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9105" activeTab="0"/>
  </bookViews>
  <sheets>
    <sheet name="Impressum" sheetId="1" r:id="rId1"/>
    <sheet name="Zeichenerklärg." sheetId="2" r:id="rId2"/>
    <sheet name="Inhaltsverz." sheetId="3" r:id="rId3"/>
    <sheet name="Vorbemerk." sheetId="4" r:id="rId4"/>
    <sheet name="GRAF1+2" sheetId="5" r:id="rId5"/>
    <sheet name="TAB01+02" sheetId="6" r:id="rId6"/>
    <sheet name="TAB03" sheetId="7" r:id="rId7"/>
    <sheet name="TAB04" sheetId="8" r:id="rId8"/>
    <sheet name="TAB05" sheetId="9" r:id="rId9"/>
    <sheet name="TAB06" sheetId="10" r:id="rId10"/>
    <sheet name="TAB07" sheetId="11" r:id="rId11"/>
    <sheet name="TAB08+09" sheetId="12" r:id="rId12"/>
    <sheet name="Zahlen GFAF1+2" sheetId="13" r:id="rId13"/>
    <sheet name="Foto Tab2" sheetId="14" r:id="rId14"/>
  </sheets>
  <definedNames>
    <definedName name="_xlnm.Print_Area" localSheetId="5">'TAB01+02'!$A$1:$I$56</definedName>
    <definedName name="_xlnm.Print_Area" localSheetId="6">'TAB03'!$A$1:$K$679</definedName>
    <definedName name="_xlnm.Print_Area" localSheetId="9">'TAB06'!$A$1:$G$51</definedName>
    <definedName name="_xlnm.Print_Area" localSheetId="3">'Vorbemerk.'!$A$1:$A$70</definedName>
  </definedNames>
  <calcPr fullCalcOnLoad="1"/>
</workbook>
</file>

<file path=xl/sharedStrings.xml><?xml version="1.0" encoding="utf-8"?>
<sst xmlns="http://schemas.openxmlformats.org/spreadsheetml/2006/main" count="2032" uniqueCount="1119">
  <si>
    <t>Auskunftspflichtig für die Erhebungen sind gemäß § 88 Abs. 3 BBiG in Verbindung mit § 15 BStatG die zuständigen Stellen nach § 71 BBiG.</t>
  </si>
  <si>
    <t>Als vorzeitig gelöst werden in der Berufsbildungsstatistik alle Ausbildungsverträge ausgewiesen, bei denen sich der Auszubildende während des Berichtsjahres zum Zeitpunkt der Vertragsauflösung bereits in Ausbildung befand. Nicht mitgezählt werden bereits vor Ausbildungsbeginn, d.h. vor Vertragsantritt bzw. vor Beginn der Probezeit wieder gelöste Ausbildungsverhältnisse.</t>
  </si>
  <si>
    <t xml:space="preserve">  Netzmonteur</t>
  </si>
  <si>
    <t>Daneben gibt es speziell geregelte Ausbildungsgänge für Behinderte („Behinderten-Ausbildungsberufe“) gemäß § 66 BBiG und § 42 HwO. Ihr Nachweis ist den anerkannten Ausbildungsberufen gleichgestellt.</t>
  </si>
  <si>
    <t xml:space="preserve">  Karosserie- und</t>
  </si>
  <si>
    <t xml:space="preserve">    Fahrzeugbaumechaniker</t>
  </si>
  <si>
    <t xml:space="preserve">  Mechaniker für Karosserie-</t>
  </si>
  <si>
    <t xml:space="preserve">    instandhaltungstechnik</t>
  </si>
  <si>
    <t xml:space="preserve">  Werkzeugmechaniker</t>
  </si>
  <si>
    <t xml:space="preserve">  Schneidwerkzeugmechaniker</t>
  </si>
  <si>
    <t xml:space="preserve">  Goldschmied</t>
  </si>
  <si>
    <t xml:space="preserve">  Klavier- und Cembalobauer</t>
  </si>
  <si>
    <t xml:space="preserve">  Spielzeughersteller</t>
  </si>
  <si>
    <t xml:space="preserve">  Orthopädieschuhmacher</t>
  </si>
  <si>
    <t xml:space="preserve">  Schuhfertiger</t>
  </si>
  <si>
    <t xml:space="preserve">  Sattler</t>
  </si>
  <si>
    <t xml:space="preserve">  Fachkraft für Süßwarentechnik</t>
  </si>
  <si>
    <t xml:space="preserve">  Brauer und Mälzer</t>
  </si>
  <si>
    <t xml:space="preserve">  Destillateur</t>
  </si>
  <si>
    <t xml:space="preserve">    Lebensmitteltechnik</t>
  </si>
  <si>
    <t xml:space="preserve">  Modellbauer</t>
  </si>
  <si>
    <t xml:space="preserve">  Modellbaumechaniker</t>
  </si>
  <si>
    <t xml:space="preserve">  Holzmechaniker</t>
  </si>
  <si>
    <t xml:space="preserve">  Bauten- und Objektbeschichter</t>
  </si>
  <si>
    <t xml:space="preserve">    Beschichtungstechnik</t>
  </si>
  <si>
    <t xml:space="preserve">  Fahrzeuglackierer</t>
  </si>
  <si>
    <t xml:space="preserve">  Fachlagerist</t>
  </si>
  <si>
    <t xml:space="preserve">  Maschinen- und Anlagenführer</t>
  </si>
  <si>
    <t xml:space="preserve">  Fachkraft für Wasserver-</t>
  </si>
  <si>
    <t xml:space="preserve">    sorgungstechnik</t>
  </si>
  <si>
    <t xml:space="preserve">  Baugeräteführer</t>
  </si>
  <si>
    <t xml:space="preserve">  Technischer Zeichner</t>
  </si>
  <si>
    <t xml:space="preserve">  Bauzeichner</t>
  </si>
  <si>
    <t xml:space="preserve">  Kaufmann im Groß- und</t>
  </si>
  <si>
    <t xml:space="preserve">    Außenhandel</t>
  </si>
  <si>
    <t xml:space="preserve">  Kaufmann im Einzelhandel</t>
  </si>
  <si>
    <t xml:space="preserve">  Automobilkaufmann</t>
  </si>
  <si>
    <t xml:space="preserve">  Buchhändler</t>
  </si>
  <si>
    <t xml:space="preserve">  Drogist</t>
  </si>
  <si>
    <t xml:space="preserve">  Bankkaufmann</t>
  </si>
  <si>
    <t xml:space="preserve">  Kaufmann im Gesund-</t>
  </si>
  <si>
    <t xml:space="preserve">    heitswesen</t>
  </si>
  <si>
    <t xml:space="preserve">  Reiseverkehrskaufmann</t>
  </si>
  <si>
    <t xml:space="preserve">  Veranstaltungskaufmann</t>
  </si>
  <si>
    <t xml:space="preserve">  Kaufmann für audiovisuelle</t>
  </si>
  <si>
    <t xml:space="preserve">    Medien</t>
  </si>
  <si>
    <t xml:space="preserve">  Binnenschiffer</t>
  </si>
  <si>
    <t xml:space="preserve">  Steuerfachangestellter</t>
  </si>
  <si>
    <t xml:space="preserve">  Fachinformatiker</t>
  </si>
  <si>
    <t xml:space="preserve">  Informatikkaufmann</t>
  </si>
  <si>
    <t xml:space="preserve">  Bürokaufmann</t>
  </si>
  <si>
    <t xml:space="preserve">  Kaufmann für Büro-</t>
  </si>
  <si>
    <t xml:space="preserve">    kommunikation</t>
  </si>
  <si>
    <t xml:space="preserve">  Sport- und Fitnesskaufmann</t>
  </si>
  <si>
    <t xml:space="preserve">  Industriekaufmann</t>
  </si>
  <si>
    <t xml:space="preserve">  Rechtsanwaltsfachangestellter</t>
  </si>
  <si>
    <t xml:space="preserve">  Notarfachangestellter</t>
  </si>
  <si>
    <t xml:space="preserve">  Patentanwaltsfachangestellter</t>
  </si>
  <si>
    <t xml:space="preserve">    Bürokommunikation</t>
  </si>
  <si>
    <t xml:space="preserve">  Verwaltungsfachangestellter</t>
  </si>
  <si>
    <t xml:space="preserve">    Arbeitsförderung</t>
  </si>
  <si>
    <t xml:space="preserve">  Sozialversicherungsfach-</t>
  </si>
  <si>
    <t xml:space="preserve">    angestellter</t>
  </si>
  <si>
    <t xml:space="preserve">  Fachangestellter für Medien-</t>
  </si>
  <si>
    <t xml:space="preserve">    und Informationsdienste</t>
  </si>
  <si>
    <t xml:space="preserve">  Bühnenmaler und -plastiker</t>
  </si>
  <si>
    <t xml:space="preserve">  Mediengestalter Bild und Ton</t>
  </si>
  <si>
    <t xml:space="preserve">  Fachkraft für Veranstaltungs-</t>
  </si>
  <si>
    <t xml:space="preserve">  Maskenbildner</t>
  </si>
  <si>
    <t xml:space="preserve">  Gestalter für visuelles</t>
  </si>
  <si>
    <t xml:space="preserve">    Marketing</t>
  </si>
  <si>
    <t xml:space="preserve">    Fachangestellter</t>
  </si>
  <si>
    <t xml:space="preserve">  Hauswirtschafter</t>
  </si>
  <si>
    <t xml:space="preserve">  Textilreiniger</t>
  </si>
  <si>
    <t xml:space="preserve">  Fachkraft für Kreislauf- </t>
  </si>
  <si>
    <t xml:space="preserve">    und Abfallwirtschaft</t>
  </si>
  <si>
    <t xml:space="preserve">  Fachkraft für Abwasser-</t>
  </si>
  <si>
    <t xml:space="preserve">Berufe des Wasser- und </t>
  </si>
  <si>
    <t xml:space="preserve">  Luftverkehrs</t>
  </si>
  <si>
    <t>Ausbildungsbereich</t>
  </si>
  <si>
    <t>darunter</t>
  </si>
  <si>
    <t>weiblich</t>
  </si>
  <si>
    <t>Industrie und Handel</t>
  </si>
  <si>
    <t>Handwerk</t>
  </si>
  <si>
    <t>Landwirtschaft</t>
  </si>
  <si>
    <t>Öffentlicher Dienst</t>
  </si>
  <si>
    <t>Freie Berufe</t>
  </si>
  <si>
    <t>Hauswirtschaft</t>
  </si>
  <si>
    <t>Insgesamt</t>
  </si>
  <si>
    <t>Ausbildungs-</t>
  </si>
  <si>
    <t>Verteilung auf die Aus-</t>
  </si>
  <si>
    <t>verträge</t>
  </si>
  <si>
    <t>bildungsjahre</t>
  </si>
  <si>
    <t>prüfungen</t>
  </si>
  <si>
    <t>ins-</t>
  </si>
  <si>
    <t>bestan-</t>
  </si>
  <si>
    <t>gesamt</t>
  </si>
  <si>
    <t>den</t>
  </si>
  <si>
    <t xml:space="preserve">  </t>
  </si>
  <si>
    <t xml:space="preserve"> </t>
  </si>
  <si>
    <t>Bürokaufmann</t>
  </si>
  <si>
    <t>Koch</t>
  </si>
  <si>
    <t>Teilnehmer an Abschluss-</t>
  </si>
  <si>
    <t>Kaufmann für Büro-</t>
  </si>
  <si>
    <t xml:space="preserve">  kommunikation</t>
  </si>
  <si>
    <t>Industriekaufmann</t>
  </si>
  <si>
    <t>insgesamt</t>
  </si>
  <si>
    <t>Ausbildungsberuf</t>
  </si>
  <si>
    <t>1.</t>
  </si>
  <si>
    <t>2.</t>
  </si>
  <si>
    <t>3.</t>
  </si>
  <si>
    <t>4.</t>
  </si>
  <si>
    <t>Kraftfahrzeugmecha-</t>
  </si>
  <si>
    <r>
      <t xml:space="preserve">Verkaufspersonal </t>
    </r>
    <r>
      <rPr>
        <vertAlign val="superscript"/>
        <sz val="8"/>
        <rFont val="Arial"/>
        <family val="2"/>
      </rPr>
      <t>1)</t>
    </r>
  </si>
  <si>
    <t xml:space="preserve">3. Auszubildende nach Ausbildungsjahren, neu abgeschlossene </t>
  </si>
  <si>
    <t xml:space="preserve">Ausbildungsverträge sowie vorzeitig gelöste Ausbildungsverträge insgesamt </t>
  </si>
  <si>
    <t>nach Berufsgruppen und Ausbildungsberufen</t>
  </si>
  <si>
    <t>Männ-  lich</t>
  </si>
  <si>
    <t>Weib-    lich</t>
  </si>
  <si>
    <t>Ins-     gesamt</t>
  </si>
  <si>
    <t>Davon im ... Ausbildungsjahr</t>
  </si>
  <si>
    <t>Neu ab-</t>
  </si>
  <si>
    <t>Vorzeitig</t>
  </si>
  <si>
    <t>Kenn-</t>
  </si>
  <si>
    <t>geschlos-</t>
  </si>
  <si>
    <t>gelöste</t>
  </si>
  <si>
    <t>zif-</t>
  </si>
  <si>
    <t>sene Aus-</t>
  </si>
  <si>
    <t>Ausbil-</t>
  </si>
  <si>
    <t>fer</t>
  </si>
  <si>
    <t>bildungs-</t>
  </si>
  <si>
    <t>dungs-</t>
  </si>
  <si>
    <t>01</t>
  </si>
  <si>
    <t>Landwirtschaftliche Berufe</t>
  </si>
  <si>
    <t>0110</t>
  </si>
  <si>
    <t xml:space="preserve">  Landwirt</t>
  </si>
  <si>
    <t>02</t>
  </si>
  <si>
    <t>Tierwirtschaftliche Berufe</t>
  </si>
  <si>
    <t>0230</t>
  </si>
  <si>
    <t xml:space="preserve">  Tierwirt</t>
  </si>
  <si>
    <t>0236</t>
  </si>
  <si>
    <t xml:space="preserve">  Fischwirt</t>
  </si>
  <si>
    <t>0238</t>
  </si>
  <si>
    <t xml:space="preserve">  Pferdewirt</t>
  </si>
  <si>
    <t>0240</t>
  </si>
  <si>
    <t xml:space="preserve">  Tierpfleger</t>
  </si>
  <si>
    <t>05</t>
  </si>
  <si>
    <t>Gartenbauberufe</t>
  </si>
  <si>
    <t>0510</t>
  </si>
  <si>
    <t xml:space="preserve">  Gärtner</t>
  </si>
  <si>
    <t xml:space="preserve">  Gartenbaufachwerker</t>
  </si>
  <si>
    <t>0530</t>
  </si>
  <si>
    <t xml:space="preserve">  Florist</t>
  </si>
  <si>
    <t>06</t>
  </si>
  <si>
    <t>Forst-, Jagdberufe</t>
  </si>
  <si>
    <t>0621</t>
  </si>
  <si>
    <t xml:space="preserve">  Forstwirt</t>
  </si>
  <si>
    <t>07</t>
  </si>
  <si>
    <t>Bergleute</t>
  </si>
  <si>
    <t>0701</t>
  </si>
  <si>
    <t>08</t>
  </si>
  <si>
    <t>Mineralgewinner, -aufbereiter</t>
  </si>
  <si>
    <t>0805</t>
  </si>
  <si>
    <t xml:space="preserve">  Aufbereitungsmechaniker</t>
  </si>
  <si>
    <t>Steinbearbeiter</t>
  </si>
  <si>
    <t>1010</t>
  </si>
  <si>
    <t xml:space="preserve">  Naturwerksteinmechaniker</t>
  </si>
  <si>
    <t>1011</t>
  </si>
  <si>
    <t xml:space="preserve">  Steinmetz und Steinbildhauer</t>
  </si>
  <si>
    <t>Baustoffhersteller</t>
  </si>
  <si>
    <t xml:space="preserve">  Verfahrensmechaniker in der</t>
  </si>
  <si>
    <t xml:space="preserve">    Steine- und Erdenindustrie</t>
  </si>
  <si>
    <t>1121</t>
  </si>
  <si>
    <t xml:space="preserve">  Betonfertigteilbauer</t>
  </si>
  <si>
    <t xml:space="preserve">    hersteller</t>
  </si>
  <si>
    <t>12</t>
  </si>
  <si>
    <t>Keramiker</t>
  </si>
  <si>
    <t>1210</t>
  </si>
  <si>
    <t xml:space="preserve">  Keramiker</t>
  </si>
  <si>
    <t>1211</t>
  </si>
  <si>
    <t xml:space="preserve">  Industriekeramiker</t>
  </si>
  <si>
    <t>13</t>
  </si>
  <si>
    <t>Berufe in der Glasherstellung</t>
  </si>
  <si>
    <t xml:space="preserve">  und -bearbeitung</t>
  </si>
  <si>
    <t xml:space="preserve">Noch: 3. Auszubildende nach Ausbildungsjahren, neu abgeschlossene  </t>
  </si>
  <si>
    <t xml:space="preserve">Ausbildungsverträge sowie vorzeitig gelöste Ausbildungsverträge insgesamt  </t>
  </si>
  <si>
    <t>Weib-  lich</t>
  </si>
  <si>
    <t>Ins-  gesamt</t>
  </si>
  <si>
    <t>Noch:</t>
  </si>
  <si>
    <t>1316</t>
  </si>
  <si>
    <t>1350</t>
  </si>
  <si>
    <t>1356</t>
  </si>
  <si>
    <t>14</t>
  </si>
  <si>
    <t>Chemieberufe</t>
  </si>
  <si>
    <t>1410</t>
  </si>
  <si>
    <t xml:space="preserve">  Chemikant</t>
  </si>
  <si>
    <t>1411</t>
  </si>
  <si>
    <t xml:space="preserve">  Pharmakant</t>
  </si>
  <si>
    <t>15</t>
  </si>
  <si>
    <t>Kunststoffberufe</t>
  </si>
  <si>
    <t>1520</t>
  </si>
  <si>
    <t xml:space="preserve">  Verfahrensmechaniker für</t>
  </si>
  <si>
    <t xml:space="preserve">    Kunststoff- und Kautschuk-</t>
  </si>
  <si>
    <t xml:space="preserve">    technik</t>
  </si>
  <si>
    <t>Papierherstellungs-, Papier-</t>
  </si>
  <si>
    <t xml:space="preserve">  verarbeitungsberufe</t>
  </si>
  <si>
    <t>1610</t>
  </si>
  <si>
    <t>1620</t>
  </si>
  <si>
    <t>Druck- und Druckweiterver-</t>
  </si>
  <si>
    <t xml:space="preserve">  arbeitungsberufe</t>
  </si>
  <si>
    <t>1720</t>
  </si>
  <si>
    <t>1740</t>
  </si>
  <si>
    <t>1751</t>
  </si>
  <si>
    <t>1780</t>
  </si>
  <si>
    <t>18</t>
  </si>
  <si>
    <t>Berufe in der Holzbearbeitung,</t>
  </si>
  <si>
    <t xml:space="preserve">  Holz- und Flechtwarenher-</t>
  </si>
  <si>
    <t xml:space="preserve">  stellung</t>
  </si>
  <si>
    <t>1810</t>
  </si>
  <si>
    <t>19</t>
  </si>
  <si>
    <t>Berufe in der Hütten- und</t>
  </si>
  <si>
    <t xml:space="preserve">  Halbzeugindustrie</t>
  </si>
  <si>
    <t>1910</t>
  </si>
  <si>
    <t>20</t>
  </si>
  <si>
    <t>Gießereiberufe</t>
  </si>
  <si>
    <t>2010</t>
  </si>
  <si>
    <t xml:space="preserve">  Gießereimechaniker</t>
  </si>
  <si>
    <t>22</t>
  </si>
  <si>
    <t>Berufe in der spanenden</t>
  </si>
  <si>
    <t xml:space="preserve">  Metallverformung</t>
  </si>
  <si>
    <t>2210</t>
  </si>
  <si>
    <t>2220</t>
  </si>
  <si>
    <t>2250</t>
  </si>
  <si>
    <t>23</t>
  </si>
  <si>
    <t>Berufe in der Metallober-</t>
  </si>
  <si>
    <t xml:space="preserve">  flächenveredlung und</t>
  </si>
  <si>
    <t xml:space="preserve">  Metallvergütung</t>
  </si>
  <si>
    <t>2340</t>
  </si>
  <si>
    <t xml:space="preserve">  Anlagenmechaniker</t>
  </si>
  <si>
    <t xml:space="preserve">  Konstruktionsmechaniker</t>
  </si>
  <si>
    <t>25</t>
  </si>
  <si>
    <t>Metall- und Anlagenbauberufe</t>
  </si>
  <si>
    <t>2520</t>
  </si>
  <si>
    <t>2540</t>
  </si>
  <si>
    <t xml:space="preserve">  Metallbauer</t>
  </si>
  <si>
    <t>2591</t>
  </si>
  <si>
    <t>26</t>
  </si>
  <si>
    <t>Blechkonstruktions- und</t>
  </si>
  <si>
    <t xml:space="preserve">  Installationsberufe</t>
  </si>
  <si>
    <t>2649</t>
  </si>
  <si>
    <t>2661</t>
  </si>
  <si>
    <t>27</t>
  </si>
  <si>
    <t>Maschinenbau- und</t>
  </si>
  <si>
    <t xml:space="preserve">  -wartungsberufe</t>
  </si>
  <si>
    <t>2781</t>
  </si>
  <si>
    <t>2782</t>
  </si>
  <si>
    <t xml:space="preserve">Noch: 3. Auszubildende nach Ausbildungsjahren, neu abgeschlossene </t>
  </si>
  <si>
    <t>Fahr-, Flugzeugbau- und</t>
  </si>
  <si>
    <t>2810</t>
  </si>
  <si>
    <t>2821</t>
  </si>
  <si>
    <t>29</t>
  </si>
  <si>
    <t>Werkzeug- und Formenbau-</t>
  </si>
  <si>
    <t xml:space="preserve">  berufe</t>
  </si>
  <si>
    <t>2900</t>
  </si>
  <si>
    <t>2952</t>
  </si>
  <si>
    <t>30</t>
  </si>
  <si>
    <t>Feinwerktechnische und</t>
  </si>
  <si>
    <t xml:space="preserve">  verwandte Berufe</t>
  </si>
  <si>
    <t>3000</t>
  </si>
  <si>
    <t>3003</t>
  </si>
  <si>
    <t>3021</t>
  </si>
  <si>
    <t>3031</t>
  </si>
  <si>
    <t>3041</t>
  </si>
  <si>
    <t>3051</t>
  </si>
  <si>
    <t>3071</t>
  </si>
  <si>
    <t>31</t>
  </si>
  <si>
    <t>Elektroberufe</t>
  </si>
  <si>
    <t>3111</t>
  </si>
  <si>
    <t xml:space="preserve">    - Anlagentechnik</t>
  </si>
  <si>
    <t>3112</t>
  </si>
  <si>
    <t>3131</t>
  </si>
  <si>
    <t>3153</t>
  </si>
  <si>
    <t xml:space="preserve">  Hörgeräteakustiker</t>
  </si>
  <si>
    <t>3161</t>
  </si>
  <si>
    <t xml:space="preserve">  Systemelektroniker</t>
  </si>
  <si>
    <t xml:space="preserve">  Mechatroniker</t>
  </si>
  <si>
    <t>3162</t>
  </si>
  <si>
    <t xml:space="preserve">  Mikrotechnologe</t>
  </si>
  <si>
    <t xml:space="preserve">  Elektrogerätezusammenbauer</t>
  </si>
  <si>
    <t xml:space="preserve">  Elektrogerätefachkraft</t>
  </si>
  <si>
    <t>3171</t>
  </si>
  <si>
    <t xml:space="preserve">  Systeminformatiker</t>
  </si>
  <si>
    <t xml:space="preserve">  Informationselektroniker</t>
  </si>
  <si>
    <t xml:space="preserve">  Informations- und Telekommu-</t>
  </si>
  <si>
    <t>32</t>
  </si>
  <si>
    <t xml:space="preserve">Montierer u. Metallberufe, a.n.g. </t>
  </si>
  <si>
    <t>3231</t>
  </si>
  <si>
    <t xml:space="preserve">  Metallwerker</t>
  </si>
  <si>
    <t>3239</t>
  </si>
  <si>
    <t xml:space="preserve">  Metallbearbeiter</t>
  </si>
  <si>
    <t>34</t>
  </si>
  <si>
    <t>Berufe in der Textilherstellung</t>
  </si>
  <si>
    <t>35</t>
  </si>
  <si>
    <t>Berufe in der Textilverarbeitung</t>
  </si>
  <si>
    <t>3511</t>
  </si>
  <si>
    <t xml:space="preserve">  Modeschneider</t>
  </si>
  <si>
    <t>3522</t>
  </si>
  <si>
    <t xml:space="preserve">  Modenäher</t>
  </si>
  <si>
    <t>3582</t>
  </si>
  <si>
    <t xml:space="preserve">  Technischer Konfektionär</t>
  </si>
  <si>
    <t>36</t>
  </si>
  <si>
    <t>Textilveredler</t>
  </si>
  <si>
    <t>3610</t>
  </si>
  <si>
    <t>37</t>
  </si>
  <si>
    <t>Berufe in der Lederherstellung,</t>
  </si>
  <si>
    <t xml:space="preserve">  Leder- und Fellverarbeitung</t>
  </si>
  <si>
    <t>3722</t>
  </si>
  <si>
    <t>3730</t>
  </si>
  <si>
    <t>3741</t>
  </si>
  <si>
    <t>Berufe in der Back-, Konditor-,</t>
  </si>
  <si>
    <t xml:space="preserve">  Süßwarenherstellung</t>
  </si>
  <si>
    <t>Fleischer</t>
  </si>
  <si>
    <t xml:space="preserve">  Fleischer</t>
  </si>
  <si>
    <t>Köche</t>
  </si>
  <si>
    <t xml:space="preserve">  Koch</t>
  </si>
  <si>
    <t xml:space="preserve">  Beikoch</t>
  </si>
  <si>
    <t>42</t>
  </si>
  <si>
    <t>Berufe in der Getränke-,</t>
  </si>
  <si>
    <t xml:space="preserve">  Genussmittelherstellung</t>
  </si>
  <si>
    <t>4210</t>
  </si>
  <si>
    <t>4232</t>
  </si>
  <si>
    <t>43</t>
  </si>
  <si>
    <t>Übrige Ernährungsberufe</t>
  </si>
  <si>
    <t>4310</t>
  </si>
  <si>
    <t xml:space="preserve">  Molkereifachmann</t>
  </si>
  <si>
    <t>4350</t>
  </si>
  <si>
    <t xml:space="preserve">  Fachkraft für</t>
  </si>
  <si>
    <t>4351</t>
  </si>
  <si>
    <t>44</t>
  </si>
  <si>
    <t>Hochbauberufe</t>
  </si>
  <si>
    <t>4401</t>
  </si>
  <si>
    <t xml:space="preserve">  Hochbaufacharbeiter</t>
  </si>
  <si>
    <t>4404</t>
  </si>
  <si>
    <t xml:space="preserve">  Hochbaufachwerker</t>
  </si>
  <si>
    <t>4410</t>
  </si>
  <si>
    <t xml:space="preserve">  Maurer</t>
  </si>
  <si>
    <t>4420</t>
  </si>
  <si>
    <t xml:space="preserve">  Beton- und Stahlbetonbauer</t>
  </si>
  <si>
    <t>4431</t>
  </si>
  <si>
    <t xml:space="preserve">  Gerüstbauer</t>
  </si>
  <si>
    <t>Tiefbauberufe</t>
  </si>
  <si>
    <t xml:space="preserve">  Tiefbaufacharbeiter</t>
  </si>
  <si>
    <t>4610</t>
  </si>
  <si>
    <t xml:space="preserve">  Straßenbauer</t>
  </si>
  <si>
    <t>4631</t>
  </si>
  <si>
    <t xml:space="preserve">  Gleisbauer</t>
  </si>
  <si>
    <t>4663</t>
  </si>
  <si>
    <t xml:space="preserve">  Kanalbauer</t>
  </si>
  <si>
    <t>4664</t>
  </si>
  <si>
    <t xml:space="preserve">  Rohrleitungsbauer</t>
  </si>
  <si>
    <t>48</t>
  </si>
  <si>
    <t>Ausbauberufe</t>
  </si>
  <si>
    <t>4801</t>
  </si>
  <si>
    <t xml:space="preserve">  Ausbaufacharbeiter</t>
  </si>
  <si>
    <t>4810</t>
  </si>
  <si>
    <t xml:space="preserve">  Stuckateur</t>
  </si>
  <si>
    <t>4823</t>
  </si>
  <si>
    <t xml:space="preserve">  Wärme-, Kälte- und Schall-</t>
  </si>
  <si>
    <t xml:space="preserve">    schutzisolierer</t>
  </si>
  <si>
    <t>4824</t>
  </si>
  <si>
    <t xml:space="preserve">  Trockenbaumonteur</t>
  </si>
  <si>
    <t>4825</t>
  </si>
  <si>
    <t xml:space="preserve">  Bauwerksabdichter</t>
  </si>
  <si>
    <t>4830</t>
  </si>
  <si>
    <t xml:space="preserve">  Fliesen-, Platten- und</t>
  </si>
  <si>
    <t xml:space="preserve">    Mosaikleger</t>
  </si>
  <si>
    <t>4840</t>
  </si>
  <si>
    <t>4850</t>
  </si>
  <si>
    <t xml:space="preserve">  Glaser</t>
  </si>
  <si>
    <t>4862</t>
  </si>
  <si>
    <t xml:space="preserve">  Estrichleger</t>
  </si>
  <si>
    <t>4870</t>
  </si>
  <si>
    <t xml:space="preserve">  Zimmerer</t>
  </si>
  <si>
    <t>4880</t>
  </si>
  <si>
    <t xml:space="preserve">  Dachdecker</t>
  </si>
  <si>
    <t>49</t>
  </si>
  <si>
    <t>Raumausstatter, Polsterer</t>
  </si>
  <si>
    <t>4910</t>
  </si>
  <si>
    <t xml:space="preserve">  Raumausstatter</t>
  </si>
  <si>
    <t>4913</t>
  </si>
  <si>
    <t xml:space="preserve">  Bodenleger</t>
  </si>
  <si>
    <t>4915</t>
  </si>
  <si>
    <t xml:space="preserve">  Parkettleger</t>
  </si>
  <si>
    <t>4920</t>
  </si>
  <si>
    <t xml:space="preserve">  Polsterer</t>
  </si>
  <si>
    <t>50</t>
  </si>
  <si>
    <t>Berufe in der Holz- und</t>
  </si>
  <si>
    <t xml:space="preserve">  Kunststoffverarbeitung</t>
  </si>
  <si>
    <t>5010</t>
  </si>
  <si>
    <t>5018</t>
  </si>
  <si>
    <t>5021</t>
  </si>
  <si>
    <t>5050</t>
  </si>
  <si>
    <t>Maler, Lackierer und</t>
  </si>
  <si>
    <t>5101</t>
  </si>
  <si>
    <t>5103</t>
  </si>
  <si>
    <t>5110</t>
  </si>
  <si>
    <t>5120</t>
  </si>
  <si>
    <t>5123</t>
  </si>
  <si>
    <t>52</t>
  </si>
  <si>
    <t>Warenprüfer, Versand-</t>
  </si>
  <si>
    <t xml:space="preserve">  fertigmacher</t>
  </si>
  <si>
    <t>5221</t>
  </si>
  <si>
    <t>5228</t>
  </si>
  <si>
    <t>Maschinen-, Anlagen-</t>
  </si>
  <si>
    <t xml:space="preserve">  führer, a.n.g.</t>
  </si>
  <si>
    <t>62</t>
  </si>
  <si>
    <t>Techniker, a.n.g.</t>
  </si>
  <si>
    <t>6240</t>
  </si>
  <si>
    <t xml:space="preserve">  Vermessungstechniker</t>
  </si>
  <si>
    <t xml:space="preserve">Vorzeitig </t>
  </si>
  <si>
    <t>63</t>
  </si>
  <si>
    <t>Technische Sonderfachkräfte</t>
  </si>
  <si>
    <t>6311</t>
  </si>
  <si>
    <t xml:space="preserve">  Biologielaborant</t>
  </si>
  <si>
    <t>6315</t>
  </si>
  <si>
    <t xml:space="preserve">  Milchwirtschaftlicher Laborant</t>
  </si>
  <si>
    <t>6321</t>
  </si>
  <si>
    <t xml:space="preserve">  Physiklaborant</t>
  </si>
  <si>
    <t>6323</t>
  </si>
  <si>
    <t xml:space="preserve">  Werkstoffprüfer</t>
  </si>
  <si>
    <t>6330</t>
  </si>
  <si>
    <t xml:space="preserve">  Chemielaborant</t>
  </si>
  <si>
    <t>6333</t>
  </si>
  <si>
    <t xml:space="preserve">  Textillaborant</t>
  </si>
  <si>
    <t>6334</t>
  </si>
  <si>
    <t>6336</t>
  </si>
  <si>
    <t xml:space="preserve">  Baustoffprüfer</t>
  </si>
  <si>
    <t>6341</t>
  </si>
  <si>
    <t xml:space="preserve">  Fotolaborant</t>
  </si>
  <si>
    <t>64</t>
  </si>
  <si>
    <t>Technische Zeichner und</t>
  </si>
  <si>
    <t>6410</t>
  </si>
  <si>
    <t>6420</t>
  </si>
  <si>
    <t>66</t>
  </si>
  <si>
    <t>Verkaufspersonal</t>
  </si>
  <si>
    <t>6600</t>
  </si>
  <si>
    <t xml:space="preserve">  Verkäufer</t>
  </si>
  <si>
    <t>6607</t>
  </si>
  <si>
    <t xml:space="preserve">  Verkaufshilfe</t>
  </si>
  <si>
    <t xml:space="preserve">  Fachverkäufer im</t>
  </si>
  <si>
    <t>67</t>
  </si>
  <si>
    <t>Groß- und Einzelhandels-</t>
  </si>
  <si>
    <t xml:space="preserve">  kaufleute, Ein- und</t>
  </si>
  <si>
    <t xml:space="preserve">  Verkaufsfachleute</t>
  </si>
  <si>
    <t>6711</t>
  </si>
  <si>
    <t>6720</t>
  </si>
  <si>
    <t>6735</t>
  </si>
  <si>
    <t>6740</t>
  </si>
  <si>
    <t>6751</t>
  </si>
  <si>
    <t>68</t>
  </si>
  <si>
    <t>Warenkaufleute, a.n.g.,</t>
  </si>
  <si>
    <t xml:space="preserve">  Vertreter</t>
  </si>
  <si>
    <t>6830</t>
  </si>
  <si>
    <t>6851</t>
  </si>
  <si>
    <t>69</t>
  </si>
  <si>
    <t>Bank-, Bausparkassen-,</t>
  </si>
  <si>
    <t xml:space="preserve">  Versicherungsfachleute</t>
  </si>
  <si>
    <t>6910</t>
  </si>
  <si>
    <t>6950</t>
  </si>
  <si>
    <t>6959</t>
  </si>
  <si>
    <t>70</t>
  </si>
  <si>
    <t>Andere Dienstleistungskauf-</t>
  </si>
  <si>
    <t xml:space="preserve">  leute und zugehörige Berufe</t>
  </si>
  <si>
    <t>7011</t>
  </si>
  <si>
    <t>7021</t>
  </si>
  <si>
    <t>7031</t>
  </si>
  <si>
    <t>7034</t>
  </si>
  <si>
    <t>7045</t>
  </si>
  <si>
    <t>71</t>
  </si>
  <si>
    <t>Berufe des Landverkehrs</t>
  </si>
  <si>
    <t>7120</t>
  </si>
  <si>
    <t xml:space="preserve">  Eisenbahner im Betriebsdienst</t>
  </si>
  <si>
    <t>7140</t>
  </si>
  <si>
    <t xml:space="preserve">  Berufskraftfahrer</t>
  </si>
  <si>
    <t>7160</t>
  </si>
  <si>
    <t xml:space="preserve">  Straßenwärter</t>
  </si>
  <si>
    <t>73</t>
  </si>
  <si>
    <t>Berufe des Nachrichtenverkehrs</t>
  </si>
  <si>
    <t>74</t>
  </si>
  <si>
    <t>Lagerverwalter, Lager-,</t>
  </si>
  <si>
    <t xml:space="preserve">  Transportarbeiter</t>
  </si>
  <si>
    <t>7410</t>
  </si>
  <si>
    <t>Berufe in der Unternehmens-</t>
  </si>
  <si>
    <t xml:space="preserve">  leitung, -beratung und</t>
  </si>
  <si>
    <t xml:space="preserve">  -prüfung</t>
  </si>
  <si>
    <t>Rechnungskaufleute,</t>
  </si>
  <si>
    <t xml:space="preserve">  Informatiker</t>
  </si>
  <si>
    <t>78</t>
  </si>
  <si>
    <t>Büroberufe, Kaufmännische</t>
  </si>
  <si>
    <t xml:space="preserve">  Angestellte, a.n.g.</t>
  </si>
  <si>
    <t>7803</t>
  </si>
  <si>
    <t>7804</t>
  </si>
  <si>
    <t>7808</t>
  </si>
  <si>
    <t>7851</t>
  </si>
  <si>
    <t>7862</t>
  </si>
  <si>
    <t>Dienst-, Wachberufe</t>
  </si>
  <si>
    <t xml:space="preserve">  Fachangestellter für</t>
  </si>
  <si>
    <t xml:space="preserve">    Bäderbetriebe</t>
  </si>
  <si>
    <t>Sicherheitsberufe, a.n.g.</t>
  </si>
  <si>
    <t xml:space="preserve">  Schornsteinfeger</t>
  </si>
  <si>
    <t xml:space="preserve">  Bestattungsfachkraft</t>
  </si>
  <si>
    <t>Publizistische, Übersetzungs-,</t>
  </si>
  <si>
    <t xml:space="preserve">  Bibliotheks- und verwandte</t>
  </si>
  <si>
    <t xml:space="preserve">  Berufe</t>
  </si>
  <si>
    <t>Künstlerische und zugeordnete</t>
  </si>
  <si>
    <t>85</t>
  </si>
  <si>
    <t>Übrige Gesundheitsdienst-</t>
  </si>
  <si>
    <t>8561</t>
  </si>
  <si>
    <t>8563</t>
  </si>
  <si>
    <t>8564</t>
  </si>
  <si>
    <t>90</t>
  </si>
  <si>
    <t>Berufe in der Körperpflege</t>
  </si>
  <si>
    <t>9010</t>
  </si>
  <si>
    <t xml:space="preserve">  Friseur</t>
  </si>
  <si>
    <t>9020</t>
  </si>
  <si>
    <t xml:space="preserve">  Kosmetiker</t>
  </si>
  <si>
    <t>91</t>
  </si>
  <si>
    <t>Hotel- und Gaststättenberufe</t>
  </si>
  <si>
    <t>9120</t>
  </si>
  <si>
    <t xml:space="preserve">  Restaurantfachmann</t>
  </si>
  <si>
    <t>9140</t>
  </si>
  <si>
    <t xml:space="preserve">  Fachmann für</t>
  </si>
  <si>
    <t xml:space="preserve">    Systemgastronomie</t>
  </si>
  <si>
    <t xml:space="preserve">  Hotelkaufmann</t>
  </si>
  <si>
    <t>9141</t>
  </si>
  <si>
    <t xml:space="preserve">  Hotelfachmann</t>
  </si>
  <si>
    <t>9151</t>
  </si>
  <si>
    <t xml:space="preserve">  Fachkraft im Gastgewerbe</t>
  </si>
  <si>
    <t>9152</t>
  </si>
  <si>
    <t xml:space="preserve">  Helfer im Gastgewerbe</t>
  </si>
  <si>
    <t>92</t>
  </si>
  <si>
    <t>Haus- und ernährungs-</t>
  </si>
  <si>
    <t xml:space="preserve">  wirtschaftliche Berufe</t>
  </si>
  <si>
    <t>9212</t>
  </si>
  <si>
    <t>9232</t>
  </si>
  <si>
    <t>93</t>
  </si>
  <si>
    <t>Reinigungs- und Ent-</t>
  </si>
  <si>
    <t xml:space="preserve">  sorgungsberufe</t>
  </si>
  <si>
    <t>9310</t>
  </si>
  <si>
    <t>9340</t>
  </si>
  <si>
    <t>9352</t>
  </si>
  <si>
    <t>9354</t>
  </si>
  <si>
    <t>Inhaltsverzeichnis</t>
  </si>
  <si>
    <t>Seite</t>
  </si>
  <si>
    <t>Vorbemerkungen</t>
  </si>
  <si>
    <t>Grafiken</t>
  </si>
  <si>
    <t>Tabellen</t>
  </si>
  <si>
    <t>Die am stärksten vertretenen Ausbildungsberufe</t>
  </si>
  <si>
    <t>Auszubildende nach Ausbildungsjahren, neu abgeschlossene</t>
  </si>
  <si>
    <t>Ausbildungsverträge sowie vorzeitig gelöste Ausbildungsverträge</t>
  </si>
  <si>
    <t>insgesamt nach Berufsgruppen und Ausbildungsberufen</t>
  </si>
  <si>
    <t>Auszubildende nach Ausbildungsjahren sowie Teilnehmer</t>
  </si>
  <si>
    <t>an Abschlussprüfungen nach Berufsbereichen, Berufsgruppen</t>
  </si>
  <si>
    <t>und Ausbildungsbereichen</t>
  </si>
  <si>
    <t>5.</t>
  </si>
  <si>
    <t>nach Ausbildungsjahren, -bereichen und -berufen</t>
  </si>
  <si>
    <t>6.</t>
  </si>
  <si>
    <t>Auszubildende mit neu abgeschlossenem Ausbildungsvertrag</t>
  </si>
  <si>
    <t>nach schulischer Vorbildung, Ausbildungs- und Berufsbereichen</t>
  </si>
  <si>
    <t>7.</t>
  </si>
  <si>
    <t>Teilnehmer an Fortbildungsprüfungen/Meisterprüfungen nach</t>
  </si>
  <si>
    <t xml:space="preserve">Fachrichtungen, Berufen und Ausbildungsbereichen </t>
  </si>
  <si>
    <t>8.</t>
  </si>
  <si>
    <t>Erläuterungen</t>
  </si>
  <si>
    <t>Ausbildungsbereiche</t>
  </si>
  <si>
    <t>Die Berufsbildungsstatistik unterscheidet folgende Ausbildungsbereiche:</t>
  </si>
  <si>
    <t>Anerkannte Ausbildungsberufe</t>
  </si>
  <si>
    <t>Aus Vereinfachungsgründen werden im Rahmen dieser Veröffentlichung jeweils nur die männlichen Berufsbezeichnungen genannt. Nicht besetzte Ausbildungsberufe werden nicht nachgewiesen.</t>
  </si>
  <si>
    <t>Auszubildende</t>
  </si>
  <si>
    <t>Nicht zu den Auszubildenden zählen Praktikanten, Volontäre und Umschüler sowie die Personen, deren berufliche Ausbildung ausschließlich an beruflichen Schulen erfolgt oder die in einem   öffentlich-rechtlichen Dienstverhältnis ausgebildet werden.</t>
  </si>
  <si>
    <t>Berufliche Gliederung</t>
  </si>
  <si>
    <t>Neu abgeschlossene Ausbildungsverträge</t>
  </si>
  <si>
    <t>Vorzeitig gelöste Ausbildungsverhältnisse</t>
  </si>
  <si>
    <t>Abschlussprüfungen</t>
  </si>
  <si>
    <t>Fortbildungs- / Meisterprüfungen</t>
  </si>
  <si>
    <t>Umschulungsprüfungen</t>
  </si>
  <si>
    <t>Abkürzungen</t>
  </si>
  <si>
    <t>a.n.g.       anderweitig nicht genannte</t>
  </si>
  <si>
    <t>o.n.F.       ohne nähere Fachrichtung</t>
  </si>
  <si>
    <t>4. Auszubildende nach Ausbildungsjahren sowie Teilnehmer an Abschlussprüfungen</t>
  </si>
  <si>
    <t xml:space="preserve">nach Berufsbereichen, Berufsgruppen und Ausbildungsbereichen </t>
  </si>
  <si>
    <t>Berufsbereich                    Berufsgruppe</t>
  </si>
  <si>
    <t>Teilnehmer an Abschlussprüfungen</t>
  </si>
  <si>
    <t>be-</t>
  </si>
  <si>
    <t>standen</t>
  </si>
  <si>
    <t>I.</t>
  </si>
  <si>
    <t>Berufe in der Land-, Tier-,</t>
  </si>
  <si>
    <t xml:space="preserve">  Forstwirtschaft und im</t>
  </si>
  <si>
    <t xml:space="preserve">  Gartenbau</t>
  </si>
  <si>
    <t>II.</t>
  </si>
  <si>
    <t>Bergleute, Mineralgewinner</t>
  </si>
  <si>
    <t>III.</t>
  </si>
  <si>
    <t>Fertigungsberufe</t>
  </si>
  <si>
    <t xml:space="preserve">  Holz- und Flechtwaren-</t>
  </si>
  <si>
    <t xml:space="preserve">  herstellung</t>
  </si>
  <si>
    <t>Berufe in der Metalloberflächen-</t>
  </si>
  <si>
    <t xml:space="preserve">  veredlung und Metallvergütung</t>
  </si>
  <si>
    <t xml:space="preserve">Noch: 4. Auszubildende nach Ausbildungsjahren sowie Teilnehmer an Abschlussprüfungen </t>
  </si>
  <si>
    <t>Noch: Industrie und Handel</t>
  </si>
  <si>
    <t xml:space="preserve">Noch: III. Fertigungsberufe </t>
  </si>
  <si>
    <t xml:space="preserve">Feinwerktechnische und </t>
  </si>
  <si>
    <t>Montierer und Metallberufe, a.n.g.</t>
  </si>
  <si>
    <t>Maschinen-, Anlagenführer, a.n.g.</t>
  </si>
  <si>
    <t>IV.</t>
  </si>
  <si>
    <t>Technische Berufe</t>
  </si>
  <si>
    <t>V.</t>
  </si>
  <si>
    <t>Dienstleistungsberufe</t>
  </si>
  <si>
    <t>Noch: V. Dienstleistungsberufe</t>
  </si>
  <si>
    <t xml:space="preserve">  kaufleute, Ein- und Ver-</t>
  </si>
  <si>
    <t xml:space="preserve">  kaufsfachleute</t>
  </si>
  <si>
    <t xml:space="preserve">  Bibliotheks- und</t>
  </si>
  <si>
    <t>Reinigungs- und Entsorgungs-</t>
  </si>
  <si>
    <t>Noch: Handwerk</t>
  </si>
  <si>
    <t>Noch: III. Fertigungsberufe</t>
  </si>
  <si>
    <t xml:space="preserve">Berufe in der Getränke-, </t>
  </si>
  <si>
    <t xml:space="preserve">nach Berufsbereichen, Berufsgruppen und Ausbildungsbereichen  </t>
  </si>
  <si>
    <t>Technische Zeichner</t>
  </si>
  <si>
    <t xml:space="preserve">  und verwandte Berufe</t>
  </si>
  <si>
    <t>Lagerverwalter, Lager- und</t>
  </si>
  <si>
    <t xml:space="preserve">    </t>
  </si>
  <si>
    <t xml:space="preserve">Noch: 4. Auszubildende nach Ausbildungsjahren sowie Teilnehmer an Abschlussprüfungen  </t>
  </si>
  <si>
    <t xml:space="preserve">     </t>
  </si>
  <si>
    <t xml:space="preserve">  leitung, -beratung und -prüfung</t>
  </si>
  <si>
    <t>Ausbildungsbereiche insgesamt</t>
  </si>
  <si>
    <t>Ausbildungsbereich                        Ausbildungsberuf</t>
  </si>
  <si>
    <t xml:space="preserve">Davon im ... Ausbildungsjahr   </t>
  </si>
  <si>
    <t>Männlich</t>
  </si>
  <si>
    <t>Weiblich</t>
  </si>
  <si>
    <t xml:space="preserve">  Werkzeugmaschinenspaner - Drehen</t>
  </si>
  <si>
    <t xml:space="preserve">  Werkzeugmaschinenspaner - Fräsen</t>
  </si>
  <si>
    <t xml:space="preserve">  Holzbearbeiter</t>
  </si>
  <si>
    <t xml:space="preserve">  Holzfachwerker</t>
  </si>
  <si>
    <t xml:space="preserve">  Holzwerker</t>
  </si>
  <si>
    <t xml:space="preserve">  Lagerfachhelfer</t>
  </si>
  <si>
    <t xml:space="preserve">  Bürokraft</t>
  </si>
  <si>
    <t xml:space="preserve">  Bau- und Metallmaler</t>
  </si>
  <si>
    <t xml:space="preserve">  Hauswirtschaftshelfer</t>
  </si>
  <si>
    <t>6. Auszubildende mit neu abgeschlossenem Ausbildungsvertrag</t>
  </si>
  <si>
    <t>Ausbildungsbereich Berufsbereich</t>
  </si>
  <si>
    <t>ohne</t>
  </si>
  <si>
    <t>Realschul-</t>
  </si>
  <si>
    <t>Haupt-</t>
  </si>
  <si>
    <t>und</t>
  </si>
  <si>
    <t>schul-</t>
  </si>
  <si>
    <t>wertiger</t>
  </si>
  <si>
    <t>hochschul-</t>
  </si>
  <si>
    <t>abschluss</t>
  </si>
  <si>
    <t>Abschluss</t>
  </si>
  <si>
    <t>reife</t>
  </si>
  <si>
    <t>Angabe</t>
  </si>
  <si>
    <t xml:space="preserve">  Berufe in der Land-, Tier-,</t>
  </si>
  <si>
    <t xml:space="preserve">    Forstwirtschaft und im </t>
  </si>
  <si>
    <t xml:space="preserve">    Gartenbau</t>
  </si>
  <si>
    <t xml:space="preserve">  Bergleute, Mineralgewinner</t>
  </si>
  <si>
    <t xml:space="preserve">  Fertigungsberufe</t>
  </si>
  <si>
    <t xml:space="preserve">  Technische Berufe</t>
  </si>
  <si>
    <t xml:space="preserve">  Dienstleistungsberufe</t>
  </si>
  <si>
    <t xml:space="preserve">    Forstwirtschaft und im</t>
  </si>
  <si>
    <t xml:space="preserve">7. Teilnehmer an Fortbildungsprüfungen/Meisterprüfungen nach  </t>
  </si>
  <si>
    <t>Fachrichtungen, Berufen und Ausbildungsbereichen</t>
  </si>
  <si>
    <t>Fachrichtung</t>
  </si>
  <si>
    <t>Darunter mit bestandener Prüfung</t>
  </si>
  <si>
    <t>Beruf</t>
  </si>
  <si>
    <t>männlich</t>
  </si>
  <si>
    <t>kaufmännische Fortbildungsprüfungen</t>
  </si>
  <si>
    <t>Fachkaufmann</t>
  </si>
  <si>
    <t>Fachwirt</t>
  </si>
  <si>
    <t>Fachkraft für Schreibtechnik</t>
  </si>
  <si>
    <t xml:space="preserve">  Schreibtechnische Prüfungen</t>
  </si>
  <si>
    <t>Betriebswirt</t>
  </si>
  <si>
    <t>Sonstige kaufmännische</t>
  </si>
  <si>
    <t xml:space="preserve">  Fortbildungsprüfungen</t>
  </si>
  <si>
    <t xml:space="preserve">Noch: 7. Teilnehmer an Fortbildungsprüfungen/Meisterprüfungen nach </t>
  </si>
  <si>
    <t>gewerblich-technische Fortbildungsprüfungen</t>
  </si>
  <si>
    <t>Industriemeister</t>
  </si>
  <si>
    <t>Fachmeister</t>
  </si>
  <si>
    <t xml:space="preserve">Sonstige kaufmännische </t>
  </si>
  <si>
    <t>Handwerksmeister</t>
  </si>
  <si>
    <t xml:space="preserve">  Drucker</t>
  </si>
  <si>
    <t xml:space="preserve">  Buchbinder</t>
  </si>
  <si>
    <t>noch: gewerblich-technische Fortbildungsprüfungen</t>
  </si>
  <si>
    <t>Noch: Handwerksmeister</t>
  </si>
  <si>
    <t xml:space="preserve">  Zweiradmechaniker</t>
  </si>
  <si>
    <t xml:space="preserve">  Feinwerkmechaniker</t>
  </si>
  <si>
    <t xml:space="preserve">  Büchsenmacher</t>
  </si>
  <si>
    <t xml:space="preserve">  Zahntechniker</t>
  </si>
  <si>
    <t xml:space="preserve">  Augenoptiker</t>
  </si>
  <si>
    <t xml:space="preserve">  Bäcker</t>
  </si>
  <si>
    <t xml:space="preserve">  Konditor</t>
  </si>
  <si>
    <t xml:space="preserve">  Tischler</t>
  </si>
  <si>
    <t xml:space="preserve">  Maler und Lackierer</t>
  </si>
  <si>
    <t xml:space="preserve">  Gebäudereiniger</t>
  </si>
  <si>
    <t>sonstige Fortbildungsprüfungen</t>
  </si>
  <si>
    <t xml:space="preserve">  Verwaltungsfachwirt</t>
  </si>
  <si>
    <t>Fachhelfer im Gesundheitswesen</t>
  </si>
  <si>
    <t xml:space="preserve">  Zahnmedizinischer Fachassistent</t>
  </si>
  <si>
    <t xml:space="preserve">  Zahnmedizinischer</t>
  </si>
  <si>
    <t>Fortbildungsprüfungen/Meisterprüfungen insgesamt</t>
  </si>
  <si>
    <t>Sonstige gewerblich-technische</t>
  </si>
  <si>
    <t>Mechatroniker</t>
  </si>
  <si>
    <t>0702</t>
  </si>
  <si>
    <t xml:space="preserve">  Berg- und Maschinenmann</t>
  </si>
  <si>
    <t xml:space="preserve">  Mechaniker für Reifen- und </t>
  </si>
  <si>
    <t xml:space="preserve">    Vulkanisationstechnik</t>
  </si>
  <si>
    <t>2200</t>
  </si>
  <si>
    <t>2500</t>
  </si>
  <si>
    <t>2700</t>
  </si>
  <si>
    <t>2811</t>
  </si>
  <si>
    <t>3510</t>
  </si>
  <si>
    <t xml:space="preserve">  Maßschneider</t>
  </si>
  <si>
    <t>72</t>
  </si>
  <si>
    <t>7240</t>
  </si>
  <si>
    <t xml:space="preserve">  Technischer Fachwirt</t>
  </si>
  <si>
    <t xml:space="preserve">  Ofen- und Luftheizungsbauer</t>
  </si>
  <si>
    <t xml:space="preserve">  Fotograf</t>
  </si>
  <si>
    <t xml:space="preserve">  Verfahrensmechaniker </t>
  </si>
  <si>
    <t xml:space="preserve">  Glasapparatebauer</t>
  </si>
  <si>
    <t xml:space="preserve">  Flachglasmechaniker</t>
  </si>
  <si>
    <t xml:space="preserve">  Feinoptiker</t>
  </si>
  <si>
    <t xml:space="preserve">  Verpackungsmittelmechaniker</t>
  </si>
  <si>
    <t xml:space="preserve">  Siebdrucker</t>
  </si>
  <si>
    <t xml:space="preserve">  Holzbearbeitungsmechaniker</t>
  </si>
  <si>
    <t xml:space="preserve">    Hütten- und Halbzeugindustrie</t>
  </si>
  <si>
    <t xml:space="preserve">  Zerspanungsmechaniker</t>
  </si>
  <si>
    <t xml:space="preserve">  Werkzeugmaschinenspaner</t>
  </si>
  <si>
    <t xml:space="preserve">    - Drehen</t>
  </si>
  <si>
    <t xml:space="preserve">    - Fräsen</t>
  </si>
  <si>
    <t xml:space="preserve">  Metallschleifer</t>
  </si>
  <si>
    <t xml:space="preserve">  Industriemechaniker</t>
  </si>
  <si>
    <t xml:space="preserve">  Teilezurichter</t>
  </si>
  <si>
    <t xml:space="preserve">  Gerätezusammensetzer</t>
  </si>
  <si>
    <t xml:space="preserve">  Fertigungsmechaniker</t>
  </si>
  <si>
    <t xml:space="preserve">  Kraftfahrzeugmechatroniker</t>
  </si>
  <si>
    <t xml:space="preserve">  Kraftfahrzeugservice-</t>
  </si>
  <si>
    <t xml:space="preserve">    mechaniker</t>
  </si>
  <si>
    <t xml:space="preserve">  Fahrradmonteur</t>
  </si>
  <si>
    <t xml:space="preserve">  Mechaniker für Land- und</t>
  </si>
  <si>
    <t xml:space="preserve">    Baumaschinentechnik</t>
  </si>
  <si>
    <t xml:space="preserve">  Kaufmann für Spedition und</t>
  </si>
  <si>
    <t xml:space="preserve">    Logistikdienstleistung</t>
  </si>
  <si>
    <t>Berufe des Wasser- und</t>
  </si>
  <si>
    <t xml:space="preserve">  verkehrs</t>
  </si>
  <si>
    <t>Berufe des Nachrichten-</t>
  </si>
  <si>
    <t xml:space="preserve">  Schilder- und Lichtreklame-</t>
  </si>
  <si>
    <t xml:space="preserve">  Werkpolier</t>
  </si>
  <si>
    <t xml:space="preserve">  Baumaschinenführer</t>
  </si>
  <si>
    <t xml:space="preserve">  CNC-Fachkraft</t>
  </si>
  <si>
    <t xml:space="preserve">  Gebäudeenergieberater </t>
  </si>
  <si>
    <t xml:space="preserve">    im Handwerk</t>
  </si>
  <si>
    <t xml:space="preserve">  Steuerfachwirt</t>
  </si>
  <si>
    <t>Erhoben werden die Angaben zu § 88 Abs. 1 BBiG.</t>
  </si>
  <si>
    <t>1216</t>
  </si>
  <si>
    <t xml:space="preserve">  Glasveredler</t>
  </si>
  <si>
    <t xml:space="preserve">  Papiertechnologe</t>
  </si>
  <si>
    <t xml:space="preserve">  Oberflächenbeschichter</t>
  </si>
  <si>
    <t xml:space="preserve">  Produktionsmechaniker</t>
  </si>
  <si>
    <t xml:space="preserve">  Kaufmann für Tourismus</t>
  </si>
  <si>
    <t>7149</t>
  </si>
  <si>
    <t xml:space="preserve">  Fachkraft im Fahrbetrieb</t>
  </si>
  <si>
    <t>0120</t>
  </si>
  <si>
    <t xml:space="preserve">  Pharmazeutisch-kauf-</t>
  </si>
  <si>
    <t xml:space="preserve">    männischer Angestellter</t>
  </si>
  <si>
    <t xml:space="preserve">    Bandagist</t>
  </si>
  <si>
    <t xml:space="preserve">    und Freizeit</t>
  </si>
  <si>
    <t xml:space="preserve">    und Postdienstleistungen</t>
  </si>
  <si>
    <t xml:space="preserve">  Kraftfahrzeug-Servicetechniker</t>
  </si>
  <si>
    <t xml:space="preserve">  Orthopädiemechaniker und</t>
  </si>
  <si>
    <t>5. Auszubildende in der Behindertenausbildung (§ 66 BBiG; § 42 HwO)</t>
  </si>
  <si>
    <t xml:space="preserve">  Winzer</t>
  </si>
  <si>
    <t xml:space="preserve">    - Verfahrenstechnik</t>
  </si>
  <si>
    <t xml:space="preserve">    - Dekorationstechnik</t>
  </si>
  <si>
    <t xml:space="preserve">    - Textil</t>
  </si>
  <si>
    <t xml:space="preserve">  Stoffprüfer (Chemie)</t>
  </si>
  <si>
    <t xml:space="preserve">  Servicefahrer</t>
  </si>
  <si>
    <t xml:space="preserve">  Fachkraft für Kurier-, Express-</t>
  </si>
  <si>
    <t xml:space="preserve">  Fachkraft für Schutz</t>
  </si>
  <si>
    <t xml:space="preserve">    und Sicherheit</t>
  </si>
  <si>
    <t>Sonstige Meisterprüfungen</t>
  </si>
  <si>
    <t>2. Die am stärksten vertretenen Ausbildungsberufe</t>
  </si>
  <si>
    <t>Auszubildende in der Behindertenausbildung (§ 66 BBiG; § 42 HwO)</t>
  </si>
  <si>
    <t>Kaufmann im Einzelhandel</t>
  </si>
  <si>
    <t>Industriemechaniker</t>
  </si>
  <si>
    <t>Zerspanungsmechaniker</t>
  </si>
  <si>
    <t>Anlagenmechaniker für</t>
  </si>
  <si>
    <t xml:space="preserve">  Sanitär-, Heizungs- </t>
  </si>
  <si>
    <t xml:space="preserve">  und Klimatechnik</t>
  </si>
  <si>
    <t>__________</t>
  </si>
  <si>
    <t xml:space="preserve">  Glasbläser</t>
  </si>
  <si>
    <t xml:space="preserve">  Autofachwerker</t>
  </si>
  <si>
    <t xml:space="preserve">  Informations- und Tele-</t>
  </si>
  <si>
    <t xml:space="preserve">    kommunikationssystem-</t>
  </si>
  <si>
    <t>39</t>
  </si>
  <si>
    <t>4234</t>
  </si>
  <si>
    <t xml:space="preserve">  Fachkraft für Fruchtsafttechnik</t>
  </si>
  <si>
    <t>5014</t>
  </si>
  <si>
    <t xml:space="preserve">  Fachkraft für Möbel-, Küchen-</t>
  </si>
  <si>
    <t xml:space="preserve">    und Umzugsservice</t>
  </si>
  <si>
    <t xml:space="preserve">  Kaufmann für Versicherung</t>
  </si>
  <si>
    <t xml:space="preserve">    und Finanzen</t>
  </si>
  <si>
    <t xml:space="preserve">  Kaufmann für Marketing-</t>
  </si>
  <si>
    <t>7032</t>
  </si>
  <si>
    <t xml:space="preserve">  Kaufmann für Dialogmarketing</t>
  </si>
  <si>
    <t xml:space="preserve">    und Print</t>
  </si>
  <si>
    <t xml:space="preserve">  Immobilienkaufmann</t>
  </si>
  <si>
    <t xml:space="preserve">  Tiermedizinischer</t>
  </si>
  <si>
    <t>6610</t>
  </si>
  <si>
    <t xml:space="preserve">    Lebensmittelhandwerk</t>
  </si>
  <si>
    <t xml:space="preserve">  Medizinischer Fachangestellter</t>
  </si>
  <si>
    <t>Techniker</t>
  </si>
  <si>
    <t xml:space="preserve">    mittelwirtschaft</t>
  </si>
  <si>
    <t xml:space="preserve">    in der Mühlen- und Futter-</t>
  </si>
  <si>
    <t xml:space="preserve">  Betriebswirt (HWK)</t>
  </si>
  <si>
    <t>Werkzeugmechaniker</t>
  </si>
  <si>
    <t xml:space="preserve">  Figurenkeramformer</t>
  </si>
  <si>
    <t xml:space="preserve">  Behälter- und Apparatebauer</t>
  </si>
  <si>
    <t>4829</t>
  </si>
  <si>
    <t xml:space="preserve">  Fachkraft für Holz- und</t>
  </si>
  <si>
    <t>7019</t>
  </si>
  <si>
    <t xml:space="preserve">  Kaufmann für Kurier-, Express-</t>
  </si>
  <si>
    <t xml:space="preserve">    Dialogmarketing</t>
  </si>
  <si>
    <t xml:space="preserve">  Servicefachkraft für</t>
  </si>
  <si>
    <t>7320</t>
  </si>
  <si>
    <t xml:space="preserve">  Fachkraft für Lagerlogistik</t>
  </si>
  <si>
    <t xml:space="preserve">  Fachangestellter für Markt-</t>
  </si>
  <si>
    <t xml:space="preserve">    und Sozialforschung</t>
  </si>
  <si>
    <t>7558</t>
  </si>
  <si>
    <t>2610</t>
  </si>
  <si>
    <t xml:space="preserve">  Klempner</t>
  </si>
  <si>
    <t>Links</t>
  </si>
  <si>
    <t>Weitere Informationen zur zugrunde liegenden Erhebung sind im Internet unter folgenden Links verfügbar:</t>
  </si>
  <si>
    <t>Weitere statistische Ergebnisse, Informationen  und Analysen enthält die Website des Thüringer Landesamtes für Statistik</t>
  </si>
  <si>
    <r>
      <t>Qualitätsbericht:</t>
    </r>
    <r>
      <rPr>
        <sz val="10"/>
        <color indexed="12"/>
        <rFont val="Arial"/>
        <family val="2"/>
      </rPr>
      <t xml:space="preserve">       </t>
    </r>
    <r>
      <rPr>
        <u val="single"/>
        <sz val="10"/>
        <color indexed="12"/>
        <rFont val="Arial"/>
        <family val="2"/>
      </rPr>
      <t xml:space="preserve"> www.statistikportal.de/Statistik-Portal/klassifikationen.asp</t>
    </r>
  </si>
  <si>
    <r>
      <t xml:space="preserve">                                    </t>
    </r>
    <r>
      <rPr>
        <u val="single"/>
        <sz val="10"/>
        <color indexed="12"/>
        <rFont val="Arial"/>
        <family val="2"/>
      </rPr>
      <t>www.statistik.thueringen.de.</t>
    </r>
  </si>
  <si>
    <t>Hauptschul- abschluss</t>
  </si>
  <si>
    <t>Fachkraft für Datenverarbeitung</t>
  </si>
  <si>
    <t>Metallbauer</t>
  </si>
  <si>
    <t>Elektroniker</t>
  </si>
  <si>
    <t>Konstruktionsmechaniker</t>
  </si>
  <si>
    <t xml:space="preserve">  troniker</t>
  </si>
  <si>
    <t>1219</t>
  </si>
  <si>
    <t xml:space="preserve">  Rollladen- und Sonnenschutz-</t>
  </si>
  <si>
    <t xml:space="preserve">  Anlagenmechaniker für</t>
  </si>
  <si>
    <t xml:space="preserve">    Sanitär-, Heizungs-</t>
  </si>
  <si>
    <t xml:space="preserve">  Mechatroniker für</t>
  </si>
  <si>
    <t xml:space="preserve">    Kältetechnik</t>
  </si>
  <si>
    <t xml:space="preserve">    elektroniker</t>
  </si>
  <si>
    <t xml:space="preserve">  Produktveredler - Textil</t>
  </si>
  <si>
    <t xml:space="preserve">  Müller (Verfahrenstechnologe)</t>
  </si>
  <si>
    <t xml:space="preserve">    Bautenschutzarbeiten</t>
  </si>
  <si>
    <t xml:space="preserve">  Holz- und Bautenschützer</t>
  </si>
  <si>
    <t>6611</t>
  </si>
  <si>
    <t xml:space="preserve">    Nahrungsmittelhandwerk</t>
  </si>
  <si>
    <t xml:space="preserve">    mechatroniker</t>
  </si>
  <si>
    <t xml:space="preserve">    und Klimatechnik</t>
  </si>
  <si>
    <t xml:space="preserve">     und Print</t>
  </si>
  <si>
    <t xml:space="preserve">  Medienkaufmann Digital</t>
  </si>
  <si>
    <t xml:space="preserve">    nikationssystem-Kaufmann</t>
  </si>
  <si>
    <t>oder gleich-</t>
  </si>
  <si>
    <t>Hochschul-/</t>
  </si>
  <si>
    <t xml:space="preserve"> Fach-</t>
  </si>
  <si>
    <t>sonstiger</t>
  </si>
  <si>
    <t>Davon mit höchstem allgemeinbildenden Schulabschluss</t>
  </si>
  <si>
    <t>Berufsgruppe
Ausbildungsberuf</t>
  </si>
  <si>
    <t xml:space="preserve">  Mediengestalter für Digital </t>
  </si>
  <si>
    <t>Bankkaufmann</t>
  </si>
  <si>
    <t xml:space="preserve">  Fachkraft Agrarservice</t>
  </si>
  <si>
    <t>1212</t>
  </si>
  <si>
    <t xml:space="preserve">    - Modelltechnik</t>
  </si>
  <si>
    <t>2830</t>
  </si>
  <si>
    <t xml:space="preserve">  Teilkoch</t>
  </si>
  <si>
    <t>4926</t>
  </si>
  <si>
    <t xml:space="preserve">  Polster- und Dekorationsnäher</t>
  </si>
  <si>
    <t>6204</t>
  </si>
  <si>
    <t xml:space="preserve">  Produktionstechnologe</t>
  </si>
  <si>
    <t xml:space="preserve">  Personaldienstleistungs-</t>
  </si>
  <si>
    <t xml:space="preserve">    kaufmann</t>
  </si>
  <si>
    <t xml:space="preserve">  Servicekraft für Schutz</t>
  </si>
  <si>
    <t xml:space="preserve">  Technischer Produktdesigner</t>
  </si>
  <si>
    <t>9350</t>
  </si>
  <si>
    <t xml:space="preserve">  Recycling-Werker</t>
  </si>
  <si>
    <t xml:space="preserve">  Verkaufskraft im</t>
  </si>
  <si>
    <t xml:space="preserve">  Leitender Notarmitarbeiter</t>
  </si>
  <si>
    <t xml:space="preserve">  Elektroniker für Maschinen</t>
  </si>
  <si>
    <t xml:space="preserve">    und Antriebstechnik</t>
  </si>
  <si>
    <t xml:space="preserve">  Fotomedienfachmann</t>
  </si>
  <si>
    <t xml:space="preserve">    handwerk</t>
  </si>
  <si>
    <t xml:space="preserve">  Verkaufskraft im Nahrungsmittel-</t>
  </si>
  <si>
    <t>8. Teilnehmer an Umschulungsprüfungen nach Ausbildungsbereichen</t>
  </si>
  <si>
    <t>Teilnehmer an Umschulungsprüfungen nach Ausbildungsbereichen</t>
  </si>
  <si>
    <t>Durch die Revision des BBiG wurden für die Berufsbildungsstatistik ab dem Erhebungsjahr 2007 weit reichende methodische Änderungen angeordnet. Neben der Umstellung von einer Aggregat- auf eine Individualstatistik wurde auch der Merkmalskatalog angepasst.</t>
  </si>
  <si>
    <t>Die Bezeichnung „staatlich anerkannter Ausbildungsberuf“ ist im BBiG festgelegt und betrifft die gemäß § 4 Abs. 1 BBiG und § 25 Abs. 1 Handwerksordnung (HwO) anerkannten Ausbildungsberufe. Das Bundesinstitut für Berufsbildung (BiBB) führt und veröffentlicht das „Verzeichnis der anerkannten Ausbildungsberufe“.</t>
  </si>
  <si>
    <t>Auszubildende sind Personen, die auf der Grundlage eines Ausbildungsvertrages nach dem BBiG eine betriebliche Berufsausbildung in einem anerkannten Ausbildungsberuf durchlaufen. Ihre Ausbildung erfolgt durch das unmittelbare Lernen am Arbeitsplatz oder in den betrieblichen bzw. überbetrieblichen Ausbildungswerkstätten in Verbindung mit dem gleichzeitigen Besuch einer Berufsschule mit Teilzeitunterricht (Duales Ausbildungssystem).</t>
  </si>
  <si>
    <t xml:space="preserve">  Bergbautechnologe</t>
  </si>
  <si>
    <t>1851</t>
  </si>
  <si>
    <t xml:space="preserve">  Drechsler</t>
  </si>
  <si>
    <t>3100</t>
  </si>
  <si>
    <t xml:space="preserve">  Industrieelektriker</t>
  </si>
  <si>
    <t>3910</t>
  </si>
  <si>
    <t xml:space="preserve">  Bäckerwerker</t>
  </si>
  <si>
    <t>4231</t>
  </si>
  <si>
    <t xml:space="preserve">  Brenner</t>
  </si>
  <si>
    <t>5028</t>
  </si>
  <si>
    <t xml:space="preserve">  Technischer Modellbauer</t>
  </si>
  <si>
    <t>5224</t>
  </si>
  <si>
    <t xml:space="preserve">    Automatenservice</t>
  </si>
  <si>
    <t xml:space="preserve">  Fachkraft für </t>
  </si>
  <si>
    <t xml:space="preserve">  Büropraktiker</t>
  </si>
  <si>
    <t xml:space="preserve">  Film- und Videoeditor</t>
  </si>
  <si>
    <t xml:space="preserve">    Industrieservice</t>
  </si>
  <si>
    <t xml:space="preserve">  Fachkraft für Rohr-, Kanal- und</t>
  </si>
  <si>
    <t>4822</t>
  </si>
  <si>
    <t xml:space="preserve">  Fotomedienlaborant</t>
  </si>
  <si>
    <t xml:space="preserve">  Bibliotheks- und </t>
  </si>
  <si>
    <t xml:space="preserve">    - Glastechnik</t>
  </si>
  <si>
    <t xml:space="preserve">  Elektroniker für</t>
  </si>
  <si>
    <t xml:space="preserve">    Automatisierungstechnik</t>
  </si>
  <si>
    <t xml:space="preserve">  Elektroniker für Gebäude-</t>
  </si>
  <si>
    <t xml:space="preserve">    und Infrastruktursysteme</t>
  </si>
  <si>
    <t xml:space="preserve">    Betriebstechnik</t>
  </si>
  <si>
    <t xml:space="preserve">    Geräte und Systeme</t>
  </si>
  <si>
    <t xml:space="preserve">    sowie Steine und Erden</t>
  </si>
  <si>
    <t xml:space="preserve">  Technischer Betriebswirt (Gepr.)</t>
  </si>
  <si>
    <t xml:space="preserve">    Sicherheit (Gepr.)</t>
  </si>
  <si>
    <t xml:space="preserve">  Nageldesigner (Gepr.)</t>
  </si>
  <si>
    <t xml:space="preserve">  Rechtsfachwirt (Gepr.)</t>
  </si>
  <si>
    <t xml:space="preserve">  Küchenmeister (Gepr.)</t>
  </si>
  <si>
    <t xml:space="preserve">    reesourcenschonende</t>
  </si>
  <si>
    <t xml:space="preserve">    Energietechnik</t>
  </si>
  <si>
    <t>9. Teilnehmer an externen Abschlussprüfungen nach Ausbildungsbereichen</t>
  </si>
  <si>
    <t>9.</t>
  </si>
  <si>
    <t>Teilnehmer an externen Abschlussprüfungen nach Ausbildungsbereichen</t>
  </si>
  <si>
    <t xml:space="preserve">  Installationspraktiker</t>
  </si>
  <si>
    <t xml:space="preserve">    Elektrotechnik</t>
  </si>
  <si>
    <t xml:space="preserve">  Milchtechnologe</t>
  </si>
  <si>
    <t xml:space="preserve">  Installationspraktiker Elektrotechnik</t>
  </si>
  <si>
    <t xml:space="preserve">  Diätkoch</t>
  </si>
  <si>
    <t xml:space="preserve">  Landwirtschaftsmeister</t>
  </si>
  <si>
    <t xml:space="preserve">  Tierwirtschaftsmeister</t>
  </si>
  <si>
    <t xml:space="preserve">  Pferdewirtschaftsmeister</t>
  </si>
  <si>
    <t>1) beinhaltet Verkäufer, Verkaufshilfe, Fachverkäufer im Lebensmittelhandwerk, Verkaufskraft im Nahrungsmittelhandwerk</t>
  </si>
  <si>
    <t xml:space="preserve">  Fluggerätmechaniker</t>
  </si>
  <si>
    <t xml:space="preserve">    Glas-, Keramische  Industrie</t>
  </si>
  <si>
    <t xml:space="preserve">  Bilanzbuchhalter (Gepr.)</t>
  </si>
  <si>
    <t xml:space="preserve">  Pharmareferent (Gepr.)</t>
  </si>
  <si>
    <t xml:space="preserve">  Polier (Gepr.)</t>
  </si>
  <si>
    <t xml:space="preserve">  Meister für Lagerwirtschaft (Gepr.)</t>
  </si>
  <si>
    <t xml:space="preserve">  Abwassermeister (Gepr.)</t>
  </si>
  <si>
    <t>FR           Fachrichtung</t>
  </si>
  <si>
    <t xml:space="preserve">  Technischer Fachwirt (Gepr.)</t>
  </si>
  <si>
    <t xml:space="preserve">  Handelsfachwirt (Gepr.)</t>
  </si>
  <si>
    <t xml:space="preserve">  Bankfachwirt (Gepr.)</t>
  </si>
  <si>
    <t xml:space="preserve">  Verkehrsfachwirt (Gepr.)</t>
  </si>
  <si>
    <t xml:space="preserve">  Immobilienfachwirt (Gepr.)</t>
  </si>
  <si>
    <t xml:space="preserve">  Sportfachwirt</t>
  </si>
  <si>
    <t xml:space="preserve">  Wirtschaftsfachwirt (Gepr.)</t>
  </si>
  <si>
    <t xml:space="preserve">  Fachwirt Sozial- und Gesundheitswesen</t>
  </si>
  <si>
    <t xml:space="preserve">  Fachkaufmann Einkauf und Logistik (Gepr.)</t>
  </si>
  <si>
    <t xml:space="preserve">  Fachkaufmann Vertrieb</t>
  </si>
  <si>
    <t xml:space="preserve">  Industriemeister Kunststoff und </t>
  </si>
  <si>
    <t xml:space="preserve">    Kautschuk (Gepr.)</t>
  </si>
  <si>
    <t xml:space="preserve">  Industriemeister Metall (Gepr.)</t>
  </si>
  <si>
    <t xml:space="preserve">  Industriemeister Elektrotechnik (Gepr.)</t>
  </si>
  <si>
    <t xml:space="preserve">  Industriemeister Kraftverkehr (Gepr.)</t>
  </si>
  <si>
    <t xml:space="preserve">  Schutz- und Sicherheitskraft (IHK) (Gepr.)</t>
  </si>
  <si>
    <t xml:space="preserve">  Glasbläser- und Glasapparatebauermeister</t>
  </si>
  <si>
    <t xml:space="preserve">  Holzbildhauermeister</t>
  </si>
  <si>
    <t xml:space="preserve">  Metallbauermeister</t>
  </si>
  <si>
    <t xml:space="preserve">  Kälteanlagenbauermeister</t>
  </si>
  <si>
    <t xml:space="preserve">  Installateur- und Heizungsbauermeister</t>
  </si>
  <si>
    <t xml:space="preserve">  Zweiradmechanikermeister</t>
  </si>
  <si>
    <t xml:space="preserve">  Landmaschinenmechanikermeister</t>
  </si>
  <si>
    <t xml:space="preserve">  Karosserie- und Fahrzeugbauermeister</t>
  </si>
  <si>
    <t xml:space="preserve">  Feinwerkmechanikermeister</t>
  </si>
  <si>
    <t xml:space="preserve">  Büchsenmachermeister</t>
  </si>
  <si>
    <t xml:space="preserve">  Zahntechnikermeister</t>
  </si>
  <si>
    <t xml:space="preserve">  Augenoptikermeister</t>
  </si>
  <si>
    <t xml:space="preserve">  Elektrotechnikermeister</t>
  </si>
  <si>
    <t xml:space="preserve">  Informationstechnikermeister</t>
  </si>
  <si>
    <t xml:space="preserve">  Bäckermeister</t>
  </si>
  <si>
    <t xml:space="preserve">  Konditormeister</t>
  </si>
  <si>
    <t xml:space="preserve">  Fleischermeister</t>
  </si>
  <si>
    <t xml:space="preserve">  Maurer- und Betonbauermeister</t>
  </si>
  <si>
    <t xml:space="preserve">  Straßenbauermeister</t>
  </si>
  <si>
    <t xml:space="preserve">  Zimmerermeister</t>
  </si>
  <si>
    <t xml:space="preserve">  Dachdeckermeister</t>
  </si>
  <si>
    <t xml:space="preserve">  Tischlermeister</t>
  </si>
  <si>
    <t xml:space="preserve">  Maler- und Lackierermeister</t>
  </si>
  <si>
    <t xml:space="preserve">  Kraftfahrzeugtechnikermeister</t>
  </si>
  <si>
    <t xml:space="preserve">  Fotografenmeister</t>
  </si>
  <si>
    <t xml:space="preserve">  Friseurmeister</t>
  </si>
  <si>
    <t>Rechtsgrundlage für die Berufsbildungsstatistik ist das Berufsbildungsgesetz (BBiG) vom 23. März 2005 (BGBl. I S. 931), zuletzt geändert durch Artikel 15 Absatz 90 des Gesetzes vom 5. Februar 2009 (BGBl. I S. 160) in Verbindung mit dem Gesetz über die Statistik für Bundeszwecke (Bundesstatistikgesetz - BStatG) vom 22. Januar 1987 (BGBl. I S. 462, 565), zuletzt geändert durch Artikel 3 des Gesetzes vom 7. September 2007 (BGBl. I S. 2246).</t>
  </si>
  <si>
    <t>Diese Gliederung deckt sich nicht mit der Wirtschaftsgliederung nach der Systematik der Wirtschaftszweige, da sich nach dem BBiG die Zuständigkeit für die Berufsausbildung vielfach nach der Art der Ausbildungsberufe und nicht nach der Zugehörigkeit des Ausbildungsbetriebes zu einem bestimmten Wirtschaftsbereich richtet. Dies führt insbesondere im „Öffentlichen Dienst“ zu einer Untererfassung der Auszubildenden. Alle Jugendlichen, die im öffentlichen Dienst für Berufe der gewerblichen Wirtschaft ausgebildet werden, sind in der Berufsbildungsstatistik den Bereichen „Industrie und Handel“ oder „Handwerk“ zugeordnet, weil sie in den Verzeichnissen der Ausbildungsverhältnisse der Industrie- und Handelskammern oder der Handwerkskammern geführt werden.</t>
  </si>
  <si>
    <t>Auszubildende, die ihre Abschlussprüfung nicht bestanden haben und deren Berufsausbildungsverhältnis bis zur nächstmöglichen Wiederholungsprüfung verlängert wurde, werden miterfasst.</t>
  </si>
  <si>
    <t xml:space="preserve">  Fachkraft für regenerative und </t>
  </si>
  <si>
    <t>Sie setzen in der Regel einen Berufsabschluss und eine Mindestdauer praktischer Berufstätigkeit voraus. Aufgabe der beruflichen Fortbildung ist es, die beruflichen Kenntnisse und Fertigkeiten zu erhalten, zu erweitern, der technischen Entwicklung anzupassen oder den beruflichen Aufstieg zu ermöglichen.</t>
  </si>
  <si>
    <t>Ebenfalls unvollständig dargestellt wird die Zahl der Auszubildenden des Ausbildungsbereichs „Freie Berufe“, weil einige der dort angebotenen Ausbildungsberufe in den Zuständigkeitsbereich der Industrie- und Handelskammern fallen (z.B. Technischer Zeichner, Kaufmann für Bürokommunikation, Bürokaufmann).</t>
  </si>
  <si>
    <t>Die Zahl der neu abgeschlossenen Ausbildungsverträge kann auch Auszubildende umfassen, die ein bestehendes Ausbildungsverhältnis vorzeitig gelöst haben und nun ihre Berufsausbildung in einem anderen Ausbildungsberuf weiterführen (Ausbildungswechsler). Darunter fallen auch Auszubildende, die ihre Berufsausbildung im ursprünglichen Ausbildungsberuf in einem anderen Ausbildungsbetrieb fortsetzen (Betriebswechsler). Die Zahl der neu abgeschlossenen Ausbildungsverträge kann daher höher sein als die der Auszubildenden im ersten Ausbildungsjahr.</t>
  </si>
  <si>
    <t>Sie umfassen alle während eines Berichtsjahres neu in das Verzeichnis der Berufsausbildungsverhältnisse einer zuständigen Stelle/Kammer eingetragenen Berufsausbildungsverträge. Das Ausbildungsverhältnis muss angetreten worden sein. Im Unterschied zur bisher verwendeten Definition werden ab 2007 auch neu abgeschlossene Ausbildungsverhältnisse gezählt, die am 31.12. nicht mehr bestanden, die aber nicht  vorzeitig gelöst wurden.</t>
  </si>
  <si>
    <t>Umschulungsprüfungen dienen dem Nachweis von Kenntnissen und Fertigkeiten, die durch berufliche Umschulungen erworben wurden. Aufgabe der beruflichen Umschulung ist es, durch geeignete Maßnahmen die berufliche Neuorientierung der Berufstätigen zu fördern und sie damit zu einer anderen beruflichen Tätigkeit zu befähigen.</t>
  </si>
  <si>
    <r>
      <t xml:space="preserve">Nach der vom Statistischen Bundesamt herausgegebenen "Klassifizierung der Berufe" (Stand: Ende 1992) sind die Berufe, die sich nach den Arbeitsaufgaben und der allgemeinen Art der Tätigkeit berühren, zu </t>
    </r>
    <r>
      <rPr>
        <b/>
        <sz val="9"/>
        <rFont val="Arial"/>
        <family val="2"/>
      </rPr>
      <t>Berufsbereichen</t>
    </r>
    <r>
      <rPr>
        <sz val="9"/>
        <rFont val="Arial"/>
        <family val="2"/>
      </rPr>
      <t xml:space="preserve"> als oberste Einheit der Systematik zusammengefasst. Die </t>
    </r>
    <r>
      <rPr>
        <b/>
        <sz val="9"/>
        <rFont val="Arial"/>
        <family val="2"/>
      </rPr>
      <t>Berufsgruppen</t>
    </r>
    <r>
      <rPr>
        <sz val="9"/>
        <rFont val="Arial"/>
        <family val="2"/>
      </rPr>
      <t xml:space="preserve"> fassen die fachlich näher zueinander gehörenden, ihren Berufsaufgaben und Tätigkeiten nach verwandten Berufe zusammen.</t>
    </r>
  </si>
  <si>
    <t>Auszubildende 2011 nach Ausbildungsbereichen</t>
  </si>
  <si>
    <t>Auszubildende 2009 bis 2011</t>
  </si>
  <si>
    <t>Auszubildende 2008 bis 2011 nach Ausbildungsbereichen</t>
  </si>
  <si>
    <t>In der vorliegenden Veröffentlichung sind ausgewählte Ergebnisse der Berufsbildungsstatistik zum Jahresende 2011 dargestellt.</t>
  </si>
  <si>
    <t>Für Vergleichszwecke sind in Tabelle 1 außerdem Ergebnisse der Jahre 2008 bis 2011 ausgewiesen.</t>
  </si>
  <si>
    <t>1. Auszubildende 2008 bis 2011 nach Ausbildungsbereichen</t>
  </si>
  <si>
    <t>Fachkraft für</t>
  </si>
  <si>
    <t xml:space="preserve">  Lagerlogistik</t>
  </si>
  <si>
    <t xml:space="preserve">  Betonstein- und Terrazzo-</t>
  </si>
  <si>
    <t>1621</t>
  </si>
  <si>
    <t xml:space="preserve">  Packmitteltechnologe</t>
  </si>
  <si>
    <t xml:space="preserve">  Medientechnologe Druck</t>
  </si>
  <si>
    <t xml:space="preserve">  Medientechnologe Siebdruck</t>
  </si>
  <si>
    <t xml:space="preserve">    Druckverarbeitung</t>
  </si>
  <si>
    <t xml:space="preserve">  Medientechnologe </t>
  </si>
  <si>
    <t>3053</t>
  </si>
  <si>
    <t xml:space="preserve">  Metallblasinstrumentenmacher</t>
  </si>
  <si>
    <t>33</t>
  </si>
  <si>
    <t>Spinnberufe</t>
  </si>
  <si>
    <t>3323</t>
  </si>
  <si>
    <t xml:space="preserve">  Seiler</t>
  </si>
  <si>
    <t>3720</t>
  </si>
  <si>
    <t xml:space="preserve">  Schuhmacher</t>
  </si>
  <si>
    <t>4662</t>
  </si>
  <si>
    <t xml:space="preserve">  Brunnenbauer</t>
  </si>
  <si>
    <t>6412</t>
  </si>
  <si>
    <t>6413</t>
  </si>
  <si>
    <t xml:space="preserve">  Technischer Systemplaner</t>
  </si>
  <si>
    <t>6425</t>
  </si>
  <si>
    <t xml:space="preserve">  Geomatiker</t>
  </si>
  <si>
    <t xml:space="preserve">  Tourismuskaufmann</t>
  </si>
  <si>
    <t>7051</t>
  </si>
  <si>
    <t xml:space="preserve">  Automatenfachmann</t>
  </si>
  <si>
    <t xml:space="preserve">  Fachwirt Handel</t>
  </si>
  <si>
    <t xml:space="preserve">  Fachwirt Alten- und Krankenpflege</t>
  </si>
  <si>
    <t xml:space="preserve">  Betriebswirt</t>
  </si>
  <si>
    <t xml:space="preserve">  Industriemeister Glas (Gepr.)</t>
  </si>
  <si>
    <t xml:space="preserve">  Industriemeister Optik</t>
  </si>
  <si>
    <t xml:space="preserve">  Industriemeister Mechatronik (Gepr.)</t>
  </si>
  <si>
    <t xml:space="preserve">  Industriemeister Akustik und Trockenbau</t>
  </si>
  <si>
    <t xml:space="preserve">  Glasveredlermeister</t>
  </si>
  <si>
    <t xml:space="preserve">  Elektrofachkraft für festgelegte Tätigkeiten</t>
  </si>
  <si>
    <t xml:space="preserve">  Fachkraft für Lehmbau</t>
  </si>
  <si>
    <t xml:space="preserve">  Fachkraft für Solartechnik</t>
  </si>
  <si>
    <t xml:space="preserve">  Bestattermeister</t>
  </si>
  <si>
    <t xml:space="preserve">  Fischwirtschaftsmeister</t>
  </si>
  <si>
    <t xml:space="preserve">  Sonstige Fachwirte</t>
  </si>
  <si>
    <t xml:space="preserve">  Industrie-Isolierer</t>
  </si>
  <si>
    <t xml:space="preserve">  Personalfachkaufmann (Gepr.)</t>
  </si>
  <si>
    <t xml:space="preserve">  Wirtschaftsfachwirt (IHK)</t>
  </si>
  <si>
    <t xml:space="preserve">  Druckermeister</t>
  </si>
  <si>
    <t xml:space="preserve">  Kommunaler Finanzbuchhalter</t>
  </si>
  <si>
    <t xml:space="preserve">  Industriefachwirt (Gepr.)</t>
  </si>
  <si>
    <t>3110</t>
  </si>
  <si>
    <t xml:space="preserve">  Elektroniker</t>
  </si>
  <si>
    <t xml:space="preserve">    und Finanzen (Gepr.)</t>
  </si>
  <si>
    <t xml:space="preserve">  Fachwirt für Versicherungen </t>
  </si>
  <si>
    <t xml:space="preserve">    Certified IT Business Manager</t>
  </si>
  <si>
    <t xml:space="preserve">  IT-Projektleiter (Gepr.) </t>
  </si>
  <si>
    <t xml:space="preserve">  Meister für Schutz und</t>
  </si>
  <si>
    <t>Der Bericht beinhaltet die wichtigsten Angaben des Jahres 2011 in der Gliederung nach Ausbildungsbereichen und anerkannten Ausbildungsberufen. Die Zusammenfassung aller Berufe nach Berufsbereichen und Berufsgruppen beruht auf dem „Verzeichnis der anerkannten Ausbildungsberufe“.</t>
  </si>
  <si>
    <t>Die Angaben zu den Abschlussprüfungen umfassen die am Ende der Berufsausbildung in den anerkannten Ausbildungsberufen abgelegten Prüfungen. Darüber hinaus können unter bestimmten Voraussetzungen auch Berufstätige ohne ordnungsgemäße Berufsausbildung, jedoch mit langjähriger Praxis (z. B. Berufskraftfahrer) oder Personen, die in berufsbildenden Schulen oder sonstigen Einrichtungen ausgebildet worden sind, zur externen Abschlussprüfung zugelassen werden.</t>
  </si>
  <si>
    <t xml:space="preserve">  Meister für Veranstaltungstechnik (Gepr.)</t>
  </si>
  <si>
    <t xml:space="preserve">    Bühne/Studio</t>
  </si>
  <si>
    <t xml:space="preserve">    Beleuchtung</t>
  </si>
  <si>
    <t xml:space="preserve">          -Industrie und Handel (einschl. Banken, Versicherungen, Gast- und Verkehrsgewerbe),</t>
  </si>
  <si>
    <t xml:space="preserve">          -Handwerk,</t>
  </si>
  <si>
    <t xml:space="preserve">          -Landwirtschaft,</t>
  </si>
  <si>
    <t xml:space="preserve">          -Öffentlicher Dienst,</t>
  </si>
  <si>
    <t xml:space="preserve">          -Freie Berufe,</t>
  </si>
  <si>
    <t xml:space="preserve">          -Hauswirtschaft.</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</si>
  <si>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</si>
  <si>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</si>
  <si>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</si>
  <si>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</si>
  <si>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</si>
  <si>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</si>
  <si>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</si>
  <si>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</si>
  <si>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</si>
  <si>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</si>
  <si>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</si>
  <si>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</si>
  <si>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</si>
  <si>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</si>
  <si>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</si>
  <si>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</si>
  <si>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</si>
  <si>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</si>
  <si>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</si>
  <si>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</si>
  <si>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</si>
  <si>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</si>
  <si>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</si>
  <si>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</si>
  <si>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</si>
  <si>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</si>
  <si>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</si>
  <si>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</si>
  <si>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</si>
  <si>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</si>
  <si>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</si>
  <si>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</si>
  <si>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</si>
  <si>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</si>
  <si>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</si>
  <si>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</si>
  <si>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Berufsbildungsstatistik in Thüringen 2011</t>
  </si>
  <si>
    <t>Erscheinungsweise: jährlich</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</si>
</sst>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D;[=0]\-_D;"/>
    <numFmt numFmtId="173" formatCode="#\ ###_D;[=0]\-_D;"/>
    <numFmt numFmtId="174" formatCode="#\ ##0_D;[=0]\-_D_D;"/>
    <numFmt numFmtId="175" formatCode="#\ ###_D;"/>
    <numFmt numFmtId="176" formatCode="#\ ###;"/>
    <numFmt numFmtId="177" formatCode="#\ ###_D"/>
    <numFmt numFmtId="178" formatCode="#\ ##0_D_D;[=0]\ \-_D;General"/>
    <numFmt numFmtId="179" formatCode="#\ ##0_D;[=0]\ \-_D;General"/>
    <numFmt numFmtId="180" formatCode="#\ ###"/>
    <numFmt numFmtId="181" formatCode="&quot;Ja&quot;;&quot;Ja&quot;;&quot;Nein&quot;"/>
    <numFmt numFmtId="182" formatCode="&quot;Wahr&quot;;&quot;Wahr&quot;;&quot;Falsch&quot;"/>
    <numFmt numFmtId="183" formatCode="&quot;Ein&quot;;&quot;Ein&quot;;&quot;Aus&quot;"/>
    <numFmt numFmtId="184" formatCode="[$€-2]\ #,##0.00_);[Red]\([$€-2]\ #,##0.00\)"/>
    <numFmt numFmtId="185" formatCode="#\ ##0_D_D;[=0]\-_D;"/>
    <numFmt numFmtId="186" formatCode="#\ ##0_D;[=0]\-_D;General"/>
    <numFmt numFmtId="187" formatCode="#\ ##0_D_D;[=0]\-_D;General"/>
    <numFmt numFmtId="188" formatCode="#\ ###_D_D;[=0]\-_D;"/>
    <numFmt numFmtId="189" formatCode="0.0%"/>
    <numFmt numFmtId="190" formatCode="0.0"/>
    <numFmt numFmtId="191" formatCode="00"/>
    <numFmt numFmtId="192" formatCode="[$-407]dddd\,\ d\.\ mmmm\ yyyy"/>
    <numFmt numFmtId="193" formatCode="#\ ##0;[=0]\-;"/>
    <numFmt numFmtId="194" formatCode="#\ ###\ ###"/>
    <numFmt numFmtId="195" formatCode="#,##0;;\-"/>
    <numFmt numFmtId="196" formatCode="0.000"/>
    <numFmt numFmtId="197" formatCode="#,##0.0"/>
    <numFmt numFmtId="198" formatCode="#,##0_ ;[Red]\-#,##0\ "/>
    <numFmt numFmtId="199" formatCode="_(* #,##0.00_);_(* \(#,##0.00\);_(* &quot;-&quot;??_);_(@_)"/>
    <numFmt numFmtId="200" formatCode="_(* #,##0_);_(* \(#,##0\);_(* &quot;-&quot;_);_(@_)"/>
    <numFmt numFmtId="201" formatCode="_(&quot;$&quot;* #,##0.00_);_(&quot;$&quot;* \(#,##0.00\);_(&quot;$&quot;* &quot;-&quot;??_);_(@_)"/>
    <numFmt numFmtId="202" formatCode="_(&quot;$&quot;* #,##0_);_(&quot;$&quot;* \(#,##0\);_(&quot;$&quot;* &quot;-&quot;_);_(@_)"/>
  </numFmts>
  <fonts count="56">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sz val="9"/>
      <name val="Arial"/>
      <family val="2"/>
    </font>
    <font>
      <vertAlign val="superscript"/>
      <sz val="8"/>
      <name val="Arial"/>
      <family val="2"/>
    </font>
    <font>
      <u val="single"/>
      <sz val="10"/>
      <color indexed="36"/>
      <name val="Arial"/>
      <family val="2"/>
    </font>
    <font>
      <u val="single"/>
      <sz val="10"/>
      <color indexed="12"/>
      <name val="Arial"/>
      <family val="2"/>
    </font>
    <font>
      <b/>
      <sz val="9"/>
      <name val="Arial"/>
      <family val="2"/>
    </font>
    <font>
      <b/>
      <sz val="8"/>
      <name val="Helvetica"/>
      <family val="2"/>
    </font>
    <font>
      <sz val="10"/>
      <color indexed="12"/>
      <name val="Arial"/>
      <family val="2"/>
    </font>
    <font>
      <u val="single"/>
      <sz val="8"/>
      <name val="Arial"/>
      <family val="2"/>
    </font>
    <font>
      <u val="single"/>
      <sz val="10"/>
      <name val="Arial"/>
      <family val="2"/>
    </font>
    <font>
      <sz val="8"/>
      <color indexed="8"/>
      <name val="Arial"/>
      <family val="2"/>
    </font>
    <font>
      <sz val="16.25"/>
      <color indexed="8"/>
      <name val="Arial"/>
      <family val="2"/>
    </font>
    <font>
      <sz val="10"/>
      <color indexed="8"/>
      <name val="Arial"/>
      <family val="2"/>
    </font>
    <font>
      <b/>
      <sz val="11"/>
      <name val="Arial"/>
      <family val="2"/>
    </font>
    <font>
      <sz val="11"/>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b/>
      <sz val="14"/>
      <color indexed="8"/>
      <name val="Arial"/>
      <family val="2"/>
    </font>
    <font>
      <sz val="8"/>
      <color indexed="8"/>
      <name val="Helvetica"/>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hair"/>
      <right style="hair"/>
      <top style="hair"/>
      <bottom>
        <color indexed="63"/>
      </bottom>
    </border>
    <border>
      <left>
        <color indexed="63"/>
      </left>
      <right style="thin"/>
      <top>
        <color indexed="63"/>
      </top>
      <bottom style="thin"/>
    </border>
    <border>
      <left style="hair"/>
      <right style="hair"/>
      <top>
        <color indexed="63"/>
      </top>
      <bottom style="thin"/>
    </border>
    <border>
      <left style="thin"/>
      <right style="hair"/>
      <top style="hair"/>
      <bottom>
        <color indexed="63"/>
      </bottom>
    </border>
    <border>
      <left style="thin"/>
      <right style="hair"/>
      <top>
        <color indexed="63"/>
      </top>
      <bottom style="thin"/>
    </border>
    <border>
      <left>
        <color indexed="63"/>
      </left>
      <right style="hair"/>
      <top style="thin"/>
      <bottom>
        <color indexed="63"/>
      </bottom>
    </border>
    <border>
      <left style="hair"/>
      <right style="hair"/>
      <top style="thin"/>
      <bottom>
        <color indexed="63"/>
      </bottom>
    </border>
    <border>
      <left>
        <color indexed="63"/>
      </left>
      <right style="hair"/>
      <top>
        <color indexed="63"/>
      </top>
      <bottom>
        <color indexed="63"/>
      </bottom>
    </border>
    <border>
      <left style="hair"/>
      <right style="hair"/>
      <top>
        <color indexed="63"/>
      </top>
      <bottom>
        <color indexed="63"/>
      </bottom>
    </border>
    <border>
      <left>
        <color indexed="63"/>
      </left>
      <right style="hair"/>
      <top>
        <color indexed="63"/>
      </top>
      <bottom style="thin"/>
    </border>
    <border>
      <left style="hair"/>
      <right style="thin"/>
      <top>
        <color indexed="63"/>
      </top>
      <bottom>
        <color indexed="63"/>
      </bottom>
    </border>
    <border>
      <left style="hair"/>
      <right style="thin"/>
      <top style="thin"/>
      <bottom>
        <color indexed="63"/>
      </bottom>
    </border>
    <border>
      <left style="thin"/>
      <right>
        <color indexed="63"/>
      </right>
      <top style="thin"/>
      <bottom style="hair"/>
    </border>
    <border>
      <left>
        <color indexed="63"/>
      </left>
      <right style="hair"/>
      <top style="thin"/>
      <bottom style="hair"/>
    </border>
    <border>
      <left>
        <color indexed="63"/>
      </left>
      <right>
        <color indexed="63"/>
      </right>
      <top style="thin"/>
      <bottom>
        <color indexed="63"/>
      </bottom>
    </border>
    <border>
      <left style="hair"/>
      <right>
        <color indexed="63"/>
      </right>
      <top style="thin"/>
      <bottom style="hair"/>
    </border>
    <border>
      <left>
        <color indexed="63"/>
      </left>
      <right>
        <color indexed="63"/>
      </right>
      <top style="thin"/>
      <bottom style="hair"/>
    </border>
    <border>
      <left style="thin"/>
      <right style="thin"/>
      <top>
        <color indexed="63"/>
      </top>
      <bottom>
        <color indexed="63"/>
      </bottom>
    </border>
    <border>
      <left style="thin"/>
      <right style="hair"/>
      <top>
        <color indexed="63"/>
      </top>
      <bottom>
        <color indexed="63"/>
      </bottom>
    </border>
    <border>
      <left style="thin"/>
      <right>
        <color indexed="63"/>
      </right>
      <top>
        <color indexed="63"/>
      </top>
      <bottom>
        <color indexed="63"/>
      </bottom>
    </border>
    <border>
      <left style="hair"/>
      <right style="thin"/>
      <top>
        <color indexed="63"/>
      </top>
      <bottom style="thin"/>
    </border>
    <border>
      <left style="thin"/>
      <right style="hair"/>
      <top style="thin"/>
      <bottom>
        <color indexed="63"/>
      </bottom>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thin"/>
    </border>
    <border>
      <left style="thin"/>
      <right>
        <color indexed="63"/>
      </right>
      <top style="thin"/>
      <bottom>
        <color indexed="63"/>
      </bottom>
    </border>
    <border>
      <left style="thin"/>
      <right>
        <color indexed="63"/>
      </right>
      <top>
        <color indexed="63"/>
      </top>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8" fillId="0" borderId="0" applyNumberFormat="0" applyFill="0" applyBorder="0" applyAlignment="0" applyProtection="0"/>
    <xf numFmtId="169"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430">
    <xf numFmtId="0" fontId="0" fillId="0" borderId="0" xfId="0" applyAlignment="1">
      <alignment/>
    </xf>
    <xf numFmtId="176" fontId="4" fillId="0" borderId="0" xfId="0" applyNumberFormat="1" applyFont="1" applyAlignment="1">
      <alignment/>
    </xf>
    <xf numFmtId="176" fontId="5" fillId="0" borderId="0" xfId="0" applyNumberFormat="1" applyFont="1" applyAlignment="1">
      <alignment/>
    </xf>
    <xf numFmtId="0" fontId="0" fillId="0" borderId="0" xfId="0" applyFont="1"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horizontal="center" vertical="center"/>
    </xf>
    <xf numFmtId="0" fontId="4" fillId="0" borderId="13" xfId="0" applyFont="1" applyBorder="1" applyAlignment="1">
      <alignment horizontal="centerContinuous"/>
    </xf>
    <xf numFmtId="0" fontId="4" fillId="0" borderId="0" xfId="0" applyFont="1" applyBorder="1" applyAlignment="1">
      <alignment horizontal="centerContinuous"/>
    </xf>
    <xf numFmtId="0" fontId="4" fillId="0" borderId="14" xfId="0" applyFont="1" applyBorder="1" applyAlignment="1">
      <alignment/>
    </xf>
    <xf numFmtId="0" fontId="4" fillId="0" borderId="15" xfId="0" applyFont="1" applyBorder="1" applyAlignment="1">
      <alignment horizontal="centerContinuous" vertical="top"/>
    </xf>
    <xf numFmtId="0" fontId="4" fillId="0" borderId="10" xfId="0" applyFont="1" applyBorder="1" applyAlignment="1">
      <alignment horizontal="centerContinuous" vertical="top"/>
    </xf>
    <xf numFmtId="0" fontId="4" fillId="0" borderId="12" xfId="0" applyFont="1" applyBorder="1" applyAlignment="1">
      <alignment/>
    </xf>
    <xf numFmtId="172" fontId="4" fillId="0" borderId="0" xfId="0" applyNumberFormat="1" applyFont="1" applyAlignment="1">
      <alignment/>
    </xf>
    <xf numFmtId="0" fontId="4" fillId="0" borderId="12" xfId="0" applyFont="1" applyBorder="1" applyAlignment="1">
      <alignment/>
    </xf>
    <xf numFmtId="0" fontId="5" fillId="0" borderId="12" xfId="0" applyFont="1" applyBorder="1" applyAlignment="1">
      <alignment/>
    </xf>
    <xf numFmtId="0" fontId="4" fillId="0" borderId="0" xfId="0" applyFont="1" applyBorder="1" applyAlignment="1">
      <alignment/>
    </xf>
    <xf numFmtId="172" fontId="6" fillId="0" borderId="0" xfId="0" applyNumberFormat="1" applyFont="1" applyAlignment="1">
      <alignment/>
    </xf>
    <xf numFmtId="0" fontId="0" fillId="0" borderId="0" xfId="0" applyFont="1" applyBorder="1" applyAlignment="1">
      <alignment/>
    </xf>
    <xf numFmtId="0" fontId="4" fillId="0" borderId="16" xfId="0" applyFont="1" applyBorder="1" applyAlignment="1">
      <alignment horizontal="center"/>
    </xf>
    <xf numFmtId="0" fontId="4" fillId="0" borderId="17" xfId="0" applyFont="1" applyBorder="1" applyAlignment="1">
      <alignment horizontal="center" vertical="top"/>
    </xf>
    <xf numFmtId="0" fontId="4" fillId="0" borderId="0" xfId="0" applyFont="1" applyBorder="1" applyAlignment="1">
      <alignment horizontal="center" vertical="top"/>
    </xf>
    <xf numFmtId="0" fontId="4" fillId="0" borderId="0" xfId="0" applyFont="1" applyBorder="1" applyAlignment="1">
      <alignment horizontal="centerContinuous" vertical="top"/>
    </xf>
    <xf numFmtId="0" fontId="4" fillId="0" borderId="12" xfId="0" applyFont="1" applyBorder="1" applyAlignment="1">
      <alignment vertical="top"/>
    </xf>
    <xf numFmtId="0" fontId="0" fillId="0" borderId="0" xfId="0" applyFont="1" applyAlignment="1">
      <alignment vertical="top"/>
    </xf>
    <xf numFmtId="172" fontId="4" fillId="0" borderId="12" xfId="0" applyNumberFormat="1" applyFont="1" applyBorder="1" applyAlignment="1">
      <alignment/>
    </xf>
    <xf numFmtId="176" fontId="4" fillId="0" borderId="0" xfId="0" applyNumberFormat="1" applyFont="1" applyBorder="1" applyAlignment="1">
      <alignment horizontal="right"/>
    </xf>
    <xf numFmtId="0" fontId="4" fillId="0" borderId="0" xfId="0" applyFont="1" applyBorder="1" applyAlignment="1">
      <alignment/>
    </xf>
    <xf numFmtId="0" fontId="4" fillId="0" borderId="12" xfId="0" applyFont="1" applyFill="1" applyBorder="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0" xfId="0" applyFont="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0" xfId="0" applyFont="1" applyBorder="1" applyAlignment="1">
      <alignment horizontal="center" vertical="center"/>
    </xf>
    <xf numFmtId="0" fontId="4" fillId="0" borderId="21" xfId="0" applyFont="1" applyBorder="1" applyAlignment="1">
      <alignment/>
    </xf>
    <xf numFmtId="0" fontId="4" fillId="0" borderId="20" xfId="0" applyFont="1" applyBorder="1" applyAlignment="1">
      <alignment horizontal="center" vertical="top"/>
    </xf>
    <xf numFmtId="0" fontId="4" fillId="0" borderId="21" xfId="0" applyFont="1" applyBorder="1" applyAlignment="1">
      <alignment horizontal="center" vertical="center"/>
    </xf>
    <xf numFmtId="0" fontId="4" fillId="0" borderId="22" xfId="0" applyFont="1" applyBorder="1" applyAlignment="1">
      <alignment/>
    </xf>
    <xf numFmtId="0" fontId="4" fillId="0" borderId="15" xfId="0" applyFont="1" applyBorder="1" applyAlignment="1">
      <alignment/>
    </xf>
    <xf numFmtId="0" fontId="4" fillId="0" borderId="15" xfId="0" applyFont="1" applyBorder="1" applyAlignment="1">
      <alignment horizontal="center" vertical="top"/>
    </xf>
    <xf numFmtId="0" fontId="4" fillId="0" borderId="10" xfId="0" applyFont="1" applyBorder="1" applyAlignment="1">
      <alignment horizontal="center" vertical="top"/>
    </xf>
    <xf numFmtId="0" fontId="4" fillId="0" borderId="20" xfId="0" applyFont="1" applyBorder="1" applyAlignment="1">
      <alignment/>
    </xf>
    <xf numFmtId="0" fontId="4" fillId="0" borderId="23" xfId="0" applyFont="1" applyBorder="1" applyAlignment="1">
      <alignment/>
    </xf>
    <xf numFmtId="49" fontId="5" fillId="0" borderId="20" xfId="0" applyNumberFormat="1" applyFont="1" applyBorder="1" applyAlignment="1">
      <alignment/>
    </xf>
    <xf numFmtId="0" fontId="5" fillId="0" borderId="23" xfId="0" applyFont="1" applyBorder="1" applyAlignment="1">
      <alignment/>
    </xf>
    <xf numFmtId="180" fontId="5" fillId="0" borderId="0" xfId="0" applyNumberFormat="1" applyFont="1" applyAlignment="1">
      <alignment/>
    </xf>
    <xf numFmtId="0" fontId="1" fillId="0" borderId="0" xfId="0" applyFont="1" applyAlignment="1">
      <alignment/>
    </xf>
    <xf numFmtId="49" fontId="4" fillId="0" borderId="20" xfId="0" applyNumberFormat="1" applyFont="1" applyBorder="1" applyAlignment="1">
      <alignment/>
    </xf>
    <xf numFmtId="0" fontId="4" fillId="0" borderId="23" xfId="0" applyFont="1" applyBorder="1" applyAlignment="1">
      <alignment/>
    </xf>
    <xf numFmtId="0" fontId="4" fillId="0" borderId="20" xfId="0" applyFont="1" applyBorder="1" applyAlignment="1">
      <alignment/>
    </xf>
    <xf numFmtId="0" fontId="4" fillId="0" borderId="23" xfId="0" applyFont="1" applyBorder="1" applyAlignment="1">
      <alignment horizontal="left"/>
    </xf>
    <xf numFmtId="0" fontId="4" fillId="0" borderId="23" xfId="0" applyFont="1" applyBorder="1" applyAlignment="1">
      <alignment vertical="top"/>
    </xf>
    <xf numFmtId="0" fontId="10" fillId="0" borderId="0" xfId="0" applyFont="1" applyAlignment="1">
      <alignment/>
    </xf>
    <xf numFmtId="0" fontId="5" fillId="0" borderId="12" xfId="0" applyFont="1" applyBorder="1" applyAlignment="1">
      <alignment vertical="top"/>
    </xf>
    <xf numFmtId="49" fontId="4" fillId="0" borderId="20" xfId="0" applyNumberFormat="1" applyFont="1" applyBorder="1" applyAlignment="1">
      <alignment vertical="top"/>
    </xf>
    <xf numFmtId="0" fontId="4" fillId="0" borderId="12" xfId="0" applyFont="1" applyBorder="1" applyAlignment="1">
      <alignment vertical="center"/>
    </xf>
    <xf numFmtId="0" fontId="6" fillId="0" borderId="0" xfId="0" applyFont="1" applyAlignment="1">
      <alignment/>
    </xf>
    <xf numFmtId="49" fontId="4" fillId="0" borderId="20" xfId="0" applyNumberFormat="1" applyFont="1" applyBorder="1" applyAlignment="1">
      <alignment/>
    </xf>
    <xf numFmtId="0" fontId="5" fillId="0" borderId="20" xfId="0" applyFont="1" applyBorder="1" applyAlignment="1">
      <alignment horizontal="left"/>
    </xf>
    <xf numFmtId="0" fontId="5" fillId="0" borderId="12" xfId="0" applyFont="1" applyBorder="1" applyAlignment="1">
      <alignment/>
    </xf>
    <xf numFmtId="0" fontId="5" fillId="0" borderId="20" xfId="0" applyFont="1" applyBorder="1" applyAlignment="1">
      <alignment/>
    </xf>
    <xf numFmtId="0" fontId="5" fillId="0" borderId="12" xfId="0" applyFont="1" applyBorder="1" applyAlignment="1">
      <alignment horizontal="left" vertical="top"/>
    </xf>
    <xf numFmtId="49" fontId="4" fillId="0" borderId="20" xfId="0" applyNumberFormat="1" applyFont="1" applyBorder="1" applyAlignment="1">
      <alignment horizontal="left"/>
    </xf>
    <xf numFmtId="0" fontId="4" fillId="0" borderId="12" xfId="0" applyFont="1" applyBorder="1" applyAlignment="1">
      <alignment horizontal="left"/>
    </xf>
    <xf numFmtId="0" fontId="4" fillId="0" borderId="12" xfId="0" applyFont="1" applyBorder="1" applyAlignment="1">
      <alignment horizontal="left" vertical="top"/>
    </xf>
    <xf numFmtId="0" fontId="4" fillId="0" borderId="20" xfId="0" applyFont="1" applyBorder="1" applyAlignment="1">
      <alignment horizontal="left"/>
    </xf>
    <xf numFmtId="0" fontId="4" fillId="0" borderId="20" xfId="0" applyFont="1" applyBorder="1" applyAlignment="1">
      <alignment horizontal="left" vertical="top"/>
    </xf>
    <xf numFmtId="0" fontId="4" fillId="0" borderId="12" xfId="0" applyFont="1" applyFill="1" applyBorder="1" applyAlignment="1">
      <alignment vertical="top"/>
    </xf>
    <xf numFmtId="0" fontId="4" fillId="0" borderId="23" xfId="0" applyFont="1" applyFill="1" applyBorder="1" applyAlignment="1">
      <alignment vertical="top"/>
    </xf>
    <xf numFmtId="49" fontId="4" fillId="0" borderId="0" xfId="0" applyNumberFormat="1" applyFont="1" applyBorder="1" applyAlignment="1">
      <alignment/>
    </xf>
    <xf numFmtId="49" fontId="5" fillId="0" borderId="20" xfId="0" applyNumberFormat="1" applyFont="1" applyBorder="1" applyAlignment="1">
      <alignment/>
    </xf>
    <xf numFmtId="0" fontId="5" fillId="0" borderId="23" xfId="0" applyFont="1" applyBorder="1" applyAlignment="1">
      <alignment/>
    </xf>
    <xf numFmtId="1" fontId="5" fillId="0" borderId="12" xfId="0" applyNumberFormat="1" applyFont="1" applyBorder="1" applyAlignment="1">
      <alignment/>
    </xf>
    <xf numFmtId="1" fontId="4" fillId="0" borderId="12" xfId="0" applyNumberFormat="1" applyFont="1" applyBorder="1" applyAlignment="1">
      <alignment/>
    </xf>
    <xf numFmtId="1" fontId="4" fillId="0" borderId="12" xfId="0" applyNumberFormat="1" applyFont="1" applyBorder="1" applyAlignment="1">
      <alignment vertical="top"/>
    </xf>
    <xf numFmtId="0" fontId="5" fillId="0" borderId="12" xfId="0" applyFont="1" applyBorder="1" applyAlignment="1">
      <alignment vertical="center"/>
    </xf>
    <xf numFmtId="0" fontId="4" fillId="0" borderId="18" xfId="0" applyFont="1" applyBorder="1" applyAlignment="1">
      <alignment horizontal="center"/>
    </xf>
    <xf numFmtId="0" fontId="4" fillId="0" borderId="22" xfId="0" applyFont="1" applyBorder="1" applyAlignment="1">
      <alignment horizontal="center" vertical="top"/>
    </xf>
    <xf numFmtId="1" fontId="5" fillId="0" borderId="12" xfId="0" applyNumberFormat="1" applyFont="1" applyBorder="1" applyAlignment="1">
      <alignment vertical="top"/>
    </xf>
    <xf numFmtId="0" fontId="6" fillId="0" borderId="0" xfId="0" applyFont="1" applyAlignment="1">
      <alignment horizontal="right"/>
    </xf>
    <xf numFmtId="0" fontId="6" fillId="0" borderId="0" xfId="0" applyFont="1" applyAlignment="1">
      <alignment vertical="center"/>
    </xf>
    <xf numFmtId="0" fontId="6" fillId="0" borderId="0" xfId="0" applyFont="1" applyAlignment="1">
      <alignment vertical="top"/>
    </xf>
    <xf numFmtId="0" fontId="0" fillId="0" borderId="0" xfId="0" applyFont="1" applyAlignment="1">
      <alignment horizontal="justify" vertical="justify" wrapText="1"/>
    </xf>
    <xf numFmtId="0" fontId="1" fillId="0" borderId="0" xfId="0" applyFont="1" applyAlignment="1">
      <alignment horizontal="justify" vertical="justify" wrapText="1"/>
    </xf>
    <xf numFmtId="0" fontId="6" fillId="0" borderId="0" xfId="0" applyFont="1" applyAlignment="1">
      <alignment horizontal="justify" vertical="justify" wrapText="1"/>
    </xf>
    <xf numFmtId="0" fontId="10" fillId="0" borderId="0" xfId="0" applyFont="1" applyAlignment="1">
      <alignment horizontal="justify" vertical="justify" wrapText="1"/>
    </xf>
    <xf numFmtId="0" fontId="6" fillId="0" borderId="0" xfId="0" applyFont="1" applyAlignment="1">
      <alignment horizontal="justify" vertical="justify"/>
    </xf>
    <xf numFmtId="0" fontId="10" fillId="0" borderId="0" xfId="0" applyFont="1" applyAlignment="1">
      <alignment horizontal="justify"/>
    </xf>
    <xf numFmtId="0" fontId="6" fillId="0" borderId="0" xfId="0" applyFont="1" applyAlignment="1">
      <alignment horizontal="justify"/>
    </xf>
    <xf numFmtId="0" fontId="1" fillId="0" borderId="0" xfId="0" applyFont="1" applyAlignment="1">
      <alignment/>
    </xf>
    <xf numFmtId="0" fontId="0" fillId="0" borderId="0" xfId="0" applyFont="1" applyAlignment="1">
      <alignment/>
    </xf>
    <xf numFmtId="0" fontId="4" fillId="0" borderId="0" xfId="0" applyFont="1" applyBorder="1" applyAlignment="1">
      <alignment vertical="top"/>
    </xf>
    <xf numFmtId="0" fontId="0" fillId="0" borderId="0" xfId="0" applyAlignment="1">
      <alignment horizontal="center"/>
    </xf>
    <xf numFmtId="189" fontId="0" fillId="0" borderId="0" xfId="0" applyNumberFormat="1" applyAlignment="1">
      <alignment/>
    </xf>
    <xf numFmtId="189" fontId="1" fillId="0" borderId="0" xfId="0" applyNumberFormat="1" applyFont="1" applyAlignment="1">
      <alignment/>
    </xf>
    <xf numFmtId="193" fontId="4" fillId="0" borderId="0" xfId="0" applyNumberFormat="1" applyFont="1" applyAlignment="1">
      <alignment vertical="top"/>
    </xf>
    <xf numFmtId="49" fontId="4" fillId="0" borderId="0" xfId="0" applyNumberFormat="1" applyFont="1" applyBorder="1" applyAlignment="1">
      <alignment/>
    </xf>
    <xf numFmtId="176" fontId="0" fillId="0" borderId="0" xfId="0" applyNumberFormat="1" applyAlignment="1">
      <alignment/>
    </xf>
    <xf numFmtId="0" fontId="4" fillId="0" borderId="10" xfId="0" applyFont="1" applyFill="1" applyBorder="1" applyAlignment="1">
      <alignment/>
    </xf>
    <xf numFmtId="0" fontId="4" fillId="0" borderId="0" xfId="0" applyFont="1" applyFill="1" applyAlignment="1">
      <alignment/>
    </xf>
    <xf numFmtId="0" fontId="4" fillId="0" borderId="21" xfId="0" applyFont="1" applyFill="1" applyBorder="1" applyAlignment="1">
      <alignment/>
    </xf>
    <xf numFmtId="0" fontId="4" fillId="0" borderId="21" xfId="0" applyFont="1" applyFill="1" applyBorder="1" applyAlignment="1">
      <alignment horizontal="center" vertical="center"/>
    </xf>
    <xf numFmtId="0" fontId="4" fillId="0" borderId="15" xfId="0" applyFont="1" applyFill="1" applyBorder="1" applyAlignment="1">
      <alignment/>
    </xf>
    <xf numFmtId="0" fontId="5" fillId="0" borderId="0" xfId="0" applyFont="1" applyFill="1" applyAlignment="1">
      <alignment/>
    </xf>
    <xf numFmtId="49" fontId="5" fillId="0" borderId="20" xfId="0" applyNumberFormat="1" applyFont="1" applyFill="1" applyBorder="1" applyAlignment="1">
      <alignment/>
    </xf>
    <xf numFmtId="49" fontId="4" fillId="0" borderId="20" xfId="0" applyNumberFormat="1" applyFont="1" applyFill="1" applyBorder="1" applyAlignment="1">
      <alignment/>
    </xf>
    <xf numFmtId="0" fontId="4" fillId="0" borderId="23" xfId="0" applyFont="1" applyFill="1" applyBorder="1" applyAlignment="1">
      <alignment/>
    </xf>
    <xf numFmtId="0" fontId="5" fillId="0" borderId="12" xfId="0" applyFont="1" applyFill="1" applyBorder="1" applyAlignment="1">
      <alignment vertical="top"/>
    </xf>
    <xf numFmtId="176" fontId="0" fillId="0" borderId="0" xfId="0" applyNumberFormat="1" applyFont="1" applyAlignment="1">
      <alignment/>
    </xf>
    <xf numFmtId="0" fontId="1" fillId="0" borderId="0" xfId="0" applyFont="1" applyFill="1" applyAlignment="1">
      <alignment/>
    </xf>
    <xf numFmtId="0" fontId="4" fillId="0" borderId="20" xfId="0" applyFont="1" applyBorder="1" applyAlignment="1">
      <alignment vertical="top"/>
    </xf>
    <xf numFmtId="49" fontId="5" fillId="0" borderId="20" xfId="0" applyNumberFormat="1" applyFont="1" applyBorder="1" applyAlignment="1">
      <alignment vertical="top"/>
    </xf>
    <xf numFmtId="0" fontId="1" fillId="0" borderId="0" xfId="0" applyFont="1" applyAlignment="1">
      <alignment vertical="top"/>
    </xf>
    <xf numFmtId="177" fontId="5" fillId="0" borderId="20" xfId="0" applyNumberFormat="1" applyFont="1" applyBorder="1" applyAlignment="1">
      <alignment vertical="top"/>
    </xf>
    <xf numFmtId="0" fontId="5" fillId="0" borderId="20" xfId="0" applyFont="1" applyBorder="1" applyAlignment="1">
      <alignment vertical="top"/>
    </xf>
    <xf numFmtId="0" fontId="5" fillId="0" borderId="20" xfId="0" applyFont="1" applyBorder="1" applyAlignment="1">
      <alignment horizontal="left" vertical="top"/>
    </xf>
    <xf numFmtId="0" fontId="4" fillId="0" borderId="0" xfId="0" applyFont="1" applyBorder="1" applyAlignment="1">
      <alignment horizontal="left"/>
    </xf>
    <xf numFmtId="49" fontId="4" fillId="0" borderId="0" xfId="0" applyNumberFormat="1" applyFont="1" applyBorder="1" applyAlignment="1">
      <alignment vertical="top"/>
    </xf>
    <xf numFmtId="0" fontId="4" fillId="0" borderId="24" xfId="0" applyFont="1" applyBorder="1" applyAlignment="1">
      <alignment/>
    </xf>
    <xf numFmtId="0" fontId="4" fillId="0" borderId="0" xfId="0" applyFont="1" applyBorder="1" applyAlignment="1">
      <alignment horizontal="left" vertical="top"/>
    </xf>
    <xf numFmtId="0" fontId="0" fillId="0" borderId="0" xfId="0" applyFont="1" applyBorder="1" applyAlignment="1">
      <alignment horizontal="center" vertical="center"/>
    </xf>
    <xf numFmtId="190" fontId="0" fillId="0" borderId="0" xfId="0" applyNumberFormat="1" applyAlignment="1">
      <alignment/>
    </xf>
    <xf numFmtId="172" fontId="4" fillId="0" borderId="0" xfId="0" applyNumberFormat="1" applyFont="1" applyBorder="1" applyAlignment="1">
      <alignment/>
    </xf>
    <xf numFmtId="193" fontId="4" fillId="0" borderId="0" xfId="0" applyNumberFormat="1" applyFont="1" applyAlignment="1" quotePrefix="1">
      <alignment horizontal="right" vertical="top"/>
    </xf>
    <xf numFmtId="176" fontId="4" fillId="0" borderId="0" xfId="0" applyNumberFormat="1" applyFont="1" applyFill="1" applyBorder="1" applyAlignment="1">
      <alignment/>
    </xf>
    <xf numFmtId="0" fontId="5" fillId="0" borderId="23" xfId="0" applyFont="1" applyFill="1" applyBorder="1" applyAlignment="1">
      <alignment/>
    </xf>
    <xf numFmtId="0" fontId="1" fillId="0" borderId="0" xfId="47" applyFont="1" applyAlignment="1" applyProtection="1">
      <alignment/>
      <protection/>
    </xf>
    <xf numFmtId="0" fontId="12" fillId="0" borderId="0" xfId="47" applyFont="1" applyAlignment="1" applyProtection="1">
      <alignment horizontal="left"/>
      <protection/>
    </xf>
    <xf numFmtId="0" fontId="4" fillId="0" borderId="23" xfId="0" applyFont="1" applyBorder="1" applyAlignment="1">
      <alignment vertical="center"/>
    </xf>
    <xf numFmtId="0" fontId="6" fillId="0" borderId="0" xfId="0" applyFont="1" applyAlignment="1">
      <alignment horizontal="left" wrapText="1"/>
    </xf>
    <xf numFmtId="0" fontId="10" fillId="0" borderId="0" xfId="0" applyFont="1" applyAlignment="1">
      <alignment horizontal="justify" vertical="justify"/>
    </xf>
    <xf numFmtId="0" fontId="14" fillId="0" borderId="0" xfId="0" applyFont="1" applyAlignment="1">
      <alignment/>
    </xf>
    <xf numFmtId="49" fontId="13" fillId="0" borderId="20" xfId="0" applyNumberFormat="1" applyFont="1" applyBorder="1" applyAlignment="1">
      <alignment/>
    </xf>
    <xf numFmtId="0" fontId="13" fillId="0" borderId="12" xfId="0" applyFont="1" applyBorder="1" applyAlignment="1">
      <alignment/>
    </xf>
    <xf numFmtId="193" fontId="4" fillId="0" borderId="0" xfId="0" applyNumberFormat="1" applyFont="1" applyFill="1" applyAlignment="1">
      <alignment horizontal="right" vertical="top"/>
    </xf>
    <xf numFmtId="0" fontId="6"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Alignment="1">
      <alignment vertical="top"/>
    </xf>
    <xf numFmtId="0" fontId="0" fillId="0" borderId="20" xfId="0" applyFont="1" applyBorder="1" applyAlignment="1">
      <alignment vertical="top"/>
    </xf>
    <xf numFmtId="0" fontId="0" fillId="0" borderId="0" xfId="0" applyFont="1" applyFill="1" applyAlignment="1">
      <alignment/>
    </xf>
    <xf numFmtId="0" fontId="0" fillId="0" borderId="12" xfId="0" applyFont="1" applyBorder="1" applyAlignment="1">
      <alignment horizontal="center" vertical="center" wrapText="1"/>
    </xf>
    <xf numFmtId="0" fontId="0" fillId="0" borderId="0" xfId="0" applyFont="1" applyBorder="1" applyAlignment="1">
      <alignment vertical="top"/>
    </xf>
    <xf numFmtId="0" fontId="0" fillId="0" borderId="0" xfId="0" applyFont="1" applyBorder="1" applyAlignment="1">
      <alignment/>
    </xf>
    <xf numFmtId="0" fontId="0" fillId="0" borderId="23" xfId="0" applyFont="1" applyBorder="1" applyAlignment="1">
      <alignment/>
    </xf>
    <xf numFmtId="193" fontId="5" fillId="0" borderId="0" xfId="0" applyNumberFormat="1" applyFont="1" applyFill="1" applyAlignment="1" quotePrefix="1">
      <alignment horizontal="right"/>
    </xf>
    <xf numFmtId="193" fontId="4" fillId="0" borderId="0" xfId="0" applyNumberFormat="1" applyFont="1" applyFill="1" applyAlignment="1" quotePrefix="1">
      <alignment horizontal="right"/>
    </xf>
    <xf numFmtId="193" fontId="4" fillId="0" borderId="0" xfId="0" applyNumberFormat="1" applyFont="1" applyFill="1" applyAlignment="1">
      <alignment horizontal="right"/>
    </xf>
    <xf numFmtId="193" fontId="4" fillId="0" borderId="0" xfId="0" applyNumberFormat="1" applyFont="1" applyAlignment="1">
      <alignment/>
    </xf>
    <xf numFmtId="193" fontId="5" fillId="0" borderId="0" xfId="0" applyNumberFormat="1" applyFont="1" applyAlignment="1">
      <alignment horizontal="right"/>
    </xf>
    <xf numFmtId="193" fontId="4" fillId="0" borderId="0" xfId="0" applyNumberFormat="1" applyFont="1" applyAlignment="1" quotePrefix="1">
      <alignment horizontal="right"/>
    </xf>
    <xf numFmtId="193" fontId="4" fillId="0" borderId="0" xfId="0" applyNumberFormat="1" applyFont="1" applyAlignment="1">
      <alignment horizontal="right"/>
    </xf>
    <xf numFmtId="193" fontId="4" fillId="0" borderId="0" xfId="0" applyNumberFormat="1" applyFont="1" applyFill="1" applyAlignment="1">
      <alignment/>
    </xf>
    <xf numFmtId="193" fontId="5" fillId="0" borderId="0" xfId="0" applyNumberFormat="1" applyFont="1" applyAlignment="1" quotePrefix="1">
      <alignment horizontal="right"/>
    </xf>
    <xf numFmtId="193" fontId="5" fillId="0" borderId="0" xfId="0" applyNumberFormat="1" applyFont="1" applyFill="1" applyAlignment="1">
      <alignment horizontal="right"/>
    </xf>
    <xf numFmtId="193" fontId="5" fillId="0" borderId="0" xfId="0" applyNumberFormat="1" applyFont="1" applyAlignment="1">
      <alignment/>
    </xf>
    <xf numFmtId="193" fontId="4" fillId="0" borderId="0" xfId="0" applyNumberFormat="1" applyFont="1" applyFill="1" applyAlignment="1" quotePrefix="1">
      <alignment horizontal="right" vertical="top"/>
    </xf>
    <xf numFmtId="193" fontId="4" fillId="0" borderId="0" xfId="0" applyNumberFormat="1" applyFont="1" applyAlignment="1">
      <alignment horizontal="right" vertical="top"/>
    </xf>
    <xf numFmtId="193" fontId="5" fillId="0" borderId="0" xfId="0" applyNumberFormat="1" applyFont="1" applyFill="1" applyAlignment="1" quotePrefix="1">
      <alignment horizontal="right" vertical="top"/>
    </xf>
    <xf numFmtId="193" fontId="0" fillId="0" borderId="0" xfId="0" applyNumberFormat="1" applyFont="1" applyAlignment="1">
      <alignment/>
    </xf>
    <xf numFmtId="193" fontId="5" fillId="0" borderId="0" xfId="0" applyNumberFormat="1" applyFont="1" applyAlignment="1" quotePrefix="1">
      <alignment horizontal="right" vertical="top"/>
    </xf>
    <xf numFmtId="193" fontId="0" fillId="0" borderId="0" xfId="0" applyNumberFormat="1" applyFont="1" applyBorder="1" applyAlignment="1">
      <alignment horizontal="center" vertical="center" wrapText="1"/>
    </xf>
    <xf numFmtId="193" fontId="0" fillId="0" borderId="0" xfId="0" applyNumberFormat="1" applyFont="1" applyFill="1" applyBorder="1" applyAlignment="1">
      <alignment horizontal="center" vertical="center" wrapText="1"/>
    </xf>
    <xf numFmtId="193" fontId="4" fillId="0" borderId="0" xfId="0" applyNumberFormat="1" applyFont="1" applyBorder="1" applyAlignment="1">
      <alignment/>
    </xf>
    <xf numFmtId="193" fontId="4" fillId="0" borderId="0" xfId="0" applyNumberFormat="1" applyFont="1" applyFill="1" applyBorder="1" applyAlignment="1">
      <alignment/>
    </xf>
    <xf numFmtId="193" fontId="4" fillId="0" borderId="0" xfId="0" applyNumberFormat="1" applyFont="1" applyBorder="1" applyAlignment="1">
      <alignment horizontal="center" vertical="top"/>
    </xf>
    <xf numFmtId="193" fontId="0" fillId="0" borderId="0" xfId="0" applyNumberFormat="1" applyFont="1" applyAlignment="1">
      <alignment horizontal="right"/>
    </xf>
    <xf numFmtId="193" fontId="0" fillId="0" borderId="0" xfId="0" applyNumberFormat="1" applyFont="1" applyFill="1" applyAlignment="1">
      <alignment horizontal="right"/>
    </xf>
    <xf numFmtId="193" fontId="4" fillId="0" borderId="0" xfId="0" applyNumberFormat="1" applyFont="1" applyFill="1" applyBorder="1" applyAlignment="1" quotePrefix="1">
      <alignment horizontal="right"/>
    </xf>
    <xf numFmtId="193" fontId="4" fillId="0" borderId="0" xfId="0" applyNumberFormat="1" applyFont="1" applyBorder="1" applyAlignment="1">
      <alignment horizontal="right"/>
    </xf>
    <xf numFmtId="193" fontId="4" fillId="0" borderId="0" xfId="0" applyNumberFormat="1" applyFont="1" applyFill="1" applyBorder="1" applyAlignment="1">
      <alignment horizontal="right"/>
    </xf>
    <xf numFmtId="193" fontId="4" fillId="0" borderId="0" xfId="0" applyNumberFormat="1" applyFont="1" applyBorder="1" applyAlignment="1" quotePrefix="1">
      <alignment horizontal="right"/>
    </xf>
    <xf numFmtId="193" fontId="4" fillId="0" borderId="0" xfId="0" applyNumberFormat="1" applyFont="1" applyBorder="1" applyAlignment="1">
      <alignment horizontal="right" vertical="top"/>
    </xf>
    <xf numFmtId="193" fontId="4" fillId="0" borderId="0" xfId="0" applyNumberFormat="1" applyFont="1" applyFill="1" applyBorder="1" applyAlignment="1">
      <alignment horizontal="right" vertical="top"/>
    </xf>
    <xf numFmtId="193" fontId="4" fillId="0" borderId="0" xfId="0" applyNumberFormat="1" applyFont="1" applyBorder="1" applyAlignment="1" quotePrefix="1">
      <alignment horizontal="right" vertical="top"/>
    </xf>
    <xf numFmtId="193" fontId="4" fillId="0" borderId="0" xfId="0" applyNumberFormat="1" applyFont="1" applyFill="1" applyBorder="1" applyAlignment="1" quotePrefix="1">
      <alignment horizontal="right" vertical="top"/>
    </xf>
    <xf numFmtId="193" fontId="5" fillId="0" borderId="0" xfId="0" applyNumberFormat="1" applyFont="1" applyAlignment="1">
      <alignment horizontal="right" vertical="top"/>
    </xf>
    <xf numFmtId="193" fontId="5" fillId="0" borderId="0" xfId="0" applyNumberFormat="1" applyFont="1" applyFill="1" applyAlignment="1">
      <alignment horizontal="right" vertical="top"/>
    </xf>
    <xf numFmtId="193" fontId="1" fillId="0" borderId="0" xfId="0" applyNumberFormat="1" applyFont="1" applyAlignment="1">
      <alignment horizontal="right"/>
    </xf>
    <xf numFmtId="193" fontId="1" fillId="0" borderId="0" xfId="0" applyNumberFormat="1" applyFont="1" applyFill="1" applyAlignment="1">
      <alignment horizontal="right"/>
    </xf>
    <xf numFmtId="193" fontId="4" fillId="0" borderId="0" xfId="0" applyNumberFormat="1" applyFont="1" applyBorder="1" applyAlignment="1">
      <alignment vertical="top"/>
    </xf>
    <xf numFmtId="193" fontId="0" fillId="0" borderId="0" xfId="0" applyNumberFormat="1" applyFont="1" applyBorder="1" applyAlignment="1">
      <alignment/>
    </xf>
    <xf numFmtId="193" fontId="0" fillId="0" borderId="0" xfId="0" applyNumberFormat="1" applyFont="1" applyAlignment="1">
      <alignment/>
    </xf>
    <xf numFmtId="0" fontId="0" fillId="0" borderId="0" xfId="53" applyFont="1">
      <alignment/>
      <protection/>
    </xf>
    <xf numFmtId="0" fontId="4" fillId="0" borderId="10" xfId="53" applyFont="1" applyBorder="1">
      <alignment/>
      <protection/>
    </xf>
    <xf numFmtId="0" fontId="4" fillId="0" borderId="10" xfId="53" applyFont="1" applyFill="1" applyBorder="1">
      <alignment/>
      <protection/>
    </xf>
    <xf numFmtId="0" fontId="4" fillId="0" borderId="25" xfId="53" applyFont="1" applyBorder="1" applyAlignment="1">
      <alignment horizontal="centerContinuous" vertical="center"/>
      <protection/>
    </xf>
    <xf numFmtId="0" fontId="4" fillId="0" borderId="26" xfId="53" applyFont="1" applyBorder="1" applyAlignment="1">
      <alignment horizontal="centerContinuous" vertical="center"/>
      <protection/>
    </xf>
    <xf numFmtId="0" fontId="4" fillId="0" borderId="16" xfId="53" applyFont="1" applyBorder="1" applyAlignment="1">
      <alignment horizontal="center"/>
      <protection/>
    </xf>
    <xf numFmtId="0" fontId="4" fillId="0" borderId="13" xfId="53" applyFont="1" applyBorder="1" applyAlignment="1">
      <alignment horizontal="center"/>
      <protection/>
    </xf>
    <xf numFmtId="0" fontId="4" fillId="0" borderId="13" xfId="53" applyFont="1" applyFill="1" applyBorder="1" applyAlignment="1">
      <alignment horizontal="center"/>
      <protection/>
    </xf>
    <xf numFmtId="0" fontId="4" fillId="0" borderId="0" xfId="53" applyFont="1" applyFill="1" applyAlignment="1">
      <alignment horizontal="center"/>
      <protection/>
    </xf>
    <xf numFmtId="0" fontId="4" fillId="0" borderId="17" xfId="53" applyFont="1" applyBorder="1" applyAlignment="1">
      <alignment horizontal="center" vertical="top"/>
      <protection/>
    </xf>
    <xf numFmtId="0" fontId="4" fillId="0" borderId="15" xfId="53" applyFont="1" applyBorder="1" applyAlignment="1">
      <alignment horizontal="center" vertical="top"/>
      <protection/>
    </xf>
    <xf numFmtId="0" fontId="4" fillId="0" borderId="15" xfId="53" applyFont="1" applyFill="1" applyBorder="1" applyAlignment="1">
      <alignment horizontal="center" vertical="top"/>
      <protection/>
    </xf>
    <xf numFmtId="0" fontId="4" fillId="0" borderId="10" xfId="53" applyFont="1" applyFill="1" applyBorder="1" applyAlignment="1">
      <alignment horizontal="center" vertical="top"/>
      <protection/>
    </xf>
    <xf numFmtId="0" fontId="4" fillId="0" borderId="27" xfId="53" applyFont="1" applyBorder="1">
      <alignment/>
      <protection/>
    </xf>
    <xf numFmtId="0" fontId="4" fillId="0" borderId="0" xfId="53" applyFont="1">
      <alignment/>
      <protection/>
    </xf>
    <xf numFmtId="0" fontId="4" fillId="0" borderId="0" xfId="53" applyFont="1" applyFill="1">
      <alignment/>
      <protection/>
    </xf>
    <xf numFmtId="0" fontId="5" fillId="0" borderId="0" xfId="53" applyFont="1" applyBorder="1" applyAlignment="1">
      <alignment horizontal="centerContinuous"/>
      <protection/>
    </xf>
    <xf numFmtId="0" fontId="5" fillId="0" borderId="0" xfId="53" applyFont="1" applyAlignment="1">
      <alignment horizontal="centerContinuous"/>
      <protection/>
    </xf>
    <xf numFmtId="0" fontId="5" fillId="0" borderId="0" xfId="53" applyFont="1" applyFill="1" applyAlignment="1">
      <alignment horizontal="centerContinuous"/>
      <protection/>
    </xf>
    <xf numFmtId="0" fontId="5" fillId="0" borderId="0" xfId="53" applyFont="1">
      <alignment/>
      <protection/>
    </xf>
    <xf numFmtId="0" fontId="5" fillId="0" borderId="12" xfId="53" applyFont="1" applyBorder="1" applyAlignment="1">
      <alignment horizontal="left"/>
      <protection/>
    </xf>
    <xf numFmtId="0" fontId="4" fillId="0" borderId="0" xfId="53" applyFont="1" applyBorder="1" applyAlignment="1">
      <alignment/>
      <protection/>
    </xf>
    <xf numFmtId="0" fontId="4" fillId="0" borderId="0" xfId="53" applyFont="1" applyAlignment="1">
      <alignment horizontal="centerContinuous"/>
      <protection/>
    </xf>
    <xf numFmtId="0" fontId="4" fillId="0" borderId="0" xfId="53" applyFont="1" applyFill="1" applyAlignment="1">
      <alignment horizontal="centerContinuous"/>
      <protection/>
    </xf>
    <xf numFmtId="0" fontId="5" fillId="0" borderId="12" xfId="53" applyFont="1" applyBorder="1" applyAlignment="1">
      <alignment vertical="center"/>
      <protection/>
    </xf>
    <xf numFmtId="0" fontId="1" fillId="0" borderId="0" xfId="53" applyFont="1" applyAlignment="1">
      <alignment horizontal="center" vertical="top"/>
      <protection/>
    </xf>
    <xf numFmtId="0" fontId="5" fillId="0" borderId="12" xfId="53" applyFont="1" applyBorder="1" applyAlignment="1">
      <alignment vertical="top"/>
      <protection/>
    </xf>
    <xf numFmtId="180" fontId="1" fillId="0" borderId="0" xfId="53" applyNumberFormat="1" applyFont="1" applyAlignment="1">
      <alignment horizontal="center" vertical="top"/>
      <protection/>
    </xf>
    <xf numFmtId="0" fontId="5" fillId="0" borderId="12" xfId="53" applyFont="1" applyBorder="1">
      <alignment/>
      <protection/>
    </xf>
    <xf numFmtId="180" fontId="5" fillId="0" borderId="0" xfId="53" applyNumberFormat="1" applyFont="1">
      <alignment/>
      <protection/>
    </xf>
    <xf numFmtId="180" fontId="4" fillId="0" borderId="0" xfId="53" applyNumberFormat="1" applyFont="1">
      <alignment/>
      <protection/>
    </xf>
    <xf numFmtId="0" fontId="0" fillId="0" borderId="0" xfId="53" applyFont="1" applyAlignment="1">
      <alignment/>
      <protection/>
    </xf>
    <xf numFmtId="0" fontId="4" fillId="0" borderId="12" xfId="53" applyFont="1" applyBorder="1" applyAlignment="1">
      <alignment/>
      <protection/>
    </xf>
    <xf numFmtId="180" fontId="4" fillId="0" borderId="0" xfId="53" applyNumberFormat="1" applyFont="1" applyAlignment="1" quotePrefix="1">
      <alignment horizontal="right"/>
      <protection/>
    </xf>
    <xf numFmtId="0" fontId="1" fillId="0" borderId="0" xfId="53" applyNumberFormat="1" applyFont="1" applyAlignment="1">
      <alignment horizontal="center" vertical="top"/>
      <protection/>
    </xf>
    <xf numFmtId="0" fontId="4" fillId="0" borderId="12" xfId="53" applyFont="1" applyBorder="1">
      <alignment/>
      <protection/>
    </xf>
    <xf numFmtId="0" fontId="1" fillId="0" borderId="0" xfId="53" applyFont="1">
      <alignment/>
      <protection/>
    </xf>
    <xf numFmtId="186" fontId="4" fillId="0" borderId="0" xfId="53" applyNumberFormat="1" applyFont="1">
      <alignment/>
      <protection/>
    </xf>
    <xf numFmtId="180" fontId="0" fillId="0" borderId="0" xfId="53" applyNumberFormat="1" applyFont="1">
      <alignment/>
      <protection/>
    </xf>
    <xf numFmtId="180" fontId="0" fillId="0" borderId="0" xfId="53" applyNumberFormat="1" applyFont="1" applyFill="1">
      <alignment/>
      <protection/>
    </xf>
    <xf numFmtId="0" fontId="0" fillId="0" borderId="0" xfId="53" applyFont="1" applyAlignment="1">
      <alignment vertical="top"/>
      <protection/>
    </xf>
    <xf numFmtId="0" fontId="4" fillId="0" borderId="12" xfId="53" applyFont="1" applyBorder="1" applyAlignment="1">
      <alignment vertical="top"/>
      <protection/>
    </xf>
    <xf numFmtId="180" fontId="4" fillId="0" borderId="0" xfId="53" applyNumberFormat="1" applyFont="1" applyAlignment="1">
      <alignment vertical="top"/>
      <protection/>
    </xf>
    <xf numFmtId="180" fontId="4" fillId="0" borderId="0" xfId="53" applyNumberFormat="1" applyFont="1" applyFill="1" applyAlignment="1">
      <alignment vertical="top"/>
      <protection/>
    </xf>
    <xf numFmtId="180" fontId="4" fillId="0" borderId="0" xfId="53" applyNumberFormat="1" applyFont="1" applyAlignment="1" quotePrefix="1">
      <alignment horizontal="right" vertical="top"/>
      <protection/>
    </xf>
    <xf numFmtId="0" fontId="4" fillId="0" borderId="12" xfId="53" applyFont="1" applyBorder="1" applyAlignment="1">
      <alignment vertical="center"/>
      <protection/>
    </xf>
    <xf numFmtId="186" fontId="4" fillId="0" borderId="0" xfId="53" applyNumberFormat="1" applyFont="1" applyFill="1">
      <alignment/>
      <protection/>
    </xf>
    <xf numFmtId="0" fontId="4" fillId="0" borderId="0" xfId="53" applyFont="1" applyBorder="1" applyAlignment="1">
      <alignment vertical="top"/>
      <protection/>
    </xf>
    <xf numFmtId="0" fontId="4" fillId="0" borderId="0" xfId="53" applyFont="1" applyBorder="1">
      <alignment/>
      <protection/>
    </xf>
    <xf numFmtId="0" fontId="4" fillId="0" borderId="0" xfId="53" applyFont="1" applyAlignment="1">
      <alignment horizontal="center"/>
      <protection/>
    </xf>
    <xf numFmtId="0" fontId="5" fillId="0" borderId="0" xfId="53" applyFont="1" applyFill="1" applyAlignment="1">
      <alignment/>
      <protection/>
    </xf>
    <xf numFmtId="0" fontId="5" fillId="0" borderId="12" xfId="53" applyFont="1" applyBorder="1" applyAlignment="1">
      <alignment/>
      <protection/>
    </xf>
    <xf numFmtId="0" fontId="4" fillId="0" borderId="0" xfId="53" applyFont="1" applyAlignment="1">
      <alignment vertical="top"/>
      <protection/>
    </xf>
    <xf numFmtId="0" fontId="4" fillId="0" borderId="28" xfId="53" applyFont="1" applyFill="1" applyBorder="1" applyAlignment="1">
      <alignment vertical="center"/>
      <protection/>
    </xf>
    <xf numFmtId="0" fontId="4" fillId="0" borderId="29" xfId="53" applyFont="1" applyFill="1" applyBorder="1" applyAlignment="1">
      <alignment vertical="center"/>
      <protection/>
    </xf>
    <xf numFmtId="0" fontId="4" fillId="0" borderId="0" xfId="53" applyFont="1" applyAlignment="1">
      <alignment/>
      <protection/>
    </xf>
    <xf numFmtId="0" fontId="0" fillId="0" borderId="10" xfId="53" applyFont="1" applyBorder="1">
      <alignment/>
      <protection/>
    </xf>
    <xf numFmtId="0" fontId="0" fillId="0" borderId="0" xfId="53" applyFont="1" applyFill="1">
      <alignment/>
      <protection/>
    </xf>
    <xf numFmtId="0" fontId="4" fillId="0" borderId="12" xfId="53" applyFont="1" applyFill="1" applyBorder="1">
      <alignment/>
      <protection/>
    </xf>
    <xf numFmtId="180" fontId="4" fillId="0" borderId="0" xfId="53" applyNumberFormat="1" applyFont="1" applyAlignment="1">
      <alignment horizontal="centerContinuous"/>
      <protection/>
    </xf>
    <xf numFmtId="0" fontId="1" fillId="0" borderId="0" xfId="53" applyFont="1" applyAlignment="1">
      <alignment vertical="top"/>
      <protection/>
    </xf>
    <xf numFmtId="0" fontId="5" fillId="0" borderId="0" xfId="53" applyFont="1" applyAlignment="1">
      <alignment/>
      <protection/>
    </xf>
    <xf numFmtId="0" fontId="1" fillId="0" borderId="0" xfId="53" applyFont="1" applyAlignment="1">
      <alignment/>
      <protection/>
    </xf>
    <xf numFmtId="0" fontId="4" fillId="0" borderId="0" xfId="53" applyFont="1" applyFill="1" applyAlignment="1" quotePrefix="1">
      <alignment horizontal="right" vertical="top"/>
      <protection/>
    </xf>
    <xf numFmtId="0" fontId="5" fillId="0" borderId="0" xfId="53" applyFont="1" applyBorder="1" applyAlignment="1">
      <alignment/>
      <protection/>
    </xf>
    <xf numFmtId="0" fontId="0" fillId="0" borderId="30" xfId="53" applyFont="1" applyBorder="1">
      <alignment/>
      <protection/>
    </xf>
    <xf numFmtId="0" fontId="0" fillId="0" borderId="12" xfId="53" applyFont="1" applyBorder="1">
      <alignment/>
      <protection/>
    </xf>
    <xf numFmtId="0" fontId="0" fillId="0" borderId="0" xfId="53" applyFont="1" applyBorder="1">
      <alignment/>
      <protection/>
    </xf>
    <xf numFmtId="0" fontId="4" fillId="0" borderId="31" xfId="53" applyFont="1" applyBorder="1">
      <alignment/>
      <protection/>
    </xf>
    <xf numFmtId="0" fontId="4" fillId="0" borderId="21" xfId="53" applyFont="1" applyBorder="1">
      <alignment/>
      <protection/>
    </xf>
    <xf numFmtId="0" fontId="4" fillId="0" borderId="31" xfId="53" applyFont="1" applyBorder="1" applyAlignment="1">
      <alignment horizontal="center" vertical="center"/>
      <protection/>
    </xf>
    <xf numFmtId="0" fontId="4" fillId="0" borderId="21" xfId="53" applyFont="1" applyBorder="1" applyAlignment="1">
      <alignment horizontal="center" vertical="center"/>
      <protection/>
    </xf>
    <xf numFmtId="0" fontId="4" fillId="0" borderId="17" xfId="53" applyFont="1" applyBorder="1">
      <alignment/>
      <protection/>
    </xf>
    <xf numFmtId="0" fontId="4" fillId="0" borderId="15" xfId="53" applyFont="1" applyBorder="1">
      <alignment/>
      <protection/>
    </xf>
    <xf numFmtId="172" fontId="4" fillId="0" borderId="0" xfId="53" applyNumberFormat="1" applyFont="1">
      <alignment/>
      <protection/>
    </xf>
    <xf numFmtId="0" fontId="0" fillId="0" borderId="0" xfId="53">
      <alignment/>
      <protection/>
    </xf>
    <xf numFmtId="0" fontId="4" fillId="0" borderId="21" xfId="53" applyFont="1" applyBorder="1" applyAlignment="1">
      <alignment horizontal="center"/>
      <protection/>
    </xf>
    <xf numFmtId="0" fontId="4" fillId="0" borderId="10" xfId="53" applyFont="1" applyBorder="1" applyAlignment="1">
      <alignment horizontal="center" vertical="top"/>
      <protection/>
    </xf>
    <xf numFmtId="178" fontId="11" fillId="0" borderId="0" xfId="53" applyNumberFormat="1" applyFont="1">
      <alignment/>
      <protection/>
    </xf>
    <xf numFmtId="179" fontId="4" fillId="0" borderId="0" xfId="53" applyNumberFormat="1" applyFont="1">
      <alignment/>
      <protection/>
    </xf>
    <xf numFmtId="0" fontId="4" fillId="0" borderId="11" xfId="53" applyFont="1" applyBorder="1" applyAlignment="1">
      <alignment horizontal="center"/>
      <protection/>
    </xf>
    <xf numFmtId="0" fontId="4" fillId="0" borderId="14" xfId="53" applyFont="1" applyBorder="1" applyAlignment="1">
      <alignment horizontal="center" vertical="top"/>
      <protection/>
    </xf>
    <xf numFmtId="0" fontId="4" fillId="0" borderId="15" xfId="53" applyFont="1" applyBorder="1" applyAlignment="1">
      <alignment horizontal="center" vertical="center"/>
      <protection/>
    </xf>
    <xf numFmtId="0" fontId="4" fillId="0" borderId="10" xfId="53" applyFont="1" applyBorder="1" applyAlignment="1">
      <alignment horizontal="center" vertical="center"/>
      <protection/>
    </xf>
    <xf numFmtId="180" fontId="4" fillId="0" borderId="0" xfId="53" applyNumberFormat="1" applyFont="1" applyAlignment="1">
      <alignment horizontal="center"/>
      <protection/>
    </xf>
    <xf numFmtId="0" fontId="4" fillId="0" borderId="0" xfId="53" applyFont="1" applyBorder="1" applyAlignment="1">
      <alignment horizontal="centerContinuous"/>
      <protection/>
    </xf>
    <xf numFmtId="186" fontId="4" fillId="0" borderId="0" xfId="53" applyNumberFormat="1" applyFont="1" applyAlignment="1">
      <alignment horizontal="centerContinuous"/>
      <protection/>
    </xf>
    <xf numFmtId="180" fontId="4" fillId="0" borderId="0" xfId="53" applyNumberFormat="1" applyFont="1" applyBorder="1" applyAlignment="1" quotePrefix="1">
      <alignment horizontal="right"/>
      <protection/>
    </xf>
    <xf numFmtId="0" fontId="4" fillId="0" borderId="11" xfId="53" applyFont="1" applyBorder="1">
      <alignment/>
      <protection/>
    </xf>
    <xf numFmtId="193" fontId="5" fillId="0" borderId="0" xfId="53" applyNumberFormat="1" applyFont="1" applyAlignment="1" quotePrefix="1">
      <alignment horizontal="right" vertical="top"/>
      <protection/>
    </xf>
    <xf numFmtId="193" fontId="5" fillId="0" borderId="0" xfId="53" applyNumberFormat="1" applyFont="1">
      <alignment/>
      <protection/>
    </xf>
    <xf numFmtId="193" fontId="4" fillId="0" borderId="0" xfId="53" applyNumberFormat="1" applyFont="1" applyAlignment="1" quotePrefix="1">
      <alignment horizontal="right"/>
      <protection/>
    </xf>
    <xf numFmtId="193" fontId="5" fillId="0" borderId="0" xfId="53" applyNumberFormat="1" applyFont="1" applyAlignment="1" quotePrefix="1">
      <alignment horizontal="right"/>
      <protection/>
    </xf>
    <xf numFmtId="193" fontId="4" fillId="0" borderId="0" xfId="53" applyNumberFormat="1" applyFont="1" applyFill="1" applyAlignment="1" quotePrefix="1">
      <alignment horizontal="right"/>
      <protection/>
    </xf>
    <xf numFmtId="193" fontId="4" fillId="0" borderId="0" xfId="53" applyNumberFormat="1" applyFont="1" applyAlignment="1" quotePrefix="1">
      <alignment horizontal="right" vertical="top"/>
      <protection/>
    </xf>
    <xf numFmtId="193" fontId="4" fillId="0" borderId="0" xfId="53" applyNumberFormat="1" applyFont="1" applyFill="1" applyAlignment="1" quotePrefix="1">
      <alignment horizontal="right" vertical="top"/>
      <protection/>
    </xf>
    <xf numFmtId="193" fontId="4" fillId="0" borderId="0" xfId="53" applyNumberFormat="1" applyFont="1" applyAlignment="1">
      <alignment horizontal="right"/>
      <protection/>
    </xf>
    <xf numFmtId="193" fontId="4" fillId="0" borderId="0" xfId="53" applyNumberFormat="1" applyFont="1" applyAlignment="1">
      <alignment horizontal="right" vertical="top"/>
      <protection/>
    </xf>
    <xf numFmtId="193" fontId="4" fillId="0" borderId="0" xfId="53" applyNumberFormat="1" applyFont="1" applyFill="1" applyAlignment="1">
      <alignment horizontal="right" vertical="top"/>
      <protection/>
    </xf>
    <xf numFmtId="193" fontId="4" fillId="0" borderId="0" xfId="53" applyNumberFormat="1" applyFont="1" applyFill="1" applyAlignment="1">
      <alignment horizontal="right"/>
      <protection/>
    </xf>
    <xf numFmtId="195" fontId="4" fillId="0" borderId="0" xfId="53" applyNumberFormat="1" applyFont="1" applyAlignment="1" quotePrefix="1">
      <alignment horizontal="right"/>
      <protection/>
    </xf>
    <xf numFmtId="195" fontId="4" fillId="0" borderId="0" xfId="53" applyNumberFormat="1" applyFont="1" applyFill="1" applyAlignment="1">
      <alignment horizontal="right"/>
      <protection/>
    </xf>
    <xf numFmtId="195" fontId="4" fillId="0" borderId="0" xfId="53" applyNumberFormat="1" applyFont="1" applyAlignment="1" quotePrefix="1">
      <alignment horizontal="right" vertical="top"/>
      <protection/>
    </xf>
    <xf numFmtId="195" fontId="4" fillId="0" borderId="0" xfId="53" applyNumberFormat="1" applyFont="1" applyFill="1" applyAlignment="1" quotePrefix="1">
      <alignment horizontal="right" vertical="top"/>
      <protection/>
    </xf>
    <xf numFmtId="195" fontId="4" fillId="0" borderId="0" xfId="53" applyNumberFormat="1" applyFont="1" applyFill="1" applyAlignment="1" quotePrefix="1">
      <alignment horizontal="right"/>
      <protection/>
    </xf>
    <xf numFmtId="195" fontId="0" fillId="0" borderId="0" xfId="53" applyNumberFormat="1" applyFont="1">
      <alignment/>
      <protection/>
    </xf>
    <xf numFmtId="195" fontId="4" fillId="0" borderId="0" xfId="53" applyNumberFormat="1" applyFont="1" applyFill="1" applyAlignment="1">
      <alignment horizontal="right" vertical="top"/>
      <protection/>
    </xf>
    <xf numFmtId="193" fontId="5" fillId="0" borderId="0" xfId="53" applyNumberFormat="1" applyFont="1" applyFill="1" applyAlignment="1" quotePrefix="1">
      <alignment horizontal="right"/>
      <protection/>
    </xf>
    <xf numFmtId="193" fontId="5" fillId="0" borderId="0" xfId="53" applyNumberFormat="1" applyFont="1" applyFill="1" applyAlignment="1">
      <alignment horizontal="right"/>
      <protection/>
    </xf>
    <xf numFmtId="193" fontId="5" fillId="0" borderId="0" xfId="53" applyNumberFormat="1" applyFont="1" applyAlignment="1">
      <alignment horizontal="right"/>
      <protection/>
    </xf>
    <xf numFmtId="193" fontId="0" fillId="0" borderId="0" xfId="53" applyNumberFormat="1" applyFont="1" applyAlignment="1">
      <alignment horizontal="right"/>
      <protection/>
    </xf>
    <xf numFmtId="195" fontId="4" fillId="0" borderId="0" xfId="53" applyNumberFormat="1" applyFont="1" applyAlignment="1">
      <alignment horizontal="right" vertical="top"/>
      <protection/>
    </xf>
    <xf numFmtId="195" fontId="4" fillId="0" borderId="0" xfId="53" applyNumberFormat="1" applyFont="1" applyAlignment="1">
      <alignment horizontal="right"/>
      <protection/>
    </xf>
    <xf numFmtId="195" fontId="5" fillId="0" borderId="0" xfId="53" applyNumberFormat="1" applyFont="1" applyAlignment="1">
      <alignment horizontal="right"/>
      <protection/>
    </xf>
    <xf numFmtId="193" fontId="5" fillId="0" borderId="0" xfId="53" applyNumberFormat="1" applyFont="1" applyBorder="1" applyAlignment="1">
      <alignment horizontal="right"/>
      <protection/>
    </xf>
    <xf numFmtId="193" fontId="5" fillId="0" borderId="0" xfId="53" applyNumberFormat="1" applyFont="1" applyAlignment="1">
      <alignment horizontal="right" vertical="top"/>
      <protection/>
    </xf>
    <xf numFmtId="0" fontId="0" fillId="0" borderId="0" xfId="53" applyFont="1" applyAlignment="1">
      <alignment vertical="center"/>
      <protection/>
    </xf>
    <xf numFmtId="0" fontId="0" fillId="0" borderId="0" xfId="53" applyNumberFormat="1" applyFont="1">
      <alignment/>
      <protection/>
    </xf>
    <xf numFmtId="193" fontId="0" fillId="0" borderId="0" xfId="0" applyNumberFormat="1" applyFont="1" applyAlignment="1">
      <alignment vertical="top"/>
    </xf>
    <xf numFmtId="193" fontId="5" fillId="0" borderId="0" xfId="0" applyNumberFormat="1" applyFont="1" applyBorder="1" applyAlignment="1">
      <alignment horizontal="right"/>
    </xf>
    <xf numFmtId="193" fontId="5" fillId="0" borderId="0" xfId="0" applyNumberFormat="1" applyFont="1" applyFill="1" applyBorder="1" applyAlignment="1">
      <alignment horizontal="right"/>
    </xf>
    <xf numFmtId="193" fontId="5" fillId="0" borderId="0" xfId="0" applyNumberFormat="1" applyFont="1" applyBorder="1" applyAlignment="1">
      <alignment horizontal="right" vertical="top"/>
    </xf>
    <xf numFmtId="193" fontId="0" fillId="0" borderId="0" xfId="0" applyNumberFormat="1" applyFont="1" applyBorder="1" applyAlignment="1">
      <alignment horizontal="right" vertical="center" wrapText="1"/>
    </xf>
    <xf numFmtId="193" fontId="0" fillId="0" borderId="0" xfId="0" applyNumberFormat="1" applyFont="1" applyFill="1" applyBorder="1" applyAlignment="1">
      <alignment horizontal="right" vertical="center" wrapText="1"/>
    </xf>
    <xf numFmtId="193" fontId="4" fillId="0" borderId="0" xfId="53" applyNumberFormat="1" applyFont="1" applyBorder="1" applyAlignment="1">
      <alignment horizontal="right"/>
      <protection/>
    </xf>
    <xf numFmtId="193" fontId="5" fillId="0" borderId="0" xfId="53" applyNumberFormat="1" applyFont="1" applyFill="1" applyAlignment="1">
      <alignment horizontal="right" vertical="top"/>
      <protection/>
    </xf>
    <xf numFmtId="193" fontId="0" fillId="0" borderId="0" xfId="53" applyNumberFormat="1" applyFont="1" applyFill="1" applyAlignment="1">
      <alignment horizontal="right"/>
      <protection/>
    </xf>
    <xf numFmtId="180" fontId="4" fillId="0" borderId="0" xfId="53" applyNumberFormat="1" applyFont="1" applyAlignment="1">
      <alignment horizontal="right" vertical="top"/>
      <protection/>
    </xf>
    <xf numFmtId="195" fontId="0" fillId="0" borderId="0" xfId="53" applyNumberFormat="1" applyFont="1" applyAlignment="1">
      <alignment horizontal="right"/>
      <protection/>
    </xf>
    <xf numFmtId="193" fontId="4" fillId="0" borderId="32" xfId="53" applyNumberFormat="1" applyFont="1" applyBorder="1" applyAlignment="1">
      <alignment horizontal="right"/>
      <protection/>
    </xf>
    <xf numFmtId="0" fontId="1" fillId="0" borderId="0" xfId="53" applyFont="1" applyAlignment="1">
      <alignment horizontal="right"/>
      <protection/>
    </xf>
    <xf numFmtId="193" fontId="4" fillId="0" borderId="0" xfId="53" applyNumberFormat="1" applyFont="1" applyBorder="1" applyAlignment="1">
      <alignment horizontal="right" vertical="top"/>
      <protection/>
    </xf>
    <xf numFmtId="193" fontId="5" fillId="0" borderId="0" xfId="53" applyNumberFormat="1" applyFont="1" applyBorder="1" applyAlignment="1">
      <alignment horizontal="right" vertical="top"/>
      <protection/>
    </xf>
    <xf numFmtId="0" fontId="0" fillId="0" borderId="0" xfId="53" applyFont="1" applyAlignment="1">
      <alignment horizontal="right"/>
      <protection/>
    </xf>
    <xf numFmtId="180" fontId="4" fillId="0" borderId="0" xfId="53" applyNumberFormat="1" applyFont="1" applyAlignment="1">
      <alignment horizontal="right"/>
      <protection/>
    </xf>
    <xf numFmtId="176" fontId="5" fillId="0" borderId="0" xfId="0" applyNumberFormat="1" applyFont="1" applyFill="1" applyBorder="1" applyAlignment="1">
      <alignment/>
    </xf>
    <xf numFmtId="193" fontId="5" fillId="0" borderId="0" xfId="0" applyNumberFormat="1" applyFont="1" applyAlignment="1">
      <alignment/>
    </xf>
    <xf numFmtId="193" fontId="5" fillId="0" borderId="0" xfId="0" applyNumberFormat="1" applyFont="1" applyFill="1" applyAlignment="1">
      <alignment/>
    </xf>
    <xf numFmtId="193" fontId="4" fillId="0" borderId="0" xfId="0" applyNumberFormat="1" applyFont="1" applyAlignment="1">
      <alignment/>
    </xf>
    <xf numFmtId="193" fontId="4" fillId="0" borderId="0" xfId="0" applyNumberFormat="1" applyFont="1" applyFill="1" applyAlignment="1">
      <alignment/>
    </xf>
    <xf numFmtId="193" fontId="4" fillId="0" borderId="0" xfId="0" applyNumberFormat="1" applyFont="1" applyFill="1" applyAlignment="1">
      <alignment vertical="top"/>
    </xf>
    <xf numFmtId="0" fontId="5" fillId="0" borderId="0" xfId="53" applyNumberFormat="1" applyFont="1" applyAlignment="1">
      <alignment horizontal="right"/>
      <protection/>
    </xf>
    <xf numFmtId="0" fontId="4" fillId="0" borderId="12" xfId="53" applyFont="1" applyBorder="1" applyAlignment="1">
      <alignment horizontal="left"/>
      <protection/>
    </xf>
    <xf numFmtId="0" fontId="4" fillId="0" borderId="12" xfId="53" applyFont="1" applyBorder="1" applyAlignment="1">
      <alignment horizontal="centerContinuous"/>
      <protection/>
    </xf>
    <xf numFmtId="0" fontId="4" fillId="0" borderId="0" xfId="53" applyFont="1" applyBorder="1" applyAlignment="1">
      <alignment horizontal="center"/>
      <protection/>
    </xf>
    <xf numFmtId="180" fontId="4" fillId="0" borderId="0" xfId="53" applyNumberFormat="1" applyFont="1" applyAlignment="1" quotePrefix="1">
      <alignment/>
      <protection/>
    </xf>
    <xf numFmtId="180" fontId="4" fillId="0" borderId="0" xfId="53" applyNumberFormat="1" applyFont="1" applyAlignment="1">
      <alignment/>
      <protection/>
    </xf>
    <xf numFmtId="0" fontId="4" fillId="0" borderId="10" xfId="53" applyFont="1" applyBorder="1" applyAlignment="1">
      <alignment/>
      <protection/>
    </xf>
    <xf numFmtId="0" fontId="4" fillId="0" borderId="15" xfId="53" applyFont="1" applyBorder="1" applyAlignment="1">
      <alignment horizontal="center"/>
      <protection/>
    </xf>
    <xf numFmtId="0" fontId="4" fillId="0" borderId="10" xfId="53" applyFont="1" applyBorder="1" applyAlignment="1">
      <alignment horizontal="center"/>
      <protection/>
    </xf>
    <xf numFmtId="0" fontId="0" fillId="0" borderId="0" xfId="53" applyFont="1" applyBorder="1" applyAlignment="1">
      <alignment/>
      <protection/>
    </xf>
    <xf numFmtId="193" fontId="4" fillId="0" borderId="0" xfId="53" applyNumberFormat="1" applyFont="1" applyAlignment="1">
      <alignment/>
      <protection/>
    </xf>
    <xf numFmtId="193" fontId="0" fillId="0" borderId="0" xfId="53" applyNumberFormat="1" applyFont="1" applyAlignment="1">
      <alignment/>
      <protection/>
    </xf>
    <xf numFmtId="177" fontId="4" fillId="0" borderId="0" xfId="53" applyNumberFormat="1" applyFont="1" applyBorder="1" applyAlignment="1">
      <alignment/>
      <protection/>
    </xf>
    <xf numFmtId="177" fontId="4" fillId="0" borderId="0" xfId="53" applyNumberFormat="1" applyFont="1" applyAlignment="1">
      <alignment/>
      <protection/>
    </xf>
    <xf numFmtId="193" fontId="5" fillId="0" borderId="0" xfId="53" applyNumberFormat="1" applyFont="1" applyAlignment="1">
      <alignment/>
      <protection/>
    </xf>
    <xf numFmtId="195" fontId="5" fillId="0" borderId="0" xfId="53" applyNumberFormat="1" applyFont="1" applyAlignment="1">
      <alignment horizontal="right" vertical="top"/>
      <protection/>
    </xf>
    <xf numFmtId="0" fontId="18" fillId="0" borderId="0" xfId="0" applyFont="1" applyAlignment="1">
      <alignment/>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20"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1" fillId="0" borderId="0" xfId="0" applyFont="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13" xfId="0" applyFont="1" applyBorder="1" applyAlignment="1">
      <alignment horizontal="center" vertical="center"/>
    </xf>
    <xf numFmtId="0" fontId="0" fillId="0" borderId="15" xfId="0" applyFont="1" applyBorder="1" applyAlignment="1">
      <alignment horizontal="center" vertical="center"/>
    </xf>
    <xf numFmtId="0" fontId="4" fillId="0" borderId="16" xfId="0" applyFont="1" applyBorder="1" applyAlignment="1">
      <alignment horizontal="center" vertical="center"/>
    </xf>
    <xf numFmtId="0" fontId="0" fillId="0" borderId="17" xfId="0" applyFont="1" applyBorder="1" applyAlignment="1">
      <alignment horizontal="center" vertical="center"/>
    </xf>
    <xf numFmtId="0" fontId="4" fillId="0" borderId="25" xfId="0" applyFont="1" applyBorder="1" applyAlignment="1">
      <alignment horizontal="center"/>
    </xf>
    <xf numFmtId="0" fontId="0" fillId="0" borderId="26" xfId="0" applyBorder="1" applyAlignment="1">
      <alignment horizontal="center"/>
    </xf>
    <xf numFmtId="0" fontId="4"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4" fillId="0" borderId="35"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0" xfId="0" applyFont="1" applyAlignment="1">
      <alignment horizontal="center"/>
    </xf>
    <xf numFmtId="0" fontId="5" fillId="0" borderId="0" xfId="53" applyFont="1" applyAlignment="1">
      <alignment horizontal="center"/>
      <protection/>
    </xf>
    <xf numFmtId="0" fontId="0" fillId="0" borderId="0" xfId="53" applyFont="1" applyAlignment="1">
      <alignment horizontal="center"/>
      <protection/>
    </xf>
    <xf numFmtId="0" fontId="4" fillId="0" borderId="27"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0" fillId="0" borderId="0" xfId="53" applyFont="1" applyAlignment="1">
      <alignment horizontal="center" vertical="center" wrapText="1"/>
      <protection/>
    </xf>
    <xf numFmtId="0" fontId="0" fillId="0" borderId="12"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14" xfId="53" applyFont="1" applyBorder="1" applyAlignment="1">
      <alignment horizontal="center" vertical="center" wrapText="1"/>
      <protection/>
    </xf>
    <xf numFmtId="0" fontId="4" fillId="0" borderId="28" xfId="53" applyFont="1" applyBorder="1" applyAlignment="1">
      <alignment horizontal="center" vertical="center"/>
      <protection/>
    </xf>
    <xf numFmtId="0" fontId="4" fillId="0" borderId="29" xfId="53" applyFont="1" applyBorder="1" applyAlignment="1">
      <alignment horizontal="center" vertical="center"/>
      <protection/>
    </xf>
    <xf numFmtId="0" fontId="4" fillId="0" borderId="26" xfId="53" applyFont="1" applyBorder="1" applyAlignment="1">
      <alignment horizontal="center" vertical="center"/>
      <protection/>
    </xf>
    <xf numFmtId="0" fontId="4" fillId="0" borderId="28" xfId="53" applyFont="1" applyFill="1" applyBorder="1" applyAlignment="1">
      <alignment horizontal="center" vertical="center"/>
      <protection/>
    </xf>
    <xf numFmtId="0" fontId="4" fillId="0" borderId="29" xfId="53" applyFont="1" applyFill="1" applyBorder="1" applyAlignment="1">
      <alignment horizontal="center" vertical="center"/>
      <protection/>
    </xf>
    <xf numFmtId="0" fontId="4" fillId="0" borderId="13" xfId="53" applyFont="1" applyBorder="1" applyAlignment="1">
      <alignment horizontal="center" vertical="center"/>
      <protection/>
    </xf>
    <xf numFmtId="0" fontId="0" fillId="0" borderId="15" xfId="53" applyFont="1" applyBorder="1" applyAlignment="1">
      <alignment horizontal="center" vertical="center"/>
      <protection/>
    </xf>
    <xf numFmtId="0" fontId="5" fillId="0" borderId="0" xfId="53" applyFont="1" applyBorder="1" applyAlignment="1">
      <alignment horizontal="center"/>
      <protection/>
    </xf>
    <xf numFmtId="0" fontId="4" fillId="0" borderId="0" xfId="53" applyFont="1" applyAlignment="1">
      <alignment horizontal="center"/>
      <protection/>
    </xf>
    <xf numFmtId="49" fontId="4" fillId="0" borderId="0" xfId="53" applyNumberFormat="1" applyFont="1" applyAlignment="1">
      <alignment horizontal="center"/>
      <protection/>
    </xf>
    <xf numFmtId="49" fontId="5" fillId="0" borderId="0" xfId="53" applyNumberFormat="1" applyFont="1" applyBorder="1" applyAlignment="1">
      <alignment horizontal="center"/>
      <protection/>
    </xf>
    <xf numFmtId="0" fontId="1" fillId="0" borderId="0" xfId="53" applyFont="1" applyAlignment="1">
      <alignment horizontal="center"/>
      <protection/>
    </xf>
    <xf numFmtId="0" fontId="4" fillId="0" borderId="11" xfId="53" applyFont="1" applyBorder="1" applyAlignment="1">
      <alignment horizontal="center" vertical="center" wrapText="1"/>
      <protection/>
    </xf>
    <xf numFmtId="0" fontId="4" fillId="0" borderId="39" xfId="53" applyFont="1" applyBorder="1" applyAlignment="1">
      <alignment horizontal="center" vertical="center"/>
      <protection/>
    </xf>
    <xf numFmtId="0" fontId="0" fillId="0" borderId="40" xfId="53" applyFont="1" applyBorder="1" applyAlignment="1">
      <alignment horizontal="center" vertical="center"/>
      <protection/>
    </xf>
    <xf numFmtId="0" fontId="4" fillId="0" borderId="34" xfId="53" applyFont="1" applyBorder="1" applyAlignment="1">
      <alignment horizontal="center" vertical="center" wrapText="1"/>
      <protection/>
    </xf>
    <xf numFmtId="0" fontId="0" fillId="0" borderId="31"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4" fillId="0" borderId="13" xfId="53" applyFont="1" applyBorder="1" applyAlignment="1">
      <alignment horizontal="center" vertical="center" wrapText="1"/>
      <protection/>
    </xf>
    <xf numFmtId="0" fontId="0" fillId="0" borderId="21" xfId="53" applyFont="1" applyBorder="1" applyAlignment="1">
      <alignment horizontal="center" vertical="center" wrapText="1"/>
      <protection/>
    </xf>
    <xf numFmtId="0" fontId="0" fillId="0" borderId="15" xfId="53" applyFont="1" applyBorder="1" applyAlignment="1">
      <alignment horizontal="center" vertical="center" wrapText="1"/>
      <protection/>
    </xf>
    <xf numFmtId="0" fontId="4" fillId="0" borderId="0" xfId="53" applyFont="1" applyBorder="1" applyAlignment="1">
      <alignment horizontal="center"/>
      <protection/>
    </xf>
    <xf numFmtId="0" fontId="4" fillId="0" borderId="12" xfId="53" applyFont="1" applyBorder="1" applyAlignment="1">
      <alignment horizontal="center"/>
      <protection/>
    </xf>
    <xf numFmtId="0" fontId="4" fillId="0" borderId="34" xfId="53" applyFont="1" applyBorder="1" applyAlignment="1">
      <alignment horizontal="center" vertical="center"/>
      <protection/>
    </xf>
    <xf numFmtId="0" fontId="0" fillId="0" borderId="17" xfId="53" applyFont="1" applyBorder="1" applyAlignment="1">
      <alignment horizontal="center" vertical="center"/>
      <protection/>
    </xf>
    <xf numFmtId="0" fontId="4" fillId="0" borderId="19" xfId="53" applyFont="1" applyBorder="1" applyAlignment="1">
      <alignment horizontal="center" vertical="center"/>
      <protection/>
    </xf>
    <xf numFmtId="0" fontId="4" fillId="0" borderId="28" xfId="53" applyFont="1" applyBorder="1" applyAlignment="1">
      <alignment horizontal="center"/>
      <protection/>
    </xf>
    <xf numFmtId="0" fontId="4" fillId="0" borderId="29" xfId="53" applyFont="1" applyBorder="1" applyAlignment="1">
      <alignment horizontal="center"/>
      <protection/>
    </xf>
    <xf numFmtId="0" fontId="4" fillId="0" borderId="11" xfId="53" applyFont="1" applyBorder="1" applyAlignment="1">
      <alignment horizontal="center" vertical="center"/>
      <protection/>
    </xf>
    <xf numFmtId="0" fontId="0" fillId="0" borderId="14" xfId="53" applyFont="1" applyBorder="1" applyAlignment="1">
      <alignment horizontal="center" vertical="center"/>
      <protection/>
    </xf>
    <xf numFmtId="0" fontId="1" fillId="0" borderId="0" xfId="0" applyFont="1" applyBorder="1" applyAlignment="1">
      <alignment horizontal="center"/>
    </xf>
    <xf numFmtId="0" fontId="4" fillId="0" borderId="41" xfId="0" applyFont="1" applyBorder="1" applyAlignment="1">
      <alignment horizontal="center"/>
    </xf>
    <xf numFmtId="0" fontId="4" fillId="0" borderId="18" xfId="0" applyFont="1" applyBorder="1" applyAlignment="1">
      <alignment horizontal="center"/>
    </xf>
    <xf numFmtId="0" fontId="4" fillId="0" borderId="42" xfId="0" applyFont="1" applyBorder="1" applyAlignment="1">
      <alignment horizontal="center" vertical="top"/>
    </xf>
    <xf numFmtId="0" fontId="4" fillId="0" borderId="38" xfId="0" applyFont="1" applyBorder="1" applyAlignment="1">
      <alignment horizontal="center" vertical="top"/>
    </xf>
    <xf numFmtId="0" fontId="4" fillId="0" borderId="35" xfId="0" applyFont="1" applyBorder="1" applyAlignment="1">
      <alignment horizontal="center"/>
    </xf>
    <xf numFmtId="0" fontId="4" fillId="0" borderId="27" xfId="0" applyFont="1" applyBorder="1" applyAlignment="1">
      <alignment horizontal="center"/>
    </xf>
    <xf numFmtId="0" fontId="4" fillId="0" borderId="36" xfId="0" applyFont="1" applyBorder="1" applyAlignment="1">
      <alignment horizontal="center" vertical="top"/>
    </xf>
    <xf numFmtId="0" fontId="4" fillId="0" borderId="37" xfId="0" applyFont="1" applyBorder="1" applyAlignment="1">
      <alignment horizontal="center" vertical="top"/>
    </xf>
    <xf numFmtId="0" fontId="4"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2. Auszubildende 2009 bis 2011
</a:t>
            </a:r>
          </a:p>
        </c:rich>
      </c:tx>
      <c:layout>
        <c:manualLayout>
          <c:xMode val="factor"/>
          <c:yMode val="factor"/>
          <c:x val="-0.011"/>
          <c:y val="-0.01975"/>
        </c:manualLayout>
      </c:layout>
      <c:spPr>
        <a:noFill/>
        <a:ln>
          <a:noFill/>
        </a:ln>
      </c:spPr>
    </c:title>
    <c:plotArea>
      <c:layout>
        <c:manualLayout>
          <c:xMode val="edge"/>
          <c:yMode val="edge"/>
          <c:x val="0.03275"/>
          <c:y val="0.10425"/>
          <c:w val="0.94925"/>
          <c:h val="0.70825"/>
        </c:manualLayout>
      </c:layout>
      <c:barChart>
        <c:barDir val="col"/>
        <c:grouping val="clustered"/>
        <c:varyColors val="0"/>
        <c:ser>
          <c:idx val="0"/>
          <c:order val="0"/>
          <c:tx>
            <c:strRef>
              <c:f>'Zahlen GFAF1+2'!$A$22:$C$22</c:f>
              <c:strCache>
                <c:ptCount val="1"/>
                <c:pt idx="0">
                  <c:v>Insgesamt</c:v>
                </c:pt>
              </c:strCache>
            </c:strRef>
          </c:tx>
          <c:spPr>
            <a:pattFill prst="pct7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'Zahlen GFAF1+2'!$D$21:$F$21</c:f>
              <c:numCache>
                <c:ptCount val="3"/>
                <c:pt idx="0">
                  <c:v>2009</c:v>
                </c:pt>
                <c:pt idx="1">
                  <c:v>2010</c:v>
                </c:pt>
                <c:pt idx="2">
                  <c:v>2011</c:v>
                </c:pt>
              </c:numCache>
            </c:numRef>
          </c:cat>
          <c:val>
            <c:numRef>
              <c:f>'Zahlen GFAF1+2'!$D$22:$F$22</c:f>
              <c:numCache>
                <c:ptCount val="3"/>
                <c:pt idx="0">
                  <c:v>41</c:v>
                </c:pt>
                <c:pt idx="1">
                  <c:v>36</c:v>
                </c:pt>
                <c:pt idx="2">
                  <c:v>31</c:v>
                </c:pt>
              </c:numCache>
            </c:numRef>
          </c:val>
        </c:ser>
        <c:ser>
          <c:idx val="1"/>
          <c:order val="1"/>
          <c:tx>
            <c:strRef>
              <c:f>'Zahlen GFAF1+2'!$A$23:$C$23</c:f>
              <c:strCache>
                <c:ptCount val="1"/>
                <c:pt idx="0">
                  <c:v>Industrie und Handel</c:v>
                </c:pt>
              </c:strCache>
            </c:strRef>
          </c:tx>
          <c:spPr>
            <a:pattFill prst="divot">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divot">
                <a:fgClr>
                  <a:srgbClr val="000000"/>
                </a:fgClr>
                <a:bgClr>
                  <a:srgbClr val="FFFFFF"/>
                </a:bgClr>
              </a:pattFill>
              <a:ln w="12700">
                <a:solidFill>
                  <a:srgbClr val="000000"/>
                </a:solidFill>
              </a:ln>
            </c:spPr>
          </c:dPt>
          <c:dPt>
            <c:idx val="1"/>
            <c:invertIfNegative val="0"/>
            <c:spPr>
              <a:pattFill prst="divot">
                <a:fgClr>
                  <a:srgbClr val="000000"/>
                </a:fgClr>
                <a:bgClr>
                  <a:srgbClr val="FFFFFF"/>
                </a:bgClr>
              </a:pattFill>
              <a:ln w="12700">
                <a:solidFill>
                  <a:srgbClr val="000000"/>
                </a:solidFill>
              </a:ln>
            </c:spPr>
          </c:dPt>
          <c:dPt>
            <c:idx val="2"/>
            <c:invertIfNegative val="0"/>
            <c:spPr>
              <a:pattFill prst="divot">
                <a:fgClr>
                  <a:srgbClr val="000000"/>
                </a:fgClr>
                <a:bgClr>
                  <a:srgbClr val="FFFFFF"/>
                </a:bgClr>
              </a:pattFill>
              <a:ln w="12700">
                <a:solidFill>
                  <a:srgbClr val="000000"/>
                </a:solidFill>
              </a:ln>
            </c:spPr>
          </c:dPt>
          <c:cat>
            <c:numRef>
              <c:f>'Zahlen GFAF1+2'!$D$21:$F$21</c:f>
              <c:numCache>
                <c:ptCount val="3"/>
                <c:pt idx="0">
                  <c:v>2009</c:v>
                </c:pt>
                <c:pt idx="1">
                  <c:v>2010</c:v>
                </c:pt>
                <c:pt idx="2">
                  <c:v>2011</c:v>
                </c:pt>
              </c:numCache>
            </c:numRef>
          </c:cat>
          <c:val>
            <c:numRef>
              <c:f>'Zahlen GFAF1+2'!$D$23:$F$23</c:f>
              <c:numCache>
                <c:ptCount val="3"/>
                <c:pt idx="0">
                  <c:v>25</c:v>
                </c:pt>
                <c:pt idx="1">
                  <c:v>22</c:v>
                </c:pt>
                <c:pt idx="2">
                  <c:v>20</c:v>
                </c:pt>
              </c:numCache>
            </c:numRef>
          </c:val>
        </c:ser>
        <c:ser>
          <c:idx val="2"/>
          <c:order val="2"/>
          <c:tx>
            <c:strRef>
              <c:f>'Zahlen GFAF1+2'!$A$24:$C$24</c:f>
              <c:strCache>
                <c:ptCount val="1"/>
                <c:pt idx="0">
                  <c:v>Handwerk</c:v>
                </c:pt>
              </c:strCache>
            </c:strRef>
          </c:tx>
          <c:spPr>
            <a:pattFill prst="pct4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'Zahlen GFAF1+2'!$D$21:$F$21</c:f>
              <c:numCache>
                <c:ptCount val="3"/>
                <c:pt idx="0">
                  <c:v>2009</c:v>
                </c:pt>
                <c:pt idx="1">
                  <c:v>2010</c:v>
                </c:pt>
                <c:pt idx="2">
                  <c:v>2011</c:v>
                </c:pt>
              </c:numCache>
            </c:numRef>
          </c:cat>
          <c:val>
            <c:numRef>
              <c:f>'Zahlen GFAF1+2'!$D$24:$F$24</c:f>
              <c:numCache>
                <c:ptCount val="3"/>
                <c:pt idx="0">
                  <c:v>11</c:v>
                </c:pt>
                <c:pt idx="1">
                  <c:v>9</c:v>
                </c:pt>
                <c:pt idx="2">
                  <c:v>8</c:v>
                </c:pt>
              </c:numCache>
            </c:numRef>
          </c:val>
        </c:ser>
        <c:axId val="9454201"/>
        <c:axId val="17978946"/>
      </c:barChart>
      <c:catAx>
        <c:axId val="945420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7978946"/>
        <c:crosses val="autoZero"/>
        <c:auto val="1"/>
        <c:lblOffset val="100"/>
        <c:tickLblSkip val="1"/>
        <c:noMultiLvlLbl val="0"/>
      </c:catAx>
      <c:valAx>
        <c:axId val="1797894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9454201"/>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1. Auszubildende 2011 nach Ausbildungsbereichen</a:t>
            </a:r>
          </a:p>
        </c:rich>
      </c:tx>
      <c:layout>
        <c:manualLayout>
          <c:xMode val="factor"/>
          <c:yMode val="factor"/>
          <c:x val="-0.01575"/>
          <c:y val="-0.001"/>
        </c:manualLayout>
      </c:layout>
      <c:spPr>
        <a:noFill/>
        <a:ln>
          <a:noFill/>
        </a:ln>
      </c:spPr>
    </c:title>
    <c:plotArea>
      <c:layout>
        <c:manualLayout>
          <c:xMode val="edge"/>
          <c:yMode val="edge"/>
          <c:x val="0.08425"/>
          <c:y val="0.11525"/>
          <c:w val="0.533"/>
          <c:h val="0.352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smCheck">
                <a:fgClr>
                  <a:srgbClr val="000000"/>
                </a:fgClr>
                <a:bgClr>
                  <a:srgbClr val="FFFFFF"/>
                </a:bgClr>
              </a:pattFill>
              <a:ln w="12700">
                <a:solidFill>
                  <a:srgbClr val="000000"/>
                </a:solidFill>
              </a:ln>
            </c:spPr>
          </c:dPt>
          <c:dPt>
            <c:idx val="1"/>
            <c:spPr>
              <a:pattFill prst="dashHorz">
                <a:fgClr>
                  <a:srgbClr val="000000"/>
                </a:fgClr>
                <a:bgClr>
                  <a:srgbClr val="FFFFFF"/>
                </a:bgClr>
              </a:pattFill>
              <a:ln w="12700">
                <a:solidFill>
                  <a:srgbClr val="000000"/>
                </a:solidFill>
              </a:ln>
            </c:spPr>
          </c:dPt>
          <c:dPt>
            <c:idx val="2"/>
            <c:spPr>
              <a:pattFill prst="horzBrick">
                <a:fgClr>
                  <a:srgbClr val="000000"/>
                </a:fgClr>
                <a:bgClr>
                  <a:srgbClr val="FFFFFF"/>
                </a:bgClr>
              </a:pattFill>
              <a:ln w="12700">
                <a:solidFill>
                  <a:srgbClr val="000000"/>
                </a:solidFill>
              </a:ln>
            </c:spPr>
          </c:dPt>
          <c:dPt>
            <c:idx val="3"/>
            <c:spPr>
              <a:pattFill prst="pct75">
                <a:fgClr>
                  <a:srgbClr val="000000"/>
                </a:fgClr>
                <a:bgClr>
                  <a:srgbClr val="FFFFFF"/>
                </a:bgClr>
              </a:pattFill>
              <a:ln w="12700">
                <a:solidFill>
                  <a:srgbClr val="000000"/>
                </a:solidFill>
              </a:ln>
            </c:spPr>
          </c:dPt>
          <c:dPt>
            <c:idx val="4"/>
            <c:spPr>
              <a:pattFill prst="pct25">
                <a:fgClr>
                  <a:srgbClr val="000000"/>
                </a:fgClr>
                <a:bgClr>
                  <a:srgbClr val="FFFFFF"/>
                </a:bgClr>
              </a:pattFill>
              <a:ln w="12700">
                <a:solidFill>
                  <a:srgbClr val="000000"/>
                </a:solidFill>
              </a:ln>
            </c:spPr>
          </c:dPt>
          <c:dPt>
            <c:idx val="5"/>
            <c:spPr>
              <a:solidFill>
                <a:srgbClr val="000000"/>
              </a:solidFill>
              <a:ln w="12700">
                <a:solidFill>
                  <a:srgbClr val="000000"/>
                </a:solidFill>
              </a:ln>
            </c:spPr>
          </c:dPt>
          <c:dLbls>
            <c:numFmt formatCode="0.0%" sourceLinked="0"/>
            <c:dLblPos val="outEnd"/>
            <c:showLegendKey val="0"/>
            <c:showVal val="0"/>
            <c:showBubbleSize val="0"/>
            <c:showCatName val="0"/>
            <c:showSerName val="0"/>
            <c:showLeaderLines val="0"/>
            <c:showPercent val="1"/>
          </c:dLbls>
          <c:val>
            <c:numRef>
              <c:f>'Zahlen GFAF1+2'!$B$2:$B$7</c:f>
              <c:numCache>
                <c:ptCount val="6"/>
                <c:pt idx="0">
                  <c:v>0.623396466656056</c:v>
                </c:pt>
                <c:pt idx="1">
                  <c:v>0.2536367977081012</c:v>
                </c:pt>
                <c:pt idx="2">
                  <c:v>0.038070985198153745</c:v>
                </c:pt>
                <c:pt idx="3">
                  <c:v>0.03030399490689161</c:v>
                </c:pt>
                <c:pt idx="4">
                  <c:v>0.039694413496737226</c:v>
                </c:pt>
                <c:pt idx="5">
                  <c:v>0.014897342034060162</c:v>
                </c:pt>
              </c:numCache>
            </c:numRef>
          </c:val>
        </c:ser>
      </c:pieChart>
      <c:spPr>
        <a:noFill/>
        <a:ln>
          <a:noFill/>
        </a:ln>
      </c:spPr>
    </c:plotArea>
    <c:plotVisOnly val="1"/>
    <c:dispBlanksAs val="zero"/>
    <c:showDLblsOverMax val="0"/>
  </c:chart>
  <c:spPr>
    <a:no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horizontalDpi="600" verticalDpi="600" orientation="portrait" paperSize="9"/>
  <headerFooter>
    <oddHeader>&amp;C&amp;9- 4 -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0.0755</cdr:x>
      <cdr:y>0.061</cdr:y>
    </cdr:from>
    <cdr:to>
      <cdr:x>0.30175</cdr:x>
      <cdr:y>0.105</cdr:y>
    </cdr:to>
    <cdr:sp>
      <cdr:nvSpPr>
        <cdr:cNvPr id="1" name="Text Box 1"/>
        <cdr:cNvSpPr txBox="1">
          <a:spLocks noChangeArrowheads="1"/>
        </cdr:cNvSpPr>
      </cdr:nvSpPr>
      <cdr:spPr>
        <a:xfrm>
          <a:off x="400050" y="238125"/>
          <a:ext cx="1228725" cy="1714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a:t>
          </a:r>
        </a:p>
      </cdr:txBody>
    </cdr:sp>
  </cdr:relSizeAnchor>
  <cdr:relSizeAnchor xmlns:cdr="http://schemas.openxmlformats.org/drawingml/2006/chartDrawing">
    <cdr:from>
      <cdr:x>0.81225</cdr:x>
      <cdr:y>0.82925</cdr:y>
    </cdr:from>
    <cdr:to>
      <cdr:x>0.84725</cdr:x>
      <cdr:y>0.87575</cdr:y>
    </cdr:to>
    <cdr:sp>
      <cdr:nvSpPr>
        <cdr:cNvPr id="2" name="Rectangle 4" descr="40%"/>
        <cdr:cNvSpPr>
          <a:spLocks/>
        </cdr:cNvSpPr>
      </cdr:nvSpPr>
      <cdr:spPr>
        <a:xfrm>
          <a:off x="4400550" y="3286125"/>
          <a:ext cx="190500" cy="180975"/>
        </a:xfrm>
        <a:prstGeom prst="rect">
          <a:avLst/>
        </a:prstGeom>
        <a:pattFill prst="pct4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0.11575</cdr:x>
      <cdr:y>0.82175</cdr:y>
    </cdr:from>
    <cdr:to>
      <cdr:x>0.25375</cdr:x>
      <cdr:y>0.871</cdr:y>
    </cdr:to>
    <cdr:sp>
      <cdr:nvSpPr>
        <cdr:cNvPr id="3" name="Text Box 5"/>
        <cdr:cNvSpPr txBox="1">
          <a:spLocks noChangeArrowheads="1"/>
        </cdr:cNvSpPr>
      </cdr:nvSpPr>
      <cdr:spPr>
        <a:xfrm>
          <a:off x="619125" y="3257550"/>
          <a:ext cx="752475" cy="2000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Insgesamt</a:t>
          </a:r>
        </a:p>
      </cdr:txBody>
    </cdr:sp>
  </cdr:relSizeAnchor>
  <cdr:relSizeAnchor xmlns:cdr="http://schemas.openxmlformats.org/drawingml/2006/chartDrawing">
    <cdr:from>
      <cdr:x>0.43525</cdr:x>
      <cdr:y>0.8245</cdr:y>
    </cdr:from>
    <cdr:to>
      <cdr:x>0.7805</cdr:x>
      <cdr:y>0.8755</cdr:y>
    </cdr:to>
    <cdr:sp>
      <cdr:nvSpPr>
        <cdr:cNvPr id="4" name="Text Box 6"/>
        <cdr:cNvSpPr txBox="1">
          <a:spLocks noChangeArrowheads="1"/>
        </cdr:cNvSpPr>
      </cdr:nvSpPr>
      <cdr:spPr>
        <a:xfrm>
          <a:off x="2352675" y="3267075"/>
          <a:ext cx="1866900" cy="2000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Industrie und Handel
</a:t>
          </a:r>
        </a:p>
      </cdr:txBody>
    </cdr:sp>
  </cdr:relSizeAnchor>
  <cdr:relSizeAnchor xmlns:cdr="http://schemas.openxmlformats.org/drawingml/2006/chartDrawing">
    <cdr:from>
      <cdr:x>0.84725</cdr:x>
      <cdr:y>0.82925</cdr:y>
    </cdr:from>
    <cdr:to>
      <cdr:x>1</cdr:x>
      <cdr:y>0.875</cdr:y>
    </cdr:to>
    <cdr:sp>
      <cdr:nvSpPr>
        <cdr:cNvPr id="5" name="Text Box 7"/>
        <cdr:cNvSpPr txBox="1">
          <a:spLocks noChangeArrowheads="1"/>
        </cdr:cNvSpPr>
      </cdr:nvSpPr>
      <cdr:spPr>
        <a:xfrm>
          <a:off x="4591050" y="3286125"/>
          <a:ext cx="828675"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Handwerk</a:t>
          </a:r>
        </a:p>
      </cdr:txBody>
    </cdr:sp>
  </cdr:relSizeAnchor>
  <cdr:relSizeAnchor xmlns:cdr="http://schemas.openxmlformats.org/drawingml/2006/chartDrawing">
    <cdr:from>
      <cdr:x>0.07575</cdr:x>
      <cdr:y>0.82175</cdr:y>
    </cdr:from>
    <cdr:to>
      <cdr:x>0.11225</cdr:x>
      <cdr:y>0.86775</cdr:y>
    </cdr:to>
    <cdr:sp>
      <cdr:nvSpPr>
        <cdr:cNvPr id="6" name="Rectangle 2" descr="70%"/>
        <cdr:cNvSpPr>
          <a:spLocks/>
        </cdr:cNvSpPr>
      </cdr:nvSpPr>
      <cdr:spPr>
        <a:xfrm>
          <a:off x="409575" y="3257550"/>
          <a:ext cx="200025" cy="180975"/>
        </a:xfrm>
        <a:prstGeom prst="rect">
          <a:avLst/>
        </a:prstGeom>
        <a:pattFill prst="pct7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0.39825</cdr:x>
      <cdr:y>0.8245</cdr:y>
    </cdr:from>
    <cdr:to>
      <cdr:x>0.43525</cdr:x>
      <cdr:y>0.87</cdr:y>
    </cdr:to>
    <cdr:sp>
      <cdr:nvSpPr>
        <cdr:cNvPr id="7" name="Rectangle 3" descr="Krähenfüße"/>
        <cdr:cNvSpPr>
          <a:spLocks/>
        </cdr:cNvSpPr>
      </cdr:nvSpPr>
      <cdr:spPr>
        <a:xfrm>
          <a:off x="2152650" y="3267075"/>
          <a:ext cx="200025" cy="180975"/>
        </a:xfrm>
        <a:prstGeom prst="rect">
          <a:avLst/>
        </a:prstGeom>
        <a:pattFill prst="divot">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0.7085</cdr:x>
      <cdr:y>0.1895</cdr:y>
    </cdr:from>
    <cdr:to>
      <cdr:x>0.74075</cdr:x>
      <cdr:y>0.2095</cdr:y>
    </cdr:to>
    <cdr:sp>
      <cdr:nvSpPr>
        <cdr:cNvPr id="1" name="Rectangle 1" descr="Kleine Schachfelder"/>
        <cdr:cNvSpPr>
          <a:spLocks/>
        </cdr:cNvSpPr>
      </cdr:nvSpPr>
      <cdr:spPr>
        <a:xfrm>
          <a:off x="4324350" y="1743075"/>
          <a:ext cx="200025" cy="180975"/>
        </a:xfrm>
        <a:prstGeom prst="rect">
          <a:avLst/>
        </a:prstGeom>
        <a:pattFill prst="smCheck">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0.7085</cdr:x>
      <cdr:y>0.22325</cdr:y>
    </cdr:from>
    <cdr:to>
      <cdr:x>0.74075</cdr:x>
      <cdr:y>0.24375</cdr:y>
    </cdr:to>
    <cdr:sp>
      <cdr:nvSpPr>
        <cdr:cNvPr id="2" name="Rectangle 2" descr="Horizontal gestrichelt"/>
        <cdr:cNvSpPr>
          <a:spLocks/>
        </cdr:cNvSpPr>
      </cdr:nvSpPr>
      <cdr:spPr>
        <a:xfrm>
          <a:off x="4324350" y="2057400"/>
          <a:ext cx="200025" cy="190500"/>
        </a:xfrm>
        <a:prstGeom prst="rect">
          <a:avLst/>
        </a:prstGeom>
        <a:pattFill prst="dashHorz">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0.7085</cdr:x>
      <cdr:y>0.26225</cdr:y>
    </cdr:from>
    <cdr:to>
      <cdr:x>0.74075</cdr:x>
      <cdr:y>0.282</cdr:y>
    </cdr:to>
    <cdr:sp>
      <cdr:nvSpPr>
        <cdr:cNvPr id="3" name="Rectangle 3" descr="Horizontale Steine"/>
        <cdr:cNvSpPr>
          <a:spLocks/>
        </cdr:cNvSpPr>
      </cdr:nvSpPr>
      <cdr:spPr>
        <a:xfrm>
          <a:off x="4324350" y="2419350"/>
          <a:ext cx="200025" cy="180975"/>
        </a:xfrm>
        <a:prstGeom prst="rect">
          <a:avLst/>
        </a:prstGeom>
        <a:pattFill prst="horzBrick">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0.7085</cdr:x>
      <cdr:y>0.29775</cdr:y>
    </cdr:from>
    <cdr:to>
      <cdr:x>0.74075</cdr:x>
      <cdr:y>0.318</cdr:y>
    </cdr:to>
    <cdr:sp>
      <cdr:nvSpPr>
        <cdr:cNvPr id="4" name="Rectangle 4" descr="75%"/>
        <cdr:cNvSpPr>
          <a:spLocks/>
        </cdr:cNvSpPr>
      </cdr:nvSpPr>
      <cdr:spPr>
        <a:xfrm>
          <a:off x="4324350" y="2743200"/>
          <a:ext cx="200025" cy="190500"/>
        </a:xfrm>
        <a:prstGeom prst="rect">
          <a:avLst/>
        </a:prstGeom>
        <a:pattFill prst="pct75">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0.7085</cdr:x>
      <cdr:y>0.33375</cdr:y>
    </cdr:from>
    <cdr:to>
      <cdr:x>0.74075</cdr:x>
      <cdr:y>0.3555</cdr:y>
    </cdr:to>
    <cdr:sp>
      <cdr:nvSpPr>
        <cdr:cNvPr id="5" name="Rectangle 5" descr="25%"/>
        <cdr:cNvSpPr>
          <a:spLocks/>
        </cdr:cNvSpPr>
      </cdr:nvSpPr>
      <cdr:spPr>
        <a:xfrm>
          <a:off x="4324350" y="3076575"/>
          <a:ext cx="200025" cy="200025"/>
        </a:xfrm>
        <a:prstGeom prst="rect">
          <a:avLst/>
        </a:prstGeom>
        <a:pattFill prst="pct25">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0.7085</cdr:x>
      <cdr:y>0.37025</cdr:y>
    </cdr:from>
    <cdr:to>
      <cdr:x>0.74075</cdr:x>
      <cdr:y>0.3905</cdr:y>
    </cdr:to>
    <cdr:sp>
      <cdr:nvSpPr>
        <cdr:cNvPr id="6" name="Rectangle 6"/>
        <cdr:cNvSpPr>
          <a:spLocks/>
        </cdr:cNvSpPr>
      </cdr:nvSpPr>
      <cdr:spPr>
        <a:xfrm>
          <a:off x="4324350" y="3409950"/>
          <a:ext cx="200025" cy="190500"/>
        </a:xfrm>
        <a:prstGeom prst="rect">
          <a:avLst/>
        </a:prstGeom>
        <a:solidFill>
          <a:srgbClr val="000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0.02675</cdr:x>
      <cdr:y>0.96325</cdr:y>
    </cdr:from>
    <cdr:to>
      <cdr:x>0.35775</cdr:x>
      <cdr:y>0.98775</cdr:y>
    </cdr:to>
    <cdr:sp>
      <cdr:nvSpPr>
        <cdr:cNvPr id="7" name="Text Box 7"/>
        <cdr:cNvSpPr txBox="1">
          <a:spLocks noChangeArrowheads="1"/>
        </cdr:cNvSpPr>
      </cdr:nvSpPr>
      <cdr:spPr>
        <a:xfrm>
          <a:off x="161925" y="8886825"/>
          <a:ext cx="2019300" cy="2286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0.057</cdr:x>
      <cdr:y>0.522</cdr:y>
    </cdr:from>
    <cdr:to>
      <cdr:x>0.9445</cdr:x>
      <cdr:y>0.952</cdr:y>
    </cdr:to>
    <cdr:graphicFrame>
      <cdr:nvGraphicFramePr>
        <cdr:cNvPr id="8" name="Chart 894"/>
        <cdr:cNvGraphicFramePr/>
      </cdr:nvGraphicFramePr>
      <cdr:xfrm>
        <a:off x="342900" y="4810125"/>
        <a:ext cx="5419725" cy="3971925"/>
      </cdr:xfrm>
      <a:graphic>
        <a:graphicData uri="http://schemas.openxmlformats.org/drawingml/2006/chart">
          <c:chart r:id="rId1"/>
        </a:graphicData>
      </a:graphic>
    </cdr:graphicFrame>
  </cdr:relSizeAnchor>
  <cdr:relSizeAnchor xmlns:cdr="http://schemas.openxmlformats.org/drawingml/2006/chartDrawing">
    <cdr:from>
      <cdr:x>0.75025</cdr:x>
      <cdr:y>0.1895</cdr:y>
    </cdr:from>
    <cdr:to>
      <cdr:x>0.975</cdr:x>
      <cdr:y>0.215</cdr:y>
    </cdr:to>
    <cdr:sp>
      <cdr:nvSpPr>
        <cdr:cNvPr id="9" name="Text Box 9"/>
        <cdr:cNvSpPr txBox="1">
          <a:spLocks noChangeArrowheads="1"/>
        </cdr:cNvSpPr>
      </cdr:nvSpPr>
      <cdr:spPr>
        <a:xfrm>
          <a:off x="4572000" y="1743075"/>
          <a:ext cx="1371600" cy="2381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Industrie und Handel</a:t>
          </a:r>
        </a:p>
      </cdr:txBody>
    </cdr:sp>
  </cdr:relSizeAnchor>
  <cdr:relSizeAnchor xmlns:cdr="http://schemas.openxmlformats.org/drawingml/2006/chartDrawing">
    <cdr:from>
      <cdr:x>0.75025</cdr:x>
      <cdr:y>0.22325</cdr:y>
    </cdr:from>
    <cdr:to>
      <cdr:x>0.94275</cdr:x>
      <cdr:y>0.24375</cdr:y>
    </cdr:to>
    <cdr:sp>
      <cdr:nvSpPr>
        <cdr:cNvPr id="10" name="Text Box 10"/>
        <cdr:cNvSpPr txBox="1">
          <a:spLocks noChangeArrowheads="1"/>
        </cdr:cNvSpPr>
      </cdr:nvSpPr>
      <cdr:spPr>
        <a:xfrm>
          <a:off x="4572000" y="2057400"/>
          <a:ext cx="1171575" cy="1905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Handwerk</a:t>
          </a:r>
        </a:p>
      </cdr:txBody>
    </cdr:sp>
  </cdr:relSizeAnchor>
  <cdr:relSizeAnchor xmlns:cdr="http://schemas.openxmlformats.org/drawingml/2006/chartDrawing">
    <cdr:from>
      <cdr:x>0.75025</cdr:x>
      <cdr:y>0.26225</cdr:y>
    </cdr:from>
    <cdr:to>
      <cdr:x>0.9575</cdr:x>
      <cdr:y>0.282</cdr:y>
    </cdr:to>
    <cdr:sp>
      <cdr:nvSpPr>
        <cdr:cNvPr id="11" name="Text Box 11"/>
        <cdr:cNvSpPr txBox="1">
          <a:spLocks noChangeArrowheads="1"/>
        </cdr:cNvSpPr>
      </cdr:nvSpPr>
      <cdr:spPr>
        <a:xfrm>
          <a:off x="4572000" y="2419350"/>
          <a:ext cx="1266825"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Landwirtschaft</a:t>
          </a:r>
        </a:p>
      </cdr:txBody>
    </cdr:sp>
  </cdr:relSizeAnchor>
  <cdr:relSizeAnchor xmlns:cdr="http://schemas.openxmlformats.org/drawingml/2006/chartDrawing">
    <cdr:from>
      <cdr:x>0.75025</cdr:x>
      <cdr:y>0.29775</cdr:y>
    </cdr:from>
    <cdr:to>
      <cdr:x>0.9575</cdr:x>
      <cdr:y>0.318</cdr:y>
    </cdr:to>
    <cdr:sp>
      <cdr:nvSpPr>
        <cdr:cNvPr id="12" name="Text Box 12"/>
        <cdr:cNvSpPr txBox="1">
          <a:spLocks noChangeArrowheads="1"/>
        </cdr:cNvSpPr>
      </cdr:nvSpPr>
      <cdr:spPr>
        <a:xfrm>
          <a:off x="4572000" y="2743200"/>
          <a:ext cx="1266825" cy="1905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Öffentlicher Dienst</a:t>
          </a:r>
        </a:p>
      </cdr:txBody>
    </cdr:sp>
  </cdr:relSizeAnchor>
  <cdr:relSizeAnchor xmlns:cdr="http://schemas.openxmlformats.org/drawingml/2006/chartDrawing">
    <cdr:from>
      <cdr:x>0.75025</cdr:x>
      <cdr:y>0.33375</cdr:y>
    </cdr:from>
    <cdr:to>
      <cdr:x>0.94275</cdr:x>
      <cdr:y>0.35475</cdr:y>
    </cdr:to>
    <cdr:sp>
      <cdr:nvSpPr>
        <cdr:cNvPr id="13" name="Text Box 13"/>
        <cdr:cNvSpPr txBox="1">
          <a:spLocks noChangeArrowheads="1"/>
        </cdr:cNvSpPr>
      </cdr:nvSpPr>
      <cdr:spPr>
        <a:xfrm>
          <a:off x="4572000" y="3076575"/>
          <a:ext cx="1171575" cy="1905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Freie Berufe</a:t>
          </a:r>
        </a:p>
      </cdr:txBody>
    </cdr:sp>
  </cdr:relSizeAnchor>
  <cdr:relSizeAnchor xmlns:cdr="http://schemas.openxmlformats.org/drawingml/2006/chartDrawing">
    <cdr:from>
      <cdr:x>0.75025</cdr:x>
      <cdr:y>0.37025</cdr:y>
    </cdr:from>
    <cdr:to>
      <cdr:x>0.94275</cdr:x>
      <cdr:y>0.3905</cdr:y>
    </cdr:to>
    <cdr:sp>
      <cdr:nvSpPr>
        <cdr:cNvPr id="14" name="Text Box 14"/>
        <cdr:cNvSpPr txBox="1">
          <a:spLocks noChangeArrowheads="1"/>
        </cdr:cNvSpPr>
      </cdr:nvSpPr>
      <cdr:spPr>
        <a:xfrm>
          <a:off x="4572000" y="3409950"/>
          <a:ext cx="1171575" cy="1905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Hauswirtschaft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1</xdr:col>
      <xdr:colOff>0</xdr:colOff>
      <xdr:row>17</xdr:row>
      <xdr:rowOff>0</xdr:rowOff>
    </xdr:to>
    <xdr:sp>
      <xdr:nvSpPr>
        <xdr:cNvPr id="1" name="Text 6"/>
        <xdr:cNvSpPr txBox="1">
          <a:spLocks noChangeArrowheads="1"/>
        </xdr:cNvSpPr>
      </xdr:nvSpPr>
      <xdr:spPr>
        <a:xfrm>
          <a:off x="1123950" y="32004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a:t>
          </a:r>
        </a:p>
      </xdr:txBody>
    </xdr:sp>
    <xdr:clientData/>
  </xdr:twoCellAnchor>
  <xdr:twoCellAnchor>
    <xdr:from>
      <xdr:col>1</xdr:col>
      <xdr:colOff>0</xdr:colOff>
      <xdr:row>17</xdr:row>
      <xdr:rowOff>0</xdr:rowOff>
    </xdr:from>
    <xdr:to>
      <xdr:col>1</xdr:col>
      <xdr:colOff>0</xdr:colOff>
      <xdr:row>17</xdr:row>
      <xdr:rowOff>0</xdr:rowOff>
    </xdr:to>
    <xdr:sp>
      <xdr:nvSpPr>
        <xdr:cNvPr id="2" name="Text 7"/>
        <xdr:cNvSpPr txBox="1">
          <a:spLocks noChangeArrowheads="1"/>
        </xdr:cNvSpPr>
      </xdr:nvSpPr>
      <xdr:spPr>
        <a:xfrm>
          <a:off x="1123950" y="32004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a:t>
          </a:r>
        </a:p>
      </xdr:txBody>
    </xdr:sp>
    <xdr:clientData/>
  </xdr:twoCellAnchor>
  <xdr:twoCellAnchor>
    <xdr:from>
      <xdr:col>1</xdr:col>
      <xdr:colOff>0</xdr:colOff>
      <xdr:row>17</xdr:row>
      <xdr:rowOff>0</xdr:rowOff>
    </xdr:from>
    <xdr:to>
      <xdr:col>1</xdr:col>
      <xdr:colOff>0</xdr:colOff>
      <xdr:row>17</xdr:row>
      <xdr:rowOff>0</xdr:rowOff>
    </xdr:to>
    <xdr:sp>
      <xdr:nvSpPr>
        <xdr:cNvPr id="3" name="Text 8"/>
        <xdr:cNvSpPr txBox="1">
          <a:spLocks noChangeArrowheads="1"/>
        </xdr:cNvSpPr>
      </xdr:nvSpPr>
      <xdr:spPr>
        <a:xfrm>
          <a:off x="1123950" y="32004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3.</a:t>
          </a:r>
        </a:p>
      </xdr:txBody>
    </xdr:sp>
    <xdr:clientData/>
  </xdr:twoCellAnchor>
  <xdr:twoCellAnchor>
    <xdr:from>
      <xdr:col>1</xdr:col>
      <xdr:colOff>0</xdr:colOff>
      <xdr:row>17</xdr:row>
      <xdr:rowOff>0</xdr:rowOff>
    </xdr:from>
    <xdr:to>
      <xdr:col>1</xdr:col>
      <xdr:colOff>0</xdr:colOff>
      <xdr:row>17</xdr:row>
      <xdr:rowOff>0</xdr:rowOff>
    </xdr:to>
    <xdr:sp>
      <xdr:nvSpPr>
        <xdr:cNvPr id="4" name="Text 9"/>
        <xdr:cNvSpPr txBox="1">
          <a:spLocks noChangeArrowheads="1"/>
        </xdr:cNvSpPr>
      </xdr:nvSpPr>
      <xdr:spPr>
        <a:xfrm>
          <a:off x="1123950" y="32004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4.</a:t>
          </a:r>
        </a:p>
      </xdr:txBody>
    </xdr:sp>
    <xdr:clientData/>
  </xdr:twoCellAnchor>
  <xdr:twoCellAnchor editAs="oneCell">
    <xdr:from>
      <xdr:col>0</xdr:col>
      <xdr:colOff>0</xdr:colOff>
      <xdr:row>16</xdr:row>
      <xdr:rowOff>0</xdr:rowOff>
    </xdr:from>
    <xdr:to>
      <xdr:col>9</xdr:col>
      <xdr:colOff>9525</xdr:colOff>
      <xdr:row>52</xdr:row>
      <xdr:rowOff>47625</xdr:rowOff>
    </xdr:to>
    <xdr:pic>
      <xdr:nvPicPr>
        <xdr:cNvPr id="5" name="Grafik 7"/>
        <xdr:cNvPicPr preferRelativeResize="1">
          <a:picLocks noChangeAspect="1"/>
        </xdr:cNvPicPr>
      </xdr:nvPicPr>
      <xdr:blipFill>
        <a:blip r:embed="rId1"/>
        <a:stretch>
          <a:fillRect/>
        </a:stretch>
      </xdr:blipFill>
      <xdr:spPr>
        <a:xfrm>
          <a:off x="0" y="3038475"/>
          <a:ext cx="5781675" cy="5876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portal.de/Statistik-Portal/klassifikationen.asp" TargetMode="External" /><Relationship Id="rId2" Type="http://schemas.openxmlformats.org/officeDocument/2006/relationships/hyperlink" Target="http://www.statistik.thueringen.de./" TargetMode="Externa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47" customWidth="1"/>
  </cols>
  <sheetData>
    <row r="1" spans="1:2" ht="15.75">
      <c r="A1" s="346" t="s">
        <v>1104</v>
      </c>
      <c r="B1" s="346"/>
    </row>
    <row r="4" spans="1:2" ht="12.75">
      <c r="A4" s="48" t="s">
        <v>1117</v>
      </c>
      <c r="B4" s="48"/>
    </row>
    <row r="5" spans="1:2" ht="14.25">
      <c r="A5" s="348"/>
      <c r="B5" s="348"/>
    </row>
    <row r="6" spans="1:2" ht="14.25">
      <c r="A6" s="348"/>
      <c r="B6" s="348"/>
    </row>
    <row r="7" spans="1:2" ht="12.75">
      <c r="A7" s="347" t="s">
        <v>1105</v>
      </c>
      <c r="B7" s="349"/>
    </row>
    <row r="10" spans="1:2" ht="12.75">
      <c r="A10" s="349" t="s">
        <v>1118</v>
      </c>
      <c r="B10" s="349"/>
    </row>
    <row r="11" ht="12.75">
      <c r="A11" s="347" t="s">
        <v>1106</v>
      </c>
    </row>
    <row r="14" ht="12.75">
      <c r="A14" s="347" t="s">
        <v>1107</v>
      </c>
    </row>
    <row r="17" ht="12.75">
      <c r="A17" s="347" t="s">
        <v>1108</v>
      </c>
    </row>
    <row r="18" ht="12.75">
      <c r="A18" s="347" t="s">
        <v>1109</v>
      </c>
    </row>
    <row r="19" ht="12.75">
      <c r="A19" s="347" t="s">
        <v>1110</v>
      </c>
    </row>
    <row r="20" ht="12.75">
      <c r="A20" s="347" t="s">
        <v>1111</v>
      </c>
    </row>
    <row r="21" ht="12.75">
      <c r="A21" s="347" t="s">
        <v>1112</v>
      </c>
    </row>
    <row r="24" spans="1:2" ht="12.75">
      <c r="A24" s="350" t="s">
        <v>1113</v>
      </c>
      <c r="B24" s="350"/>
    </row>
    <row r="25" spans="1:2" ht="38.25">
      <c r="A25" s="351" t="s">
        <v>1114</v>
      </c>
      <c r="B25" s="351"/>
    </row>
    <row r="28" spans="1:2" ht="12.75">
      <c r="A28" s="350" t="s">
        <v>1115</v>
      </c>
      <c r="B28" s="350"/>
    </row>
    <row r="29" spans="1:2" ht="51">
      <c r="A29" s="351" t="s">
        <v>1116</v>
      </c>
      <c r="B29" s="351"/>
    </row>
    <row r="30" ht="12.75">
      <c r="A30" s="347" t="s">
        <v>99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220"/>
  <sheetViews>
    <sheetView showGridLines="0" zoomScalePageLayoutView="0" workbookViewId="0" topLeftCell="A1">
      <selection activeCell="A1" sqref="A1:G1"/>
    </sheetView>
  </sheetViews>
  <sheetFormatPr defaultColWidth="11.421875" defaultRowHeight="12.75"/>
  <cols>
    <col min="1" max="1" width="34.57421875" style="185" customWidth="1"/>
    <col min="2" max="7" width="8.7109375" style="185" customWidth="1"/>
    <col min="8" max="16384" width="11.421875" style="185" customWidth="1"/>
  </cols>
  <sheetData>
    <row r="1" spans="1:7" ht="12.75" customHeight="1">
      <c r="A1" s="399" t="s">
        <v>668</v>
      </c>
      <c r="B1" s="399"/>
      <c r="C1" s="399"/>
      <c r="D1" s="399"/>
      <c r="E1" s="399"/>
      <c r="F1" s="399"/>
      <c r="G1" s="399"/>
    </row>
    <row r="2" spans="1:7" ht="12.75" customHeight="1">
      <c r="A2" s="399" t="s">
        <v>669</v>
      </c>
      <c r="B2" s="399"/>
      <c r="C2" s="399"/>
      <c r="D2" s="399"/>
      <c r="E2" s="399"/>
      <c r="F2" s="399"/>
      <c r="G2" s="399"/>
    </row>
    <row r="3" spans="1:7" ht="12.75" customHeight="1">
      <c r="A3" s="186"/>
      <c r="B3" s="186"/>
      <c r="C3" s="186"/>
      <c r="D3" s="186"/>
      <c r="E3" s="186"/>
      <c r="F3" s="186"/>
      <c r="G3" s="186"/>
    </row>
    <row r="4" spans="1:7" ht="12.75" customHeight="1">
      <c r="A4" s="265" t="s">
        <v>670</v>
      </c>
      <c r="B4" s="411" t="s">
        <v>636</v>
      </c>
      <c r="C4" s="413" t="s">
        <v>637</v>
      </c>
      <c r="D4" s="413" t="s">
        <v>88</v>
      </c>
      <c r="E4" s="388" t="s">
        <v>671</v>
      </c>
      <c r="F4" s="389"/>
      <c r="G4" s="389"/>
    </row>
    <row r="5" spans="1:7" ht="12.75" customHeight="1">
      <c r="A5" s="266" t="s">
        <v>672</v>
      </c>
      <c r="B5" s="412"/>
      <c r="C5" s="394"/>
      <c r="D5" s="394"/>
      <c r="E5" s="267" t="s">
        <v>673</v>
      </c>
      <c r="F5" s="267" t="s">
        <v>81</v>
      </c>
      <c r="G5" s="268" t="s">
        <v>106</v>
      </c>
    </row>
    <row r="6" spans="1:7" ht="12.75" customHeight="1">
      <c r="A6" s="199"/>
      <c r="B6" s="199"/>
      <c r="C6" s="199"/>
      <c r="D6" s="199"/>
      <c r="E6" s="199"/>
      <c r="F6" s="199"/>
      <c r="G6" s="199"/>
    </row>
    <row r="7" spans="1:7" ht="12.75" customHeight="1">
      <c r="A7" s="380" t="s">
        <v>82</v>
      </c>
      <c r="B7" s="380"/>
      <c r="C7" s="380"/>
      <c r="D7" s="380"/>
      <c r="E7" s="380"/>
      <c r="F7" s="380"/>
      <c r="G7" s="380"/>
    </row>
    <row r="8" spans="1:7" ht="12.75" customHeight="1">
      <c r="A8" s="396" t="s">
        <v>674</v>
      </c>
      <c r="B8" s="396"/>
      <c r="C8" s="396"/>
      <c r="D8" s="396"/>
      <c r="E8" s="396"/>
      <c r="F8" s="396"/>
      <c r="G8" s="396"/>
    </row>
    <row r="9" spans="1:7" ht="12.75" customHeight="1">
      <c r="A9" s="233"/>
      <c r="B9" s="215"/>
      <c r="C9" s="215"/>
      <c r="D9" s="215"/>
      <c r="E9" s="215"/>
      <c r="F9" s="215"/>
      <c r="G9" s="215"/>
    </row>
    <row r="10" spans="1:7" s="221" customFormat="1" ht="12.75" customHeight="1">
      <c r="A10" s="236" t="s">
        <v>675</v>
      </c>
      <c r="B10" s="298">
        <v>36</v>
      </c>
      <c r="C10" s="298">
        <v>112</v>
      </c>
      <c r="D10" s="298">
        <v>148</v>
      </c>
      <c r="E10" s="298">
        <v>30</v>
      </c>
      <c r="F10" s="298">
        <v>94</v>
      </c>
      <c r="G10" s="298">
        <v>124</v>
      </c>
    </row>
    <row r="11" spans="1:7" s="247" customFormat="1" ht="12.75" customHeight="1">
      <c r="A11" s="217" t="s">
        <v>966</v>
      </c>
      <c r="B11" s="297">
        <v>3</v>
      </c>
      <c r="C11" s="285">
        <v>2</v>
      </c>
      <c r="D11" s="297">
        <v>5</v>
      </c>
      <c r="E11" s="297">
        <v>2</v>
      </c>
      <c r="F11" s="297">
        <v>2</v>
      </c>
      <c r="G11" s="297">
        <v>4</v>
      </c>
    </row>
    <row r="12" spans="1:7" s="247" customFormat="1" ht="12.75" customHeight="1">
      <c r="A12" s="217" t="s">
        <v>967</v>
      </c>
      <c r="B12" s="297">
        <v>19</v>
      </c>
      <c r="C12" s="285">
        <v>3</v>
      </c>
      <c r="D12" s="297">
        <v>22</v>
      </c>
      <c r="E12" s="297">
        <v>18</v>
      </c>
      <c r="F12" s="297">
        <v>3</v>
      </c>
      <c r="G12" s="297">
        <v>21</v>
      </c>
    </row>
    <row r="13" spans="1:7" s="247" customFormat="1" ht="12.75" customHeight="1">
      <c r="A13" s="217" t="s">
        <v>952</v>
      </c>
      <c r="B13" s="297">
        <v>13</v>
      </c>
      <c r="C13" s="285">
        <v>95</v>
      </c>
      <c r="D13" s="297">
        <v>108</v>
      </c>
      <c r="E13" s="297">
        <v>10</v>
      </c>
      <c r="F13" s="297">
        <v>77</v>
      </c>
      <c r="G13" s="297">
        <v>87</v>
      </c>
    </row>
    <row r="14" spans="1:7" s="247" customFormat="1" ht="12.75" customHeight="1">
      <c r="A14" s="217" t="s">
        <v>1058</v>
      </c>
      <c r="B14" s="297">
        <v>1</v>
      </c>
      <c r="C14" s="285">
        <v>12</v>
      </c>
      <c r="D14" s="297">
        <v>13</v>
      </c>
      <c r="E14" s="297">
        <v>0</v>
      </c>
      <c r="F14" s="297">
        <v>12</v>
      </c>
      <c r="G14" s="297">
        <v>12</v>
      </c>
    </row>
    <row r="15" spans="1:7" ht="12.75" customHeight="1">
      <c r="A15" s="217"/>
      <c r="B15" s="297"/>
      <c r="C15" s="297"/>
      <c r="D15" s="297"/>
      <c r="E15" s="297"/>
      <c r="F15" s="297"/>
      <c r="G15" s="297"/>
    </row>
    <row r="16" spans="1:7" s="221" customFormat="1" ht="12.75" customHeight="1">
      <c r="A16" s="236" t="s">
        <v>676</v>
      </c>
      <c r="B16" s="298">
        <v>268</v>
      </c>
      <c r="C16" s="298">
        <v>387</v>
      </c>
      <c r="D16" s="298">
        <v>655</v>
      </c>
      <c r="E16" s="298">
        <v>203</v>
      </c>
      <c r="F16" s="298">
        <v>280</v>
      </c>
      <c r="G16" s="298">
        <v>483</v>
      </c>
    </row>
    <row r="17" spans="1:7" s="247" customFormat="1" ht="12.75" customHeight="1">
      <c r="A17" s="217" t="s">
        <v>958</v>
      </c>
      <c r="B17" s="297">
        <v>16</v>
      </c>
      <c r="C17" s="285">
        <v>0</v>
      </c>
      <c r="D17" s="297">
        <v>16</v>
      </c>
      <c r="E17" s="297">
        <v>14</v>
      </c>
      <c r="F17" s="297">
        <v>0</v>
      </c>
      <c r="G17" s="297">
        <v>14</v>
      </c>
    </row>
    <row r="18" spans="1:7" s="247" customFormat="1" ht="12.75" customHeight="1">
      <c r="A18" s="217" t="s">
        <v>1043</v>
      </c>
      <c r="B18" s="297">
        <v>3</v>
      </c>
      <c r="C18" s="285">
        <v>15</v>
      </c>
      <c r="D18" s="297">
        <v>18</v>
      </c>
      <c r="E18" s="297">
        <v>1</v>
      </c>
      <c r="F18" s="297">
        <v>7</v>
      </c>
      <c r="G18" s="297">
        <v>8</v>
      </c>
    </row>
    <row r="19" spans="1:7" s="247" customFormat="1" ht="12.75" customHeight="1">
      <c r="A19" s="217" t="s">
        <v>959</v>
      </c>
      <c r="B19" s="297">
        <v>105</v>
      </c>
      <c r="C19" s="285">
        <v>162</v>
      </c>
      <c r="D19" s="297">
        <v>267</v>
      </c>
      <c r="E19" s="297">
        <v>67</v>
      </c>
      <c r="F19" s="297">
        <v>103</v>
      </c>
      <c r="G19" s="297">
        <v>170</v>
      </c>
    </row>
    <row r="20" spans="1:7" s="247" customFormat="1" ht="12.75" customHeight="1">
      <c r="A20" s="217" t="s">
        <v>960</v>
      </c>
      <c r="B20" s="297">
        <v>15</v>
      </c>
      <c r="C20" s="285">
        <v>28</v>
      </c>
      <c r="D20" s="297">
        <v>43</v>
      </c>
      <c r="E20" s="297">
        <v>12</v>
      </c>
      <c r="F20" s="297">
        <v>21</v>
      </c>
      <c r="G20" s="297">
        <v>33</v>
      </c>
    </row>
    <row r="21" s="247" customFormat="1" ht="12.75" customHeight="1">
      <c r="A21" s="217" t="s">
        <v>1066</v>
      </c>
    </row>
    <row r="22" spans="1:7" s="247" customFormat="1" ht="12.75" customHeight="1">
      <c r="A22" s="226" t="s">
        <v>1065</v>
      </c>
      <c r="B22" s="296">
        <v>8</v>
      </c>
      <c r="C22" s="287">
        <v>4</v>
      </c>
      <c r="D22" s="296">
        <v>12</v>
      </c>
      <c r="E22" s="296">
        <v>8</v>
      </c>
      <c r="F22" s="296">
        <v>4</v>
      </c>
      <c r="G22" s="296">
        <v>12</v>
      </c>
    </row>
    <row r="23" spans="1:7" s="247" customFormat="1" ht="12.75" customHeight="1">
      <c r="A23" s="217" t="s">
        <v>961</v>
      </c>
      <c r="B23" s="297">
        <v>9</v>
      </c>
      <c r="C23" s="285">
        <v>1</v>
      </c>
      <c r="D23" s="297">
        <v>10</v>
      </c>
      <c r="E23" s="297">
        <v>8</v>
      </c>
      <c r="F23" s="297">
        <v>0</v>
      </c>
      <c r="G23" s="297">
        <v>8</v>
      </c>
    </row>
    <row r="24" spans="1:7" s="247" customFormat="1" ht="12.75" customHeight="1">
      <c r="A24" s="217" t="s">
        <v>962</v>
      </c>
      <c r="B24" s="297">
        <v>29</v>
      </c>
      <c r="C24" s="285">
        <v>29</v>
      </c>
      <c r="D24" s="297">
        <v>58</v>
      </c>
      <c r="E24" s="297">
        <v>17</v>
      </c>
      <c r="F24" s="297">
        <v>21</v>
      </c>
      <c r="G24" s="297">
        <v>38</v>
      </c>
    </row>
    <row r="25" spans="1:7" s="247" customFormat="1" ht="12.75" customHeight="1">
      <c r="A25" s="217" t="s">
        <v>963</v>
      </c>
      <c r="B25" s="297">
        <v>1</v>
      </c>
      <c r="C25" s="285">
        <v>0</v>
      </c>
      <c r="D25" s="297">
        <v>1</v>
      </c>
      <c r="E25" s="297">
        <v>1</v>
      </c>
      <c r="F25" s="297">
        <v>0</v>
      </c>
      <c r="G25" s="297">
        <v>1</v>
      </c>
    </row>
    <row r="26" spans="1:7" s="247" customFormat="1" ht="12.75" customHeight="1">
      <c r="A26" s="217" t="s">
        <v>1062</v>
      </c>
      <c r="B26" s="297">
        <v>1</v>
      </c>
      <c r="C26" s="285">
        <v>1</v>
      </c>
      <c r="D26" s="297">
        <v>2</v>
      </c>
      <c r="E26" s="297">
        <v>1</v>
      </c>
      <c r="F26" s="297">
        <v>1</v>
      </c>
      <c r="G26" s="297">
        <v>2</v>
      </c>
    </row>
    <row r="27" spans="1:7" s="247" customFormat="1" ht="12.75" customHeight="1">
      <c r="A27" s="217" t="s">
        <v>1059</v>
      </c>
      <c r="B27" s="297">
        <v>3</v>
      </c>
      <c r="C27" s="285">
        <v>9</v>
      </c>
      <c r="D27" s="297">
        <v>12</v>
      </c>
      <c r="E27" s="297">
        <v>2</v>
      </c>
      <c r="F27" s="297">
        <v>9</v>
      </c>
      <c r="G27" s="297">
        <v>11</v>
      </c>
    </row>
    <row r="28" spans="1:7" s="247" customFormat="1" ht="12.75" customHeight="1">
      <c r="A28" s="217" t="s">
        <v>964</v>
      </c>
      <c r="B28" s="297">
        <v>67</v>
      </c>
      <c r="C28" s="285">
        <v>97</v>
      </c>
      <c r="D28" s="297">
        <v>164</v>
      </c>
      <c r="E28" s="297">
        <v>63</v>
      </c>
      <c r="F28" s="297">
        <v>88</v>
      </c>
      <c r="G28" s="297">
        <v>151</v>
      </c>
    </row>
    <row r="29" spans="1:7" s="247" customFormat="1" ht="12.75" customHeight="1">
      <c r="A29" s="217" t="s">
        <v>965</v>
      </c>
      <c r="B29" s="297">
        <v>11</v>
      </c>
      <c r="C29" s="285">
        <v>40</v>
      </c>
      <c r="D29" s="297">
        <v>51</v>
      </c>
      <c r="E29" s="297">
        <v>9</v>
      </c>
      <c r="F29" s="297">
        <v>26</v>
      </c>
      <c r="G29" s="297">
        <v>35</v>
      </c>
    </row>
    <row r="30" spans="1:7" s="247" customFormat="1" ht="12.75" customHeight="1">
      <c r="A30" s="217" t="s">
        <v>1044</v>
      </c>
      <c r="B30" s="297">
        <v>0</v>
      </c>
      <c r="C30" s="285">
        <v>1</v>
      </c>
      <c r="D30" s="297">
        <v>1</v>
      </c>
      <c r="E30" s="297">
        <v>0</v>
      </c>
      <c r="F30" s="297">
        <v>0</v>
      </c>
      <c r="G30" s="297">
        <v>0</v>
      </c>
    </row>
    <row r="31" spans="1:7" ht="12.75" customHeight="1">
      <c r="A31" s="217"/>
      <c r="B31" s="297"/>
      <c r="C31" s="297"/>
      <c r="D31" s="297"/>
      <c r="E31" s="297"/>
      <c r="F31" s="297"/>
      <c r="G31" s="297"/>
    </row>
    <row r="32" spans="1:7" ht="12.75" customHeight="1">
      <c r="A32" s="236" t="s">
        <v>844</v>
      </c>
      <c r="B32" s="298">
        <v>19</v>
      </c>
      <c r="C32" s="298">
        <v>1</v>
      </c>
      <c r="D32" s="298">
        <v>20</v>
      </c>
      <c r="E32" s="298">
        <v>19</v>
      </c>
      <c r="F32" s="298">
        <v>1</v>
      </c>
      <c r="G32" s="298">
        <v>20</v>
      </c>
    </row>
    <row r="33" ht="12.75" customHeight="1">
      <c r="A33" s="217" t="s">
        <v>1068</v>
      </c>
    </row>
    <row r="34" spans="1:7" ht="12.75" customHeight="1">
      <c r="A34" s="226" t="s">
        <v>1067</v>
      </c>
      <c r="B34" s="296">
        <v>19</v>
      </c>
      <c r="C34" s="296">
        <v>1</v>
      </c>
      <c r="D34" s="296">
        <v>20</v>
      </c>
      <c r="E34" s="296">
        <v>19</v>
      </c>
      <c r="F34" s="296">
        <v>1</v>
      </c>
      <c r="G34" s="296">
        <v>20</v>
      </c>
    </row>
    <row r="35" spans="1:7" ht="12.75" customHeight="1">
      <c r="A35" s="217"/>
      <c r="B35" s="297"/>
      <c r="C35" s="297"/>
      <c r="D35" s="297"/>
      <c r="E35" s="297"/>
      <c r="F35" s="297"/>
      <c r="G35" s="297"/>
    </row>
    <row r="36" spans="1:7" s="221" customFormat="1" ht="12.75" customHeight="1">
      <c r="A36" s="236" t="s">
        <v>677</v>
      </c>
      <c r="B36" s="298">
        <v>7</v>
      </c>
      <c r="C36" s="298">
        <v>4</v>
      </c>
      <c r="D36" s="298">
        <v>11</v>
      </c>
      <c r="E36" s="298">
        <v>3</v>
      </c>
      <c r="F36" s="298">
        <v>1</v>
      </c>
      <c r="G36" s="298">
        <v>4</v>
      </c>
    </row>
    <row r="37" spans="1:7" s="247" customFormat="1" ht="12.75" customHeight="1">
      <c r="A37" s="217" t="s">
        <v>678</v>
      </c>
      <c r="B37" s="297">
        <v>7</v>
      </c>
      <c r="C37" s="285">
        <v>4</v>
      </c>
      <c r="D37" s="297">
        <v>11</v>
      </c>
      <c r="E37" s="297">
        <v>3</v>
      </c>
      <c r="F37" s="297">
        <v>1</v>
      </c>
      <c r="G37" s="297">
        <v>4</v>
      </c>
    </row>
    <row r="38" spans="1:7" ht="12.75" customHeight="1">
      <c r="A38" s="217"/>
      <c r="B38" s="297"/>
      <c r="C38" s="297"/>
      <c r="D38" s="297"/>
      <c r="E38" s="297"/>
      <c r="F38" s="297"/>
      <c r="G38" s="297"/>
    </row>
    <row r="39" spans="1:7" s="221" customFormat="1" ht="12.75" customHeight="1">
      <c r="A39" s="236" t="s">
        <v>679</v>
      </c>
      <c r="B39" s="298">
        <v>41</v>
      </c>
      <c r="C39" s="298">
        <v>18</v>
      </c>
      <c r="D39" s="298">
        <v>59</v>
      </c>
      <c r="E39" s="298">
        <v>40</v>
      </c>
      <c r="F39" s="298">
        <v>17</v>
      </c>
      <c r="G39" s="298">
        <v>57</v>
      </c>
    </row>
    <row r="40" spans="1:7" s="247" customFormat="1" ht="12.75" customHeight="1">
      <c r="A40" s="217" t="s">
        <v>931</v>
      </c>
      <c r="B40" s="297">
        <v>21</v>
      </c>
      <c r="C40" s="285">
        <v>2</v>
      </c>
      <c r="D40" s="297">
        <v>23</v>
      </c>
      <c r="E40" s="297">
        <v>20</v>
      </c>
      <c r="F40" s="297">
        <v>2</v>
      </c>
      <c r="G40" s="297">
        <v>22</v>
      </c>
    </row>
    <row r="41" spans="1:7" s="247" customFormat="1" ht="12.75" customHeight="1">
      <c r="A41" s="217" t="s">
        <v>1045</v>
      </c>
      <c r="B41" s="297">
        <v>20</v>
      </c>
      <c r="C41" s="285">
        <v>16</v>
      </c>
      <c r="D41" s="297">
        <v>36</v>
      </c>
      <c r="E41" s="297">
        <v>20</v>
      </c>
      <c r="F41" s="297">
        <v>15</v>
      </c>
      <c r="G41" s="297">
        <v>35</v>
      </c>
    </row>
    <row r="42" spans="1:7" ht="12.75" customHeight="1">
      <c r="A42" s="217"/>
      <c r="B42" s="297"/>
      <c r="C42" s="297"/>
      <c r="D42" s="297"/>
      <c r="E42" s="297"/>
      <c r="F42" s="297"/>
      <c r="G42" s="297"/>
    </row>
    <row r="43" spans="1:7" s="221" customFormat="1" ht="12.75" customHeight="1">
      <c r="A43" s="236" t="s">
        <v>680</v>
      </c>
      <c r="B43" s="298"/>
      <c r="C43" s="298"/>
      <c r="D43" s="298"/>
      <c r="E43" s="298"/>
      <c r="F43" s="298"/>
      <c r="G43" s="298"/>
    </row>
    <row r="44" spans="1:7" s="225" customFormat="1" ht="12.75" customHeight="1">
      <c r="A44" s="211" t="s">
        <v>681</v>
      </c>
      <c r="B44" s="341">
        <v>7</v>
      </c>
      <c r="C44" s="341">
        <v>14</v>
      </c>
      <c r="D44" s="341">
        <v>21</v>
      </c>
      <c r="E44" s="341">
        <v>6</v>
      </c>
      <c r="F44" s="341">
        <v>11</v>
      </c>
      <c r="G44" s="341">
        <v>17</v>
      </c>
    </row>
    <row r="45" spans="1:7" s="247" customFormat="1" ht="12.75" customHeight="1">
      <c r="A45" s="217" t="s">
        <v>953</v>
      </c>
      <c r="B45" s="297">
        <v>7</v>
      </c>
      <c r="C45" s="297">
        <v>14</v>
      </c>
      <c r="D45" s="297">
        <v>21</v>
      </c>
      <c r="E45" s="297">
        <v>6</v>
      </c>
      <c r="F45" s="297">
        <v>11</v>
      </c>
      <c r="G45" s="297">
        <v>17</v>
      </c>
    </row>
    <row r="46" spans="1:7" ht="12.75" customHeight="1">
      <c r="A46" s="206"/>
      <c r="B46" s="330"/>
      <c r="C46" s="330"/>
      <c r="D46" s="330"/>
      <c r="E46" s="330"/>
      <c r="F46" s="330"/>
      <c r="G46" s="330"/>
    </row>
    <row r="47" spans="1:7" ht="12.75" customHeight="1">
      <c r="A47" s="396" t="s">
        <v>683</v>
      </c>
      <c r="B47" s="396"/>
      <c r="C47" s="396"/>
      <c r="D47" s="396"/>
      <c r="E47" s="396"/>
      <c r="F47" s="396"/>
      <c r="G47" s="396"/>
    </row>
    <row r="48" spans="1:7" ht="12.75" customHeight="1">
      <c r="A48" s="206"/>
      <c r="B48" s="330"/>
      <c r="C48" s="331"/>
      <c r="D48" s="331"/>
      <c r="E48" s="218"/>
      <c r="F48" s="218"/>
      <c r="G48" s="330"/>
    </row>
    <row r="49" spans="1:7" s="216" customFormat="1" ht="12.75" customHeight="1">
      <c r="A49" s="236" t="s">
        <v>684</v>
      </c>
      <c r="B49" s="299">
        <v>304</v>
      </c>
      <c r="C49" s="299">
        <v>5</v>
      </c>
      <c r="D49" s="299">
        <v>309</v>
      </c>
      <c r="E49" s="299">
        <v>279</v>
      </c>
      <c r="F49" s="299">
        <v>5</v>
      </c>
      <c r="G49" s="299">
        <v>284</v>
      </c>
    </row>
    <row r="50" spans="1:7" s="247" customFormat="1" ht="12.75" customHeight="1">
      <c r="A50" s="217" t="s">
        <v>954</v>
      </c>
      <c r="B50" s="281">
        <v>30</v>
      </c>
      <c r="C50" s="276">
        <v>0</v>
      </c>
      <c r="D50" s="281">
        <v>30</v>
      </c>
      <c r="E50" s="281">
        <v>30</v>
      </c>
      <c r="F50" s="281">
        <v>0</v>
      </c>
      <c r="G50" s="281">
        <v>30</v>
      </c>
    </row>
    <row r="51" s="247" customFormat="1" ht="12.75" customHeight="1">
      <c r="A51" s="217" t="s">
        <v>968</v>
      </c>
    </row>
    <row r="52" spans="1:7" s="225" customFormat="1" ht="13.5" customHeight="1">
      <c r="A52" s="226" t="s">
        <v>969</v>
      </c>
      <c r="B52" s="282">
        <v>31</v>
      </c>
      <c r="C52" s="279">
        <v>0</v>
      </c>
      <c r="D52" s="282">
        <v>31</v>
      </c>
      <c r="E52" s="279">
        <v>29</v>
      </c>
      <c r="F52" s="279">
        <v>0</v>
      </c>
      <c r="G52" s="279">
        <v>29</v>
      </c>
    </row>
    <row r="53" spans="1:7" s="225" customFormat="1" ht="13.5" customHeight="1">
      <c r="A53" s="217" t="s">
        <v>1046</v>
      </c>
      <c r="B53" s="281">
        <v>2</v>
      </c>
      <c r="C53" s="276">
        <v>0</v>
      </c>
      <c r="D53" s="281">
        <v>2</v>
      </c>
      <c r="E53" s="276">
        <v>2</v>
      </c>
      <c r="F53" s="276">
        <v>0</v>
      </c>
      <c r="G53" s="276">
        <v>2</v>
      </c>
    </row>
    <row r="54" spans="1:7" s="247" customFormat="1" ht="12.75" customHeight="1">
      <c r="A54" s="217" t="s">
        <v>970</v>
      </c>
      <c r="B54" s="281">
        <v>178</v>
      </c>
      <c r="C54" s="276">
        <v>2</v>
      </c>
      <c r="D54" s="281">
        <v>180</v>
      </c>
      <c r="E54" s="281">
        <v>164</v>
      </c>
      <c r="F54" s="281">
        <v>2</v>
      </c>
      <c r="G54" s="281">
        <v>166</v>
      </c>
    </row>
    <row r="55" spans="1:7" s="247" customFormat="1" ht="12.75" customHeight="1">
      <c r="A55" s="217" t="s">
        <v>971</v>
      </c>
      <c r="B55" s="281">
        <v>13</v>
      </c>
      <c r="C55" s="276">
        <v>0</v>
      </c>
      <c r="D55" s="281">
        <v>13</v>
      </c>
      <c r="E55" s="281">
        <v>10</v>
      </c>
      <c r="F55" s="281">
        <v>0</v>
      </c>
      <c r="G55" s="281">
        <v>10</v>
      </c>
    </row>
    <row r="56" spans="1:7" s="247" customFormat="1" ht="12.75" customHeight="1">
      <c r="A56" s="217" t="s">
        <v>1047</v>
      </c>
      <c r="B56" s="281">
        <v>13</v>
      </c>
      <c r="C56" s="276">
        <v>3</v>
      </c>
      <c r="D56" s="281">
        <v>16</v>
      </c>
      <c r="E56" s="281">
        <v>13</v>
      </c>
      <c r="F56" s="281">
        <v>3</v>
      </c>
      <c r="G56" s="281">
        <v>16</v>
      </c>
    </row>
    <row r="57" spans="1:7" s="247" customFormat="1" ht="12.75" customHeight="1">
      <c r="A57" s="217" t="s">
        <v>1048</v>
      </c>
      <c r="B57" s="281">
        <v>4</v>
      </c>
      <c r="C57" s="276">
        <v>0</v>
      </c>
      <c r="D57" s="281">
        <v>4</v>
      </c>
      <c r="E57" s="281">
        <v>4</v>
      </c>
      <c r="F57" s="281">
        <v>0</v>
      </c>
      <c r="G57" s="281">
        <v>4</v>
      </c>
    </row>
    <row r="58" spans="1:7" s="247" customFormat="1" ht="12.75" customHeight="1">
      <c r="A58" s="217" t="s">
        <v>1049</v>
      </c>
      <c r="B58" s="281">
        <v>13</v>
      </c>
      <c r="C58" s="276">
        <v>0</v>
      </c>
      <c r="D58" s="281">
        <v>13</v>
      </c>
      <c r="E58" s="281">
        <v>12</v>
      </c>
      <c r="F58" s="281">
        <v>0</v>
      </c>
      <c r="G58" s="281">
        <v>12</v>
      </c>
    </row>
    <row r="59" spans="1:7" s="247" customFormat="1" ht="12.75" customHeight="1">
      <c r="A59" s="217" t="s">
        <v>972</v>
      </c>
      <c r="B59" s="281">
        <v>20</v>
      </c>
      <c r="C59" s="276">
        <v>0</v>
      </c>
      <c r="D59" s="281">
        <v>20</v>
      </c>
      <c r="E59" s="281">
        <v>15</v>
      </c>
      <c r="F59" s="281">
        <v>0</v>
      </c>
      <c r="G59" s="281">
        <v>15</v>
      </c>
    </row>
    <row r="60" spans="1:7" ht="13.5" customHeight="1">
      <c r="A60" s="206"/>
      <c r="B60" s="330"/>
      <c r="C60" s="331"/>
      <c r="D60" s="331"/>
      <c r="E60" s="218"/>
      <c r="F60" s="218"/>
      <c r="G60" s="330"/>
    </row>
    <row r="61" spans="1:7" ht="13.5" customHeight="1">
      <c r="A61" s="381" t="s">
        <v>682</v>
      </c>
      <c r="B61" s="381"/>
      <c r="C61" s="381"/>
      <c r="D61" s="381"/>
      <c r="E61" s="381"/>
      <c r="F61" s="381"/>
      <c r="G61" s="381"/>
    </row>
    <row r="62" spans="1:7" ht="12.75">
      <c r="A62" s="381" t="s">
        <v>669</v>
      </c>
      <c r="B62" s="381"/>
      <c r="C62" s="381"/>
      <c r="D62" s="381"/>
      <c r="E62" s="381"/>
      <c r="F62" s="381"/>
      <c r="G62" s="381"/>
    </row>
    <row r="63" spans="1:7" ht="12.75">
      <c r="A63" s="332"/>
      <c r="B63" s="332"/>
      <c r="C63" s="332"/>
      <c r="D63" s="332"/>
      <c r="E63" s="332"/>
      <c r="F63" s="332"/>
      <c r="G63" s="332"/>
    </row>
    <row r="64" spans="1:7" ht="12.75">
      <c r="A64" s="265" t="s">
        <v>670</v>
      </c>
      <c r="B64" s="411" t="s">
        <v>636</v>
      </c>
      <c r="C64" s="413" t="s">
        <v>637</v>
      </c>
      <c r="D64" s="413" t="s">
        <v>88</v>
      </c>
      <c r="E64" s="414" t="s">
        <v>671</v>
      </c>
      <c r="F64" s="415"/>
      <c r="G64" s="415"/>
    </row>
    <row r="65" spans="1:7" ht="12.75">
      <c r="A65" s="266" t="s">
        <v>672</v>
      </c>
      <c r="B65" s="412"/>
      <c r="C65" s="394"/>
      <c r="D65" s="394"/>
      <c r="E65" s="333" t="s">
        <v>673</v>
      </c>
      <c r="F65" s="333" t="s">
        <v>81</v>
      </c>
      <c r="G65" s="334" t="s">
        <v>106</v>
      </c>
    </row>
    <row r="66" spans="1:7" ht="12.75">
      <c r="A66" s="240"/>
      <c r="B66" s="240"/>
      <c r="C66" s="240"/>
      <c r="D66" s="240"/>
      <c r="E66" s="240"/>
      <c r="F66" s="240"/>
      <c r="G66" s="240"/>
    </row>
    <row r="67" spans="1:7" ht="13.5" customHeight="1">
      <c r="A67" s="396" t="s">
        <v>608</v>
      </c>
      <c r="B67" s="396"/>
      <c r="C67" s="396"/>
      <c r="D67" s="396"/>
      <c r="E67" s="396"/>
      <c r="F67" s="396"/>
      <c r="G67" s="396"/>
    </row>
    <row r="68" spans="1:7" ht="13.5" customHeight="1">
      <c r="A68" s="396" t="s">
        <v>683</v>
      </c>
      <c r="B68" s="396"/>
      <c r="C68" s="396"/>
      <c r="D68" s="396"/>
      <c r="E68" s="396"/>
      <c r="F68" s="396"/>
      <c r="G68" s="396"/>
    </row>
    <row r="69" spans="1:7" ht="13.5" customHeight="1">
      <c r="A69" s="234"/>
      <c r="B69" s="269"/>
      <c r="C69" s="269"/>
      <c r="D69" s="269"/>
      <c r="E69" s="269"/>
      <c r="F69" s="269"/>
      <c r="G69" s="269"/>
    </row>
    <row r="70" spans="1:7" ht="13.5" customHeight="1">
      <c r="A70" s="236" t="s">
        <v>685</v>
      </c>
      <c r="B70" s="294">
        <v>60</v>
      </c>
      <c r="C70" s="277">
        <v>1</v>
      </c>
      <c r="D70" s="294">
        <v>61</v>
      </c>
      <c r="E70" s="294">
        <v>50</v>
      </c>
      <c r="F70" s="277">
        <v>1</v>
      </c>
      <c r="G70" s="294">
        <v>51</v>
      </c>
    </row>
    <row r="71" spans="1:7" s="247" customFormat="1" ht="12.75" customHeight="1">
      <c r="A71" s="217" t="s">
        <v>935</v>
      </c>
      <c r="B71" s="281">
        <v>1</v>
      </c>
      <c r="C71" s="276">
        <v>0</v>
      </c>
      <c r="D71" s="281">
        <v>1</v>
      </c>
      <c r="E71" s="281">
        <v>1</v>
      </c>
      <c r="F71" s="281">
        <v>0</v>
      </c>
      <c r="G71" s="281">
        <v>1</v>
      </c>
    </row>
    <row r="72" spans="1:7" s="247" customFormat="1" ht="12.75" customHeight="1">
      <c r="A72" s="217" t="s">
        <v>955</v>
      </c>
      <c r="B72" s="281">
        <v>19</v>
      </c>
      <c r="C72" s="276">
        <v>0</v>
      </c>
      <c r="D72" s="281">
        <v>19</v>
      </c>
      <c r="E72" s="281">
        <v>18</v>
      </c>
      <c r="F72" s="281">
        <v>0</v>
      </c>
      <c r="G72" s="281">
        <v>18</v>
      </c>
    </row>
    <row r="73" spans="1:7" s="247" customFormat="1" ht="12.75" customHeight="1">
      <c r="A73" s="217" t="s">
        <v>1069</v>
      </c>
      <c r="B73" s="281"/>
      <c r="C73" s="276"/>
      <c r="D73" s="281"/>
      <c r="E73" s="281"/>
      <c r="F73" s="281"/>
      <c r="G73" s="281"/>
    </row>
    <row r="74" spans="1:7" s="225" customFormat="1" ht="13.5" customHeight="1">
      <c r="A74" s="226" t="s">
        <v>932</v>
      </c>
      <c r="B74" s="282">
        <v>17</v>
      </c>
      <c r="C74" s="279">
        <v>0</v>
      </c>
      <c r="D74" s="282">
        <v>17</v>
      </c>
      <c r="E74" s="279">
        <v>14</v>
      </c>
      <c r="F74" s="279">
        <v>0</v>
      </c>
      <c r="G74" s="279">
        <v>14</v>
      </c>
    </row>
    <row r="75" spans="1:7" s="247" customFormat="1" ht="12.75" customHeight="1">
      <c r="A75" s="217" t="s">
        <v>1072</v>
      </c>
      <c r="B75" s="315"/>
      <c r="C75" s="315"/>
      <c r="D75" s="315"/>
      <c r="E75" s="315"/>
      <c r="F75" s="315"/>
      <c r="G75" s="315"/>
    </row>
    <row r="76" spans="1:7" s="247" customFormat="1" ht="12.75" customHeight="1">
      <c r="A76" s="226" t="s">
        <v>1073</v>
      </c>
      <c r="B76" s="282">
        <v>17</v>
      </c>
      <c r="C76" s="279">
        <v>1</v>
      </c>
      <c r="D76" s="282">
        <v>18</v>
      </c>
      <c r="E76" s="279">
        <v>12</v>
      </c>
      <c r="F76" s="279">
        <v>1</v>
      </c>
      <c r="G76" s="279">
        <v>13</v>
      </c>
    </row>
    <row r="77" spans="1:7" s="247" customFormat="1" ht="12.75" customHeight="1">
      <c r="A77" s="217" t="s">
        <v>1072</v>
      </c>
      <c r="B77" s="281"/>
      <c r="C77" s="276"/>
      <c r="D77" s="281"/>
      <c r="E77" s="276"/>
      <c r="F77" s="276"/>
      <c r="G77" s="276"/>
    </row>
    <row r="78" spans="1:7" s="247" customFormat="1" ht="12.75" customHeight="1">
      <c r="A78" s="226" t="s">
        <v>1074</v>
      </c>
      <c r="B78" s="282">
        <v>5</v>
      </c>
      <c r="C78" s="279">
        <v>0</v>
      </c>
      <c r="D78" s="282">
        <v>5</v>
      </c>
      <c r="E78" s="279">
        <v>4</v>
      </c>
      <c r="F78" s="279">
        <v>0</v>
      </c>
      <c r="G78" s="279">
        <v>4</v>
      </c>
    </row>
    <row r="79" spans="1:7" s="247" customFormat="1" ht="12.75" customHeight="1">
      <c r="A79" s="217" t="s">
        <v>956</v>
      </c>
      <c r="B79" s="281">
        <v>1</v>
      </c>
      <c r="C79" s="276">
        <v>0</v>
      </c>
      <c r="D79" s="281">
        <v>1</v>
      </c>
      <c r="E79" s="276">
        <v>1</v>
      </c>
      <c r="F79" s="276">
        <v>0</v>
      </c>
      <c r="G79" s="276">
        <v>1</v>
      </c>
    </row>
    <row r="80" spans="1:7" s="247" customFormat="1" ht="12.75" customHeight="1">
      <c r="A80" s="217"/>
      <c r="B80" s="281"/>
      <c r="C80" s="276"/>
      <c r="D80" s="281"/>
      <c r="E80" s="276"/>
      <c r="F80" s="276"/>
      <c r="G80" s="276"/>
    </row>
    <row r="81" spans="1:7" ht="13.5" customHeight="1">
      <c r="A81" s="236" t="s">
        <v>708</v>
      </c>
      <c r="B81" s="295"/>
      <c r="C81" s="295"/>
      <c r="D81" s="295"/>
      <c r="E81" s="295"/>
      <c r="F81" s="295"/>
      <c r="G81" s="295"/>
    </row>
    <row r="82" spans="1:7" s="225" customFormat="1" ht="13.5" customHeight="1">
      <c r="A82" s="211" t="s">
        <v>681</v>
      </c>
      <c r="B82" s="300">
        <v>155</v>
      </c>
      <c r="C82" s="300">
        <v>29</v>
      </c>
      <c r="D82" s="300">
        <v>184</v>
      </c>
      <c r="E82" s="300">
        <v>138</v>
      </c>
      <c r="F82" s="300">
        <v>24</v>
      </c>
      <c r="G82" s="300">
        <v>162</v>
      </c>
    </row>
    <row r="83" spans="1:7" s="247" customFormat="1" ht="12.75" customHeight="1">
      <c r="A83" s="217" t="s">
        <v>2</v>
      </c>
      <c r="B83" s="281">
        <v>24</v>
      </c>
      <c r="C83" s="276">
        <v>0</v>
      </c>
      <c r="D83" s="281">
        <v>24</v>
      </c>
      <c r="E83" s="281">
        <v>22</v>
      </c>
      <c r="F83" s="281">
        <v>0</v>
      </c>
      <c r="G83" s="281">
        <v>22</v>
      </c>
    </row>
    <row r="84" spans="1:7" s="247" customFormat="1" ht="12.75" customHeight="1">
      <c r="A84" s="217" t="s">
        <v>945</v>
      </c>
      <c r="B84" s="281">
        <v>1</v>
      </c>
      <c r="C84" s="276">
        <v>0</v>
      </c>
      <c r="D84" s="281">
        <v>1</v>
      </c>
      <c r="E84" s="281">
        <v>1</v>
      </c>
      <c r="F84" s="281">
        <v>0</v>
      </c>
      <c r="G84" s="281">
        <v>1</v>
      </c>
    </row>
    <row r="85" spans="1:7" s="247" customFormat="1" ht="12.75" customHeight="1">
      <c r="A85" s="217" t="s">
        <v>754</v>
      </c>
      <c r="B85" s="281">
        <v>29</v>
      </c>
      <c r="C85" s="276">
        <v>0</v>
      </c>
      <c r="D85" s="281">
        <v>29</v>
      </c>
      <c r="E85" s="281">
        <v>29</v>
      </c>
      <c r="F85" s="281">
        <v>0</v>
      </c>
      <c r="G85" s="281">
        <v>29</v>
      </c>
    </row>
    <row r="86" spans="1:7" s="247" customFormat="1" ht="12.75" customHeight="1">
      <c r="A86" s="217" t="s">
        <v>755</v>
      </c>
      <c r="B86" s="281">
        <v>19</v>
      </c>
      <c r="C86" s="276">
        <v>1</v>
      </c>
      <c r="D86" s="281">
        <v>20</v>
      </c>
      <c r="E86" s="281">
        <v>19</v>
      </c>
      <c r="F86" s="281">
        <v>1</v>
      </c>
      <c r="G86" s="281">
        <v>20</v>
      </c>
    </row>
    <row r="87" spans="1:7" s="247" customFormat="1" ht="12.75" customHeight="1">
      <c r="A87" s="217" t="s">
        <v>973</v>
      </c>
      <c r="B87" s="281">
        <v>82</v>
      </c>
      <c r="C87" s="276">
        <v>28</v>
      </c>
      <c r="D87" s="281">
        <v>110</v>
      </c>
      <c r="E87" s="281">
        <v>67</v>
      </c>
      <c r="F87" s="281">
        <v>23</v>
      </c>
      <c r="G87" s="281">
        <v>90</v>
      </c>
    </row>
    <row r="88" spans="1:7" s="225" customFormat="1" ht="13.5" customHeight="1">
      <c r="A88" s="206"/>
      <c r="B88" s="335"/>
      <c r="C88" s="216"/>
      <c r="D88" s="216"/>
      <c r="E88" s="216"/>
      <c r="F88" s="216"/>
      <c r="G88" s="216"/>
    </row>
    <row r="89" spans="1:7" ht="13.5" customHeight="1">
      <c r="A89" s="240"/>
      <c r="B89" s="331"/>
      <c r="C89" s="331"/>
      <c r="D89" s="331"/>
      <c r="E89" s="331"/>
      <c r="F89" s="331"/>
      <c r="G89" s="331"/>
    </row>
    <row r="90" spans="1:7" ht="13.5" customHeight="1">
      <c r="A90" s="380" t="s">
        <v>83</v>
      </c>
      <c r="B90" s="380"/>
      <c r="C90" s="380"/>
      <c r="D90" s="380"/>
      <c r="E90" s="380"/>
      <c r="F90" s="380"/>
      <c r="G90" s="380"/>
    </row>
    <row r="91" spans="1:7" ht="13.5" customHeight="1">
      <c r="A91" s="396" t="s">
        <v>674</v>
      </c>
      <c r="B91" s="396"/>
      <c r="C91" s="396"/>
      <c r="D91" s="396"/>
      <c r="E91" s="396"/>
      <c r="F91" s="396"/>
      <c r="G91" s="396"/>
    </row>
    <row r="92" spans="1:7" ht="13.5" customHeight="1">
      <c r="A92" s="240"/>
      <c r="B92" s="216"/>
      <c r="C92" s="216"/>
      <c r="D92" s="216"/>
      <c r="E92" s="216"/>
      <c r="F92" s="216"/>
      <c r="G92" s="216"/>
    </row>
    <row r="93" spans="1:7" ht="13.5" customHeight="1">
      <c r="A93" s="236" t="s">
        <v>676</v>
      </c>
      <c r="B93" s="294">
        <v>471</v>
      </c>
      <c r="C93" s="294">
        <v>131</v>
      </c>
      <c r="D93" s="294">
        <v>602</v>
      </c>
      <c r="E93" s="294">
        <v>459</v>
      </c>
      <c r="F93" s="294">
        <v>129</v>
      </c>
      <c r="G93" s="294">
        <v>588</v>
      </c>
    </row>
    <row r="94" spans="1:7" ht="13.5" customHeight="1">
      <c r="A94" s="217" t="s">
        <v>722</v>
      </c>
      <c r="B94" s="276">
        <v>471</v>
      </c>
      <c r="C94" s="281">
        <v>131</v>
      </c>
      <c r="D94" s="281">
        <v>602</v>
      </c>
      <c r="E94" s="276">
        <v>459</v>
      </c>
      <c r="F94" s="281">
        <v>129</v>
      </c>
      <c r="G94" s="281">
        <v>588</v>
      </c>
    </row>
    <row r="95" spans="1:7" ht="13.5" customHeight="1">
      <c r="A95" s="217"/>
      <c r="B95" s="281"/>
      <c r="C95" s="281"/>
      <c r="D95" s="281"/>
      <c r="E95" s="281"/>
      <c r="F95" s="281"/>
      <c r="G95" s="281"/>
    </row>
    <row r="96" spans="1:7" ht="13.5" customHeight="1">
      <c r="A96" s="236" t="s">
        <v>686</v>
      </c>
      <c r="B96" s="295"/>
      <c r="C96" s="295"/>
      <c r="D96" s="295"/>
      <c r="E96" s="295"/>
      <c r="F96" s="295"/>
      <c r="G96" s="295"/>
    </row>
    <row r="97" spans="1:7" s="225" customFormat="1" ht="13.5" customHeight="1">
      <c r="A97" s="211" t="s">
        <v>681</v>
      </c>
      <c r="B97" s="300">
        <v>30</v>
      </c>
      <c r="C97" s="300">
        <v>10</v>
      </c>
      <c r="D97" s="300">
        <v>40</v>
      </c>
      <c r="E97" s="300">
        <v>29</v>
      </c>
      <c r="F97" s="300">
        <v>10</v>
      </c>
      <c r="G97" s="300">
        <v>39</v>
      </c>
    </row>
    <row r="98" spans="1:7" ht="13.5" customHeight="1">
      <c r="A98" s="217" t="s">
        <v>821</v>
      </c>
      <c r="B98" s="281">
        <v>30</v>
      </c>
      <c r="C98" s="281">
        <v>10</v>
      </c>
      <c r="D98" s="281">
        <v>40</v>
      </c>
      <c r="E98" s="281">
        <v>29</v>
      </c>
      <c r="F98" s="281">
        <v>10</v>
      </c>
      <c r="G98" s="281">
        <v>39</v>
      </c>
    </row>
    <row r="99" spans="1:7" ht="13.5" customHeight="1">
      <c r="A99" s="206"/>
      <c r="B99" s="272"/>
      <c r="C99" s="272"/>
      <c r="D99" s="272"/>
      <c r="E99" s="272"/>
      <c r="F99" s="272"/>
      <c r="G99" s="272"/>
    </row>
    <row r="100" spans="1:7" ht="13.5" customHeight="1">
      <c r="A100" s="396" t="s">
        <v>683</v>
      </c>
      <c r="B100" s="396"/>
      <c r="C100" s="396"/>
      <c r="D100" s="396"/>
      <c r="E100" s="396"/>
      <c r="F100" s="396"/>
      <c r="G100" s="396"/>
    </row>
    <row r="101" spans="1:7" ht="13.5" customHeight="1">
      <c r="A101" s="234"/>
      <c r="B101" s="269"/>
      <c r="C101" s="269"/>
      <c r="D101" s="269"/>
      <c r="E101" s="269"/>
      <c r="F101" s="269"/>
      <c r="G101" s="269"/>
    </row>
    <row r="102" spans="1:7" ht="13.5" customHeight="1">
      <c r="A102" s="236" t="s">
        <v>687</v>
      </c>
      <c r="B102" s="294">
        <v>451</v>
      </c>
      <c r="C102" s="294">
        <v>111</v>
      </c>
      <c r="D102" s="294">
        <v>562</v>
      </c>
      <c r="E102" s="294">
        <v>450</v>
      </c>
      <c r="F102" s="294">
        <v>111</v>
      </c>
      <c r="G102" s="294">
        <v>561</v>
      </c>
    </row>
    <row r="103" spans="1:7" ht="13.5" customHeight="1">
      <c r="A103" s="217" t="s">
        <v>974</v>
      </c>
      <c r="B103" s="281">
        <v>3</v>
      </c>
      <c r="C103" s="281">
        <v>0</v>
      </c>
      <c r="D103" s="281">
        <v>3</v>
      </c>
      <c r="E103" s="281">
        <v>3</v>
      </c>
      <c r="F103" s="281">
        <v>0</v>
      </c>
      <c r="G103" s="281">
        <v>3</v>
      </c>
    </row>
    <row r="104" spans="1:7" ht="13.5" customHeight="1">
      <c r="A104" s="217" t="s">
        <v>1050</v>
      </c>
      <c r="B104" s="281">
        <v>1</v>
      </c>
      <c r="C104" s="281">
        <v>0</v>
      </c>
      <c r="D104" s="281">
        <v>1</v>
      </c>
      <c r="E104" s="281">
        <v>1</v>
      </c>
      <c r="F104" s="281">
        <v>0</v>
      </c>
      <c r="G104" s="281">
        <v>1</v>
      </c>
    </row>
    <row r="105" spans="1:7" ht="13.5" customHeight="1">
      <c r="A105" s="217" t="s">
        <v>1060</v>
      </c>
      <c r="B105" s="281">
        <v>1</v>
      </c>
      <c r="C105" s="281">
        <v>0</v>
      </c>
      <c r="D105" s="281">
        <v>1</v>
      </c>
      <c r="E105" s="281">
        <v>1</v>
      </c>
      <c r="F105" s="281">
        <v>0</v>
      </c>
      <c r="G105" s="281">
        <v>1</v>
      </c>
    </row>
    <row r="106" spans="1:7" ht="13.5" customHeight="1">
      <c r="A106" s="217" t="s">
        <v>975</v>
      </c>
      <c r="B106" s="281">
        <v>2</v>
      </c>
      <c r="C106" s="281">
        <v>1</v>
      </c>
      <c r="D106" s="281">
        <v>3</v>
      </c>
      <c r="E106" s="281">
        <v>2</v>
      </c>
      <c r="F106" s="281">
        <v>1</v>
      </c>
      <c r="G106" s="281">
        <v>3</v>
      </c>
    </row>
    <row r="107" spans="1:7" ht="13.5" customHeight="1">
      <c r="A107" s="217" t="s">
        <v>976</v>
      </c>
      <c r="B107" s="281">
        <v>14</v>
      </c>
      <c r="C107" s="281">
        <v>1</v>
      </c>
      <c r="D107" s="281">
        <v>15</v>
      </c>
      <c r="E107" s="281">
        <v>14</v>
      </c>
      <c r="F107" s="281">
        <v>1</v>
      </c>
      <c r="G107" s="281">
        <v>15</v>
      </c>
    </row>
    <row r="108" spans="1:7" ht="13.5" customHeight="1">
      <c r="A108" s="217" t="s">
        <v>977</v>
      </c>
      <c r="B108" s="281">
        <v>26</v>
      </c>
      <c r="C108" s="281">
        <v>1</v>
      </c>
      <c r="D108" s="281">
        <v>27</v>
      </c>
      <c r="E108" s="281">
        <v>26</v>
      </c>
      <c r="F108" s="281">
        <v>1</v>
      </c>
      <c r="G108" s="281">
        <v>27</v>
      </c>
    </row>
    <row r="109" spans="1:7" ht="13.5" customHeight="1">
      <c r="A109" s="217" t="s">
        <v>978</v>
      </c>
      <c r="B109" s="281">
        <v>34</v>
      </c>
      <c r="C109" s="281">
        <v>0</v>
      </c>
      <c r="D109" s="281">
        <v>34</v>
      </c>
      <c r="E109" s="281">
        <v>34</v>
      </c>
      <c r="F109" s="281">
        <v>0</v>
      </c>
      <c r="G109" s="281">
        <v>34</v>
      </c>
    </row>
    <row r="110" spans="1:7" ht="13.5" customHeight="1">
      <c r="A110" s="217" t="s">
        <v>979</v>
      </c>
      <c r="B110" s="281">
        <v>6</v>
      </c>
      <c r="C110" s="281">
        <v>0</v>
      </c>
      <c r="D110" s="281">
        <v>6</v>
      </c>
      <c r="E110" s="281">
        <v>6</v>
      </c>
      <c r="F110" s="281">
        <v>0</v>
      </c>
      <c r="G110" s="281">
        <v>6</v>
      </c>
    </row>
    <row r="111" spans="1:7" ht="13.5" customHeight="1">
      <c r="A111" s="217" t="s">
        <v>980</v>
      </c>
      <c r="B111" s="281">
        <v>3</v>
      </c>
      <c r="C111" s="281">
        <v>0</v>
      </c>
      <c r="D111" s="281">
        <v>3</v>
      </c>
      <c r="E111" s="281">
        <v>3</v>
      </c>
      <c r="F111" s="281">
        <v>0</v>
      </c>
      <c r="G111" s="281">
        <v>3</v>
      </c>
    </row>
    <row r="112" spans="1:7" ht="13.5" customHeight="1">
      <c r="A112" s="217" t="s">
        <v>981</v>
      </c>
      <c r="B112" s="281">
        <v>1</v>
      </c>
      <c r="C112" s="281">
        <v>0</v>
      </c>
      <c r="D112" s="281">
        <v>1</v>
      </c>
      <c r="E112" s="281">
        <v>1</v>
      </c>
      <c r="F112" s="281">
        <v>0</v>
      </c>
      <c r="G112" s="281">
        <v>1</v>
      </c>
    </row>
    <row r="113" spans="1:7" ht="13.5" customHeight="1">
      <c r="A113" s="217" t="s">
        <v>982</v>
      </c>
      <c r="B113" s="281">
        <v>12</v>
      </c>
      <c r="C113" s="281">
        <v>1</v>
      </c>
      <c r="D113" s="281">
        <v>13</v>
      </c>
      <c r="E113" s="281">
        <v>12</v>
      </c>
      <c r="F113" s="281">
        <v>1</v>
      </c>
      <c r="G113" s="281">
        <v>13</v>
      </c>
    </row>
    <row r="114" spans="1:7" ht="13.5" customHeight="1">
      <c r="A114" s="217" t="s">
        <v>983</v>
      </c>
      <c r="B114" s="281">
        <v>11</v>
      </c>
      <c r="C114" s="281">
        <v>1</v>
      </c>
      <c r="D114" s="281">
        <v>12</v>
      </c>
      <c r="E114" s="281">
        <v>11</v>
      </c>
      <c r="F114" s="281">
        <v>1</v>
      </c>
      <c r="G114" s="281">
        <v>12</v>
      </c>
    </row>
    <row r="115" spans="1:7" ht="13.5" customHeight="1">
      <c r="A115" s="217" t="s">
        <v>984</v>
      </c>
      <c r="B115" s="281">
        <v>12</v>
      </c>
      <c r="C115" s="281">
        <v>9</v>
      </c>
      <c r="D115" s="281">
        <v>21</v>
      </c>
      <c r="E115" s="281">
        <v>12</v>
      </c>
      <c r="F115" s="281">
        <v>9</v>
      </c>
      <c r="G115" s="281">
        <v>21</v>
      </c>
    </row>
    <row r="116" spans="1:7" ht="13.5" customHeight="1">
      <c r="A116" s="217" t="s">
        <v>985</v>
      </c>
      <c r="B116" s="281">
        <v>20</v>
      </c>
      <c r="C116" s="281">
        <v>13</v>
      </c>
      <c r="D116" s="281">
        <v>33</v>
      </c>
      <c r="E116" s="281">
        <v>20</v>
      </c>
      <c r="F116" s="281">
        <v>13</v>
      </c>
      <c r="G116" s="281">
        <v>33</v>
      </c>
    </row>
    <row r="117" spans="1:7" ht="13.5" customHeight="1">
      <c r="A117" s="206"/>
      <c r="B117" s="281"/>
      <c r="C117" s="281"/>
      <c r="D117" s="281"/>
      <c r="E117" s="281"/>
      <c r="F117" s="281"/>
      <c r="G117" s="281"/>
    </row>
    <row r="118" spans="1:7" ht="13.5" customHeight="1">
      <c r="A118" s="206"/>
      <c r="B118" s="281"/>
      <c r="C118" s="281"/>
      <c r="D118" s="281"/>
      <c r="E118" s="281"/>
      <c r="F118" s="281"/>
      <c r="G118" s="281"/>
    </row>
    <row r="119" spans="1:7" ht="13.5" customHeight="1">
      <c r="A119" s="381" t="s">
        <v>682</v>
      </c>
      <c r="B119" s="381"/>
      <c r="C119" s="381"/>
      <c r="D119" s="381"/>
      <c r="E119" s="381"/>
      <c r="F119" s="381"/>
      <c r="G119" s="381"/>
    </row>
    <row r="120" spans="1:7" ht="12.75">
      <c r="A120" s="381" t="s">
        <v>669</v>
      </c>
      <c r="B120" s="381"/>
      <c r="C120" s="381"/>
      <c r="D120" s="381"/>
      <c r="E120" s="381"/>
      <c r="F120" s="381"/>
      <c r="G120" s="381"/>
    </row>
    <row r="121" spans="1:7" ht="12.75">
      <c r="A121" s="332"/>
      <c r="B121" s="332"/>
      <c r="C121" s="332"/>
      <c r="D121" s="332"/>
      <c r="E121" s="332"/>
      <c r="F121" s="332"/>
      <c r="G121" s="332"/>
    </row>
    <row r="122" spans="1:7" ht="12.75">
      <c r="A122" s="265" t="s">
        <v>670</v>
      </c>
      <c r="B122" s="411" t="s">
        <v>636</v>
      </c>
      <c r="C122" s="413" t="s">
        <v>637</v>
      </c>
      <c r="D122" s="413" t="s">
        <v>88</v>
      </c>
      <c r="E122" s="414" t="s">
        <v>671</v>
      </c>
      <c r="F122" s="415"/>
      <c r="G122" s="415"/>
    </row>
    <row r="123" spans="1:7" ht="12.75">
      <c r="A123" s="266" t="s">
        <v>672</v>
      </c>
      <c r="B123" s="412"/>
      <c r="C123" s="394"/>
      <c r="D123" s="394"/>
      <c r="E123" s="333" t="s">
        <v>673</v>
      </c>
      <c r="F123" s="333" t="s">
        <v>81</v>
      </c>
      <c r="G123" s="334" t="s">
        <v>106</v>
      </c>
    </row>
    <row r="124" spans="1:7" ht="12.75">
      <c r="A124" s="240"/>
      <c r="B124" s="240"/>
      <c r="C124" s="240"/>
      <c r="D124" s="240"/>
      <c r="E124" s="240"/>
      <c r="F124" s="240"/>
      <c r="G124" s="240"/>
    </row>
    <row r="125" spans="1:7" ht="13.5" customHeight="1">
      <c r="A125" s="396" t="s">
        <v>622</v>
      </c>
      <c r="B125" s="396"/>
      <c r="C125" s="396"/>
      <c r="D125" s="396"/>
      <c r="E125" s="396"/>
      <c r="F125" s="396"/>
      <c r="G125" s="396"/>
    </row>
    <row r="126" spans="1:7" ht="13.5" customHeight="1">
      <c r="A126" s="396" t="s">
        <v>690</v>
      </c>
      <c r="B126" s="396"/>
      <c r="C126" s="396"/>
      <c r="D126" s="396"/>
      <c r="E126" s="396"/>
      <c r="F126" s="396"/>
      <c r="G126" s="396"/>
    </row>
    <row r="127" spans="1:7" ht="13.5" customHeight="1">
      <c r="A127" s="206"/>
      <c r="B127" s="240"/>
      <c r="C127" s="240"/>
      <c r="D127" s="240"/>
      <c r="E127" s="240"/>
      <c r="F127" s="240"/>
      <c r="G127" s="240"/>
    </row>
    <row r="128" spans="1:7" ht="13.5" customHeight="1">
      <c r="A128" s="217" t="s">
        <v>691</v>
      </c>
      <c r="B128" s="319"/>
      <c r="C128" s="319"/>
      <c r="D128" s="319"/>
      <c r="E128" s="319"/>
      <c r="F128" s="319"/>
      <c r="G128" s="319"/>
    </row>
    <row r="129" spans="1:7" ht="13.5" customHeight="1">
      <c r="A129" s="217" t="s">
        <v>986</v>
      </c>
      <c r="B129" s="281">
        <v>28</v>
      </c>
      <c r="C129" s="281">
        <v>0</v>
      </c>
      <c r="D129" s="281">
        <v>28</v>
      </c>
      <c r="E129" s="281">
        <v>28</v>
      </c>
      <c r="F129" s="281">
        <v>0</v>
      </c>
      <c r="G129" s="281">
        <v>28</v>
      </c>
    </row>
    <row r="130" spans="1:7" ht="13.5" customHeight="1">
      <c r="A130" s="217" t="s">
        <v>987</v>
      </c>
      <c r="B130" s="281">
        <v>1</v>
      </c>
      <c r="C130" s="281">
        <v>0</v>
      </c>
      <c r="D130" s="281">
        <v>1</v>
      </c>
      <c r="E130" s="281">
        <v>1</v>
      </c>
      <c r="F130" s="281">
        <v>0</v>
      </c>
      <c r="G130" s="281">
        <v>1</v>
      </c>
    </row>
    <row r="131" spans="1:7" ht="13.5" customHeight="1">
      <c r="A131" s="217" t="s">
        <v>988</v>
      </c>
      <c r="B131" s="281">
        <v>9</v>
      </c>
      <c r="C131" s="281">
        <v>4</v>
      </c>
      <c r="D131" s="281">
        <v>13</v>
      </c>
      <c r="E131" s="281">
        <v>9</v>
      </c>
      <c r="F131" s="281">
        <v>4</v>
      </c>
      <c r="G131" s="281">
        <v>13</v>
      </c>
    </row>
    <row r="132" spans="1:7" ht="13.5" customHeight="1">
      <c r="A132" s="217" t="s">
        <v>989</v>
      </c>
      <c r="B132" s="281">
        <v>1</v>
      </c>
      <c r="C132" s="281">
        <v>0</v>
      </c>
      <c r="D132" s="281">
        <v>1</v>
      </c>
      <c r="E132" s="281">
        <v>1</v>
      </c>
      <c r="F132" s="281">
        <v>0</v>
      </c>
      <c r="G132" s="281">
        <v>1</v>
      </c>
    </row>
    <row r="133" spans="1:7" ht="13.5" customHeight="1">
      <c r="A133" s="217" t="s">
        <v>990</v>
      </c>
      <c r="B133" s="281">
        <v>3</v>
      </c>
      <c r="C133" s="281">
        <v>1</v>
      </c>
      <c r="D133" s="281">
        <v>4</v>
      </c>
      <c r="E133" s="281">
        <v>3</v>
      </c>
      <c r="F133" s="281">
        <v>1</v>
      </c>
      <c r="G133" s="281">
        <v>4</v>
      </c>
    </row>
    <row r="134" spans="1:7" ht="13.5" customHeight="1">
      <c r="A134" s="217" t="s">
        <v>991</v>
      </c>
      <c r="B134" s="281">
        <v>11</v>
      </c>
      <c r="C134" s="281">
        <v>1</v>
      </c>
      <c r="D134" s="281">
        <v>12</v>
      </c>
      <c r="E134" s="281">
        <v>11</v>
      </c>
      <c r="F134" s="281">
        <v>1</v>
      </c>
      <c r="G134" s="281">
        <v>12</v>
      </c>
    </row>
    <row r="135" spans="1:7" ht="13.5" customHeight="1">
      <c r="A135" s="217" t="s">
        <v>992</v>
      </c>
      <c r="B135" s="281">
        <v>8</v>
      </c>
      <c r="C135" s="281">
        <v>0</v>
      </c>
      <c r="D135" s="281">
        <v>8</v>
      </c>
      <c r="E135" s="281">
        <v>8</v>
      </c>
      <c r="F135" s="281">
        <v>0</v>
      </c>
      <c r="G135" s="281">
        <v>8</v>
      </c>
    </row>
    <row r="136" spans="1:7" ht="13.5" customHeight="1">
      <c r="A136" s="217" t="s">
        <v>993</v>
      </c>
      <c r="B136" s="281">
        <v>30</v>
      </c>
      <c r="C136" s="281">
        <v>0</v>
      </c>
      <c r="D136" s="281">
        <v>30</v>
      </c>
      <c r="E136" s="281">
        <v>30</v>
      </c>
      <c r="F136" s="281">
        <v>0</v>
      </c>
      <c r="G136" s="281">
        <v>30</v>
      </c>
    </row>
    <row r="137" spans="1:7" ht="13.5" customHeight="1">
      <c r="A137" s="217" t="s">
        <v>994</v>
      </c>
      <c r="B137" s="281">
        <v>19</v>
      </c>
      <c r="C137" s="281">
        <v>0</v>
      </c>
      <c r="D137" s="281">
        <v>19</v>
      </c>
      <c r="E137" s="281">
        <v>19</v>
      </c>
      <c r="F137" s="281">
        <v>0</v>
      </c>
      <c r="G137" s="281">
        <v>19</v>
      </c>
    </row>
    <row r="138" spans="1:7" ht="13.5" customHeight="1">
      <c r="A138" s="217" t="s">
        <v>995</v>
      </c>
      <c r="B138" s="281">
        <v>26</v>
      </c>
      <c r="C138" s="281">
        <v>1</v>
      </c>
      <c r="D138" s="281">
        <v>27</v>
      </c>
      <c r="E138" s="281">
        <v>26</v>
      </c>
      <c r="F138" s="281">
        <v>1</v>
      </c>
      <c r="G138" s="281">
        <v>27</v>
      </c>
    </row>
    <row r="139" spans="1:7" ht="13.5" customHeight="1">
      <c r="A139" s="217" t="s">
        <v>996</v>
      </c>
      <c r="B139" s="281">
        <v>18</v>
      </c>
      <c r="C139" s="281">
        <v>0</v>
      </c>
      <c r="D139" s="281">
        <v>18</v>
      </c>
      <c r="E139" s="281">
        <v>18</v>
      </c>
      <c r="F139" s="281">
        <v>0</v>
      </c>
      <c r="G139" s="281">
        <v>18</v>
      </c>
    </row>
    <row r="140" spans="1:7" ht="13.5" customHeight="1">
      <c r="A140" s="217" t="s">
        <v>997</v>
      </c>
      <c r="B140" s="281">
        <v>145</v>
      </c>
      <c r="C140" s="281">
        <v>1</v>
      </c>
      <c r="D140" s="281">
        <v>146</v>
      </c>
      <c r="E140" s="281">
        <v>144</v>
      </c>
      <c r="F140" s="281">
        <v>1</v>
      </c>
      <c r="G140" s="281">
        <v>145</v>
      </c>
    </row>
    <row r="141" spans="1:7" s="225" customFormat="1" ht="13.5" customHeight="1">
      <c r="A141" s="217" t="s">
        <v>1054</v>
      </c>
      <c r="B141" s="309">
        <v>0</v>
      </c>
      <c r="C141" s="309">
        <v>1</v>
      </c>
      <c r="D141" s="309">
        <v>1</v>
      </c>
      <c r="E141" s="281">
        <v>0</v>
      </c>
      <c r="F141" s="281">
        <v>1</v>
      </c>
      <c r="G141" s="281">
        <v>1</v>
      </c>
    </row>
    <row r="142" spans="1:7" ht="13.5" customHeight="1">
      <c r="A142" s="217" t="s">
        <v>998</v>
      </c>
      <c r="B142" s="281">
        <v>3</v>
      </c>
      <c r="C142" s="281">
        <v>2</v>
      </c>
      <c r="D142" s="281">
        <v>5</v>
      </c>
      <c r="E142" s="281">
        <v>3</v>
      </c>
      <c r="F142" s="281">
        <v>2</v>
      </c>
      <c r="G142" s="281">
        <v>5</v>
      </c>
    </row>
    <row r="143" spans="1:7" ht="13.5" customHeight="1">
      <c r="A143" s="217" t="s">
        <v>999</v>
      </c>
      <c r="B143" s="281">
        <v>3</v>
      </c>
      <c r="C143" s="281">
        <v>73</v>
      </c>
      <c r="D143" s="281">
        <v>76</v>
      </c>
      <c r="E143" s="281">
        <v>3</v>
      </c>
      <c r="F143" s="281">
        <v>73</v>
      </c>
      <c r="G143" s="281">
        <v>76</v>
      </c>
    </row>
    <row r="144" spans="1:7" ht="13.5" customHeight="1">
      <c r="A144" s="217"/>
      <c r="B144" s="309"/>
      <c r="C144" s="309"/>
      <c r="D144" s="309"/>
      <c r="E144" s="309"/>
      <c r="F144" s="309"/>
      <c r="G144" s="309"/>
    </row>
    <row r="145" spans="1:7" s="216" customFormat="1" ht="13.5" customHeight="1">
      <c r="A145" s="236" t="s">
        <v>708</v>
      </c>
      <c r="B145" s="309"/>
      <c r="C145" s="309"/>
      <c r="D145" s="309"/>
      <c r="E145" s="309"/>
      <c r="F145" s="309"/>
      <c r="G145" s="309"/>
    </row>
    <row r="146" spans="1:7" s="225" customFormat="1" ht="13.5" customHeight="1">
      <c r="A146" s="211" t="s">
        <v>681</v>
      </c>
      <c r="B146" s="317">
        <v>130</v>
      </c>
      <c r="C146" s="317">
        <v>24</v>
      </c>
      <c r="D146" s="317">
        <v>154</v>
      </c>
      <c r="E146" s="317">
        <v>126</v>
      </c>
      <c r="F146" s="317">
        <v>24</v>
      </c>
      <c r="G146" s="317">
        <v>150</v>
      </c>
    </row>
    <row r="147" spans="1:7" ht="13.5" customHeight="1">
      <c r="A147" s="217" t="s">
        <v>775</v>
      </c>
      <c r="B147" s="281">
        <v>6</v>
      </c>
      <c r="C147" s="281">
        <v>0</v>
      </c>
      <c r="D147" s="281">
        <v>6</v>
      </c>
      <c r="E147" s="281">
        <v>6</v>
      </c>
      <c r="F147" s="281">
        <v>0</v>
      </c>
      <c r="G147" s="281">
        <v>6</v>
      </c>
    </row>
    <row r="148" spans="1:7" ht="13.5" customHeight="1">
      <c r="A148" s="217" t="s">
        <v>1051</v>
      </c>
      <c r="B148" s="281">
        <v>6</v>
      </c>
      <c r="C148" s="281">
        <v>0</v>
      </c>
      <c r="D148" s="281">
        <v>6</v>
      </c>
      <c r="E148" s="281">
        <v>6</v>
      </c>
      <c r="F148" s="281">
        <v>0</v>
      </c>
      <c r="G148" s="281">
        <v>6</v>
      </c>
    </row>
    <row r="149" spans="1:7" ht="13.5" customHeight="1">
      <c r="A149" s="217" t="s">
        <v>954</v>
      </c>
      <c r="B149" s="281">
        <v>11</v>
      </c>
      <c r="C149" s="281">
        <v>0</v>
      </c>
      <c r="D149" s="281">
        <v>11</v>
      </c>
      <c r="E149" s="281">
        <v>11</v>
      </c>
      <c r="F149" s="281">
        <v>0</v>
      </c>
      <c r="G149" s="281">
        <v>11</v>
      </c>
    </row>
    <row r="150" spans="1:7" ht="13.5" customHeight="1">
      <c r="A150" s="217" t="s">
        <v>1052</v>
      </c>
      <c r="B150" s="281">
        <v>5</v>
      </c>
      <c r="C150" s="281">
        <v>1</v>
      </c>
      <c r="D150" s="281">
        <v>6</v>
      </c>
      <c r="E150" s="281">
        <v>5</v>
      </c>
      <c r="F150" s="281">
        <v>1</v>
      </c>
      <c r="G150" s="281">
        <v>6</v>
      </c>
    </row>
    <row r="151" spans="1:7" ht="13.5" customHeight="1">
      <c r="A151" s="217" t="s">
        <v>756</v>
      </c>
      <c r="B151" s="281">
        <v>17</v>
      </c>
      <c r="C151" s="281">
        <v>1</v>
      </c>
      <c r="D151" s="281">
        <v>18</v>
      </c>
      <c r="E151" s="281">
        <v>17</v>
      </c>
      <c r="F151" s="281">
        <v>1</v>
      </c>
      <c r="G151" s="281">
        <v>18</v>
      </c>
    </row>
    <row r="152" spans="1:7" s="301" customFormat="1" ht="13.5" customHeight="1">
      <c r="A152" s="217" t="s">
        <v>1003</v>
      </c>
      <c r="B152" s="281"/>
      <c r="C152" s="281"/>
      <c r="D152" s="281"/>
      <c r="E152" s="281"/>
      <c r="F152" s="281"/>
      <c r="G152" s="281"/>
    </row>
    <row r="153" spans="1:7" ht="13.5" customHeight="1">
      <c r="A153" s="230" t="s">
        <v>936</v>
      </c>
      <c r="B153" s="318"/>
      <c r="C153" s="318"/>
      <c r="D153" s="318"/>
      <c r="E153" s="318"/>
      <c r="F153" s="318"/>
      <c r="G153" s="318"/>
    </row>
    <row r="154" spans="1:7" ht="13.5" customHeight="1">
      <c r="A154" s="226" t="s">
        <v>937</v>
      </c>
      <c r="B154" s="316">
        <v>6</v>
      </c>
      <c r="C154" s="316">
        <v>0</v>
      </c>
      <c r="D154" s="316">
        <v>6</v>
      </c>
      <c r="E154" s="282">
        <v>6</v>
      </c>
      <c r="F154" s="282">
        <v>0</v>
      </c>
      <c r="G154" s="316">
        <v>6</v>
      </c>
    </row>
    <row r="155" spans="1:7" ht="13.5" customHeight="1">
      <c r="A155" s="217" t="s">
        <v>1053</v>
      </c>
      <c r="B155" s="309">
        <v>8</v>
      </c>
      <c r="C155" s="309">
        <v>0</v>
      </c>
      <c r="D155" s="309">
        <v>8</v>
      </c>
      <c r="E155" s="281">
        <v>8</v>
      </c>
      <c r="F155" s="281">
        <v>0</v>
      </c>
      <c r="G155" s="309">
        <v>8</v>
      </c>
    </row>
    <row r="156" spans="1:7" ht="13.5" customHeight="1">
      <c r="A156" s="217" t="s">
        <v>933</v>
      </c>
      <c r="B156" s="281">
        <v>0</v>
      </c>
      <c r="C156" s="281">
        <v>10</v>
      </c>
      <c r="D156" s="281">
        <v>10</v>
      </c>
      <c r="E156" s="281">
        <v>0</v>
      </c>
      <c r="F156" s="281">
        <v>10</v>
      </c>
      <c r="G156" s="281">
        <v>10</v>
      </c>
    </row>
    <row r="157" spans="1:7" s="216" customFormat="1" ht="13.5" customHeight="1">
      <c r="A157" s="217" t="s">
        <v>757</v>
      </c>
      <c r="B157" s="309"/>
      <c r="C157" s="309"/>
      <c r="D157" s="309"/>
      <c r="E157" s="309"/>
      <c r="F157" s="309"/>
      <c r="G157" s="309"/>
    </row>
    <row r="158" spans="1:7" s="225" customFormat="1" ht="13.5" customHeight="1">
      <c r="A158" s="226" t="s">
        <v>758</v>
      </c>
      <c r="B158" s="316">
        <v>71</v>
      </c>
      <c r="C158" s="316">
        <v>12</v>
      </c>
      <c r="D158" s="316">
        <v>83</v>
      </c>
      <c r="E158" s="282">
        <v>67</v>
      </c>
      <c r="F158" s="282">
        <v>12</v>
      </c>
      <c r="G158" s="316">
        <v>79</v>
      </c>
    </row>
    <row r="159" spans="1:7" s="225" customFormat="1" ht="13.5" customHeight="1">
      <c r="A159" s="206"/>
      <c r="B159" s="309"/>
      <c r="C159" s="309"/>
      <c r="D159" s="309"/>
      <c r="E159" s="281"/>
      <c r="F159" s="281"/>
      <c r="G159" s="309"/>
    </row>
    <row r="160" spans="1:7" ht="13.5" customHeight="1">
      <c r="A160" s="380" t="s">
        <v>84</v>
      </c>
      <c r="B160" s="380"/>
      <c r="C160" s="380"/>
      <c r="D160" s="380"/>
      <c r="E160" s="380"/>
      <c r="F160" s="380"/>
      <c r="G160" s="380"/>
    </row>
    <row r="161" spans="1:7" ht="13.5" customHeight="1">
      <c r="A161" s="396" t="s">
        <v>683</v>
      </c>
      <c r="B161" s="396"/>
      <c r="C161" s="396"/>
      <c r="D161" s="396"/>
      <c r="E161" s="396"/>
      <c r="F161" s="396"/>
      <c r="G161" s="396"/>
    </row>
    <row r="162" spans="1:7" ht="13.5" customHeight="1">
      <c r="A162" s="206"/>
      <c r="B162" s="240"/>
      <c r="C162" s="240"/>
      <c r="D162" s="240"/>
      <c r="E162" s="240"/>
      <c r="F162" s="240"/>
      <c r="G162" s="240"/>
    </row>
    <row r="163" spans="1:7" ht="13.5" customHeight="1">
      <c r="A163" s="236" t="s">
        <v>787</v>
      </c>
      <c r="B163" s="294">
        <v>35</v>
      </c>
      <c r="C163" s="294">
        <v>10</v>
      </c>
      <c r="D163" s="294">
        <v>45</v>
      </c>
      <c r="E163" s="294">
        <v>23</v>
      </c>
      <c r="F163" s="294">
        <v>8</v>
      </c>
      <c r="G163" s="294">
        <v>31</v>
      </c>
    </row>
    <row r="164" spans="1:7" ht="13.5" customHeight="1">
      <c r="A164" s="217" t="s">
        <v>946</v>
      </c>
      <c r="B164" s="281">
        <v>26</v>
      </c>
      <c r="C164" s="281">
        <v>6</v>
      </c>
      <c r="D164" s="281">
        <v>32</v>
      </c>
      <c r="E164" s="281">
        <v>18</v>
      </c>
      <c r="F164" s="281">
        <v>5</v>
      </c>
      <c r="G164" s="281">
        <v>23</v>
      </c>
    </row>
    <row r="165" spans="1:7" ht="13.5" customHeight="1">
      <c r="A165" s="217" t="s">
        <v>947</v>
      </c>
      <c r="B165" s="281">
        <v>7</v>
      </c>
      <c r="C165" s="281">
        <v>2</v>
      </c>
      <c r="D165" s="281">
        <v>9</v>
      </c>
      <c r="E165" s="281">
        <v>3</v>
      </c>
      <c r="F165" s="281">
        <v>1</v>
      </c>
      <c r="G165" s="281">
        <v>4</v>
      </c>
    </row>
    <row r="166" spans="1:7" ht="13.5" customHeight="1">
      <c r="A166" s="217" t="s">
        <v>1055</v>
      </c>
      <c r="B166" s="281">
        <v>1</v>
      </c>
      <c r="C166" s="281">
        <v>0</v>
      </c>
      <c r="D166" s="281">
        <v>1</v>
      </c>
      <c r="E166" s="281">
        <v>1</v>
      </c>
      <c r="F166" s="281">
        <v>0</v>
      </c>
      <c r="G166" s="281">
        <v>1</v>
      </c>
    </row>
    <row r="167" spans="1:7" ht="13.5" customHeight="1">
      <c r="A167" s="217" t="s">
        <v>948</v>
      </c>
      <c r="B167" s="281">
        <v>1</v>
      </c>
      <c r="C167" s="281">
        <v>2</v>
      </c>
      <c r="D167" s="281">
        <v>3</v>
      </c>
      <c r="E167" s="281">
        <v>1</v>
      </c>
      <c r="F167" s="281">
        <v>2</v>
      </c>
      <c r="G167" s="281">
        <v>3</v>
      </c>
    </row>
    <row r="168" spans="1:7" ht="13.5" customHeight="1">
      <c r="A168" s="206"/>
      <c r="B168" s="336"/>
      <c r="C168" s="336"/>
      <c r="D168" s="336"/>
      <c r="E168" s="281"/>
      <c r="F168" s="281"/>
      <c r="G168" s="281"/>
    </row>
    <row r="169" spans="1:7" ht="13.5" customHeight="1">
      <c r="A169" s="206"/>
      <c r="B169" s="336"/>
      <c r="C169" s="336"/>
      <c r="D169" s="336"/>
      <c r="E169" s="281"/>
      <c r="F169" s="281"/>
      <c r="G169" s="281"/>
    </row>
    <row r="170" spans="1:7" ht="13.5" customHeight="1">
      <c r="A170" s="206"/>
      <c r="B170" s="336"/>
      <c r="C170" s="336"/>
      <c r="D170" s="336"/>
      <c r="E170" s="281"/>
      <c r="F170" s="281"/>
      <c r="G170" s="281"/>
    </row>
    <row r="171" spans="1:7" ht="13.5" customHeight="1">
      <c r="A171" s="206"/>
      <c r="B171" s="336"/>
      <c r="C171" s="336"/>
      <c r="D171" s="336"/>
      <c r="E171" s="281"/>
      <c r="F171" s="281"/>
      <c r="G171" s="281"/>
    </row>
    <row r="172" spans="1:7" ht="13.5" customHeight="1">
      <c r="A172" s="206"/>
      <c r="B172" s="336"/>
      <c r="C172" s="336"/>
      <c r="D172" s="336"/>
      <c r="E172" s="281"/>
      <c r="F172" s="281"/>
      <c r="G172" s="281"/>
    </row>
    <row r="173" spans="1:7" ht="13.5" customHeight="1">
      <c r="A173" s="206"/>
      <c r="B173" s="336"/>
      <c r="C173" s="336"/>
      <c r="D173" s="336"/>
      <c r="E173" s="281"/>
      <c r="F173" s="281"/>
      <c r="G173" s="281"/>
    </row>
    <row r="174" spans="1:7" ht="13.5" customHeight="1">
      <c r="A174" s="206"/>
      <c r="B174" s="336"/>
      <c r="C174" s="336"/>
      <c r="D174" s="336"/>
      <c r="E174" s="281"/>
      <c r="F174" s="281"/>
      <c r="G174" s="281"/>
    </row>
    <row r="175" spans="1:7" ht="13.5" customHeight="1">
      <c r="A175" s="206"/>
      <c r="B175" s="336"/>
      <c r="C175" s="336"/>
      <c r="D175" s="336"/>
      <c r="E175" s="281"/>
      <c r="F175" s="281"/>
      <c r="G175" s="281"/>
    </row>
    <row r="176" spans="1:7" ht="13.5" customHeight="1">
      <c r="A176" s="216"/>
      <c r="B176" s="337"/>
      <c r="C176" s="337"/>
      <c r="D176" s="337"/>
      <c r="E176" s="337"/>
      <c r="F176" s="337"/>
      <c r="G176" s="337"/>
    </row>
    <row r="177" spans="1:7" ht="13.5" customHeight="1">
      <c r="A177" s="381" t="s">
        <v>682</v>
      </c>
      <c r="B177" s="381"/>
      <c r="C177" s="381"/>
      <c r="D177" s="381"/>
      <c r="E177" s="381"/>
      <c r="F177" s="381"/>
      <c r="G177" s="381"/>
    </row>
    <row r="178" spans="1:7" ht="12.75">
      <c r="A178" s="381" t="s">
        <v>669</v>
      </c>
      <c r="B178" s="381"/>
      <c r="C178" s="381"/>
      <c r="D178" s="381"/>
      <c r="E178" s="381"/>
      <c r="F178" s="381"/>
      <c r="G178" s="381"/>
    </row>
    <row r="179" spans="1:7" ht="12.75">
      <c r="A179" s="332"/>
      <c r="B179" s="332"/>
      <c r="C179" s="332"/>
      <c r="D179" s="332"/>
      <c r="E179" s="332"/>
      <c r="F179" s="332"/>
      <c r="G179" s="332"/>
    </row>
    <row r="180" spans="1:7" ht="12.75">
      <c r="A180" s="265" t="s">
        <v>670</v>
      </c>
      <c r="B180" s="411" t="s">
        <v>636</v>
      </c>
      <c r="C180" s="413" t="s">
        <v>637</v>
      </c>
      <c r="D180" s="413" t="s">
        <v>88</v>
      </c>
      <c r="E180" s="414" t="s">
        <v>671</v>
      </c>
      <c r="F180" s="415"/>
      <c r="G180" s="415"/>
    </row>
    <row r="181" spans="1:7" ht="12.75">
      <c r="A181" s="266" t="s">
        <v>672</v>
      </c>
      <c r="B181" s="412"/>
      <c r="C181" s="394"/>
      <c r="D181" s="394"/>
      <c r="E181" s="333" t="s">
        <v>673</v>
      </c>
      <c r="F181" s="333" t="s">
        <v>81</v>
      </c>
      <c r="G181" s="334" t="s">
        <v>106</v>
      </c>
    </row>
    <row r="182" spans="1:7" ht="12.75">
      <c r="A182" s="206"/>
      <c r="B182" s="329"/>
      <c r="C182" s="206"/>
      <c r="D182" s="206"/>
      <c r="E182" s="329"/>
      <c r="F182" s="206"/>
      <c r="G182" s="206"/>
    </row>
    <row r="183" spans="1:7" ht="13.5" customHeight="1">
      <c r="A183" s="395" t="s">
        <v>85</v>
      </c>
      <c r="B183" s="395"/>
      <c r="C183" s="395"/>
      <c r="D183" s="395"/>
      <c r="E183" s="395"/>
      <c r="F183" s="395"/>
      <c r="G183" s="395"/>
    </row>
    <row r="184" spans="1:7" ht="13.5" customHeight="1">
      <c r="A184" s="409" t="s">
        <v>674</v>
      </c>
      <c r="B184" s="409"/>
      <c r="C184" s="409"/>
      <c r="D184" s="409"/>
      <c r="E184" s="409"/>
      <c r="F184" s="409"/>
      <c r="G184" s="409"/>
    </row>
    <row r="185" spans="1:7" ht="13.5" customHeight="1">
      <c r="A185" s="270"/>
      <c r="B185" s="271"/>
      <c r="C185" s="271"/>
      <c r="D185" s="271"/>
      <c r="E185" s="271"/>
      <c r="F185" s="271"/>
      <c r="G185" s="271"/>
    </row>
    <row r="186" spans="1:7" ht="13.5" customHeight="1">
      <c r="A186" s="205" t="s">
        <v>675</v>
      </c>
      <c r="B186" s="294">
        <v>0</v>
      </c>
      <c r="C186" s="294">
        <v>9</v>
      </c>
      <c r="D186" s="294">
        <v>9</v>
      </c>
      <c r="E186" s="294">
        <v>0</v>
      </c>
      <c r="F186" s="294">
        <v>9</v>
      </c>
      <c r="G186" s="294">
        <v>9</v>
      </c>
    </row>
    <row r="187" spans="1:7" ht="13.5" customHeight="1">
      <c r="A187" s="327" t="s">
        <v>1061</v>
      </c>
      <c r="B187" s="281">
        <v>0</v>
      </c>
      <c r="C187" s="281">
        <v>9</v>
      </c>
      <c r="D187" s="281">
        <v>9</v>
      </c>
      <c r="E187" s="281">
        <v>0</v>
      </c>
      <c r="F187" s="281">
        <v>9</v>
      </c>
      <c r="G187" s="281">
        <v>9</v>
      </c>
    </row>
    <row r="188" spans="1:7" ht="13.5" customHeight="1">
      <c r="A188" s="328"/>
      <c r="B188" s="271"/>
      <c r="C188" s="271"/>
      <c r="D188" s="271"/>
      <c r="E188" s="271"/>
      <c r="F188" s="271"/>
      <c r="G188" s="271"/>
    </row>
    <row r="189" spans="1:7" ht="13.5" customHeight="1">
      <c r="A189" s="236" t="s">
        <v>676</v>
      </c>
      <c r="B189" s="294">
        <v>27</v>
      </c>
      <c r="C189" s="294">
        <v>61</v>
      </c>
      <c r="D189" s="294">
        <v>88</v>
      </c>
      <c r="E189" s="294">
        <v>25</v>
      </c>
      <c r="F189" s="294">
        <v>60</v>
      </c>
      <c r="G189" s="294">
        <v>85</v>
      </c>
    </row>
    <row r="190" spans="1:7" ht="13.5" customHeight="1">
      <c r="A190" s="217" t="s">
        <v>703</v>
      </c>
      <c r="B190" s="281">
        <v>27</v>
      </c>
      <c r="C190" s="281">
        <v>53</v>
      </c>
      <c r="D190" s="281">
        <v>80</v>
      </c>
      <c r="E190" s="281">
        <v>25</v>
      </c>
      <c r="F190" s="281">
        <v>53</v>
      </c>
      <c r="G190" s="281">
        <v>78</v>
      </c>
    </row>
    <row r="191" spans="1:7" ht="13.5" customHeight="1">
      <c r="A191" s="217" t="s">
        <v>1056</v>
      </c>
      <c r="B191" s="281">
        <v>0</v>
      </c>
      <c r="C191" s="281">
        <v>8</v>
      </c>
      <c r="D191" s="281">
        <v>8</v>
      </c>
      <c r="E191" s="281">
        <v>0</v>
      </c>
      <c r="F191" s="281">
        <v>7</v>
      </c>
      <c r="G191" s="281">
        <v>7</v>
      </c>
    </row>
    <row r="192" spans="1:7" ht="13.5" customHeight="1">
      <c r="A192" s="206"/>
      <c r="B192" s="309"/>
      <c r="C192" s="281"/>
      <c r="D192" s="281"/>
      <c r="E192" s="281"/>
      <c r="F192" s="281"/>
      <c r="G192" s="281"/>
    </row>
    <row r="193" spans="1:7" ht="13.5" customHeight="1">
      <c r="A193" s="380" t="s">
        <v>86</v>
      </c>
      <c r="B193" s="380"/>
      <c r="C193" s="380"/>
      <c r="D193" s="380"/>
      <c r="E193" s="380"/>
      <c r="F193" s="380"/>
      <c r="G193" s="380"/>
    </row>
    <row r="194" spans="1:7" ht="13.5" customHeight="1">
      <c r="A194" s="396" t="s">
        <v>674</v>
      </c>
      <c r="B194" s="396"/>
      <c r="C194" s="396"/>
      <c r="D194" s="396"/>
      <c r="E194" s="396"/>
      <c r="F194" s="396"/>
      <c r="G194" s="396"/>
    </row>
    <row r="195" spans="1:7" ht="13.5" customHeight="1">
      <c r="A195" s="206"/>
      <c r="B195" s="240"/>
      <c r="C195" s="240"/>
      <c r="D195" s="240"/>
      <c r="E195" s="240"/>
      <c r="F195" s="240"/>
      <c r="G195" s="240"/>
    </row>
    <row r="196" spans="1:7" ht="13.5" customHeight="1">
      <c r="A196" s="236" t="s">
        <v>686</v>
      </c>
      <c r="B196" s="240"/>
      <c r="C196" s="240"/>
      <c r="D196" s="240"/>
      <c r="E196" s="240"/>
      <c r="F196" s="240"/>
      <c r="G196" s="240"/>
    </row>
    <row r="197" spans="1:7" s="225" customFormat="1" ht="13.5" customHeight="1">
      <c r="A197" s="211" t="s">
        <v>681</v>
      </c>
      <c r="B197" s="300">
        <v>6</v>
      </c>
      <c r="C197" s="300">
        <v>56</v>
      </c>
      <c r="D197" s="300">
        <v>62</v>
      </c>
      <c r="E197" s="300">
        <v>3</v>
      </c>
      <c r="F197" s="300">
        <v>48</v>
      </c>
      <c r="G197" s="300">
        <v>51</v>
      </c>
    </row>
    <row r="198" spans="1:7" ht="13.5" customHeight="1">
      <c r="A198" s="217" t="s">
        <v>759</v>
      </c>
      <c r="B198" s="276">
        <v>6</v>
      </c>
      <c r="C198" s="281">
        <v>27</v>
      </c>
      <c r="D198" s="281">
        <v>33</v>
      </c>
      <c r="E198" s="281">
        <v>3</v>
      </c>
      <c r="F198" s="281">
        <v>21</v>
      </c>
      <c r="G198" s="281">
        <v>24</v>
      </c>
    </row>
    <row r="199" spans="1:7" ht="13.5" customHeight="1">
      <c r="A199" s="217" t="s">
        <v>934</v>
      </c>
      <c r="B199" s="276">
        <v>0</v>
      </c>
      <c r="C199" s="281">
        <v>28</v>
      </c>
      <c r="D199" s="281">
        <v>28</v>
      </c>
      <c r="E199" s="281">
        <v>0</v>
      </c>
      <c r="F199" s="281">
        <v>26</v>
      </c>
      <c r="G199" s="281">
        <v>26</v>
      </c>
    </row>
    <row r="200" spans="1:7" ht="13.5" customHeight="1">
      <c r="A200" s="217" t="s">
        <v>891</v>
      </c>
      <c r="B200" s="276">
        <v>0</v>
      </c>
      <c r="C200" s="281">
        <v>1</v>
      </c>
      <c r="D200" s="281">
        <v>1</v>
      </c>
      <c r="E200" s="281">
        <v>0</v>
      </c>
      <c r="F200" s="281">
        <v>1</v>
      </c>
      <c r="G200" s="281">
        <v>1</v>
      </c>
    </row>
    <row r="201" spans="1:7" ht="13.5" customHeight="1">
      <c r="A201" s="206"/>
      <c r="B201" s="272"/>
      <c r="C201" s="331"/>
      <c r="D201" s="331"/>
      <c r="E201" s="218"/>
      <c r="F201" s="331"/>
      <c r="G201" s="331"/>
    </row>
    <row r="202" spans="1:7" ht="13.5" customHeight="1">
      <c r="A202" s="410" t="s">
        <v>702</v>
      </c>
      <c r="B202" s="410"/>
      <c r="C202" s="410"/>
      <c r="D202" s="410"/>
      <c r="E202" s="410"/>
      <c r="F202" s="410"/>
      <c r="G202" s="409"/>
    </row>
    <row r="203" spans="1:7" ht="13.5" customHeight="1">
      <c r="A203" s="206"/>
      <c r="B203" s="338"/>
      <c r="C203" s="339"/>
      <c r="D203" s="339"/>
      <c r="E203" s="339"/>
      <c r="F203" s="339"/>
      <c r="G203" s="339"/>
    </row>
    <row r="204" spans="1:7" ht="13.5" customHeight="1">
      <c r="A204" s="236" t="s">
        <v>704</v>
      </c>
      <c r="B204" s="277">
        <v>0</v>
      </c>
      <c r="C204" s="277">
        <v>59</v>
      </c>
      <c r="D204" s="277">
        <v>59</v>
      </c>
      <c r="E204" s="294">
        <v>0</v>
      </c>
      <c r="F204" s="294">
        <v>59</v>
      </c>
      <c r="G204" s="294">
        <v>59</v>
      </c>
    </row>
    <row r="205" spans="1:7" ht="13.5" customHeight="1">
      <c r="A205" s="217" t="s">
        <v>705</v>
      </c>
      <c r="B205" s="276">
        <v>0</v>
      </c>
      <c r="C205" s="281">
        <v>59</v>
      </c>
      <c r="D205" s="281">
        <v>59</v>
      </c>
      <c r="E205" s="281">
        <v>0</v>
      </c>
      <c r="F205" s="281">
        <v>59</v>
      </c>
      <c r="G205" s="281">
        <v>59</v>
      </c>
    </row>
    <row r="206" spans="1:7" ht="13.5" customHeight="1">
      <c r="A206" s="249"/>
      <c r="B206" s="340"/>
      <c r="C206" s="340"/>
      <c r="D206" s="340"/>
      <c r="E206" s="294"/>
      <c r="F206" s="294"/>
      <c r="G206" s="294"/>
    </row>
    <row r="207" spans="1:7" ht="12.75" customHeight="1">
      <c r="A207" s="380" t="s">
        <v>707</v>
      </c>
      <c r="B207" s="380"/>
      <c r="C207" s="380"/>
      <c r="D207" s="380"/>
      <c r="E207" s="380"/>
      <c r="F207" s="380"/>
      <c r="G207" s="380"/>
    </row>
    <row r="208" spans="1:7" ht="13.5" customHeight="1">
      <c r="A208" s="240"/>
      <c r="B208" s="240"/>
      <c r="C208" s="240"/>
      <c r="D208" s="240"/>
      <c r="E208" s="240"/>
      <c r="F208" s="240"/>
      <c r="G208" s="240"/>
    </row>
    <row r="209" spans="1:7" ht="13.5" customHeight="1">
      <c r="A209" s="236" t="s">
        <v>82</v>
      </c>
      <c r="B209" s="294">
        <v>897</v>
      </c>
      <c r="C209" s="294">
        <v>571</v>
      </c>
      <c r="D209" s="294">
        <v>1468</v>
      </c>
      <c r="E209" s="294">
        <v>768</v>
      </c>
      <c r="F209" s="294">
        <v>434</v>
      </c>
      <c r="G209" s="294">
        <v>1202</v>
      </c>
    </row>
    <row r="210" spans="1:7" ht="13.5" customHeight="1">
      <c r="A210" s="236"/>
      <c r="B210" s="294"/>
      <c r="C210" s="294"/>
      <c r="D210" s="294"/>
      <c r="E210" s="294"/>
      <c r="F210" s="294"/>
      <c r="G210" s="294"/>
    </row>
    <row r="211" spans="1:7" ht="13.5" customHeight="1">
      <c r="A211" s="236" t="s">
        <v>83</v>
      </c>
      <c r="B211" s="294">
        <v>1082</v>
      </c>
      <c r="C211" s="294">
        <v>276</v>
      </c>
      <c r="D211" s="294">
        <v>1358</v>
      </c>
      <c r="E211" s="294">
        <v>1064</v>
      </c>
      <c r="F211" s="294">
        <v>274</v>
      </c>
      <c r="G211" s="294">
        <v>1338</v>
      </c>
    </row>
    <row r="212" spans="1:7" ht="13.5" customHeight="1">
      <c r="A212" s="236"/>
      <c r="B212" s="294"/>
      <c r="C212" s="294"/>
      <c r="D212" s="294"/>
      <c r="E212" s="294"/>
      <c r="F212" s="294"/>
      <c r="G212" s="294"/>
    </row>
    <row r="213" spans="1:7" ht="13.5" customHeight="1">
      <c r="A213" s="236" t="s">
        <v>84</v>
      </c>
      <c r="B213" s="294">
        <v>35</v>
      </c>
      <c r="C213" s="294">
        <v>10</v>
      </c>
      <c r="D213" s="294">
        <v>45</v>
      </c>
      <c r="E213" s="294">
        <v>23</v>
      </c>
      <c r="F213" s="294">
        <v>8</v>
      </c>
      <c r="G213" s="294">
        <v>31</v>
      </c>
    </row>
    <row r="214" spans="1:7" ht="13.5" customHeight="1">
      <c r="A214" s="236"/>
      <c r="B214" s="294"/>
      <c r="C214" s="294"/>
      <c r="D214" s="294"/>
      <c r="E214" s="294"/>
      <c r="F214" s="294"/>
      <c r="G214" s="294"/>
    </row>
    <row r="215" spans="1:7" ht="13.5" customHeight="1">
      <c r="A215" s="236" t="s">
        <v>85</v>
      </c>
      <c r="B215" s="294">
        <v>27</v>
      </c>
      <c r="C215" s="294">
        <v>70</v>
      </c>
      <c r="D215" s="294">
        <v>97</v>
      </c>
      <c r="E215" s="294">
        <v>25</v>
      </c>
      <c r="F215" s="294">
        <v>69</v>
      </c>
      <c r="G215" s="294">
        <v>94</v>
      </c>
    </row>
    <row r="216" spans="1:7" ht="13.5" customHeight="1">
      <c r="A216" s="236"/>
      <c r="B216" s="294"/>
      <c r="C216" s="294"/>
      <c r="D216" s="294"/>
      <c r="E216" s="294"/>
      <c r="F216" s="294"/>
      <c r="G216" s="294"/>
    </row>
    <row r="217" spans="1:7" ht="13.5" customHeight="1">
      <c r="A217" s="236" t="s">
        <v>86</v>
      </c>
      <c r="B217" s="294">
        <v>6</v>
      </c>
      <c r="C217" s="294">
        <v>115</v>
      </c>
      <c r="D217" s="294">
        <v>121</v>
      </c>
      <c r="E217" s="294">
        <v>3</v>
      </c>
      <c r="F217" s="294">
        <v>107</v>
      </c>
      <c r="G217" s="294">
        <v>110</v>
      </c>
    </row>
    <row r="218" spans="1:7" ht="13.5" customHeight="1">
      <c r="A218" s="236"/>
      <c r="B218" s="294"/>
      <c r="C218" s="294"/>
      <c r="D218" s="294"/>
      <c r="E218" s="294"/>
      <c r="F218" s="294"/>
      <c r="G218" s="294"/>
    </row>
    <row r="219" spans="1:7" ht="13.5" customHeight="1">
      <c r="A219" s="236" t="s">
        <v>88</v>
      </c>
      <c r="B219" s="294">
        <v>2047</v>
      </c>
      <c r="C219" s="294">
        <v>1042</v>
      </c>
      <c r="D219" s="294">
        <v>3089</v>
      </c>
      <c r="E219" s="294">
        <v>1883</v>
      </c>
      <c r="F219" s="294">
        <v>892</v>
      </c>
      <c r="G219" s="294">
        <v>2775</v>
      </c>
    </row>
    <row r="220" spans="2:7" ht="13.5" customHeight="1">
      <c r="B220" s="223"/>
      <c r="C220" s="223"/>
      <c r="D220" s="223"/>
      <c r="E220" s="223"/>
      <c r="F220" s="223"/>
      <c r="G220" s="223"/>
    </row>
    <row r="221" ht="13.5" customHeight="1"/>
    <row r="222" ht="13.5" customHeight="1"/>
  </sheetData>
  <sheetProtection/>
  <mergeCells count="42">
    <mergeCell ref="A1:G1"/>
    <mergeCell ref="A2:G2"/>
    <mergeCell ref="B4:B5"/>
    <mergeCell ref="C4:C5"/>
    <mergeCell ref="D4:D5"/>
    <mergeCell ref="E4:G4"/>
    <mergeCell ref="A7:G7"/>
    <mergeCell ref="A8:G8"/>
    <mergeCell ref="A47:G47"/>
    <mergeCell ref="A61:G61"/>
    <mergeCell ref="A62:G62"/>
    <mergeCell ref="B64:B65"/>
    <mergeCell ref="C64:C65"/>
    <mergeCell ref="D64:D65"/>
    <mergeCell ref="E64:G64"/>
    <mergeCell ref="A67:G67"/>
    <mergeCell ref="A68:G68"/>
    <mergeCell ref="A90:G90"/>
    <mergeCell ref="A91:G91"/>
    <mergeCell ref="A100:G100"/>
    <mergeCell ref="A119:G119"/>
    <mergeCell ref="A120:G120"/>
    <mergeCell ref="B122:B123"/>
    <mergeCell ref="C122:C123"/>
    <mergeCell ref="D122:D123"/>
    <mergeCell ref="E122:G122"/>
    <mergeCell ref="A125:G125"/>
    <mergeCell ref="A126:G126"/>
    <mergeCell ref="A160:G160"/>
    <mergeCell ref="A161:G161"/>
    <mergeCell ref="A177:G177"/>
    <mergeCell ref="A178:G178"/>
    <mergeCell ref="B180:B181"/>
    <mergeCell ref="C180:C181"/>
    <mergeCell ref="D180:D181"/>
    <mergeCell ref="E180:G180"/>
    <mergeCell ref="A207:G207"/>
    <mergeCell ref="A183:G183"/>
    <mergeCell ref="A184:G184"/>
    <mergeCell ref="A193:G193"/>
    <mergeCell ref="A194:G194"/>
    <mergeCell ref="A202:G202"/>
  </mergeCells>
  <printOptions horizontalCentered="1"/>
  <pageMargins left="0.7874015748031497" right="0.7874015748031497" top="0.7874015748031497" bottom="0.3937007874015748" header="0.5118110236220472" footer="0.5118110236220472"/>
  <pageSetup firstPageNumber="27"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dimension ref="A1:G42"/>
  <sheetViews>
    <sheetView showGridLines="0" zoomScalePageLayoutView="0" workbookViewId="0" topLeftCell="A1">
      <selection activeCell="A1" sqref="A1:G1"/>
    </sheetView>
  </sheetViews>
  <sheetFormatPr defaultColWidth="11.421875" defaultRowHeight="12.75"/>
  <cols>
    <col min="1" max="1" width="24.7109375" style="185" customWidth="1"/>
    <col min="2" max="7" width="10.28125" style="185" customWidth="1"/>
    <col min="8" max="16384" width="11.421875" style="185" customWidth="1"/>
  </cols>
  <sheetData>
    <row r="1" spans="1:7" ht="12.75" customHeight="1">
      <c r="A1" s="399" t="s">
        <v>897</v>
      </c>
      <c r="B1" s="399"/>
      <c r="C1" s="399"/>
      <c r="D1" s="399"/>
      <c r="E1" s="399"/>
      <c r="F1" s="399"/>
      <c r="G1" s="399"/>
    </row>
    <row r="2" spans="1:7" ht="12.75" customHeight="1">
      <c r="A2" s="186"/>
      <c r="B2" s="186"/>
      <c r="C2" s="186"/>
      <c r="D2" s="186"/>
      <c r="E2" s="186"/>
      <c r="F2" s="186"/>
      <c r="G2" s="186"/>
    </row>
    <row r="3" spans="1:7" ht="12.75" customHeight="1">
      <c r="A3" s="416" t="s">
        <v>79</v>
      </c>
      <c r="B3" s="411" t="s">
        <v>636</v>
      </c>
      <c r="C3" s="413" t="s">
        <v>637</v>
      </c>
      <c r="D3" s="413" t="s">
        <v>88</v>
      </c>
      <c r="E3" s="388" t="s">
        <v>671</v>
      </c>
      <c r="F3" s="389"/>
      <c r="G3" s="389"/>
    </row>
    <row r="4" spans="1:7" ht="12.75" customHeight="1">
      <c r="A4" s="417"/>
      <c r="B4" s="412"/>
      <c r="C4" s="394"/>
      <c r="D4" s="394"/>
      <c r="E4" s="267" t="s">
        <v>673</v>
      </c>
      <c r="F4" s="267" t="s">
        <v>81</v>
      </c>
      <c r="G4" s="268" t="s">
        <v>106</v>
      </c>
    </row>
    <row r="5" spans="1:7" ht="13.5" customHeight="1">
      <c r="A5" s="273"/>
      <c r="B5" s="199"/>
      <c r="C5" s="199"/>
      <c r="D5" s="199"/>
      <c r="E5" s="199"/>
      <c r="F5" s="199"/>
      <c r="G5" s="199"/>
    </row>
    <row r="6" spans="1:7" s="221" customFormat="1" ht="13.5" customHeight="1">
      <c r="A6" s="217" t="s">
        <v>82</v>
      </c>
      <c r="B6" s="297">
        <v>556</v>
      </c>
      <c r="C6" s="297">
        <v>267</v>
      </c>
      <c r="D6" s="297">
        <v>823</v>
      </c>
      <c r="E6" s="297">
        <v>451</v>
      </c>
      <c r="F6" s="297">
        <v>232</v>
      </c>
      <c r="G6" s="297">
        <v>683</v>
      </c>
    </row>
    <row r="7" spans="1:7" s="221" customFormat="1" ht="13.5" customHeight="1">
      <c r="A7" s="217"/>
      <c r="B7" s="297"/>
      <c r="C7" s="297"/>
      <c r="D7" s="297"/>
      <c r="E7" s="297"/>
      <c r="F7" s="297"/>
      <c r="G7" s="297"/>
    </row>
    <row r="8" spans="1:7" s="221" customFormat="1" ht="13.5" customHeight="1">
      <c r="A8" s="217" t="s">
        <v>83</v>
      </c>
      <c r="B8" s="297">
        <v>57</v>
      </c>
      <c r="C8" s="297">
        <v>11</v>
      </c>
      <c r="D8" s="297">
        <v>68</v>
      </c>
      <c r="E8" s="297">
        <v>52</v>
      </c>
      <c r="F8" s="297">
        <v>9</v>
      </c>
      <c r="G8" s="297">
        <v>61</v>
      </c>
    </row>
    <row r="9" spans="1:7" ht="13.5" customHeight="1">
      <c r="A9" s="217"/>
      <c r="B9" s="297"/>
      <c r="C9" s="297"/>
      <c r="D9" s="297"/>
      <c r="E9" s="297"/>
      <c r="F9" s="297"/>
      <c r="G9" s="297"/>
    </row>
    <row r="10" spans="1:7" s="221" customFormat="1" ht="13.5" customHeight="1">
      <c r="A10" s="217" t="s">
        <v>84</v>
      </c>
      <c r="B10" s="297">
        <v>5</v>
      </c>
      <c r="C10" s="285">
        <v>0</v>
      </c>
      <c r="D10" s="297">
        <v>5</v>
      </c>
      <c r="E10" s="297">
        <v>5</v>
      </c>
      <c r="F10" s="297">
        <v>0</v>
      </c>
      <c r="G10" s="297">
        <v>5</v>
      </c>
    </row>
    <row r="11" spans="1:7" ht="13.5" customHeight="1">
      <c r="A11" s="217"/>
      <c r="B11" s="297"/>
      <c r="C11" s="297"/>
      <c r="D11" s="297"/>
      <c r="E11" s="297"/>
      <c r="F11" s="297"/>
      <c r="G11" s="297"/>
    </row>
    <row r="12" spans="1:7" s="221" customFormat="1" ht="13.5" customHeight="1">
      <c r="A12" s="217" t="s">
        <v>85</v>
      </c>
      <c r="B12" s="297">
        <v>7</v>
      </c>
      <c r="C12" s="297">
        <v>6</v>
      </c>
      <c r="D12" s="297">
        <v>13</v>
      </c>
      <c r="E12" s="297">
        <v>7</v>
      </c>
      <c r="F12" s="297">
        <v>6</v>
      </c>
      <c r="G12" s="297">
        <v>13</v>
      </c>
    </row>
    <row r="13" spans="1:7" ht="13.5" customHeight="1">
      <c r="A13" s="217"/>
      <c r="B13" s="297"/>
      <c r="C13" s="297"/>
      <c r="D13" s="297"/>
      <c r="E13" s="297"/>
      <c r="F13" s="297"/>
      <c r="G13" s="297"/>
    </row>
    <row r="14" spans="1:7" s="221" customFormat="1" ht="13.5" customHeight="1">
      <c r="A14" s="217" t="s">
        <v>86</v>
      </c>
      <c r="B14" s="297">
        <v>2</v>
      </c>
      <c r="C14" s="297">
        <v>81</v>
      </c>
      <c r="D14" s="297">
        <v>83</v>
      </c>
      <c r="E14" s="297">
        <v>2</v>
      </c>
      <c r="F14" s="297">
        <v>71</v>
      </c>
      <c r="G14" s="297">
        <v>73</v>
      </c>
    </row>
    <row r="15" spans="1:7" ht="13.5" customHeight="1">
      <c r="A15" s="217"/>
      <c r="B15" s="297"/>
      <c r="C15" s="297"/>
      <c r="D15" s="297"/>
      <c r="E15" s="297"/>
      <c r="F15" s="297"/>
      <c r="G15" s="297"/>
    </row>
    <row r="16" spans="1:7" s="221" customFormat="1" ht="13.5" customHeight="1">
      <c r="A16" s="236" t="s">
        <v>88</v>
      </c>
      <c r="B16" s="294">
        <v>627</v>
      </c>
      <c r="C16" s="294">
        <v>365</v>
      </c>
      <c r="D16" s="294">
        <v>992</v>
      </c>
      <c r="E16" s="294">
        <v>517</v>
      </c>
      <c r="F16" s="294">
        <v>318</v>
      </c>
      <c r="G16" s="294">
        <v>835</v>
      </c>
    </row>
    <row r="17" spans="1:7" ht="13.5" customHeight="1">
      <c r="A17" s="199"/>
      <c r="B17" s="215"/>
      <c r="C17" s="215"/>
      <c r="D17" s="215"/>
      <c r="E17" s="215"/>
      <c r="F17" s="215"/>
      <c r="G17" s="215"/>
    </row>
    <row r="18" spans="2:7" ht="12.75">
      <c r="B18" s="302"/>
      <c r="C18" s="302"/>
      <c r="D18" s="302"/>
      <c r="E18" s="302"/>
      <c r="F18" s="302"/>
      <c r="G18" s="302"/>
    </row>
    <row r="21" spans="1:7" ht="12.75">
      <c r="A21" s="399" t="s">
        <v>938</v>
      </c>
      <c r="B21" s="399"/>
      <c r="C21" s="399"/>
      <c r="D21" s="399"/>
      <c r="E21" s="399"/>
      <c r="F21" s="399"/>
      <c r="G21" s="399"/>
    </row>
    <row r="22" spans="1:7" ht="12.75">
      <c r="A22" s="186"/>
      <c r="B22" s="186"/>
      <c r="C22" s="186"/>
      <c r="D22" s="186"/>
      <c r="E22" s="186"/>
      <c r="F22" s="186"/>
      <c r="G22" s="186"/>
    </row>
    <row r="23" spans="1:7" ht="12.75">
      <c r="A23" s="416" t="s">
        <v>79</v>
      </c>
      <c r="B23" s="411" t="s">
        <v>636</v>
      </c>
      <c r="C23" s="413" t="s">
        <v>637</v>
      </c>
      <c r="D23" s="413" t="s">
        <v>88</v>
      </c>
      <c r="E23" s="388" t="s">
        <v>671</v>
      </c>
      <c r="F23" s="389"/>
      <c r="G23" s="389"/>
    </row>
    <row r="24" spans="1:7" ht="12.75">
      <c r="A24" s="417"/>
      <c r="B24" s="412"/>
      <c r="C24" s="394"/>
      <c r="D24" s="394"/>
      <c r="E24" s="267" t="s">
        <v>673</v>
      </c>
      <c r="F24" s="267" t="s">
        <v>81</v>
      </c>
      <c r="G24" s="268" t="s">
        <v>106</v>
      </c>
    </row>
    <row r="25" spans="1:7" ht="12.75">
      <c r="A25" s="273"/>
      <c r="B25" s="199"/>
      <c r="C25" s="199"/>
      <c r="D25" s="199"/>
      <c r="E25" s="199"/>
      <c r="F25" s="199"/>
      <c r="G25" s="199"/>
    </row>
    <row r="26" spans="1:7" ht="12.75">
      <c r="A26" s="217" t="s">
        <v>82</v>
      </c>
      <c r="B26" s="297">
        <v>478</v>
      </c>
      <c r="C26" s="297">
        <v>368</v>
      </c>
      <c r="D26" s="297">
        <v>846</v>
      </c>
      <c r="E26" s="297">
        <v>373</v>
      </c>
      <c r="F26" s="297">
        <v>241</v>
      </c>
      <c r="G26" s="297">
        <v>614</v>
      </c>
    </row>
    <row r="27" spans="1:7" ht="12.75">
      <c r="A27" s="217"/>
      <c r="B27" s="297"/>
      <c r="C27" s="297"/>
      <c r="D27" s="297"/>
      <c r="E27" s="297"/>
      <c r="F27" s="297"/>
      <c r="G27" s="297"/>
    </row>
    <row r="28" spans="1:7" ht="12.75">
      <c r="A28" s="217" t="s">
        <v>83</v>
      </c>
      <c r="B28" s="297">
        <v>18</v>
      </c>
      <c r="C28" s="297">
        <v>28</v>
      </c>
      <c r="D28" s="297">
        <v>46</v>
      </c>
      <c r="E28" s="297">
        <v>12</v>
      </c>
      <c r="F28" s="297">
        <v>22</v>
      </c>
      <c r="G28" s="297">
        <v>34</v>
      </c>
    </row>
    <row r="29" spans="1:7" ht="12.75">
      <c r="A29" s="217"/>
      <c r="B29" s="297"/>
      <c r="C29" s="297"/>
      <c r="D29" s="297"/>
      <c r="E29" s="297"/>
      <c r="F29" s="297"/>
      <c r="G29" s="297"/>
    </row>
    <row r="30" spans="1:7" ht="12.75">
      <c r="A30" s="217" t="s">
        <v>84</v>
      </c>
      <c r="B30" s="297">
        <v>3</v>
      </c>
      <c r="C30" s="285">
        <v>4</v>
      </c>
      <c r="D30" s="297">
        <v>7</v>
      </c>
      <c r="E30" s="297">
        <v>3</v>
      </c>
      <c r="F30" s="297">
        <v>1</v>
      </c>
      <c r="G30" s="297">
        <v>4</v>
      </c>
    </row>
    <row r="31" spans="1:7" ht="12.75">
      <c r="A31" s="217"/>
      <c r="B31" s="297"/>
      <c r="C31" s="297"/>
      <c r="D31" s="297"/>
      <c r="E31" s="297"/>
      <c r="F31" s="297"/>
      <c r="G31" s="297"/>
    </row>
    <row r="32" spans="1:7" ht="12.75">
      <c r="A32" s="217" t="s">
        <v>85</v>
      </c>
      <c r="B32" s="297">
        <v>10</v>
      </c>
      <c r="C32" s="297">
        <v>21</v>
      </c>
      <c r="D32" s="297">
        <v>31</v>
      </c>
      <c r="E32" s="297">
        <v>10</v>
      </c>
      <c r="F32" s="297">
        <v>20</v>
      </c>
      <c r="G32" s="297">
        <v>30</v>
      </c>
    </row>
    <row r="33" spans="1:7" ht="12.75">
      <c r="A33" s="217"/>
      <c r="B33" s="297"/>
      <c r="C33" s="297"/>
      <c r="D33" s="297"/>
      <c r="E33" s="297"/>
      <c r="F33" s="297"/>
      <c r="G33" s="297"/>
    </row>
    <row r="34" spans="1:7" ht="12.75">
      <c r="A34" s="217" t="s">
        <v>86</v>
      </c>
      <c r="B34" s="297">
        <v>1</v>
      </c>
      <c r="C34" s="297">
        <v>16</v>
      </c>
      <c r="D34" s="297">
        <v>17</v>
      </c>
      <c r="E34" s="297">
        <v>1</v>
      </c>
      <c r="F34" s="297">
        <v>14</v>
      </c>
      <c r="G34" s="297">
        <v>15</v>
      </c>
    </row>
    <row r="35" spans="1:7" ht="12.75">
      <c r="A35" s="217"/>
      <c r="B35" s="297"/>
      <c r="C35" s="297"/>
      <c r="D35" s="297"/>
      <c r="E35" s="297"/>
      <c r="F35" s="297"/>
      <c r="G35" s="297"/>
    </row>
    <row r="36" spans="1:7" ht="12.75">
      <c r="A36" s="217" t="s">
        <v>87</v>
      </c>
      <c r="B36" s="297">
        <v>5</v>
      </c>
      <c r="C36" s="297">
        <v>31</v>
      </c>
      <c r="D36" s="297">
        <v>36</v>
      </c>
      <c r="E36" s="297">
        <v>4</v>
      </c>
      <c r="F36" s="297">
        <v>20</v>
      </c>
      <c r="G36" s="297">
        <v>24</v>
      </c>
    </row>
    <row r="37" spans="1:7" ht="12.75">
      <c r="A37" s="217"/>
      <c r="B37" s="297"/>
      <c r="C37" s="297"/>
      <c r="D37" s="297"/>
      <c r="E37" s="297"/>
      <c r="F37" s="297"/>
      <c r="G37" s="297"/>
    </row>
    <row r="38" spans="1:7" ht="12.75">
      <c r="A38" s="236" t="s">
        <v>88</v>
      </c>
      <c r="B38" s="294">
        <v>515</v>
      </c>
      <c r="C38" s="294">
        <v>468</v>
      </c>
      <c r="D38" s="294">
        <v>983</v>
      </c>
      <c r="E38" s="294">
        <v>403</v>
      </c>
      <c r="F38" s="294">
        <v>318</v>
      </c>
      <c r="G38" s="294">
        <v>721</v>
      </c>
    </row>
    <row r="40" spans="2:7" ht="12.75">
      <c r="B40" s="302"/>
      <c r="C40" s="302"/>
      <c r="D40" s="302"/>
      <c r="E40" s="302"/>
      <c r="F40" s="302"/>
      <c r="G40" s="302"/>
    </row>
    <row r="41" spans="4:7" ht="12.75">
      <c r="D41" s="275"/>
      <c r="E41" s="275"/>
      <c r="G41" s="275"/>
    </row>
    <row r="42" spans="4:7" ht="12.75">
      <c r="D42" s="290"/>
      <c r="E42" s="290"/>
      <c r="F42" s="290"/>
      <c r="G42" s="290"/>
    </row>
  </sheetData>
  <sheetProtection/>
  <mergeCells count="12">
    <mergeCell ref="A1:G1"/>
    <mergeCell ref="A3:A4"/>
    <mergeCell ref="B3:B4"/>
    <mergeCell ref="C3:C4"/>
    <mergeCell ref="D3:D4"/>
    <mergeCell ref="E3:G3"/>
    <mergeCell ref="A21:G21"/>
    <mergeCell ref="A23:A24"/>
    <mergeCell ref="B23:B24"/>
    <mergeCell ref="C23:C24"/>
    <mergeCell ref="D23:D24"/>
    <mergeCell ref="E23:G23"/>
  </mergeCells>
  <printOptions horizontalCentered="1"/>
  <pageMargins left="0.7874015748031497" right="0.7874015748031497" top="0.7874015748031497" bottom="0.3937007874015748" header="0.5118110236220472" footer="0.5118110236220472"/>
  <pageSetup firstPageNumber="31" useFirstPageNumber="1" horizontalDpi="600" verticalDpi="600" orientation="portrait" paperSize="9" r:id="rId1"/>
  <headerFooter alignWithMargins="0">
    <oddHeader>&amp;C&amp;8- &amp;P -</oddHeader>
  </headerFooter>
  <colBreaks count="1" manualBreakCount="1">
    <brk id="7" max="65535" man="1"/>
  </colBreaks>
</worksheet>
</file>

<file path=xl/worksheets/sheet12.xml><?xml version="1.0" encoding="utf-8"?>
<worksheet xmlns="http://schemas.openxmlformats.org/spreadsheetml/2006/main" xmlns:r="http://schemas.openxmlformats.org/officeDocument/2006/relationships">
  <dimension ref="A1:F24"/>
  <sheetViews>
    <sheetView zoomScalePageLayoutView="0" workbookViewId="0" topLeftCell="A1">
      <selection activeCell="A1" sqref="A1"/>
    </sheetView>
  </sheetViews>
  <sheetFormatPr defaultColWidth="11.421875" defaultRowHeight="12.75"/>
  <cols>
    <col min="1" max="1" width="18.421875" style="0" customWidth="1"/>
    <col min="2" max="2" width="9.8515625" style="0" customWidth="1"/>
  </cols>
  <sheetData>
    <row r="1" spans="2:4" ht="12.75">
      <c r="B1" s="94" t="s">
        <v>88</v>
      </c>
      <c r="C1" s="94" t="s">
        <v>81</v>
      </c>
      <c r="D1" s="94"/>
    </row>
    <row r="2" spans="1:5" ht="12.75">
      <c r="A2" t="s">
        <v>82</v>
      </c>
      <c r="B2" s="95">
        <f aca="true" t="shared" si="0" ref="B2:C7">SUM(B11/B$17)</f>
        <v>0.623396466656056</v>
      </c>
      <c r="C2" s="95">
        <f t="shared" si="0"/>
        <v>0.6197499775159636</v>
      </c>
      <c r="D2" s="123"/>
      <c r="E2" s="123"/>
    </row>
    <row r="3" spans="1:5" ht="12.75">
      <c r="A3" t="s">
        <v>83</v>
      </c>
      <c r="B3" s="95">
        <f t="shared" si="0"/>
        <v>0.2536367977081012</v>
      </c>
      <c r="C3" s="95">
        <f>SUM(C12/C$17)</f>
        <v>0.15091285187516862</v>
      </c>
      <c r="D3" s="123"/>
      <c r="E3" s="123"/>
    </row>
    <row r="4" spans="1:5" ht="12.75">
      <c r="A4" t="s">
        <v>84</v>
      </c>
      <c r="B4" s="95">
        <f t="shared" si="0"/>
        <v>0.038070985198153745</v>
      </c>
      <c r="C4" s="95">
        <f>SUM(C13/C$17)</f>
        <v>0.03201726773990467</v>
      </c>
      <c r="D4" s="123"/>
      <c r="E4" s="123"/>
    </row>
    <row r="5" spans="1:5" ht="12.75">
      <c r="A5" t="s">
        <v>85</v>
      </c>
      <c r="B5" s="95">
        <f t="shared" si="0"/>
        <v>0.03030399490689161</v>
      </c>
      <c r="C5" s="95">
        <f>SUM(C14/C$17)</f>
        <v>0.05665977156219085</v>
      </c>
      <c r="D5" s="123"/>
      <c r="E5" s="123"/>
    </row>
    <row r="6" spans="1:5" ht="12.75">
      <c r="A6" t="s">
        <v>86</v>
      </c>
      <c r="B6" s="95">
        <f t="shared" si="0"/>
        <v>0.039694413496737226</v>
      </c>
      <c r="C6" s="95">
        <f>SUM(C15/C$17)</f>
        <v>0.1035165032826693</v>
      </c>
      <c r="D6" s="123"/>
      <c r="E6" s="123"/>
    </row>
    <row r="7" spans="1:5" ht="12.75">
      <c r="A7" t="s">
        <v>87</v>
      </c>
      <c r="B7" s="95">
        <f t="shared" si="0"/>
        <v>0.014897342034060162</v>
      </c>
      <c r="C7" s="95">
        <f>SUM(C16/C$17)</f>
        <v>0.037143628024102884</v>
      </c>
      <c r="D7" s="123"/>
      <c r="E7" s="123"/>
    </row>
    <row r="8" spans="2:5" ht="12.75">
      <c r="B8" s="96">
        <f>SUM(B2:B7)</f>
        <v>0.9999999999999999</v>
      </c>
      <c r="C8" s="96">
        <f>SUM(C2:C7)</f>
        <v>0.9999999999999998</v>
      </c>
      <c r="D8" s="123"/>
      <c r="E8" s="123"/>
    </row>
    <row r="10" spans="2:3" ht="12.75">
      <c r="B10" s="94" t="s">
        <v>88</v>
      </c>
      <c r="C10" s="94" t="s">
        <v>81</v>
      </c>
    </row>
    <row r="11" spans="1:3" ht="12.75">
      <c r="A11" t="s">
        <v>82</v>
      </c>
      <c r="B11" s="1">
        <v>19584</v>
      </c>
      <c r="C11" s="1">
        <v>6891</v>
      </c>
    </row>
    <row r="12" spans="1:3" ht="12.75">
      <c r="A12" t="s">
        <v>83</v>
      </c>
      <c r="B12" s="1">
        <v>7968</v>
      </c>
      <c r="C12" s="1">
        <v>1678</v>
      </c>
    </row>
    <row r="13" spans="1:6" ht="12.75">
      <c r="A13" t="s">
        <v>84</v>
      </c>
      <c r="B13" s="1">
        <v>1196</v>
      </c>
      <c r="C13" s="1">
        <v>356</v>
      </c>
      <c r="F13" s="99"/>
    </row>
    <row r="14" spans="1:3" ht="12.75">
      <c r="A14" t="s">
        <v>85</v>
      </c>
      <c r="B14" s="1">
        <v>952</v>
      </c>
      <c r="C14" s="126">
        <v>630</v>
      </c>
    </row>
    <row r="15" spans="1:3" ht="12.75">
      <c r="A15" t="s">
        <v>86</v>
      </c>
      <c r="B15" s="1">
        <v>1247</v>
      </c>
      <c r="C15" s="126">
        <v>1151</v>
      </c>
    </row>
    <row r="16" spans="1:3" ht="12.75">
      <c r="A16" t="s">
        <v>87</v>
      </c>
      <c r="B16" s="1">
        <v>468</v>
      </c>
      <c r="C16" s="126">
        <v>413</v>
      </c>
    </row>
    <row r="17" spans="2:3" ht="12.75">
      <c r="B17" s="2">
        <v>31415</v>
      </c>
      <c r="C17" s="2">
        <v>11119</v>
      </c>
    </row>
    <row r="18" spans="2:3" ht="12.75">
      <c r="B18" s="99"/>
      <c r="C18" s="99"/>
    </row>
    <row r="21" spans="4:6" ht="12.75">
      <c r="D21">
        <v>2009</v>
      </c>
      <c r="E21">
        <v>2010</v>
      </c>
      <c r="F21">
        <v>2011</v>
      </c>
    </row>
    <row r="22" spans="1:6" ht="12.75">
      <c r="A22" t="s">
        <v>88</v>
      </c>
      <c r="D22">
        <v>41</v>
      </c>
      <c r="E22">
        <v>36</v>
      </c>
      <c r="F22">
        <v>31</v>
      </c>
    </row>
    <row r="23" spans="1:6" ht="12.75">
      <c r="A23" t="s">
        <v>82</v>
      </c>
      <c r="D23">
        <v>25</v>
      </c>
      <c r="E23">
        <v>22</v>
      </c>
      <c r="F23">
        <v>20</v>
      </c>
    </row>
    <row r="24" spans="1:6" ht="12.75">
      <c r="A24" t="s">
        <v>83</v>
      </c>
      <c r="D24">
        <v>11</v>
      </c>
      <c r="E24">
        <v>9</v>
      </c>
      <c r="F24">
        <v>8</v>
      </c>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N32"/>
  <sheetViews>
    <sheetView showGridLines="0" zoomScalePageLayoutView="0" workbookViewId="0" topLeftCell="A1">
      <selection activeCell="A1" sqref="A1:K1"/>
    </sheetView>
  </sheetViews>
  <sheetFormatPr defaultColWidth="11.421875" defaultRowHeight="12.75"/>
  <cols>
    <col min="1" max="1" width="18.00390625" style="3" customWidth="1"/>
    <col min="2" max="11" width="6.421875" style="3" customWidth="1"/>
    <col min="12" max="12" width="4.140625" style="3" customWidth="1"/>
    <col min="13" max="16384" width="11.421875" style="3" customWidth="1"/>
  </cols>
  <sheetData>
    <row r="1" spans="1:11" ht="12.75">
      <c r="A1" s="418" t="s">
        <v>788</v>
      </c>
      <c r="B1" s="418"/>
      <c r="C1" s="418"/>
      <c r="D1" s="418"/>
      <c r="E1" s="418"/>
      <c r="F1" s="418"/>
      <c r="G1" s="418"/>
      <c r="H1" s="418"/>
      <c r="I1" s="418"/>
      <c r="J1" s="418"/>
      <c r="K1" s="418"/>
    </row>
    <row r="2" spans="1:11" ht="12.75">
      <c r="A2" s="5"/>
      <c r="B2" s="5"/>
      <c r="C2" s="5"/>
      <c r="D2" s="5"/>
      <c r="E2" s="5"/>
      <c r="F2" s="5"/>
      <c r="G2" s="5"/>
      <c r="H2" s="5"/>
      <c r="I2" s="5"/>
      <c r="J2" s="5"/>
      <c r="K2" s="5"/>
    </row>
    <row r="3" spans="1:11" ht="12.75">
      <c r="A3" s="427" t="s">
        <v>107</v>
      </c>
      <c r="B3" s="419" t="s">
        <v>89</v>
      </c>
      <c r="C3" s="420"/>
      <c r="D3" s="423" t="s">
        <v>90</v>
      </c>
      <c r="E3" s="424"/>
      <c r="F3" s="424"/>
      <c r="G3" s="420"/>
      <c r="H3" s="423" t="s">
        <v>102</v>
      </c>
      <c r="I3" s="424"/>
      <c r="J3" s="424"/>
      <c r="K3" s="424"/>
    </row>
    <row r="4" spans="1:11" ht="12.75">
      <c r="A4" s="428"/>
      <c r="B4" s="421" t="s">
        <v>91</v>
      </c>
      <c r="C4" s="422"/>
      <c r="D4" s="425" t="s">
        <v>92</v>
      </c>
      <c r="E4" s="426"/>
      <c r="F4" s="426"/>
      <c r="G4" s="422"/>
      <c r="H4" s="425" t="s">
        <v>93</v>
      </c>
      <c r="I4" s="426"/>
      <c r="J4" s="426"/>
      <c r="K4" s="426"/>
    </row>
    <row r="5" spans="1:11" ht="12.75">
      <c r="A5" s="428"/>
      <c r="B5" s="20" t="s">
        <v>94</v>
      </c>
      <c r="C5" s="8" t="s">
        <v>80</v>
      </c>
      <c r="D5" s="355" t="s">
        <v>108</v>
      </c>
      <c r="E5" s="355" t="s">
        <v>109</v>
      </c>
      <c r="F5" s="355" t="s">
        <v>110</v>
      </c>
      <c r="G5" s="355" t="s">
        <v>111</v>
      </c>
      <c r="H5" s="8" t="s">
        <v>94</v>
      </c>
      <c r="I5" s="8" t="s">
        <v>80</v>
      </c>
      <c r="J5" s="8" t="s">
        <v>95</v>
      </c>
      <c r="K5" s="9" t="s">
        <v>80</v>
      </c>
    </row>
    <row r="6" spans="1:11" ht="12.75">
      <c r="A6" s="429"/>
      <c r="B6" s="21" t="s">
        <v>96</v>
      </c>
      <c r="C6" s="11" t="s">
        <v>81</v>
      </c>
      <c r="D6" s="356"/>
      <c r="E6" s="356"/>
      <c r="F6" s="356"/>
      <c r="G6" s="356"/>
      <c r="H6" s="11" t="s">
        <v>96</v>
      </c>
      <c r="I6" s="11" t="s">
        <v>81</v>
      </c>
      <c r="J6" s="11" t="s">
        <v>97</v>
      </c>
      <c r="K6" s="12" t="s">
        <v>81</v>
      </c>
    </row>
    <row r="7" spans="1:11" ht="12.75">
      <c r="A7" s="13" t="s">
        <v>98</v>
      </c>
      <c r="B7" s="22"/>
      <c r="C7" s="23" t="s">
        <v>99</v>
      </c>
      <c r="D7" s="17"/>
      <c r="E7" s="17"/>
      <c r="F7" s="17"/>
      <c r="G7" s="17"/>
      <c r="H7" s="23"/>
      <c r="I7" s="23"/>
      <c r="J7" s="23"/>
      <c r="K7" s="23"/>
    </row>
    <row r="8" spans="1:14" ht="15.75" customHeight="1">
      <c r="A8" s="15" t="s">
        <v>112</v>
      </c>
      <c r="B8" s="183"/>
      <c r="C8" s="183"/>
      <c r="D8" s="183"/>
      <c r="E8" s="183"/>
      <c r="F8" s="183"/>
      <c r="G8" s="183"/>
      <c r="H8" s="183"/>
      <c r="I8" s="183"/>
      <c r="J8" s="183"/>
      <c r="K8" s="183"/>
      <c r="M8" s="303"/>
      <c r="N8" s="303"/>
    </row>
    <row r="9" spans="1:14" s="25" customFormat="1" ht="15.75" customHeight="1">
      <c r="A9" s="24" t="s">
        <v>848</v>
      </c>
      <c r="B9" s="97">
        <v>1534</v>
      </c>
      <c r="C9" s="97">
        <v>38</v>
      </c>
      <c r="D9" s="97">
        <v>400</v>
      </c>
      <c r="E9" s="97">
        <v>375</v>
      </c>
      <c r="F9" s="97">
        <v>351</v>
      </c>
      <c r="G9" s="97">
        <v>408</v>
      </c>
      <c r="H9" s="97">
        <v>533</v>
      </c>
      <c r="I9" s="97">
        <v>9</v>
      </c>
      <c r="J9" s="97">
        <v>503</v>
      </c>
      <c r="K9" s="136">
        <v>9</v>
      </c>
      <c r="M9" s="303"/>
      <c r="N9" s="303"/>
    </row>
    <row r="10" spans="1:14" s="25" customFormat="1" ht="15.75" customHeight="1">
      <c r="A10" s="26" t="s">
        <v>113</v>
      </c>
      <c r="B10" s="171">
        <v>1434</v>
      </c>
      <c r="C10" s="171">
        <v>1094</v>
      </c>
      <c r="D10" s="171">
        <v>609</v>
      </c>
      <c r="E10" s="171">
        <v>678</v>
      </c>
      <c r="F10" s="171">
        <v>147</v>
      </c>
      <c r="G10" s="173">
        <v>0</v>
      </c>
      <c r="H10" s="171">
        <v>739</v>
      </c>
      <c r="I10" s="171">
        <v>580</v>
      </c>
      <c r="J10" s="171">
        <v>664</v>
      </c>
      <c r="K10" s="171">
        <v>520</v>
      </c>
      <c r="M10" s="303"/>
      <c r="N10" s="303"/>
    </row>
    <row r="11" spans="1:14" ht="15.75" customHeight="1">
      <c r="A11" s="13" t="s">
        <v>790</v>
      </c>
      <c r="B11" s="171">
        <v>1269</v>
      </c>
      <c r="C11" s="171">
        <v>787</v>
      </c>
      <c r="D11" s="171">
        <v>347</v>
      </c>
      <c r="E11" s="171">
        <v>336</v>
      </c>
      <c r="F11" s="171">
        <v>586</v>
      </c>
      <c r="G11" s="173">
        <v>0</v>
      </c>
      <c r="H11" s="171">
        <v>645</v>
      </c>
      <c r="I11" s="171">
        <v>417</v>
      </c>
      <c r="J11" s="171">
        <v>602</v>
      </c>
      <c r="K11" s="171">
        <v>384</v>
      </c>
      <c r="M11" s="303"/>
      <c r="N11" s="303"/>
    </row>
    <row r="12" spans="1:14" ht="15.75" customHeight="1">
      <c r="A12" s="13" t="s">
        <v>100</v>
      </c>
      <c r="B12" s="171">
        <v>1137</v>
      </c>
      <c r="C12" s="171">
        <v>919</v>
      </c>
      <c r="D12" s="171">
        <v>325</v>
      </c>
      <c r="E12" s="171">
        <v>383</v>
      </c>
      <c r="F12" s="171">
        <v>429</v>
      </c>
      <c r="G12" s="173">
        <v>0</v>
      </c>
      <c r="H12" s="171">
        <v>513</v>
      </c>
      <c r="I12" s="171">
        <v>425</v>
      </c>
      <c r="J12" s="171">
        <v>462</v>
      </c>
      <c r="K12" s="171">
        <v>380</v>
      </c>
      <c r="M12" s="303"/>
      <c r="N12" s="303"/>
    </row>
    <row r="13" spans="1:14" ht="15.75" customHeight="1">
      <c r="A13" s="13" t="s">
        <v>791</v>
      </c>
      <c r="B13" s="171">
        <v>982</v>
      </c>
      <c r="C13" s="171">
        <v>32</v>
      </c>
      <c r="D13" s="171">
        <v>230</v>
      </c>
      <c r="E13" s="171">
        <v>259</v>
      </c>
      <c r="F13" s="171">
        <v>233</v>
      </c>
      <c r="G13" s="171">
        <v>260</v>
      </c>
      <c r="H13" s="171">
        <v>327</v>
      </c>
      <c r="I13" s="171">
        <v>14</v>
      </c>
      <c r="J13" s="171">
        <v>307</v>
      </c>
      <c r="K13" s="171">
        <v>13</v>
      </c>
      <c r="M13" s="303"/>
      <c r="N13" s="303"/>
    </row>
    <row r="14" spans="1:14" ht="15.75" customHeight="1">
      <c r="A14" s="13" t="s">
        <v>792</v>
      </c>
      <c r="B14" s="171">
        <v>878</v>
      </c>
      <c r="C14" s="171">
        <v>33</v>
      </c>
      <c r="D14" s="171">
        <v>211</v>
      </c>
      <c r="E14" s="171">
        <v>167</v>
      </c>
      <c r="F14" s="171">
        <v>204</v>
      </c>
      <c r="G14" s="173">
        <v>296</v>
      </c>
      <c r="H14" s="171">
        <v>387</v>
      </c>
      <c r="I14" s="171">
        <v>9</v>
      </c>
      <c r="J14" s="171">
        <v>343</v>
      </c>
      <c r="K14" s="172">
        <v>9</v>
      </c>
      <c r="M14" s="303"/>
      <c r="N14" s="303"/>
    </row>
    <row r="15" spans="1:14" ht="15.75" customHeight="1">
      <c r="A15" s="13" t="s">
        <v>101</v>
      </c>
      <c r="B15" s="171">
        <v>876</v>
      </c>
      <c r="C15" s="171">
        <v>257</v>
      </c>
      <c r="D15" s="171">
        <v>254</v>
      </c>
      <c r="E15" s="171">
        <v>252</v>
      </c>
      <c r="F15" s="171">
        <v>370</v>
      </c>
      <c r="G15" s="173">
        <v>0</v>
      </c>
      <c r="H15" s="171">
        <v>472</v>
      </c>
      <c r="I15" s="171">
        <v>120</v>
      </c>
      <c r="J15" s="171">
        <v>369</v>
      </c>
      <c r="K15" s="171">
        <v>93</v>
      </c>
      <c r="M15" s="303"/>
      <c r="N15" s="303"/>
    </row>
    <row r="16" spans="1:14" ht="15.75" customHeight="1">
      <c r="A16" s="13" t="s">
        <v>709</v>
      </c>
      <c r="B16" s="171">
        <v>857</v>
      </c>
      <c r="C16" s="171">
        <v>26</v>
      </c>
      <c r="D16" s="171">
        <v>255</v>
      </c>
      <c r="E16" s="171">
        <v>185</v>
      </c>
      <c r="F16" s="171">
        <v>190</v>
      </c>
      <c r="G16" s="171">
        <v>227</v>
      </c>
      <c r="H16" s="171">
        <v>288</v>
      </c>
      <c r="I16" s="171">
        <v>10</v>
      </c>
      <c r="J16" s="171">
        <v>264</v>
      </c>
      <c r="K16" s="172">
        <v>10</v>
      </c>
      <c r="M16" s="303"/>
      <c r="N16" s="303"/>
    </row>
    <row r="17" spans="1:14" ht="15.75" customHeight="1">
      <c r="A17" s="13" t="s">
        <v>846</v>
      </c>
      <c r="B17" s="171">
        <v>844</v>
      </c>
      <c r="C17" s="171">
        <v>17</v>
      </c>
      <c r="D17" s="171">
        <v>202</v>
      </c>
      <c r="E17" s="171">
        <v>209</v>
      </c>
      <c r="F17" s="171">
        <v>196</v>
      </c>
      <c r="G17" s="173">
        <v>237</v>
      </c>
      <c r="H17" s="171">
        <v>313</v>
      </c>
      <c r="I17" s="173">
        <v>3</v>
      </c>
      <c r="J17" s="171">
        <v>248</v>
      </c>
      <c r="K17" s="172">
        <v>3</v>
      </c>
      <c r="N17" s="303"/>
    </row>
    <row r="18" spans="1:14" ht="15.75" customHeight="1">
      <c r="A18" s="13" t="s">
        <v>105</v>
      </c>
      <c r="B18" s="171">
        <v>746</v>
      </c>
      <c r="C18" s="171">
        <v>485</v>
      </c>
      <c r="D18" s="171">
        <v>274</v>
      </c>
      <c r="E18" s="171">
        <v>226</v>
      </c>
      <c r="F18" s="171">
        <v>246</v>
      </c>
      <c r="G18" s="173">
        <v>0</v>
      </c>
      <c r="H18" s="171">
        <v>325</v>
      </c>
      <c r="I18" s="171">
        <v>219</v>
      </c>
      <c r="J18" s="171">
        <v>298</v>
      </c>
      <c r="K18" s="171">
        <v>202</v>
      </c>
      <c r="M18" s="303"/>
      <c r="N18" s="303"/>
    </row>
    <row r="19" spans="1:14" ht="15.75" customHeight="1">
      <c r="A19" s="15" t="s">
        <v>874</v>
      </c>
      <c r="B19" s="171">
        <v>635</v>
      </c>
      <c r="C19" s="171">
        <v>345</v>
      </c>
      <c r="D19" s="171">
        <v>207</v>
      </c>
      <c r="E19" s="171">
        <v>220</v>
      </c>
      <c r="F19" s="171">
        <v>208</v>
      </c>
      <c r="G19" s="173">
        <v>0</v>
      </c>
      <c r="H19" s="171">
        <v>231</v>
      </c>
      <c r="I19" s="173">
        <v>138</v>
      </c>
      <c r="J19" s="171">
        <v>221</v>
      </c>
      <c r="K19" s="172">
        <v>133</v>
      </c>
      <c r="L19" s="17"/>
      <c r="M19" s="303"/>
      <c r="N19" s="303"/>
    </row>
    <row r="20" spans="1:14" ht="15.75" customHeight="1">
      <c r="A20" s="13" t="s">
        <v>822</v>
      </c>
      <c r="B20" s="171">
        <v>570</v>
      </c>
      <c r="C20" s="171">
        <v>23</v>
      </c>
      <c r="D20" s="171">
        <v>144</v>
      </c>
      <c r="E20" s="171">
        <v>115</v>
      </c>
      <c r="F20" s="171">
        <v>131</v>
      </c>
      <c r="G20" s="173">
        <v>180</v>
      </c>
      <c r="H20" s="171">
        <v>228</v>
      </c>
      <c r="I20" s="173">
        <v>5</v>
      </c>
      <c r="J20" s="171">
        <v>214</v>
      </c>
      <c r="K20" s="172">
        <v>5</v>
      </c>
      <c r="L20" s="17"/>
      <c r="M20" s="303"/>
      <c r="N20" s="303"/>
    </row>
    <row r="21" spans="1:14" ht="15.75" customHeight="1">
      <c r="A21" s="13" t="s">
        <v>845</v>
      </c>
      <c r="B21" s="171">
        <v>521</v>
      </c>
      <c r="C21" s="171">
        <v>6</v>
      </c>
      <c r="D21" s="171">
        <v>114</v>
      </c>
      <c r="E21" s="171">
        <v>110</v>
      </c>
      <c r="F21" s="171">
        <v>129</v>
      </c>
      <c r="G21" s="173">
        <v>168</v>
      </c>
      <c r="H21" s="171">
        <v>248</v>
      </c>
      <c r="I21" s="171">
        <v>0</v>
      </c>
      <c r="J21" s="171">
        <v>239</v>
      </c>
      <c r="K21" s="172">
        <v>0</v>
      </c>
      <c r="M21" s="303"/>
      <c r="N21" s="303"/>
    </row>
    <row r="22" spans="1:14" ht="15.75" customHeight="1">
      <c r="A22" s="13" t="s">
        <v>1016</v>
      </c>
      <c r="B22" s="171"/>
      <c r="C22" s="171"/>
      <c r="D22" s="171"/>
      <c r="E22" s="171"/>
      <c r="F22" s="171"/>
      <c r="G22" s="173"/>
      <c r="H22" s="171"/>
      <c r="I22" s="171"/>
      <c r="J22" s="171"/>
      <c r="K22" s="172"/>
      <c r="M22" s="303"/>
      <c r="N22" s="303"/>
    </row>
    <row r="23" spans="1:14" ht="15.75" customHeight="1">
      <c r="A23" s="24" t="s">
        <v>1017</v>
      </c>
      <c r="B23" s="174">
        <v>510</v>
      </c>
      <c r="C23" s="174">
        <v>56</v>
      </c>
      <c r="D23" s="174">
        <v>176</v>
      </c>
      <c r="E23" s="174">
        <v>163</v>
      </c>
      <c r="F23" s="174">
        <v>171</v>
      </c>
      <c r="G23" s="176">
        <v>0</v>
      </c>
      <c r="H23" s="174">
        <v>234</v>
      </c>
      <c r="I23" s="174">
        <v>26</v>
      </c>
      <c r="J23" s="174">
        <v>203</v>
      </c>
      <c r="K23" s="175">
        <v>22</v>
      </c>
      <c r="L23" s="25"/>
      <c r="M23" s="303"/>
      <c r="N23" s="303"/>
    </row>
    <row r="24" spans="1:13" ht="15.75" customHeight="1">
      <c r="A24" s="13" t="s">
        <v>103</v>
      </c>
      <c r="B24" s="184"/>
      <c r="C24" s="184"/>
      <c r="D24" s="184"/>
      <c r="E24" s="184"/>
      <c r="F24" s="184"/>
      <c r="G24" s="184"/>
      <c r="H24" s="184"/>
      <c r="I24" s="184"/>
      <c r="J24" s="184"/>
      <c r="K24" s="184"/>
      <c r="M24" s="303"/>
    </row>
    <row r="25" spans="1:14" ht="15.75" customHeight="1">
      <c r="A25" s="24" t="s">
        <v>104</v>
      </c>
      <c r="B25" s="97">
        <v>505</v>
      </c>
      <c r="C25" s="97">
        <v>427</v>
      </c>
      <c r="D25" s="97">
        <v>130</v>
      </c>
      <c r="E25" s="97">
        <v>176</v>
      </c>
      <c r="F25" s="97">
        <v>199</v>
      </c>
      <c r="G25" s="125">
        <v>0</v>
      </c>
      <c r="H25" s="97">
        <v>242</v>
      </c>
      <c r="I25" s="125">
        <v>203</v>
      </c>
      <c r="J25" s="97">
        <v>216</v>
      </c>
      <c r="K25" s="125">
        <v>181</v>
      </c>
      <c r="M25" s="303"/>
      <c r="N25" s="303"/>
    </row>
    <row r="26" spans="1:14" ht="15.75" customHeight="1">
      <c r="A26" s="13" t="s">
        <v>847</v>
      </c>
      <c r="B26" s="171">
        <v>505</v>
      </c>
      <c r="C26" s="171">
        <v>6</v>
      </c>
      <c r="D26" s="171">
        <v>110</v>
      </c>
      <c r="E26" s="171">
        <v>120</v>
      </c>
      <c r="F26" s="171">
        <v>105</v>
      </c>
      <c r="G26" s="173">
        <v>170</v>
      </c>
      <c r="H26" s="171">
        <v>251</v>
      </c>
      <c r="I26" s="173">
        <v>1</v>
      </c>
      <c r="J26" s="171">
        <v>196</v>
      </c>
      <c r="K26" s="173">
        <v>1</v>
      </c>
      <c r="M26" s="303"/>
      <c r="N26" s="303"/>
    </row>
    <row r="27" spans="1:14" ht="15.75" customHeight="1">
      <c r="A27" s="15" t="s">
        <v>793</v>
      </c>
      <c r="B27" s="171"/>
      <c r="C27" s="171"/>
      <c r="D27" s="171"/>
      <c r="E27" s="171"/>
      <c r="F27" s="171"/>
      <c r="G27" s="173"/>
      <c r="H27" s="171"/>
      <c r="I27" s="173"/>
      <c r="J27" s="171"/>
      <c r="K27" s="173"/>
      <c r="M27" s="303"/>
      <c r="N27" s="303"/>
    </row>
    <row r="28" spans="1:14" ht="15.75" customHeight="1">
      <c r="A28" s="57" t="s">
        <v>794</v>
      </c>
      <c r="B28" s="171"/>
      <c r="C28" s="171"/>
      <c r="D28" s="171"/>
      <c r="E28" s="171"/>
      <c r="F28" s="171"/>
      <c r="G28" s="173"/>
      <c r="H28" s="171"/>
      <c r="I28" s="173"/>
      <c r="J28" s="171"/>
      <c r="K28" s="173"/>
      <c r="M28" s="303"/>
      <c r="N28" s="303"/>
    </row>
    <row r="29" spans="1:14" ht="15.75" customHeight="1">
      <c r="A29" s="24" t="s">
        <v>795</v>
      </c>
      <c r="B29" s="174">
        <v>500</v>
      </c>
      <c r="C29" s="174">
        <v>3</v>
      </c>
      <c r="D29" s="174">
        <v>107</v>
      </c>
      <c r="E29" s="174">
        <v>113</v>
      </c>
      <c r="F29" s="174">
        <v>137</v>
      </c>
      <c r="G29" s="176">
        <v>143</v>
      </c>
      <c r="H29" s="174">
        <v>165</v>
      </c>
      <c r="I29" s="176">
        <v>3</v>
      </c>
      <c r="J29" s="174">
        <v>146</v>
      </c>
      <c r="K29" s="176">
        <v>3</v>
      </c>
      <c r="M29" s="303"/>
      <c r="N29" s="303"/>
    </row>
    <row r="30" spans="2:14" ht="15.75" customHeight="1">
      <c r="B30" s="183"/>
      <c r="C30" s="183"/>
      <c r="D30" s="183"/>
      <c r="E30" s="183"/>
      <c r="F30" s="183"/>
      <c r="G30" s="183"/>
      <c r="H30" s="183"/>
      <c r="I30" s="183"/>
      <c r="J30" s="183"/>
      <c r="K30" s="183"/>
      <c r="M30" s="303"/>
      <c r="N30" s="303"/>
    </row>
    <row r="31" spans="1:4" ht="12.75">
      <c r="A31" s="28" t="s">
        <v>796</v>
      </c>
      <c r="B31" s="27"/>
      <c r="C31" s="27"/>
      <c r="D31" s="27"/>
    </row>
    <row r="32" spans="1:4" ht="12.75">
      <c r="A32" s="29" t="s">
        <v>949</v>
      </c>
      <c r="B32" s="124"/>
      <c r="C32" s="124"/>
      <c r="D32" s="124"/>
    </row>
  </sheetData>
  <sheetProtection/>
  <mergeCells count="12">
    <mergeCell ref="G5:G6"/>
    <mergeCell ref="A3:A6"/>
    <mergeCell ref="D5:D6"/>
    <mergeCell ref="E5:E6"/>
    <mergeCell ref="F5:F6"/>
    <mergeCell ref="A1:K1"/>
    <mergeCell ref="B3:C3"/>
    <mergeCell ref="B4:C4"/>
    <mergeCell ref="D3:G3"/>
    <mergeCell ref="D4:G4"/>
    <mergeCell ref="H3:K3"/>
    <mergeCell ref="H4:K4"/>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42" t="s">
        <v>1081</v>
      </c>
      <c r="B1" s="343"/>
    </row>
    <row r="6" spans="1:2" ht="14.25">
      <c r="A6" s="344">
        <v>0</v>
      </c>
      <c r="B6" s="345" t="s">
        <v>1082</v>
      </c>
    </row>
    <row r="7" spans="1:2" ht="14.25">
      <c r="A7" s="94"/>
      <c r="B7" s="345" t="s">
        <v>1083</v>
      </c>
    </row>
    <row r="8" spans="1:2" ht="14.25">
      <c r="A8" s="344" t="s">
        <v>1084</v>
      </c>
      <c r="B8" s="345" t="s">
        <v>1085</v>
      </c>
    </row>
    <row r="9" spans="1:2" ht="14.25">
      <c r="A9" s="344" t="s">
        <v>1086</v>
      </c>
      <c r="B9" s="345" t="s">
        <v>1087</v>
      </c>
    </row>
    <row r="10" spans="1:2" ht="14.25">
      <c r="A10" s="344" t="s">
        <v>1088</v>
      </c>
      <c r="B10" s="345" t="s">
        <v>1089</v>
      </c>
    </row>
    <row r="11" spans="1:2" ht="14.25">
      <c r="A11" s="344" t="s">
        <v>1090</v>
      </c>
      <c r="B11" s="345" t="s">
        <v>1091</v>
      </c>
    </row>
    <row r="12" spans="1:2" ht="14.25">
      <c r="A12" s="344" t="s">
        <v>1092</v>
      </c>
      <c r="B12" s="345" t="s">
        <v>1093</v>
      </c>
    </row>
    <row r="13" spans="1:2" ht="14.25">
      <c r="A13" s="344" t="s">
        <v>1094</v>
      </c>
      <c r="B13" s="345" t="s">
        <v>1095</v>
      </c>
    </row>
    <row r="14" spans="1:2" ht="14.25">
      <c r="A14" s="344" t="s">
        <v>1096</v>
      </c>
      <c r="B14" s="345" t="s">
        <v>1097</v>
      </c>
    </row>
    <row r="15" spans="1:2" ht="14.25">
      <c r="A15" s="344" t="s">
        <v>1098</v>
      </c>
      <c r="B15" s="345" t="s">
        <v>1099</v>
      </c>
    </row>
    <row r="16" ht="14.25">
      <c r="A16" s="345"/>
    </row>
    <row r="17" spans="1:2" ht="14.25">
      <c r="A17" s="345" t="s">
        <v>1100</v>
      </c>
      <c r="B17" s="345" t="s">
        <v>1101</v>
      </c>
    </row>
    <row r="18" spans="1:2" ht="14.25">
      <c r="A18" s="345" t="s">
        <v>1102</v>
      </c>
      <c r="B18" s="345" t="s">
        <v>1103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4:C37"/>
  <sheetViews>
    <sheetView showGridLines="0" zoomScalePageLayoutView="0" workbookViewId="0" topLeftCell="A1">
      <selection activeCell="A1" sqref="A1"/>
    </sheetView>
  </sheetViews>
  <sheetFormatPr defaultColWidth="11.421875" defaultRowHeight="15" customHeight="1"/>
  <cols>
    <col min="1" max="1" width="3.7109375" style="3" customWidth="1"/>
    <col min="2" max="2" width="66.7109375" style="3" customWidth="1"/>
    <col min="3" max="3" width="16.57421875" style="3" customWidth="1"/>
    <col min="4" max="16384" width="11.421875" style="3" customWidth="1"/>
  </cols>
  <sheetData>
    <row r="4" ht="15" customHeight="1">
      <c r="A4" s="54" t="s">
        <v>552</v>
      </c>
    </row>
    <row r="5" ht="15" customHeight="1">
      <c r="A5" s="54"/>
    </row>
    <row r="6" spans="2:3" ht="15" customHeight="1">
      <c r="B6" s="58"/>
      <c r="C6" s="81" t="s">
        <v>553</v>
      </c>
    </row>
    <row r="7" spans="2:3" ht="15" customHeight="1">
      <c r="B7" s="58"/>
      <c r="C7" s="58"/>
    </row>
    <row r="8" spans="1:3" ht="15" customHeight="1">
      <c r="A8" s="54" t="s">
        <v>554</v>
      </c>
      <c r="C8" s="58">
        <v>2</v>
      </c>
    </row>
    <row r="9" spans="1:3" ht="15" customHeight="1">
      <c r="A9" s="54"/>
      <c r="C9" s="58"/>
    </row>
    <row r="10" spans="1:3" ht="15" customHeight="1">
      <c r="A10" s="54"/>
      <c r="C10" s="58"/>
    </row>
    <row r="11" ht="15" customHeight="1">
      <c r="C11" s="58"/>
    </row>
    <row r="12" spans="1:3" ht="15" customHeight="1">
      <c r="A12" s="54" t="s">
        <v>555</v>
      </c>
      <c r="C12" s="58"/>
    </row>
    <row r="13" spans="1:3" ht="15" customHeight="1">
      <c r="A13" s="54"/>
      <c r="C13" s="58"/>
    </row>
    <row r="14" spans="1:3" ht="15" customHeight="1">
      <c r="A14" s="81" t="s">
        <v>108</v>
      </c>
      <c r="B14" s="58" t="s">
        <v>1010</v>
      </c>
      <c r="C14" s="58">
        <v>4</v>
      </c>
    </row>
    <row r="15" spans="1:3" ht="15" customHeight="1">
      <c r="A15" s="81" t="s">
        <v>109</v>
      </c>
      <c r="B15" s="58" t="s">
        <v>1011</v>
      </c>
      <c r="C15" s="58">
        <v>4</v>
      </c>
    </row>
    <row r="16" spans="1:3" ht="15" customHeight="1">
      <c r="A16" s="81"/>
      <c r="B16" s="58"/>
      <c r="C16" s="58"/>
    </row>
    <row r="17" spans="1:3" ht="15" customHeight="1">
      <c r="A17" s="81"/>
      <c r="B17" s="58"/>
      <c r="C17" s="58"/>
    </row>
    <row r="18" spans="2:3" ht="15" customHeight="1">
      <c r="B18" s="58"/>
      <c r="C18" s="58"/>
    </row>
    <row r="19" spans="1:3" ht="15" customHeight="1">
      <c r="A19" s="54" t="s">
        <v>556</v>
      </c>
      <c r="C19" s="58"/>
    </row>
    <row r="20" spans="1:3" ht="15" customHeight="1">
      <c r="A20" s="54"/>
      <c r="C20" s="58"/>
    </row>
    <row r="21" spans="1:3" ht="15" customHeight="1">
      <c r="A21" s="81" t="s">
        <v>108</v>
      </c>
      <c r="B21" s="58" t="s">
        <v>1012</v>
      </c>
      <c r="C21" s="58">
        <v>5</v>
      </c>
    </row>
    <row r="22" spans="1:3" ht="15" customHeight="1">
      <c r="A22" s="81" t="s">
        <v>109</v>
      </c>
      <c r="B22" s="58" t="s">
        <v>557</v>
      </c>
      <c r="C22" s="58">
        <v>5</v>
      </c>
    </row>
    <row r="23" spans="1:3" ht="15" customHeight="1">
      <c r="A23" s="81" t="s">
        <v>110</v>
      </c>
      <c r="B23" s="58" t="s">
        <v>558</v>
      </c>
      <c r="C23" s="58"/>
    </row>
    <row r="24" spans="1:3" ht="15" customHeight="1">
      <c r="A24" s="81"/>
      <c r="B24" s="82" t="s">
        <v>559</v>
      </c>
      <c r="C24" s="58"/>
    </row>
    <row r="25" spans="1:3" ht="15" customHeight="1">
      <c r="A25" s="81"/>
      <c r="B25" s="83" t="s">
        <v>560</v>
      </c>
      <c r="C25" s="83">
        <v>6</v>
      </c>
    </row>
    <row r="26" spans="1:3" ht="15" customHeight="1">
      <c r="A26" s="81" t="s">
        <v>111</v>
      </c>
      <c r="B26" s="58" t="s">
        <v>561</v>
      </c>
      <c r="C26" s="58"/>
    </row>
    <row r="27" spans="1:3" ht="15" customHeight="1">
      <c r="A27" s="81"/>
      <c r="B27" s="82" t="s">
        <v>562</v>
      </c>
      <c r="C27" s="58"/>
    </row>
    <row r="28" spans="1:3" ht="15" customHeight="1">
      <c r="A28" s="81"/>
      <c r="B28" s="83" t="s">
        <v>563</v>
      </c>
      <c r="C28" s="83">
        <v>18</v>
      </c>
    </row>
    <row r="29" spans="1:3" ht="15" customHeight="1">
      <c r="A29" s="81" t="s">
        <v>564</v>
      </c>
      <c r="B29" s="58" t="s">
        <v>789</v>
      </c>
      <c r="C29" s="58"/>
    </row>
    <row r="30" spans="1:3" ht="15" customHeight="1">
      <c r="A30" s="81"/>
      <c r="B30" s="83" t="s">
        <v>565</v>
      </c>
      <c r="C30" s="83">
        <v>25</v>
      </c>
    </row>
    <row r="31" spans="1:3" ht="15" customHeight="1">
      <c r="A31" s="81" t="s">
        <v>566</v>
      </c>
      <c r="B31" s="58" t="s">
        <v>567</v>
      </c>
      <c r="C31" s="58"/>
    </row>
    <row r="32" spans="1:3" ht="15" customHeight="1">
      <c r="A32" s="81"/>
      <c r="B32" s="83" t="s">
        <v>568</v>
      </c>
      <c r="C32" s="83">
        <v>26</v>
      </c>
    </row>
    <row r="33" spans="1:3" ht="15" customHeight="1">
      <c r="A33" s="81" t="s">
        <v>569</v>
      </c>
      <c r="B33" s="58" t="s">
        <v>570</v>
      </c>
      <c r="C33" s="58"/>
    </row>
    <row r="34" spans="1:3" ht="15" customHeight="1">
      <c r="A34" s="81"/>
      <c r="B34" s="83" t="s">
        <v>571</v>
      </c>
      <c r="C34" s="83">
        <v>27</v>
      </c>
    </row>
    <row r="35" spans="1:3" ht="15" customHeight="1">
      <c r="A35" s="81" t="s">
        <v>572</v>
      </c>
      <c r="B35" s="58" t="s">
        <v>898</v>
      </c>
      <c r="C35" s="137">
        <v>31</v>
      </c>
    </row>
    <row r="36" spans="1:3" ht="15" customHeight="1">
      <c r="A36" s="81" t="s">
        <v>939</v>
      </c>
      <c r="B36" s="58" t="s">
        <v>940</v>
      </c>
      <c r="C36" s="137">
        <v>31</v>
      </c>
    </row>
    <row r="37" spans="1:3" ht="15" customHeight="1">
      <c r="A37" s="58"/>
      <c r="B37" s="58"/>
      <c r="C37" s="58"/>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1"/>
  <rowBreaks count="1" manualBreakCount="1">
    <brk id="41" max="255" man="1"/>
  </rowBreaks>
  <colBreaks count="1" manualBreakCount="1">
    <brk id="3" max="65535" man="1"/>
  </colBreaks>
</worksheet>
</file>

<file path=xl/worksheets/sheet4.xml><?xml version="1.0" encoding="utf-8"?>
<worksheet xmlns="http://schemas.openxmlformats.org/spreadsheetml/2006/main" xmlns:r="http://schemas.openxmlformats.org/officeDocument/2006/relationships">
  <dimension ref="A1:A70"/>
  <sheetViews>
    <sheetView showGridLines="0" zoomScalePageLayoutView="0" workbookViewId="0" topLeftCell="A1">
      <selection activeCell="A1" sqref="A1"/>
    </sheetView>
  </sheetViews>
  <sheetFormatPr defaultColWidth="11.421875" defaultRowHeight="12.75"/>
  <cols>
    <col min="1" max="1" width="93.8515625" style="84" customWidth="1"/>
    <col min="2" max="16384" width="11.421875" style="84" customWidth="1"/>
  </cols>
  <sheetData>
    <row r="1" ht="12.75">
      <c r="A1" s="85" t="s">
        <v>554</v>
      </c>
    </row>
    <row r="3" ht="23.25" customHeight="1">
      <c r="A3" s="86" t="s">
        <v>1013</v>
      </c>
    </row>
    <row r="4" ht="12.75">
      <c r="A4" s="86" t="s">
        <v>1014</v>
      </c>
    </row>
    <row r="5" ht="12.75">
      <c r="A5" s="86"/>
    </row>
    <row r="6" ht="50.25" customHeight="1">
      <c r="A6" s="86" t="s">
        <v>1000</v>
      </c>
    </row>
    <row r="7" ht="12.75">
      <c r="A7" s="86" t="s">
        <v>760</v>
      </c>
    </row>
    <row r="8" ht="24" customHeight="1">
      <c r="A8" s="86" t="s">
        <v>0</v>
      </c>
    </row>
    <row r="9" ht="12.75">
      <c r="A9" s="86"/>
    </row>
    <row r="10" ht="36" customHeight="1">
      <c r="A10" s="86" t="s">
        <v>899</v>
      </c>
    </row>
    <row r="11" ht="36">
      <c r="A11" s="86" t="s">
        <v>1070</v>
      </c>
    </row>
    <row r="12" ht="12.75">
      <c r="A12" s="86"/>
    </row>
    <row r="13" ht="12.75">
      <c r="A13" s="86"/>
    </row>
    <row r="14" ht="12.75">
      <c r="A14" s="85" t="s">
        <v>573</v>
      </c>
    </row>
    <row r="16" ht="12.75">
      <c r="A16" s="87" t="s">
        <v>574</v>
      </c>
    </row>
    <row r="17" ht="12.75">
      <c r="A17" s="86" t="s">
        <v>575</v>
      </c>
    </row>
    <row r="18" ht="12.75">
      <c r="A18" s="86" t="s">
        <v>1075</v>
      </c>
    </row>
    <row r="19" ht="12.75">
      <c r="A19" s="86" t="s">
        <v>1076</v>
      </c>
    </row>
    <row r="20" ht="12.75">
      <c r="A20" s="86" t="s">
        <v>1077</v>
      </c>
    </row>
    <row r="21" ht="12.75">
      <c r="A21" s="86" t="s">
        <v>1078</v>
      </c>
    </row>
    <row r="22" ht="12.75">
      <c r="A22" s="86" t="s">
        <v>1079</v>
      </c>
    </row>
    <row r="23" ht="12.75">
      <c r="A23" s="86" t="s">
        <v>1080</v>
      </c>
    </row>
    <row r="24" ht="85.5" customHeight="1">
      <c r="A24" s="88" t="s">
        <v>1001</v>
      </c>
    </row>
    <row r="25" ht="36">
      <c r="A25" s="88" t="s">
        <v>1005</v>
      </c>
    </row>
    <row r="26" ht="12.75">
      <c r="A26" s="86"/>
    </row>
    <row r="27" ht="12.75">
      <c r="A27" s="87" t="s">
        <v>576</v>
      </c>
    </row>
    <row r="28" ht="36">
      <c r="A28" s="88" t="s">
        <v>900</v>
      </c>
    </row>
    <row r="29" ht="24" customHeight="1">
      <c r="A29" s="88" t="s">
        <v>3</v>
      </c>
    </row>
    <row r="30" ht="24">
      <c r="A30" s="88" t="s">
        <v>577</v>
      </c>
    </row>
    <row r="31" ht="12.75">
      <c r="A31" s="88"/>
    </row>
    <row r="32" ht="12.75">
      <c r="A32" s="89" t="s">
        <v>578</v>
      </c>
    </row>
    <row r="33" ht="48">
      <c r="A33" s="90" t="s">
        <v>901</v>
      </c>
    </row>
    <row r="34" ht="24">
      <c r="A34" s="90" t="s">
        <v>1002</v>
      </c>
    </row>
    <row r="35" ht="36">
      <c r="A35" s="90" t="s">
        <v>579</v>
      </c>
    </row>
    <row r="36" ht="12.75">
      <c r="A36" s="90"/>
    </row>
    <row r="37" ht="12.75">
      <c r="A37" s="89" t="s">
        <v>580</v>
      </c>
    </row>
    <row r="38" ht="50.25" customHeight="1">
      <c r="A38" s="90" t="s">
        <v>1009</v>
      </c>
    </row>
    <row r="39" ht="12.75">
      <c r="A39" s="90"/>
    </row>
    <row r="40" ht="12.75">
      <c r="A40" s="89" t="s">
        <v>581</v>
      </c>
    </row>
    <row r="41" ht="48.75" customHeight="1">
      <c r="A41" s="90" t="s">
        <v>1007</v>
      </c>
    </row>
    <row r="42" ht="58.5" customHeight="1">
      <c r="A42" s="90" t="s">
        <v>1006</v>
      </c>
    </row>
    <row r="43" ht="12.75">
      <c r="A43" s="90"/>
    </row>
    <row r="44" ht="12.75">
      <c r="A44" s="132" t="s">
        <v>582</v>
      </c>
    </row>
    <row r="45" ht="48">
      <c r="A45" s="90" t="s">
        <v>1</v>
      </c>
    </row>
    <row r="46" ht="12.75">
      <c r="A46" s="90"/>
    </row>
    <row r="47" ht="12.75">
      <c r="A47" s="89" t="s">
        <v>583</v>
      </c>
    </row>
    <row r="48" ht="60" customHeight="1">
      <c r="A48" s="90" t="s">
        <v>1071</v>
      </c>
    </row>
    <row r="49" ht="12.75">
      <c r="A49" s="90"/>
    </row>
    <row r="50" ht="12.75">
      <c r="A50" s="89" t="s">
        <v>584</v>
      </c>
    </row>
    <row r="51" ht="36">
      <c r="A51" s="90" t="s">
        <v>1004</v>
      </c>
    </row>
    <row r="52" ht="12.75">
      <c r="A52" s="90"/>
    </row>
    <row r="53" ht="12.75">
      <c r="A53" s="89" t="s">
        <v>585</v>
      </c>
    </row>
    <row r="54" ht="36" customHeight="1">
      <c r="A54" s="90" t="s">
        <v>1008</v>
      </c>
    </row>
    <row r="55" ht="12.75">
      <c r="A55" s="86"/>
    </row>
    <row r="56" ht="12.75">
      <c r="A56" s="86"/>
    </row>
    <row r="57" ht="12.75">
      <c r="A57" s="87" t="s">
        <v>586</v>
      </c>
    </row>
    <row r="58" ht="12.75">
      <c r="A58" s="86"/>
    </row>
    <row r="59" ht="12.75">
      <c r="A59" s="86" t="s">
        <v>587</v>
      </c>
    </row>
    <row r="60" ht="12.75">
      <c r="A60" s="86" t="s">
        <v>588</v>
      </c>
    </row>
    <row r="61" ht="12.75">
      <c r="A61" s="86" t="s">
        <v>957</v>
      </c>
    </row>
    <row r="63" ht="12.75">
      <c r="A63" s="54" t="s">
        <v>838</v>
      </c>
    </row>
    <row r="65" ht="12.75">
      <c r="A65" s="58" t="s">
        <v>839</v>
      </c>
    </row>
    <row r="67" ht="12.75">
      <c r="A67" s="128" t="s">
        <v>841</v>
      </c>
    </row>
    <row r="69" ht="24" customHeight="1">
      <c r="A69" s="131" t="s">
        <v>840</v>
      </c>
    </row>
    <row r="70" ht="12.75">
      <c r="A70" s="129" t="s">
        <v>842</v>
      </c>
    </row>
  </sheetData>
  <sheetProtection/>
  <hyperlinks>
    <hyperlink ref="A67" r:id="rId1" display="www.statistikportal.de/Statistik-Portal/klassifikationen.asp"/>
    <hyperlink ref="A70" r:id="rId2" display="www.statistik.thueringen.de."/>
  </hyperlinks>
  <printOptions horizontalCentered="1"/>
  <pageMargins left="0.7874015748031497" right="0.7874015748031497" top="0.7874015748031497" bottom="0.3937007874015748" header="0.5118110236220472" footer="0.5118110236220472"/>
  <pageSetup firstPageNumber="2" useFirstPageNumber="1" horizontalDpi="600" verticalDpi="600" orientation="portrait" paperSize="9" r:id="rId3"/>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I17"/>
  <sheetViews>
    <sheetView showGridLines="0" zoomScaleSheetLayoutView="100" zoomScalePageLayoutView="0" workbookViewId="0" topLeftCell="A1">
      <selection activeCell="A1" sqref="A1:I1"/>
    </sheetView>
  </sheetViews>
  <sheetFormatPr defaultColWidth="11.421875" defaultRowHeight="12.75"/>
  <cols>
    <col min="1" max="1" width="16.8515625" style="3" customWidth="1"/>
    <col min="2" max="9" width="8.7109375" style="3" customWidth="1"/>
    <col min="10" max="16384" width="11.421875" style="3" customWidth="1"/>
  </cols>
  <sheetData>
    <row r="1" spans="1:9" ht="12.75">
      <c r="A1" s="352" t="s">
        <v>1015</v>
      </c>
      <c r="B1" s="352"/>
      <c r="C1" s="352"/>
      <c r="D1" s="352"/>
      <c r="E1" s="352"/>
      <c r="F1" s="352"/>
      <c r="G1" s="352"/>
      <c r="H1" s="352"/>
      <c r="I1" s="352"/>
    </row>
    <row r="2" spans="1:5" ht="12.75">
      <c r="A2" s="5"/>
      <c r="B2" s="5"/>
      <c r="C2" s="5"/>
      <c r="D2" s="5"/>
      <c r="E2" s="5"/>
    </row>
    <row r="3" spans="1:9" ht="15" customHeight="1">
      <c r="A3" s="6"/>
      <c r="B3" s="359">
        <v>2008</v>
      </c>
      <c r="C3" s="360"/>
      <c r="D3" s="353">
        <v>2009</v>
      </c>
      <c r="E3" s="360"/>
      <c r="F3" s="353">
        <v>2010</v>
      </c>
      <c r="G3" s="354"/>
      <c r="H3" s="353">
        <v>2011</v>
      </c>
      <c r="I3" s="354"/>
    </row>
    <row r="4" spans="1:9" ht="15" customHeight="1">
      <c r="A4" s="7" t="s">
        <v>79</v>
      </c>
      <c r="B4" s="357" t="s">
        <v>106</v>
      </c>
      <c r="C4" s="9" t="s">
        <v>80</v>
      </c>
      <c r="D4" s="355" t="s">
        <v>106</v>
      </c>
      <c r="E4" s="9" t="s">
        <v>80</v>
      </c>
      <c r="F4" s="355" t="s">
        <v>106</v>
      </c>
      <c r="G4" s="9" t="s">
        <v>80</v>
      </c>
      <c r="H4" s="355" t="s">
        <v>106</v>
      </c>
      <c r="I4" s="9" t="s">
        <v>80</v>
      </c>
    </row>
    <row r="5" spans="1:9" ht="15" customHeight="1">
      <c r="A5" s="10"/>
      <c r="B5" s="358"/>
      <c r="C5" s="12" t="s">
        <v>81</v>
      </c>
      <c r="D5" s="356"/>
      <c r="E5" s="12" t="s">
        <v>81</v>
      </c>
      <c r="F5" s="356"/>
      <c r="G5" s="12" t="s">
        <v>81</v>
      </c>
      <c r="H5" s="356"/>
      <c r="I5" s="12" t="s">
        <v>81</v>
      </c>
    </row>
    <row r="6" spans="1:9" ht="15" customHeight="1">
      <c r="A6" s="13"/>
      <c r="B6" s="122"/>
      <c r="C6" s="23"/>
      <c r="D6" s="122"/>
      <c r="E6" s="23"/>
      <c r="F6" s="122"/>
      <c r="G6" s="23"/>
      <c r="H6" s="122"/>
      <c r="I6" s="23"/>
    </row>
    <row r="7" spans="1:9" ht="16.5" customHeight="1">
      <c r="A7" s="15" t="s">
        <v>82</v>
      </c>
      <c r="B7" s="1">
        <v>28228</v>
      </c>
      <c r="C7" s="1">
        <v>10148</v>
      </c>
      <c r="D7" s="1">
        <v>25338</v>
      </c>
      <c r="E7" s="1">
        <v>9245</v>
      </c>
      <c r="F7" s="1">
        <v>22365</v>
      </c>
      <c r="G7" s="1">
        <v>8083</v>
      </c>
      <c r="H7" s="1">
        <v>19584</v>
      </c>
      <c r="I7" s="1">
        <v>6891</v>
      </c>
    </row>
    <row r="8" spans="1:9" ht="16.5" customHeight="1">
      <c r="A8" s="15" t="s">
        <v>83</v>
      </c>
      <c r="B8" s="1">
        <v>12225</v>
      </c>
      <c r="C8" s="1">
        <v>2672</v>
      </c>
      <c r="D8" s="1">
        <v>10743</v>
      </c>
      <c r="E8" s="1">
        <v>2286</v>
      </c>
      <c r="F8" s="1">
        <v>9187</v>
      </c>
      <c r="G8" s="1">
        <v>1933</v>
      </c>
      <c r="H8" s="1">
        <v>7968</v>
      </c>
      <c r="I8" s="1">
        <v>1678</v>
      </c>
    </row>
    <row r="9" spans="1:9" ht="16.5" customHeight="1">
      <c r="A9" s="15" t="s">
        <v>84</v>
      </c>
      <c r="B9" s="1">
        <v>1629</v>
      </c>
      <c r="C9" s="1">
        <v>463</v>
      </c>
      <c r="D9" s="1">
        <v>1506</v>
      </c>
      <c r="E9" s="1">
        <v>446</v>
      </c>
      <c r="F9" s="1">
        <v>1359</v>
      </c>
      <c r="G9" s="1">
        <v>427</v>
      </c>
      <c r="H9" s="1">
        <v>1196</v>
      </c>
      <c r="I9" s="1">
        <v>356</v>
      </c>
    </row>
    <row r="10" spans="1:9" ht="16.5" customHeight="1">
      <c r="A10" s="15" t="s">
        <v>85</v>
      </c>
      <c r="B10" s="1">
        <v>1074</v>
      </c>
      <c r="C10" s="126">
        <v>694</v>
      </c>
      <c r="D10" s="1">
        <v>1123</v>
      </c>
      <c r="E10" s="126">
        <v>729</v>
      </c>
      <c r="F10" s="1">
        <v>1046</v>
      </c>
      <c r="G10" s="126">
        <v>677</v>
      </c>
      <c r="H10" s="1">
        <v>952</v>
      </c>
      <c r="I10" s="126">
        <v>630</v>
      </c>
    </row>
    <row r="11" spans="1:9" ht="16.5" customHeight="1">
      <c r="A11" s="15" t="s">
        <v>86</v>
      </c>
      <c r="B11" s="1">
        <v>1455</v>
      </c>
      <c r="C11" s="126">
        <v>1346</v>
      </c>
      <c r="D11" s="1">
        <v>1406</v>
      </c>
      <c r="E11" s="126">
        <v>1294</v>
      </c>
      <c r="F11" s="1">
        <v>1314</v>
      </c>
      <c r="G11" s="126">
        <v>1217</v>
      </c>
      <c r="H11" s="1">
        <v>1247</v>
      </c>
      <c r="I11" s="126">
        <v>1151</v>
      </c>
    </row>
    <row r="12" spans="1:9" ht="16.5" customHeight="1">
      <c r="A12" s="15" t="s">
        <v>87</v>
      </c>
      <c r="B12" s="1">
        <v>609</v>
      </c>
      <c r="C12" s="126">
        <v>534</v>
      </c>
      <c r="D12" s="1">
        <v>564</v>
      </c>
      <c r="E12" s="126">
        <v>494</v>
      </c>
      <c r="F12" s="1">
        <v>517</v>
      </c>
      <c r="G12" s="126">
        <v>455</v>
      </c>
      <c r="H12" s="1">
        <v>468</v>
      </c>
      <c r="I12" s="126">
        <v>413</v>
      </c>
    </row>
    <row r="13" spans="1:9" ht="16.5" customHeight="1">
      <c r="A13" s="16" t="s">
        <v>88</v>
      </c>
      <c r="B13" s="2">
        <v>45220</v>
      </c>
      <c r="C13" s="2">
        <v>15857</v>
      </c>
      <c r="D13" s="2">
        <v>40680</v>
      </c>
      <c r="E13" s="2">
        <v>14494</v>
      </c>
      <c r="F13" s="2">
        <v>35788</v>
      </c>
      <c r="G13" s="320">
        <v>12792</v>
      </c>
      <c r="H13" s="320">
        <v>31415</v>
      </c>
      <c r="I13" s="320">
        <v>11119</v>
      </c>
    </row>
    <row r="14" spans="1:9" ht="12.75">
      <c r="A14" s="17"/>
      <c r="B14" s="14"/>
      <c r="C14" s="14"/>
      <c r="D14" s="14"/>
      <c r="E14" s="18"/>
      <c r="H14" s="110"/>
      <c r="I14" s="110"/>
    </row>
    <row r="15" ht="12.75">
      <c r="A15" s="17"/>
    </row>
    <row r="16" ht="12.75">
      <c r="A16" s="17"/>
    </row>
    <row r="17" ht="12.75">
      <c r="A17" s="19"/>
    </row>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sheetData>
  <sheetProtection/>
  <mergeCells count="9">
    <mergeCell ref="A1:I1"/>
    <mergeCell ref="H3:I3"/>
    <mergeCell ref="H4:H5"/>
    <mergeCell ref="F3:G3"/>
    <mergeCell ref="F4:F5"/>
    <mergeCell ref="D4:D5"/>
    <mergeCell ref="B4:B5"/>
    <mergeCell ref="B3:C3"/>
    <mergeCell ref="D3:E3"/>
  </mergeCells>
  <printOptions horizontalCentered="1"/>
  <pageMargins left="0.7874015748031497" right="0.7874015748031497" top="0.7874015748031497" bottom="0.3937007874015748" header="0.5118110236220472" footer="0.2755905511811024"/>
  <pageSetup horizontalDpi="600" verticalDpi="600" orientation="portrait" paperSize="9" r:id="rId2"/>
  <headerFooter alignWithMargins="0">
    <oddHeader>&amp;C&amp;8- 5 -</oddHeader>
  </headerFooter>
  <drawing r:id="rId1"/>
</worksheet>
</file>

<file path=xl/worksheets/sheet6.xml><?xml version="1.0" encoding="utf-8"?>
<worksheet xmlns="http://schemas.openxmlformats.org/spreadsheetml/2006/main" xmlns:r="http://schemas.openxmlformats.org/officeDocument/2006/relationships">
  <dimension ref="A1:L679"/>
  <sheetViews>
    <sheetView showGridLines="0" zoomScalePageLayoutView="0" workbookViewId="0" topLeftCell="A1">
      <selection activeCell="A1" sqref="A1:K1"/>
    </sheetView>
  </sheetViews>
  <sheetFormatPr defaultColWidth="11.421875" defaultRowHeight="12.75"/>
  <cols>
    <col min="1" max="1" width="5.421875" style="92" customWidth="1"/>
    <col min="2" max="2" width="22.7109375" style="92" customWidth="1"/>
    <col min="3" max="4" width="6.28125" style="92" customWidth="1"/>
    <col min="5" max="5" width="6.28125" style="142" customWidth="1"/>
    <col min="6" max="8" width="6.28125" style="92" customWidth="1"/>
    <col min="9" max="9" width="6.00390625" style="142" customWidth="1"/>
    <col min="10" max="10" width="7.57421875" style="92" customWidth="1"/>
    <col min="11" max="11" width="7.28125" style="92" customWidth="1"/>
    <col min="12" max="16384" width="11.421875" style="92" customWidth="1"/>
  </cols>
  <sheetData>
    <row r="1" spans="1:11" ht="12.75">
      <c r="A1" s="352" t="s">
        <v>114</v>
      </c>
      <c r="B1" s="352"/>
      <c r="C1" s="352"/>
      <c r="D1" s="352"/>
      <c r="E1" s="352"/>
      <c r="F1" s="352"/>
      <c r="G1" s="352"/>
      <c r="H1" s="352"/>
      <c r="I1" s="352"/>
      <c r="J1" s="352"/>
      <c r="K1" s="352"/>
    </row>
    <row r="2" spans="1:11" ht="12.75">
      <c r="A2" s="352" t="s">
        <v>115</v>
      </c>
      <c r="B2" s="352"/>
      <c r="C2" s="352"/>
      <c r="D2" s="352"/>
      <c r="E2" s="352"/>
      <c r="F2" s="352"/>
      <c r="G2" s="352"/>
      <c r="H2" s="352"/>
      <c r="I2" s="352"/>
      <c r="J2" s="352"/>
      <c r="K2" s="352"/>
    </row>
    <row r="3" spans="1:11" ht="12.75">
      <c r="A3" s="352" t="s">
        <v>116</v>
      </c>
      <c r="B3" s="352"/>
      <c r="C3" s="352"/>
      <c r="D3" s="352"/>
      <c r="E3" s="352"/>
      <c r="F3" s="352"/>
      <c r="G3" s="352"/>
      <c r="H3" s="352"/>
      <c r="I3" s="352"/>
      <c r="J3" s="352"/>
      <c r="K3" s="352"/>
    </row>
    <row r="4" spans="1:11" ht="12.75">
      <c r="A4" s="5"/>
      <c r="B4" s="5"/>
      <c r="C4" s="5"/>
      <c r="D4" s="5"/>
      <c r="E4" s="100"/>
      <c r="F4" s="5"/>
      <c r="G4" s="5"/>
      <c r="H4" s="5"/>
      <c r="I4" s="100"/>
      <c r="J4" s="5"/>
      <c r="K4" s="5"/>
    </row>
    <row r="5" spans="1:11" ht="12.75">
      <c r="A5" s="30"/>
      <c r="B5" s="361" t="s">
        <v>872</v>
      </c>
      <c r="C5" s="364" t="s">
        <v>117</v>
      </c>
      <c r="D5" s="367" t="s">
        <v>118</v>
      </c>
      <c r="E5" s="370" t="s">
        <v>119</v>
      </c>
      <c r="F5" s="373" t="s">
        <v>120</v>
      </c>
      <c r="G5" s="374"/>
      <c r="H5" s="374"/>
      <c r="I5" s="375"/>
      <c r="J5" s="31" t="s">
        <v>121</v>
      </c>
      <c r="K5" s="32" t="s">
        <v>122</v>
      </c>
    </row>
    <row r="6" spans="1:11" ht="12.75">
      <c r="A6" s="33" t="s">
        <v>123</v>
      </c>
      <c r="B6" s="362"/>
      <c r="C6" s="365"/>
      <c r="D6" s="368"/>
      <c r="E6" s="371"/>
      <c r="F6" s="376"/>
      <c r="G6" s="377"/>
      <c r="H6" s="377"/>
      <c r="I6" s="378"/>
      <c r="J6" s="34" t="s">
        <v>124</v>
      </c>
      <c r="K6" s="32" t="s">
        <v>125</v>
      </c>
    </row>
    <row r="7" spans="1:11" ht="12.75">
      <c r="A7" s="35" t="s">
        <v>126</v>
      </c>
      <c r="B7" s="362"/>
      <c r="C7" s="365"/>
      <c r="D7" s="368"/>
      <c r="E7" s="371"/>
      <c r="F7" s="36"/>
      <c r="G7" s="36"/>
      <c r="H7" s="36"/>
      <c r="I7" s="102"/>
      <c r="J7" s="34" t="s">
        <v>127</v>
      </c>
      <c r="K7" s="32" t="s">
        <v>128</v>
      </c>
    </row>
    <row r="8" spans="1:11" ht="12.75">
      <c r="A8" s="37" t="s">
        <v>129</v>
      </c>
      <c r="B8" s="362"/>
      <c r="C8" s="365"/>
      <c r="D8" s="368"/>
      <c r="E8" s="371"/>
      <c r="F8" s="38" t="s">
        <v>108</v>
      </c>
      <c r="G8" s="38" t="s">
        <v>109</v>
      </c>
      <c r="H8" s="38" t="s">
        <v>110</v>
      </c>
      <c r="I8" s="103" t="s">
        <v>111</v>
      </c>
      <c r="J8" s="34" t="s">
        <v>130</v>
      </c>
      <c r="K8" s="32" t="s">
        <v>131</v>
      </c>
    </row>
    <row r="9" spans="1:11" ht="12.75">
      <c r="A9" s="39"/>
      <c r="B9" s="363"/>
      <c r="C9" s="366"/>
      <c r="D9" s="369"/>
      <c r="E9" s="372"/>
      <c r="F9" s="40"/>
      <c r="G9" s="40"/>
      <c r="H9" s="40"/>
      <c r="I9" s="104"/>
      <c r="J9" s="41" t="s">
        <v>91</v>
      </c>
      <c r="K9" s="42" t="s">
        <v>91</v>
      </c>
    </row>
    <row r="10" spans="1:11" ht="12.75">
      <c r="A10" s="43"/>
      <c r="B10" s="44"/>
      <c r="C10" s="4"/>
      <c r="D10" s="4"/>
      <c r="E10" s="101"/>
      <c r="F10" s="4"/>
      <c r="G10" s="4"/>
      <c r="H10" s="4"/>
      <c r="I10" s="105"/>
      <c r="J10" s="4"/>
      <c r="K10" s="4"/>
    </row>
    <row r="11" spans="1:11" s="48" customFormat="1" ht="12.75">
      <c r="A11" s="45" t="s">
        <v>132</v>
      </c>
      <c r="B11" s="46" t="s">
        <v>133</v>
      </c>
      <c r="C11" s="151">
        <v>336</v>
      </c>
      <c r="D11" s="151">
        <v>52</v>
      </c>
      <c r="E11" s="151">
        <v>388</v>
      </c>
      <c r="F11" s="151">
        <v>118</v>
      </c>
      <c r="G11" s="151">
        <v>140</v>
      </c>
      <c r="H11" s="151">
        <v>130</v>
      </c>
      <c r="I11" s="147">
        <v>0</v>
      </c>
      <c r="J11" s="151">
        <v>145</v>
      </c>
      <c r="K11" s="151">
        <v>35</v>
      </c>
    </row>
    <row r="12" spans="1:11" s="138" customFormat="1" ht="12.75">
      <c r="A12" s="49" t="s">
        <v>134</v>
      </c>
      <c r="B12" s="50" t="s">
        <v>875</v>
      </c>
      <c r="C12" s="153">
        <v>8</v>
      </c>
      <c r="D12" s="148">
        <v>0</v>
      </c>
      <c r="E12" s="149">
        <v>8</v>
      </c>
      <c r="F12" s="149">
        <v>6</v>
      </c>
      <c r="G12" s="149">
        <v>1</v>
      </c>
      <c r="H12" s="149">
        <v>1</v>
      </c>
      <c r="I12" s="149">
        <v>0</v>
      </c>
      <c r="J12" s="153">
        <v>6</v>
      </c>
      <c r="K12" s="148">
        <v>1</v>
      </c>
    </row>
    <row r="13" spans="1:11" s="138" customFormat="1" ht="12.75">
      <c r="A13" s="49" t="s">
        <v>134</v>
      </c>
      <c r="B13" s="50" t="s">
        <v>135</v>
      </c>
      <c r="C13" s="153">
        <v>326</v>
      </c>
      <c r="D13" s="153">
        <v>51</v>
      </c>
      <c r="E13" s="149">
        <v>377</v>
      </c>
      <c r="F13" s="149">
        <v>112</v>
      </c>
      <c r="G13" s="149">
        <v>136</v>
      </c>
      <c r="H13" s="149">
        <v>129</v>
      </c>
      <c r="I13" s="149">
        <v>0</v>
      </c>
      <c r="J13" s="153">
        <v>138</v>
      </c>
      <c r="K13" s="153">
        <v>34</v>
      </c>
    </row>
    <row r="14" spans="1:11" s="138" customFormat="1" ht="12.75">
      <c r="A14" s="49" t="s">
        <v>769</v>
      </c>
      <c r="B14" s="50" t="s">
        <v>778</v>
      </c>
      <c r="C14" s="148">
        <v>2</v>
      </c>
      <c r="D14" s="148">
        <v>1</v>
      </c>
      <c r="E14" s="148">
        <v>3</v>
      </c>
      <c r="F14" s="149">
        <v>0</v>
      </c>
      <c r="G14" s="149">
        <v>3</v>
      </c>
      <c r="H14" s="149">
        <v>0</v>
      </c>
      <c r="I14" s="149">
        <v>0</v>
      </c>
      <c r="J14" s="148">
        <v>1</v>
      </c>
      <c r="K14" s="153">
        <v>0</v>
      </c>
    </row>
    <row r="15" spans="1:11" ht="12" customHeight="1">
      <c r="A15" s="51"/>
      <c r="B15" s="50"/>
      <c r="C15" s="153"/>
      <c r="D15" s="153"/>
      <c r="E15" s="153"/>
      <c r="F15" s="153"/>
      <c r="G15" s="153"/>
      <c r="H15" s="153"/>
      <c r="I15" s="153"/>
      <c r="J15" s="153"/>
      <c r="K15" s="153"/>
    </row>
    <row r="16" spans="1:11" s="48" customFormat="1" ht="12.75">
      <c r="A16" s="45" t="s">
        <v>136</v>
      </c>
      <c r="B16" s="46" t="s">
        <v>137</v>
      </c>
      <c r="C16" s="151">
        <v>124</v>
      </c>
      <c r="D16" s="151">
        <v>183</v>
      </c>
      <c r="E16" s="151">
        <v>307</v>
      </c>
      <c r="F16" s="151">
        <v>89</v>
      </c>
      <c r="G16" s="151">
        <v>79</v>
      </c>
      <c r="H16" s="151">
        <v>139</v>
      </c>
      <c r="I16" s="147">
        <v>0</v>
      </c>
      <c r="J16" s="151">
        <v>104</v>
      </c>
      <c r="K16" s="151">
        <v>44</v>
      </c>
    </row>
    <row r="17" spans="1:11" s="138" customFormat="1" ht="12.75">
      <c r="A17" s="49" t="s">
        <v>138</v>
      </c>
      <c r="B17" s="50" t="s">
        <v>139</v>
      </c>
      <c r="C17" s="153">
        <v>109</v>
      </c>
      <c r="D17" s="153">
        <v>111</v>
      </c>
      <c r="E17" s="149">
        <v>220</v>
      </c>
      <c r="F17" s="153">
        <v>65</v>
      </c>
      <c r="G17" s="153">
        <v>55</v>
      </c>
      <c r="H17" s="153">
        <v>100</v>
      </c>
      <c r="I17" s="148">
        <v>0</v>
      </c>
      <c r="J17" s="153">
        <v>72</v>
      </c>
      <c r="K17" s="153">
        <v>27</v>
      </c>
    </row>
    <row r="18" spans="1:11" s="138" customFormat="1" ht="12.75">
      <c r="A18" s="49" t="s">
        <v>140</v>
      </c>
      <c r="B18" s="50" t="s">
        <v>141</v>
      </c>
      <c r="C18" s="153">
        <v>5</v>
      </c>
      <c r="D18" s="152">
        <v>0</v>
      </c>
      <c r="E18" s="149">
        <v>5</v>
      </c>
      <c r="F18" s="149">
        <v>0</v>
      </c>
      <c r="G18" s="149">
        <v>2</v>
      </c>
      <c r="H18" s="149">
        <v>3</v>
      </c>
      <c r="I18" s="149">
        <v>0</v>
      </c>
      <c r="J18" s="153">
        <v>2</v>
      </c>
      <c r="K18" s="148">
        <v>1</v>
      </c>
    </row>
    <row r="19" spans="1:11" s="138" customFormat="1" ht="12.75">
      <c r="A19" s="49" t="s">
        <v>142</v>
      </c>
      <c r="B19" s="50" t="s">
        <v>143</v>
      </c>
      <c r="C19" s="153">
        <v>7</v>
      </c>
      <c r="D19" s="153">
        <v>44</v>
      </c>
      <c r="E19" s="149">
        <v>51</v>
      </c>
      <c r="F19" s="153">
        <v>13</v>
      </c>
      <c r="G19" s="153">
        <v>14</v>
      </c>
      <c r="H19" s="153">
        <v>24</v>
      </c>
      <c r="I19" s="148">
        <v>0</v>
      </c>
      <c r="J19" s="153">
        <v>19</v>
      </c>
      <c r="K19" s="153">
        <v>12</v>
      </c>
    </row>
    <row r="20" spans="1:11" s="138" customFormat="1" ht="12.75">
      <c r="A20" s="49" t="s">
        <v>144</v>
      </c>
      <c r="B20" s="50" t="s">
        <v>145</v>
      </c>
      <c r="C20" s="152">
        <v>3</v>
      </c>
      <c r="D20" s="152">
        <v>28</v>
      </c>
      <c r="E20" s="148">
        <v>31</v>
      </c>
      <c r="F20" s="153">
        <v>11</v>
      </c>
      <c r="G20" s="153">
        <v>8</v>
      </c>
      <c r="H20" s="153">
        <v>12</v>
      </c>
      <c r="I20" s="153">
        <v>0</v>
      </c>
      <c r="J20" s="152">
        <v>11</v>
      </c>
      <c r="K20" s="152">
        <v>4</v>
      </c>
    </row>
    <row r="21" spans="1:11" ht="12" customHeight="1">
      <c r="A21" s="51"/>
      <c r="B21" s="50"/>
      <c r="C21" s="153"/>
      <c r="D21" s="153"/>
      <c r="E21" s="153"/>
      <c r="F21" s="153"/>
      <c r="G21" s="153"/>
      <c r="H21" s="153"/>
      <c r="I21" s="153"/>
      <c r="J21" s="153"/>
      <c r="K21" s="153"/>
    </row>
    <row r="22" spans="1:11" s="48" customFormat="1" ht="12.75">
      <c r="A22" s="45" t="s">
        <v>146</v>
      </c>
      <c r="B22" s="46" t="s">
        <v>147</v>
      </c>
      <c r="C22" s="151">
        <v>310</v>
      </c>
      <c r="D22" s="151">
        <v>253</v>
      </c>
      <c r="E22" s="151">
        <v>563</v>
      </c>
      <c r="F22" s="151">
        <v>156</v>
      </c>
      <c r="G22" s="151">
        <v>161</v>
      </c>
      <c r="H22" s="151">
        <v>246</v>
      </c>
      <c r="I22" s="147">
        <v>0</v>
      </c>
      <c r="J22" s="151">
        <v>180</v>
      </c>
      <c r="K22" s="151">
        <v>99</v>
      </c>
    </row>
    <row r="23" spans="1:11" s="138" customFormat="1" ht="12.75">
      <c r="A23" s="49" t="s">
        <v>148</v>
      </c>
      <c r="B23" s="50" t="s">
        <v>150</v>
      </c>
      <c r="C23" s="153">
        <v>122</v>
      </c>
      <c r="D23" s="153">
        <v>50</v>
      </c>
      <c r="E23" s="149">
        <v>172</v>
      </c>
      <c r="F23" s="153">
        <v>45</v>
      </c>
      <c r="G23" s="153">
        <v>47</v>
      </c>
      <c r="H23" s="153">
        <v>80</v>
      </c>
      <c r="I23" s="148">
        <v>0</v>
      </c>
      <c r="J23" s="153">
        <v>49</v>
      </c>
      <c r="K23" s="153">
        <v>11</v>
      </c>
    </row>
    <row r="24" spans="1:11" s="138" customFormat="1" ht="12.75">
      <c r="A24" s="49" t="s">
        <v>148</v>
      </c>
      <c r="B24" s="50" t="s">
        <v>149</v>
      </c>
      <c r="C24" s="153">
        <v>183</v>
      </c>
      <c r="D24" s="153">
        <v>84</v>
      </c>
      <c r="E24" s="149">
        <v>267</v>
      </c>
      <c r="F24" s="153">
        <v>79</v>
      </c>
      <c r="G24" s="153">
        <v>76</v>
      </c>
      <c r="H24" s="153">
        <v>112</v>
      </c>
      <c r="I24" s="148">
        <v>0</v>
      </c>
      <c r="J24" s="153">
        <v>91</v>
      </c>
      <c r="K24" s="153">
        <v>51</v>
      </c>
    </row>
    <row r="25" spans="1:11" s="138" customFormat="1" ht="12.75">
      <c r="A25" s="49" t="s">
        <v>151</v>
      </c>
      <c r="B25" s="50" t="s">
        <v>152</v>
      </c>
      <c r="C25" s="152">
        <v>5</v>
      </c>
      <c r="D25" s="152">
        <v>119</v>
      </c>
      <c r="E25" s="148">
        <v>124</v>
      </c>
      <c r="F25" s="152">
        <v>32</v>
      </c>
      <c r="G25" s="152">
        <v>38</v>
      </c>
      <c r="H25" s="152">
        <v>54</v>
      </c>
      <c r="I25" s="148">
        <v>0</v>
      </c>
      <c r="J25" s="152">
        <v>40</v>
      </c>
      <c r="K25" s="152">
        <v>37</v>
      </c>
    </row>
    <row r="26" spans="1:11" ht="12" customHeight="1">
      <c r="A26" s="51"/>
      <c r="B26" s="50"/>
      <c r="C26" s="153"/>
      <c r="D26" s="153"/>
      <c r="E26" s="149"/>
      <c r="F26" s="153"/>
      <c r="G26" s="153"/>
      <c r="H26" s="153"/>
      <c r="I26" s="149"/>
      <c r="J26" s="153"/>
      <c r="K26" s="153"/>
    </row>
    <row r="27" spans="1:11" s="48" customFormat="1" ht="12.75">
      <c r="A27" s="45" t="s">
        <v>153</v>
      </c>
      <c r="B27" s="46" t="s">
        <v>154</v>
      </c>
      <c r="C27" s="151">
        <v>66</v>
      </c>
      <c r="D27" s="147">
        <v>4</v>
      </c>
      <c r="E27" s="156">
        <v>70</v>
      </c>
      <c r="F27" s="151">
        <v>25</v>
      </c>
      <c r="G27" s="151">
        <v>17</v>
      </c>
      <c r="H27" s="151">
        <v>28</v>
      </c>
      <c r="I27" s="147">
        <v>0</v>
      </c>
      <c r="J27" s="151">
        <v>25</v>
      </c>
      <c r="K27" s="147">
        <v>0</v>
      </c>
    </row>
    <row r="28" spans="1:11" s="138" customFormat="1" ht="12.75">
      <c r="A28" s="49" t="s">
        <v>155</v>
      </c>
      <c r="B28" s="50" t="s">
        <v>156</v>
      </c>
      <c r="C28" s="153">
        <v>66</v>
      </c>
      <c r="D28" s="148">
        <v>4</v>
      </c>
      <c r="E28" s="149">
        <v>70</v>
      </c>
      <c r="F28" s="153">
        <v>25</v>
      </c>
      <c r="G28" s="153">
        <v>17</v>
      </c>
      <c r="H28" s="153">
        <v>28</v>
      </c>
      <c r="I28" s="148">
        <v>0</v>
      </c>
      <c r="J28" s="153">
        <v>25</v>
      </c>
      <c r="K28" s="148">
        <v>0</v>
      </c>
    </row>
    <row r="29" spans="1:11" ht="12" customHeight="1">
      <c r="A29" s="49"/>
      <c r="B29" s="50"/>
      <c r="C29" s="153"/>
      <c r="D29" s="153"/>
      <c r="E29" s="149"/>
      <c r="F29" s="153"/>
      <c r="G29" s="153"/>
      <c r="H29" s="153"/>
      <c r="I29" s="148"/>
      <c r="J29" s="153"/>
      <c r="K29" s="153"/>
    </row>
    <row r="30" spans="1:11" s="91" customFormat="1" ht="12.75">
      <c r="A30" s="45" t="s">
        <v>157</v>
      </c>
      <c r="B30" s="46" t="s">
        <v>158</v>
      </c>
      <c r="C30" s="155">
        <v>42</v>
      </c>
      <c r="D30" s="155">
        <v>0</v>
      </c>
      <c r="E30" s="147">
        <v>42</v>
      </c>
      <c r="F30" s="151">
        <v>14</v>
      </c>
      <c r="G30" s="151">
        <v>18</v>
      </c>
      <c r="H30" s="151">
        <v>10</v>
      </c>
      <c r="I30" s="155">
        <v>0</v>
      </c>
      <c r="J30" s="155">
        <v>13</v>
      </c>
      <c r="K30" s="155">
        <v>2</v>
      </c>
    </row>
    <row r="31" spans="1:11" s="138" customFormat="1" ht="12.75">
      <c r="A31" s="49" t="s">
        <v>159</v>
      </c>
      <c r="B31" s="50" t="s">
        <v>902</v>
      </c>
      <c r="C31" s="152">
        <v>37</v>
      </c>
      <c r="D31" s="152">
        <v>0</v>
      </c>
      <c r="E31" s="148">
        <v>37</v>
      </c>
      <c r="F31" s="152">
        <v>14</v>
      </c>
      <c r="G31" s="152">
        <v>13</v>
      </c>
      <c r="H31" s="152">
        <v>10</v>
      </c>
      <c r="I31" s="152">
        <v>0</v>
      </c>
      <c r="J31" s="152">
        <v>13</v>
      </c>
      <c r="K31" s="152">
        <v>2</v>
      </c>
    </row>
    <row r="32" spans="1:11" s="138" customFormat="1" ht="12.75">
      <c r="A32" s="49" t="s">
        <v>710</v>
      </c>
      <c r="B32" s="52" t="s">
        <v>711</v>
      </c>
      <c r="C32" s="152">
        <v>5</v>
      </c>
      <c r="D32" s="152">
        <v>0</v>
      </c>
      <c r="E32" s="148">
        <v>5</v>
      </c>
      <c r="F32" s="149">
        <v>0</v>
      </c>
      <c r="G32" s="149">
        <v>5</v>
      </c>
      <c r="H32" s="152">
        <v>0</v>
      </c>
      <c r="I32" s="152">
        <v>0</v>
      </c>
      <c r="J32" s="148">
        <v>0</v>
      </c>
      <c r="K32" s="148">
        <v>0</v>
      </c>
    </row>
    <row r="33" spans="1:11" ht="12" customHeight="1">
      <c r="A33" s="51"/>
      <c r="B33" s="50"/>
      <c r="C33" s="153"/>
      <c r="D33" s="153"/>
      <c r="E33" s="156"/>
      <c r="F33" s="153"/>
      <c r="G33" s="153"/>
      <c r="H33" s="153"/>
      <c r="I33" s="148"/>
      <c r="J33" s="151" t="s">
        <v>99</v>
      </c>
      <c r="K33" s="151"/>
    </row>
    <row r="34" spans="1:11" s="91" customFormat="1" ht="12.75">
      <c r="A34" s="45" t="s">
        <v>160</v>
      </c>
      <c r="B34" s="46" t="s">
        <v>161</v>
      </c>
      <c r="C34" s="151">
        <v>27</v>
      </c>
      <c r="D34" s="155">
        <v>0</v>
      </c>
      <c r="E34" s="156">
        <v>27</v>
      </c>
      <c r="F34" s="151">
        <v>9</v>
      </c>
      <c r="G34" s="151">
        <v>9</v>
      </c>
      <c r="H34" s="151">
        <v>9</v>
      </c>
      <c r="I34" s="147">
        <v>0</v>
      </c>
      <c r="J34" s="155">
        <v>9</v>
      </c>
      <c r="K34" s="155">
        <v>5</v>
      </c>
    </row>
    <row r="35" spans="1:11" s="138" customFormat="1" ht="12.75">
      <c r="A35" s="49" t="s">
        <v>162</v>
      </c>
      <c r="B35" s="50" t="s">
        <v>163</v>
      </c>
      <c r="C35" s="153">
        <v>27</v>
      </c>
      <c r="D35" s="152">
        <v>0</v>
      </c>
      <c r="E35" s="149">
        <v>27</v>
      </c>
      <c r="F35" s="153">
        <v>9</v>
      </c>
      <c r="G35" s="153">
        <v>9</v>
      </c>
      <c r="H35" s="153">
        <v>9</v>
      </c>
      <c r="I35" s="148">
        <v>0</v>
      </c>
      <c r="J35" s="153">
        <v>9</v>
      </c>
      <c r="K35" s="152">
        <v>5</v>
      </c>
    </row>
    <row r="36" spans="1:11" ht="11.25" customHeight="1">
      <c r="A36" s="51"/>
      <c r="B36" s="50"/>
      <c r="C36" s="153"/>
      <c r="D36" s="153"/>
      <c r="E36" s="153"/>
      <c r="F36" s="153"/>
      <c r="G36" s="153"/>
      <c r="H36" s="153"/>
      <c r="I36" s="153"/>
      <c r="J36" s="153"/>
      <c r="K36" s="153"/>
    </row>
    <row r="37" spans="1:11" s="91" customFormat="1" ht="12.75">
      <c r="A37" s="45">
        <v>10</v>
      </c>
      <c r="B37" s="46" t="s">
        <v>164</v>
      </c>
      <c r="C37" s="151">
        <v>49</v>
      </c>
      <c r="D37" s="151">
        <v>6</v>
      </c>
      <c r="E37" s="151">
        <v>55</v>
      </c>
      <c r="F37" s="151">
        <v>23</v>
      </c>
      <c r="G37" s="151">
        <v>16</v>
      </c>
      <c r="H37" s="151">
        <v>16</v>
      </c>
      <c r="I37" s="147">
        <v>0</v>
      </c>
      <c r="J37" s="151">
        <v>25</v>
      </c>
      <c r="K37" s="151">
        <v>2</v>
      </c>
    </row>
    <row r="38" spans="1:11" s="138" customFormat="1" ht="12.75">
      <c r="A38" s="49" t="s">
        <v>165</v>
      </c>
      <c r="B38" s="52" t="s">
        <v>166</v>
      </c>
      <c r="C38" s="153">
        <v>18</v>
      </c>
      <c r="D38" s="148">
        <v>0</v>
      </c>
      <c r="E38" s="149">
        <v>18</v>
      </c>
      <c r="F38" s="148">
        <v>8</v>
      </c>
      <c r="G38" s="153">
        <v>5</v>
      </c>
      <c r="H38" s="153">
        <v>5</v>
      </c>
      <c r="I38" s="148">
        <v>0</v>
      </c>
      <c r="J38" s="153">
        <v>8</v>
      </c>
      <c r="K38" s="152">
        <v>0</v>
      </c>
    </row>
    <row r="39" spans="1:11" s="139" customFormat="1" ht="12.75">
      <c r="A39" s="107" t="s">
        <v>167</v>
      </c>
      <c r="B39" s="108" t="s">
        <v>168</v>
      </c>
      <c r="C39" s="149">
        <v>31</v>
      </c>
      <c r="D39" s="149">
        <v>6</v>
      </c>
      <c r="E39" s="149">
        <v>37</v>
      </c>
      <c r="F39" s="172">
        <v>15</v>
      </c>
      <c r="G39" s="149">
        <v>11</v>
      </c>
      <c r="H39" s="149">
        <v>11</v>
      </c>
      <c r="I39" s="148">
        <v>0</v>
      </c>
      <c r="J39" s="149">
        <v>17</v>
      </c>
      <c r="K39" s="149">
        <v>2</v>
      </c>
    </row>
    <row r="40" spans="1:11" ht="12" customHeight="1">
      <c r="A40" s="51"/>
      <c r="B40" s="50"/>
      <c r="C40" s="153"/>
      <c r="D40" s="153"/>
      <c r="E40" s="153"/>
      <c r="F40" s="153"/>
      <c r="G40" s="153"/>
      <c r="H40" s="153"/>
      <c r="I40" s="153"/>
      <c r="J40" s="153"/>
      <c r="K40" s="153"/>
    </row>
    <row r="41" spans="1:11" s="91" customFormat="1" ht="12.75">
      <c r="A41" s="45">
        <v>11</v>
      </c>
      <c r="B41" s="46" t="s">
        <v>169</v>
      </c>
      <c r="C41" s="151">
        <v>67</v>
      </c>
      <c r="D41" s="155">
        <v>1</v>
      </c>
      <c r="E41" s="156">
        <v>68</v>
      </c>
      <c r="F41" s="151">
        <v>22</v>
      </c>
      <c r="G41" s="151">
        <v>27</v>
      </c>
      <c r="H41" s="151">
        <v>19</v>
      </c>
      <c r="I41" s="147">
        <v>0</v>
      </c>
      <c r="J41" s="151">
        <v>22</v>
      </c>
      <c r="K41" s="151">
        <v>6</v>
      </c>
    </row>
    <row r="42" spans="1:11" s="138" customFormat="1" ht="12.75">
      <c r="A42" s="49">
        <v>1120</v>
      </c>
      <c r="B42" s="50" t="s">
        <v>170</v>
      </c>
      <c r="C42" s="153"/>
      <c r="D42" s="152"/>
      <c r="E42" s="149"/>
      <c r="F42" s="153"/>
      <c r="G42" s="153"/>
      <c r="H42" s="153"/>
      <c r="I42" s="148"/>
      <c r="J42" s="168"/>
      <c r="K42" s="168"/>
    </row>
    <row r="43" spans="1:11" s="140" customFormat="1" ht="12.75">
      <c r="A43" s="56"/>
      <c r="B43" s="53" t="s">
        <v>171</v>
      </c>
      <c r="C43" s="159">
        <v>51</v>
      </c>
      <c r="D43" s="125">
        <v>1</v>
      </c>
      <c r="E43" s="136">
        <v>52</v>
      </c>
      <c r="F43" s="159">
        <v>16</v>
      </c>
      <c r="G43" s="159">
        <v>21</v>
      </c>
      <c r="H43" s="159">
        <v>15</v>
      </c>
      <c r="I43" s="158">
        <v>0</v>
      </c>
      <c r="J43" s="125">
        <v>16</v>
      </c>
      <c r="K43" s="158">
        <v>4</v>
      </c>
    </row>
    <row r="44" spans="1:11" s="138" customFormat="1" ht="12.75">
      <c r="A44" s="49" t="s">
        <v>172</v>
      </c>
      <c r="B44" s="50" t="s">
        <v>173</v>
      </c>
      <c r="C44" s="153">
        <v>15</v>
      </c>
      <c r="D44" s="152">
        <v>0</v>
      </c>
      <c r="E44" s="149">
        <v>15</v>
      </c>
      <c r="F44" s="152">
        <v>5</v>
      </c>
      <c r="G44" s="152">
        <v>6</v>
      </c>
      <c r="H44" s="149">
        <v>4</v>
      </c>
      <c r="I44" s="149">
        <v>0</v>
      </c>
      <c r="J44" s="153">
        <v>5</v>
      </c>
      <c r="K44" s="153">
        <v>2</v>
      </c>
    </row>
    <row r="45" spans="1:11" s="138" customFormat="1" ht="12.75">
      <c r="A45" s="49" t="s">
        <v>172</v>
      </c>
      <c r="B45" s="50" t="s">
        <v>1018</v>
      </c>
      <c r="C45" s="153"/>
      <c r="D45" s="152"/>
      <c r="E45" s="149"/>
      <c r="F45" s="153"/>
      <c r="G45" s="153"/>
      <c r="H45" s="153"/>
      <c r="I45" s="148"/>
      <c r="J45" s="168"/>
      <c r="K45" s="168"/>
    </row>
    <row r="46" spans="1:11" s="138" customFormat="1" ht="12.75">
      <c r="A46" s="56"/>
      <c r="B46" s="53" t="s">
        <v>174</v>
      </c>
      <c r="C46" s="159">
        <v>1</v>
      </c>
      <c r="D46" s="125">
        <v>0</v>
      </c>
      <c r="E46" s="136">
        <v>1</v>
      </c>
      <c r="F46" s="159">
        <v>1</v>
      </c>
      <c r="G46" s="159">
        <v>0</v>
      </c>
      <c r="H46" s="159">
        <v>0</v>
      </c>
      <c r="I46" s="158">
        <v>0</v>
      </c>
      <c r="J46" s="125">
        <v>1</v>
      </c>
      <c r="K46" s="158">
        <v>0</v>
      </c>
    </row>
    <row r="47" spans="1:11" ht="12" customHeight="1">
      <c r="A47" s="51"/>
      <c r="B47" s="50"/>
      <c r="C47" s="153"/>
      <c r="D47" s="153"/>
      <c r="E47" s="153"/>
      <c r="F47" s="149"/>
      <c r="G47" s="149"/>
      <c r="H47" s="152"/>
      <c r="I47" s="153"/>
      <c r="J47" s="153"/>
      <c r="K47" s="153"/>
    </row>
    <row r="48" spans="1:11" s="48" customFormat="1" ht="12.75">
      <c r="A48" s="45" t="s">
        <v>175</v>
      </c>
      <c r="B48" s="46" t="s">
        <v>176</v>
      </c>
      <c r="C48" s="151">
        <v>34</v>
      </c>
      <c r="D48" s="151">
        <v>22</v>
      </c>
      <c r="E48" s="156">
        <v>56</v>
      </c>
      <c r="F48" s="151">
        <v>18</v>
      </c>
      <c r="G48" s="151">
        <v>18</v>
      </c>
      <c r="H48" s="151">
        <v>20</v>
      </c>
      <c r="I48" s="147">
        <v>0</v>
      </c>
      <c r="J48" s="151">
        <v>18</v>
      </c>
      <c r="K48" s="151">
        <v>9</v>
      </c>
    </row>
    <row r="49" spans="1:11" s="138" customFormat="1" ht="12.75">
      <c r="A49" s="49" t="s">
        <v>177</v>
      </c>
      <c r="B49" s="50" t="s">
        <v>178</v>
      </c>
      <c r="C49" s="153">
        <v>0</v>
      </c>
      <c r="D49" s="153">
        <v>3</v>
      </c>
      <c r="E49" s="149">
        <v>3</v>
      </c>
      <c r="F49" s="148">
        <v>1</v>
      </c>
      <c r="G49" s="153">
        <v>0</v>
      </c>
      <c r="H49" s="153">
        <v>2</v>
      </c>
      <c r="I49" s="148">
        <v>0</v>
      </c>
      <c r="J49" s="153">
        <v>1</v>
      </c>
      <c r="K49" s="152">
        <v>2</v>
      </c>
    </row>
    <row r="50" spans="1:11" s="138" customFormat="1" ht="12.75">
      <c r="A50" s="49" t="s">
        <v>179</v>
      </c>
      <c r="B50" s="15" t="s">
        <v>823</v>
      </c>
      <c r="C50" s="153">
        <v>0</v>
      </c>
      <c r="D50" s="153">
        <v>0</v>
      </c>
      <c r="E50" s="149">
        <v>0</v>
      </c>
      <c r="F50" s="148">
        <v>0</v>
      </c>
      <c r="G50" s="148">
        <v>0</v>
      </c>
      <c r="H50" s="149">
        <v>0</v>
      </c>
      <c r="I50" s="148">
        <v>0</v>
      </c>
      <c r="J50" s="152">
        <v>0</v>
      </c>
      <c r="K50" s="152">
        <v>1</v>
      </c>
    </row>
    <row r="51" spans="1:11" s="138" customFormat="1" ht="12.75">
      <c r="A51" s="49" t="s">
        <v>179</v>
      </c>
      <c r="B51" s="15" t="s">
        <v>180</v>
      </c>
      <c r="C51" s="153"/>
      <c r="D51" s="153"/>
      <c r="E51" s="149"/>
      <c r="F51" s="153"/>
      <c r="G51" s="153"/>
      <c r="H51" s="153"/>
      <c r="I51" s="148"/>
      <c r="J51" s="153"/>
      <c r="K51" s="152"/>
    </row>
    <row r="52" spans="1:11" s="140" customFormat="1" ht="12.75">
      <c r="A52" s="56"/>
      <c r="B52" s="24" t="s">
        <v>779</v>
      </c>
      <c r="C52" s="159">
        <v>19</v>
      </c>
      <c r="D52" s="159">
        <v>7</v>
      </c>
      <c r="E52" s="136">
        <v>26</v>
      </c>
      <c r="F52" s="159">
        <v>6</v>
      </c>
      <c r="G52" s="125">
        <v>9</v>
      </c>
      <c r="H52" s="125">
        <v>11</v>
      </c>
      <c r="I52" s="158">
        <v>0</v>
      </c>
      <c r="J52" s="159">
        <v>6</v>
      </c>
      <c r="K52" s="125">
        <v>3</v>
      </c>
    </row>
    <row r="53" spans="1:11" s="140" customFormat="1" ht="12.75">
      <c r="A53" s="49" t="s">
        <v>876</v>
      </c>
      <c r="B53" s="15" t="s">
        <v>180</v>
      </c>
      <c r="C53" s="153"/>
      <c r="D53" s="153"/>
      <c r="E53" s="149"/>
      <c r="F53" s="153"/>
      <c r="G53" s="153"/>
      <c r="H53" s="153"/>
      <c r="I53" s="148"/>
      <c r="J53" s="153"/>
      <c r="K53" s="152"/>
    </row>
    <row r="54" spans="1:11" s="140" customFormat="1" ht="12.75">
      <c r="A54" s="56"/>
      <c r="B54" s="24" t="s">
        <v>877</v>
      </c>
      <c r="C54" s="159">
        <v>1</v>
      </c>
      <c r="D54" s="159">
        <v>1</v>
      </c>
      <c r="E54" s="136">
        <v>2</v>
      </c>
      <c r="F54" s="158">
        <v>1</v>
      </c>
      <c r="G54" s="136">
        <v>1</v>
      </c>
      <c r="H54" s="136">
        <v>0</v>
      </c>
      <c r="I54" s="136">
        <v>0</v>
      </c>
      <c r="J54" s="158">
        <v>1</v>
      </c>
      <c r="K54" s="158">
        <v>0</v>
      </c>
    </row>
    <row r="55" spans="1:11" s="138" customFormat="1" ht="12.75">
      <c r="A55" s="49" t="s">
        <v>761</v>
      </c>
      <c r="B55" s="15" t="s">
        <v>180</v>
      </c>
      <c r="C55" s="153"/>
      <c r="D55" s="153"/>
      <c r="E55" s="149"/>
      <c r="F55" s="153"/>
      <c r="G55" s="153"/>
      <c r="H55" s="153"/>
      <c r="I55" s="148"/>
      <c r="J55" s="153"/>
      <c r="K55" s="152"/>
    </row>
    <row r="56" spans="1:11" s="140" customFormat="1" ht="12.75">
      <c r="A56" s="56"/>
      <c r="B56" s="24" t="s">
        <v>780</v>
      </c>
      <c r="C56" s="159">
        <v>1</v>
      </c>
      <c r="D56" s="159">
        <v>11</v>
      </c>
      <c r="E56" s="136">
        <v>12</v>
      </c>
      <c r="F56" s="159">
        <v>4</v>
      </c>
      <c r="G56" s="125">
        <v>4</v>
      </c>
      <c r="H56" s="125">
        <v>4</v>
      </c>
      <c r="I56" s="158">
        <v>0</v>
      </c>
      <c r="J56" s="159">
        <v>4</v>
      </c>
      <c r="K56" s="158">
        <v>2</v>
      </c>
    </row>
    <row r="57" spans="1:11" ht="12.75">
      <c r="A57" s="49" t="s">
        <v>849</v>
      </c>
      <c r="B57" s="15" t="s">
        <v>180</v>
      </c>
      <c r="C57" s="153"/>
      <c r="D57" s="153"/>
      <c r="E57" s="149"/>
      <c r="F57" s="153"/>
      <c r="G57" s="153"/>
      <c r="H57" s="153"/>
      <c r="I57" s="148"/>
      <c r="J57" s="153"/>
      <c r="K57" s="152"/>
    </row>
    <row r="58" spans="1:11" ht="12.75">
      <c r="A58" s="56"/>
      <c r="B58" s="24" t="s">
        <v>278</v>
      </c>
      <c r="C58" s="159">
        <v>13</v>
      </c>
      <c r="D58" s="159">
        <v>0</v>
      </c>
      <c r="E58" s="136">
        <v>13</v>
      </c>
      <c r="F58" s="159">
        <v>6</v>
      </c>
      <c r="G58" s="125">
        <v>4</v>
      </c>
      <c r="H58" s="125">
        <v>3</v>
      </c>
      <c r="I58" s="125">
        <v>0</v>
      </c>
      <c r="J58" s="159">
        <v>6</v>
      </c>
      <c r="K58" s="125">
        <v>1</v>
      </c>
    </row>
    <row r="59" spans="1:11" ht="12.75">
      <c r="A59" s="379" t="s">
        <v>184</v>
      </c>
      <c r="B59" s="379"/>
      <c r="C59" s="379"/>
      <c r="D59" s="379"/>
      <c r="E59" s="379"/>
      <c r="F59" s="379"/>
      <c r="G59" s="379"/>
      <c r="H59" s="379"/>
      <c r="I59" s="379"/>
      <c r="J59" s="379"/>
      <c r="K59" s="379"/>
    </row>
    <row r="60" spans="1:11" ht="12.75">
      <c r="A60" s="379" t="s">
        <v>185</v>
      </c>
      <c r="B60" s="379"/>
      <c r="C60" s="379"/>
      <c r="D60" s="379"/>
      <c r="E60" s="379"/>
      <c r="F60" s="379"/>
      <c r="G60" s="379"/>
      <c r="H60" s="379"/>
      <c r="I60" s="379"/>
      <c r="J60" s="379"/>
      <c r="K60" s="379"/>
    </row>
    <row r="61" spans="1:11" ht="12.75">
      <c r="A61" s="379" t="s">
        <v>116</v>
      </c>
      <c r="B61" s="379"/>
      <c r="C61" s="379"/>
      <c r="D61" s="379"/>
      <c r="E61" s="379"/>
      <c r="F61" s="379"/>
      <c r="G61" s="379"/>
      <c r="H61" s="379"/>
      <c r="I61" s="379"/>
      <c r="J61" s="379"/>
      <c r="K61" s="379"/>
    </row>
    <row r="62" spans="1:11" ht="12.75">
      <c r="A62" s="5"/>
      <c r="B62" s="5"/>
      <c r="C62" s="5"/>
      <c r="D62" s="5"/>
      <c r="E62" s="100"/>
      <c r="F62" s="5"/>
      <c r="G62" s="5"/>
      <c r="H62" s="5"/>
      <c r="I62" s="100"/>
      <c r="J62" s="5"/>
      <c r="K62" s="5"/>
    </row>
    <row r="63" spans="1:11" ht="12.75">
      <c r="A63" s="30"/>
      <c r="B63" s="361" t="s">
        <v>872</v>
      </c>
      <c r="C63" s="364" t="s">
        <v>117</v>
      </c>
      <c r="D63" s="367" t="s">
        <v>186</v>
      </c>
      <c r="E63" s="370" t="s">
        <v>187</v>
      </c>
      <c r="F63" s="373" t="s">
        <v>120</v>
      </c>
      <c r="G63" s="374"/>
      <c r="H63" s="374"/>
      <c r="I63" s="375"/>
      <c r="J63" s="31" t="s">
        <v>121</v>
      </c>
      <c r="K63" s="32" t="s">
        <v>122</v>
      </c>
    </row>
    <row r="64" spans="1:11" ht="12.75">
      <c r="A64" s="33" t="s">
        <v>123</v>
      </c>
      <c r="B64" s="362"/>
      <c r="C64" s="365"/>
      <c r="D64" s="368"/>
      <c r="E64" s="371"/>
      <c r="F64" s="376"/>
      <c r="G64" s="377"/>
      <c r="H64" s="377"/>
      <c r="I64" s="378"/>
      <c r="J64" s="34" t="s">
        <v>124</v>
      </c>
      <c r="K64" s="32" t="s">
        <v>125</v>
      </c>
    </row>
    <row r="65" spans="1:11" ht="12.75">
      <c r="A65" s="35" t="s">
        <v>126</v>
      </c>
      <c r="B65" s="362"/>
      <c r="C65" s="365"/>
      <c r="D65" s="368"/>
      <c r="E65" s="371"/>
      <c r="F65" s="36"/>
      <c r="G65" s="36"/>
      <c r="H65" s="36"/>
      <c r="I65" s="102"/>
      <c r="J65" s="34" t="s">
        <v>127</v>
      </c>
      <c r="K65" s="32" t="s">
        <v>128</v>
      </c>
    </row>
    <row r="66" spans="1:11" ht="12.75">
      <c r="A66" s="37" t="s">
        <v>129</v>
      </c>
      <c r="B66" s="362"/>
      <c r="C66" s="365"/>
      <c r="D66" s="368"/>
      <c r="E66" s="371"/>
      <c r="F66" s="38" t="s">
        <v>108</v>
      </c>
      <c r="G66" s="38" t="s">
        <v>109</v>
      </c>
      <c r="H66" s="38" t="s">
        <v>110</v>
      </c>
      <c r="I66" s="103" t="s">
        <v>111</v>
      </c>
      <c r="J66" s="34" t="s">
        <v>130</v>
      </c>
      <c r="K66" s="32" t="s">
        <v>131</v>
      </c>
    </row>
    <row r="67" spans="1:11" ht="12.75">
      <c r="A67" s="39"/>
      <c r="B67" s="363"/>
      <c r="C67" s="366"/>
      <c r="D67" s="369"/>
      <c r="E67" s="372"/>
      <c r="F67" s="40"/>
      <c r="G67" s="40"/>
      <c r="H67" s="40"/>
      <c r="I67" s="104"/>
      <c r="J67" s="41" t="s">
        <v>91</v>
      </c>
      <c r="K67" s="42" t="s">
        <v>91</v>
      </c>
    </row>
    <row r="68" spans="1:11" ht="12.75">
      <c r="A68" s="17"/>
      <c r="B68" s="120"/>
      <c r="C68" s="4"/>
      <c r="D68" s="4"/>
      <c r="E68" s="101"/>
      <c r="F68" s="4"/>
      <c r="G68" s="4"/>
      <c r="H68" s="4"/>
      <c r="I68" s="101"/>
      <c r="J68" s="4"/>
      <c r="K68" s="4"/>
    </row>
    <row r="69" spans="1:11" s="48" customFormat="1" ht="12.75">
      <c r="A69" s="45" t="s">
        <v>181</v>
      </c>
      <c r="B69" s="16" t="s">
        <v>182</v>
      </c>
      <c r="C69" s="47"/>
      <c r="D69" s="47"/>
      <c r="E69" s="47"/>
      <c r="F69" s="47"/>
      <c r="G69" s="47"/>
      <c r="H69" s="47"/>
      <c r="I69" s="47"/>
      <c r="J69" s="47"/>
      <c r="K69" s="47"/>
    </row>
    <row r="70" spans="1:11" s="111" customFormat="1" ht="12.75">
      <c r="A70" s="106"/>
      <c r="B70" s="109" t="s">
        <v>183</v>
      </c>
      <c r="C70" s="179">
        <v>82</v>
      </c>
      <c r="D70" s="179">
        <v>37</v>
      </c>
      <c r="E70" s="179">
        <v>119</v>
      </c>
      <c r="F70" s="179">
        <v>43</v>
      </c>
      <c r="G70" s="179">
        <v>29</v>
      </c>
      <c r="H70" s="179">
        <v>34</v>
      </c>
      <c r="I70" s="179">
        <v>13</v>
      </c>
      <c r="J70" s="179">
        <v>46</v>
      </c>
      <c r="K70" s="179">
        <v>8</v>
      </c>
    </row>
    <row r="71" spans="1:11" s="138" customFormat="1" ht="12.75">
      <c r="A71" s="49">
        <v>1310</v>
      </c>
      <c r="B71" s="15" t="s">
        <v>725</v>
      </c>
      <c r="C71" s="168"/>
      <c r="D71" s="168"/>
      <c r="E71" s="169"/>
      <c r="F71" s="168"/>
      <c r="G71" s="168"/>
      <c r="H71" s="168"/>
      <c r="I71" s="151"/>
      <c r="J71" s="151"/>
      <c r="K71" s="151"/>
    </row>
    <row r="72" spans="1:11" s="140" customFormat="1" ht="12.75">
      <c r="A72" s="141"/>
      <c r="B72" s="24" t="s">
        <v>923</v>
      </c>
      <c r="C72" s="159">
        <v>34</v>
      </c>
      <c r="D72" s="125">
        <v>2</v>
      </c>
      <c r="E72" s="136">
        <v>36</v>
      </c>
      <c r="F72" s="159">
        <v>15</v>
      </c>
      <c r="G72" s="159">
        <v>9</v>
      </c>
      <c r="H72" s="159">
        <v>12</v>
      </c>
      <c r="I72" s="125">
        <v>0</v>
      </c>
      <c r="J72" s="125">
        <v>16</v>
      </c>
      <c r="K72" s="125">
        <v>6</v>
      </c>
    </row>
    <row r="73" spans="1:11" s="138" customFormat="1" ht="12.75">
      <c r="A73" s="49" t="s">
        <v>189</v>
      </c>
      <c r="B73" s="15" t="s">
        <v>726</v>
      </c>
      <c r="C73" s="153">
        <v>5</v>
      </c>
      <c r="D73" s="152">
        <v>2</v>
      </c>
      <c r="E73" s="149">
        <v>7</v>
      </c>
      <c r="F73" s="153">
        <v>1</v>
      </c>
      <c r="G73" s="153">
        <v>3</v>
      </c>
      <c r="H73" s="153">
        <v>3</v>
      </c>
      <c r="I73" s="148">
        <v>0</v>
      </c>
      <c r="J73" s="153">
        <v>1</v>
      </c>
      <c r="K73" s="148">
        <v>0</v>
      </c>
    </row>
    <row r="74" spans="1:11" s="138" customFormat="1" ht="12.75">
      <c r="A74" s="49" t="s">
        <v>189</v>
      </c>
      <c r="B74" s="15" t="s">
        <v>797</v>
      </c>
      <c r="C74" s="148">
        <v>1</v>
      </c>
      <c r="D74" s="148">
        <v>1</v>
      </c>
      <c r="E74" s="148">
        <v>2</v>
      </c>
      <c r="F74" s="153">
        <v>1</v>
      </c>
      <c r="G74" s="153">
        <v>1</v>
      </c>
      <c r="H74" s="153">
        <v>0</v>
      </c>
      <c r="I74" s="148">
        <v>0</v>
      </c>
      <c r="J74" s="148">
        <v>1</v>
      </c>
      <c r="K74" s="148">
        <v>0</v>
      </c>
    </row>
    <row r="75" spans="1:11" s="138" customFormat="1" ht="12.75">
      <c r="A75" s="49" t="s">
        <v>190</v>
      </c>
      <c r="B75" s="15" t="s">
        <v>727</v>
      </c>
      <c r="C75" s="153">
        <v>10</v>
      </c>
      <c r="D75" s="152">
        <v>0</v>
      </c>
      <c r="E75" s="149">
        <v>10</v>
      </c>
      <c r="F75" s="152">
        <v>3</v>
      </c>
      <c r="G75" s="152">
        <v>3</v>
      </c>
      <c r="H75" s="153">
        <v>4</v>
      </c>
      <c r="I75" s="148">
        <v>0</v>
      </c>
      <c r="J75" s="152">
        <v>5</v>
      </c>
      <c r="K75" s="148">
        <v>1</v>
      </c>
    </row>
    <row r="76" spans="1:11" s="138" customFormat="1" ht="12.75">
      <c r="A76" s="49" t="s">
        <v>190</v>
      </c>
      <c r="B76" s="15" t="s">
        <v>762</v>
      </c>
      <c r="C76" s="153">
        <v>0</v>
      </c>
      <c r="D76" s="152">
        <v>1</v>
      </c>
      <c r="E76" s="149">
        <v>1</v>
      </c>
      <c r="F76" s="148">
        <v>1</v>
      </c>
      <c r="G76" s="149">
        <v>0</v>
      </c>
      <c r="H76" s="149">
        <v>0</v>
      </c>
      <c r="I76" s="152">
        <v>0</v>
      </c>
      <c r="J76" s="152">
        <v>1</v>
      </c>
      <c r="K76" s="152">
        <v>0</v>
      </c>
    </row>
    <row r="77" spans="1:11" s="138" customFormat="1" ht="12.75">
      <c r="A77" s="49" t="s">
        <v>191</v>
      </c>
      <c r="B77" s="15" t="s">
        <v>728</v>
      </c>
      <c r="C77" s="153">
        <v>32</v>
      </c>
      <c r="D77" s="153">
        <v>31</v>
      </c>
      <c r="E77" s="149">
        <v>63</v>
      </c>
      <c r="F77" s="153">
        <v>22</v>
      </c>
      <c r="G77" s="153">
        <v>13</v>
      </c>
      <c r="H77" s="153">
        <v>15</v>
      </c>
      <c r="I77" s="152">
        <v>13</v>
      </c>
      <c r="J77" s="153">
        <v>22</v>
      </c>
      <c r="K77" s="152">
        <v>1</v>
      </c>
    </row>
    <row r="78" spans="1:11" ht="12.75">
      <c r="A78" s="51"/>
      <c r="B78" s="15"/>
      <c r="C78" s="151"/>
      <c r="D78" s="151"/>
      <c r="E78" s="151"/>
      <c r="F78" s="151"/>
      <c r="G78" s="151"/>
      <c r="H78" s="151"/>
      <c r="I78" s="151"/>
      <c r="J78" s="151"/>
      <c r="K78" s="151"/>
    </row>
    <row r="79" spans="1:11" s="48" customFormat="1" ht="12.75">
      <c r="A79" s="45" t="s">
        <v>192</v>
      </c>
      <c r="B79" s="16" t="s">
        <v>193</v>
      </c>
      <c r="C79" s="151">
        <v>35</v>
      </c>
      <c r="D79" s="151">
        <v>26</v>
      </c>
      <c r="E79" s="156">
        <v>61</v>
      </c>
      <c r="F79" s="151">
        <v>23</v>
      </c>
      <c r="G79" s="151">
        <v>15</v>
      </c>
      <c r="H79" s="151">
        <v>13</v>
      </c>
      <c r="I79" s="155">
        <v>10</v>
      </c>
      <c r="J79" s="151">
        <v>23</v>
      </c>
      <c r="K79" s="155">
        <v>1</v>
      </c>
    </row>
    <row r="80" spans="1:11" s="138" customFormat="1" ht="12.75">
      <c r="A80" s="49" t="s">
        <v>194</v>
      </c>
      <c r="B80" s="15" t="s">
        <v>195</v>
      </c>
      <c r="C80" s="153">
        <v>24</v>
      </c>
      <c r="D80" s="153">
        <v>6</v>
      </c>
      <c r="E80" s="149">
        <v>30</v>
      </c>
      <c r="F80" s="153">
        <v>13</v>
      </c>
      <c r="G80" s="153">
        <v>5</v>
      </c>
      <c r="H80" s="153">
        <v>4</v>
      </c>
      <c r="I80" s="152">
        <v>8</v>
      </c>
      <c r="J80" s="153">
        <v>13</v>
      </c>
      <c r="K80" s="152">
        <v>0</v>
      </c>
    </row>
    <row r="81" spans="1:11" s="138" customFormat="1" ht="12.75">
      <c r="A81" s="49" t="s">
        <v>196</v>
      </c>
      <c r="B81" s="15" t="s">
        <v>197</v>
      </c>
      <c r="C81" s="152">
        <v>9</v>
      </c>
      <c r="D81" s="153">
        <v>20</v>
      </c>
      <c r="E81" s="149">
        <v>29</v>
      </c>
      <c r="F81" s="153">
        <v>9</v>
      </c>
      <c r="G81" s="153">
        <v>10</v>
      </c>
      <c r="H81" s="153">
        <v>8</v>
      </c>
      <c r="I81" s="152">
        <v>2</v>
      </c>
      <c r="J81" s="153">
        <v>9</v>
      </c>
      <c r="K81" s="152">
        <v>1</v>
      </c>
    </row>
    <row r="82" spans="1:11" s="138" customFormat="1" ht="12.75">
      <c r="A82" s="49">
        <v>1458</v>
      </c>
      <c r="B82" s="15" t="s">
        <v>712</v>
      </c>
      <c r="C82" s="153"/>
      <c r="D82" s="152"/>
      <c r="E82" s="149"/>
      <c r="F82" s="153"/>
      <c r="G82" s="152"/>
      <c r="H82" s="152"/>
      <c r="I82" s="153"/>
      <c r="J82" s="152"/>
      <c r="K82" s="153"/>
    </row>
    <row r="83" spans="1:11" s="140" customFormat="1" ht="12.75">
      <c r="A83" s="56"/>
      <c r="B83" s="24" t="s">
        <v>713</v>
      </c>
      <c r="C83" s="159">
        <v>2</v>
      </c>
      <c r="D83" s="125">
        <v>0</v>
      </c>
      <c r="E83" s="136">
        <v>2</v>
      </c>
      <c r="F83" s="159">
        <v>1</v>
      </c>
      <c r="G83" s="159">
        <v>0</v>
      </c>
      <c r="H83" s="125">
        <v>1</v>
      </c>
      <c r="I83" s="125">
        <v>0</v>
      </c>
      <c r="J83" s="125">
        <v>1</v>
      </c>
      <c r="K83" s="125">
        <v>0</v>
      </c>
    </row>
    <row r="84" spans="1:11" ht="12.75">
      <c r="A84" s="49"/>
      <c r="B84" s="15"/>
      <c r="C84" s="151"/>
      <c r="D84" s="151"/>
      <c r="E84" s="156"/>
      <c r="F84" s="151"/>
      <c r="G84" s="151"/>
      <c r="H84" s="151"/>
      <c r="I84" s="153"/>
      <c r="J84" s="153"/>
      <c r="K84" s="153"/>
    </row>
    <row r="85" spans="1:11" s="48" customFormat="1" ht="12.75">
      <c r="A85" s="45" t="s">
        <v>198</v>
      </c>
      <c r="B85" s="16" t="s">
        <v>199</v>
      </c>
      <c r="C85" s="151">
        <v>268</v>
      </c>
      <c r="D85" s="151">
        <v>31</v>
      </c>
      <c r="E85" s="156">
        <v>299</v>
      </c>
      <c r="F85" s="151">
        <v>97</v>
      </c>
      <c r="G85" s="151">
        <v>104</v>
      </c>
      <c r="H85" s="151">
        <v>98</v>
      </c>
      <c r="I85" s="151">
        <v>0</v>
      </c>
      <c r="J85" s="151">
        <v>105</v>
      </c>
      <c r="K85" s="151">
        <v>30</v>
      </c>
    </row>
    <row r="86" spans="1:11" s="138" customFormat="1" ht="12.75">
      <c r="A86" s="49" t="s">
        <v>200</v>
      </c>
      <c r="B86" s="15" t="s">
        <v>201</v>
      </c>
      <c r="C86" s="153"/>
      <c r="D86" s="153"/>
      <c r="E86" s="149"/>
      <c r="F86" s="153"/>
      <c r="G86" s="153"/>
      <c r="H86" s="153"/>
      <c r="I86" s="153"/>
      <c r="J86" s="153"/>
      <c r="K86" s="153"/>
    </row>
    <row r="87" spans="1:11" s="138" customFormat="1" ht="12.75">
      <c r="A87" s="49"/>
      <c r="B87" s="57" t="s">
        <v>202</v>
      </c>
      <c r="C87" s="153"/>
      <c r="D87" s="153"/>
      <c r="E87" s="149"/>
      <c r="F87" s="153"/>
      <c r="G87" s="153"/>
      <c r="H87" s="153"/>
      <c r="I87" s="153"/>
      <c r="J87" s="153"/>
      <c r="K87" s="153"/>
    </row>
    <row r="88" spans="1:11" s="140" customFormat="1" ht="12.75">
      <c r="A88" s="56"/>
      <c r="B88" s="24" t="s">
        <v>203</v>
      </c>
      <c r="C88" s="159">
        <v>268</v>
      </c>
      <c r="D88" s="159">
        <v>31</v>
      </c>
      <c r="E88" s="136">
        <v>299</v>
      </c>
      <c r="F88" s="159">
        <v>97</v>
      </c>
      <c r="G88" s="159">
        <v>104</v>
      </c>
      <c r="H88" s="159">
        <v>98</v>
      </c>
      <c r="I88" s="159">
        <v>0</v>
      </c>
      <c r="J88" s="159">
        <v>105</v>
      </c>
      <c r="K88" s="159">
        <v>30</v>
      </c>
    </row>
    <row r="89" spans="1:11" ht="12.75">
      <c r="A89" s="49"/>
      <c r="B89" s="15"/>
      <c r="C89" s="151"/>
      <c r="D89" s="151"/>
      <c r="E89" s="156"/>
      <c r="F89" s="151"/>
      <c r="G89" s="151"/>
      <c r="H89" s="151"/>
      <c r="I89" s="153"/>
      <c r="J89" s="153"/>
      <c r="K89" s="153"/>
    </row>
    <row r="90" spans="1:11" s="48" customFormat="1" ht="12.75">
      <c r="A90" s="45">
        <v>16</v>
      </c>
      <c r="B90" s="16" t="s">
        <v>204</v>
      </c>
      <c r="C90" s="180"/>
      <c r="D90" s="180"/>
      <c r="E90" s="180"/>
      <c r="F90" s="180"/>
      <c r="G90" s="180"/>
      <c r="H90" s="180"/>
      <c r="I90" s="180"/>
      <c r="J90" s="180"/>
      <c r="K90" s="180"/>
    </row>
    <row r="91" spans="1:11" s="114" customFormat="1" ht="12.75">
      <c r="A91" s="113"/>
      <c r="B91" s="55" t="s">
        <v>205</v>
      </c>
      <c r="C91" s="178">
        <v>60</v>
      </c>
      <c r="D91" s="178">
        <v>6</v>
      </c>
      <c r="E91" s="179">
        <v>66</v>
      </c>
      <c r="F91" s="178">
        <v>18</v>
      </c>
      <c r="G91" s="178">
        <v>21</v>
      </c>
      <c r="H91" s="178">
        <v>27</v>
      </c>
      <c r="I91" s="178">
        <v>0</v>
      </c>
      <c r="J91" s="178">
        <v>18</v>
      </c>
      <c r="K91" s="178">
        <v>5</v>
      </c>
    </row>
    <row r="92" spans="1:11" s="138" customFormat="1" ht="12.75">
      <c r="A92" s="49" t="s">
        <v>206</v>
      </c>
      <c r="B92" s="15" t="s">
        <v>763</v>
      </c>
      <c r="C92" s="153">
        <v>10</v>
      </c>
      <c r="D92" s="152">
        <v>1</v>
      </c>
      <c r="E92" s="149">
        <v>11</v>
      </c>
      <c r="F92" s="153">
        <v>2</v>
      </c>
      <c r="G92" s="152">
        <v>3</v>
      </c>
      <c r="H92" s="152">
        <v>6</v>
      </c>
      <c r="I92" s="152">
        <v>0</v>
      </c>
      <c r="J92" s="153">
        <v>2</v>
      </c>
      <c r="K92" s="152">
        <v>2</v>
      </c>
    </row>
    <row r="93" spans="1:11" s="138" customFormat="1" ht="12.75">
      <c r="A93" s="49" t="s">
        <v>207</v>
      </c>
      <c r="B93" s="15" t="s">
        <v>729</v>
      </c>
      <c r="C93" s="153">
        <v>36</v>
      </c>
      <c r="D93" s="153">
        <v>3</v>
      </c>
      <c r="E93" s="149">
        <v>39</v>
      </c>
      <c r="F93" s="153">
        <v>0</v>
      </c>
      <c r="G93" s="153">
        <v>18</v>
      </c>
      <c r="H93" s="153">
        <v>21</v>
      </c>
      <c r="I93" s="152">
        <v>0</v>
      </c>
      <c r="J93" s="153">
        <v>0</v>
      </c>
      <c r="K93" s="152">
        <v>2</v>
      </c>
    </row>
    <row r="94" spans="1:11" s="138" customFormat="1" ht="12.75">
      <c r="A94" s="49" t="s">
        <v>1019</v>
      </c>
      <c r="B94" s="15" t="s">
        <v>1020</v>
      </c>
      <c r="C94" s="153">
        <v>14</v>
      </c>
      <c r="D94" s="153">
        <v>2</v>
      </c>
      <c r="E94" s="149">
        <v>16</v>
      </c>
      <c r="F94" s="153">
        <v>16</v>
      </c>
      <c r="G94" s="153">
        <v>0</v>
      </c>
      <c r="H94" s="153">
        <v>0</v>
      </c>
      <c r="I94" s="152">
        <v>0</v>
      </c>
      <c r="J94" s="153">
        <v>16</v>
      </c>
      <c r="K94" s="152">
        <v>1</v>
      </c>
    </row>
    <row r="95" spans="1:11" ht="12.75">
      <c r="A95" s="49"/>
      <c r="B95" s="15"/>
      <c r="C95" s="151"/>
      <c r="D95" s="151"/>
      <c r="E95" s="156"/>
      <c r="F95" s="151"/>
      <c r="G95" s="151"/>
      <c r="H95" s="151"/>
      <c r="I95" s="151"/>
      <c r="J95" s="151"/>
      <c r="K95" s="151"/>
    </row>
    <row r="96" spans="1:11" s="48" customFormat="1" ht="12.75">
      <c r="A96" s="45">
        <v>17</v>
      </c>
      <c r="B96" s="16" t="s">
        <v>208</v>
      </c>
      <c r="C96" s="180"/>
      <c r="D96" s="180"/>
      <c r="E96" s="180"/>
      <c r="F96" s="180"/>
      <c r="G96" s="180"/>
      <c r="H96" s="180"/>
      <c r="I96" s="180"/>
      <c r="J96" s="180"/>
      <c r="K96" s="180"/>
    </row>
    <row r="97" spans="1:11" s="48" customFormat="1" ht="12.75">
      <c r="A97" s="45"/>
      <c r="B97" s="55" t="s">
        <v>209</v>
      </c>
      <c r="C97" s="178">
        <v>189</v>
      </c>
      <c r="D97" s="178">
        <v>182</v>
      </c>
      <c r="E97" s="179">
        <v>371</v>
      </c>
      <c r="F97" s="178">
        <v>117</v>
      </c>
      <c r="G97" s="178">
        <v>119</v>
      </c>
      <c r="H97" s="178">
        <v>135</v>
      </c>
      <c r="I97" s="178">
        <v>0</v>
      </c>
      <c r="J97" s="178">
        <v>143</v>
      </c>
      <c r="K97" s="178">
        <v>37</v>
      </c>
    </row>
    <row r="98" spans="1:11" ht="12.75">
      <c r="A98" s="49" t="s">
        <v>210</v>
      </c>
      <c r="B98" s="15" t="s">
        <v>873</v>
      </c>
      <c r="C98" s="159"/>
      <c r="D98" s="159"/>
      <c r="E98" s="136"/>
      <c r="F98" s="158"/>
      <c r="G98" s="159"/>
      <c r="H98" s="125"/>
      <c r="I98" s="125"/>
      <c r="J98" s="159"/>
      <c r="K98" s="125"/>
    </row>
    <row r="99" spans="1:11" ht="12.75">
      <c r="A99" s="49"/>
      <c r="B99" s="24" t="s">
        <v>812</v>
      </c>
      <c r="C99" s="159">
        <v>67</v>
      </c>
      <c r="D99" s="159">
        <v>149</v>
      </c>
      <c r="E99" s="136">
        <v>216</v>
      </c>
      <c r="F99" s="158">
        <v>58</v>
      </c>
      <c r="G99" s="159">
        <v>74</v>
      </c>
      <c r="H99" s="125">
        <v>84</v>
      </c>
      <c r="I99" s="125">
        <v>0</v>
      </c>
      <c r="J99" s="159">
        <v>84</v>
      </c>
      <c r="K99" s="125">
        <v>24</v>
      </c>
    </row>
    <row r="100" spans="1:11" s="138" customFormat="1" ht="12.75">
      <c r="A100" s="49" t="s">
        <v>211</v>
      </c>
      <c r="B100" s="15" t="s">
        <v>688</v>
      </c>
      <c r="C100" s="153">
        <v>63</v>
      </c>
      <c r="D100" s="153">
        <v>11</v>
      </c>
      <c r="E100" s="149">
        <v>74</v>
      </c>
      <c r="F100" s="153">
        <v>4</v>
      </c>
      <c r="G100" s="153">
        <v>34</v>
      </c>
      <c r="H100" s="153">
        <v>36</v>
      </c>
      <c r="I100" s="153">
        <v>0</v>
      </c>
      <c r="J100" s="153">
        <v>3</v>
      </c>
      <c r="K100" s="153">
        <v>6</v>
      </c>
    </row>
    <row r="101" spans="1:11" s="138" customFormat="1" ht="12.75">
      <c r="A101" s="49" t="s">
        <v>211</v>
      </c>
      <c r="B101" s="15" t="s">
        <v>1021</v>
      </c>
      <c r="C101" s="153">
        <v>36</v>
      </c>
      <c r="D101" s="153">
        <v>2</v>
      </c>
      <c r="E101" s="149">
        <v>38</v>
      </c>
      <c r="F101" s="153">
        <v>38</v>
      </c>
      <c r="G101" s="153">
        <v>0</v>
      </c>
      <c r="H101" s="153">
        <v>0</v>
      </c>
      <c r="I101" s="153">
        <v>0</v>
      </c>
      <c r="J101" s="153">
        <v>38</v>
      </c>
      <c r="K101" s="153">
        <v>2</v>
      </c>
    </row>
    <row r="102" spans="1:11" s="138" customFormat="1" ht="12.75">
      <c r="A102" s="49" t="s">
        <v>212</v>
      </c>
      <c r="B102" s="15" t="s">
        <v>1022</v>
      </c>
      <c r="C102" s="153">
        <v>0</v>
      </c>
      <c r="D102" s="152">
        <v>3</v>
      </c>
      <c r="E102" s="149">
        <v>3</v>
      </c>
      <c r="F102" s="149">
        <v>3</v>
      </c>
      <c r="G102" s="149">
        <v>0</v>
      </c>
      <c r="H102" s="149">
        <v>0</v>
      </c>
      <c r="I102" s="152">
        <v>0</v>
      </c>
      <c r="J102" s="153">
        <v>3</v>
      </c>
      <c r="K102" s="152">
        <v>1</v>
      </c>
    </row>
    <row r="103" spans="1:11" s="138" customFormat="1" ht="12.75">
      <c r="A103" s="49" t="s">
        <v>212</v>
      </c>
      <c r="B103" s="15" t="s">
        <v>730</v>
      </c>
      <c r="C103" s="153">
        <v>3</v>
      </c>
      <c r="D103" s="152">
        <v>3</v>
      </c>
      <c r="E103" s="149">
        <v>6</v>
      </c>
      <c r="F103" s="149">
        <v>1</v>
      </c>
      <c r="G103" s="149">
        <v>2</v>
      </c>
      <c r="H103" s="149">
        <v>3</v>
      </c>
      <c r="I103" s="152">
        <v>0</v>
      </c>
      <c r="J103" s="153">
        <v>1</v>
      </c>
      <c r="K103" s="152">
        <v>0</v>
      </c>
    </row>
    <row r="104" spans="1:11" ht="12.75">
      <c r="A104" s="49" t="s">
        <v>213</v>
      </c>
      <c r="B104" s="15" t="s">
        <v>689</v>
      </c>
      <c r="C104" s="153">
        <v>13</v>
      </c>
      <c r="D104" s="153">
        <v>9</v>
      </c>
      <c r="E104" s="149">
        <v>22</v>
      </c>
      <c r="F104" s="153">
        <v>1</v>
      </c>
      <c r="G104" s="153">
        <v>9</v>
      </c>
      <c r="H104" s="153">
        <v>12</v>
      </c>
      <c r="I104" s="152">
        <v>0</v>
      </c>
      <c r="J104" s="153">
        <v>2</v>
      </c>
      <c r="K104" s="152">
        <v>4</v>
      </c>
    </row>
    <row r="105" spans="1:11" s="138" customFormat="1" ht="12.75">
      <c r="A105" s="49" t="s">
        <v>213</v>
      </c>
      <c r="B105" s="15" t="s">
        <v>1024</v>
      </c>
      <c r="C105" s="153"/>
      <c r="D105" s="152"/>
      <c r="E105" s="149"/>
      <c r="F105" s="149"/>
      <c r="G105" s="149"/>
      <c r="H105" s="149"/>
      <c r="I105" s="152"/>
      <c r="J105" s="153"/>
      <c r="K105" s="152"/>
    </row>
    <row r="106" spans="1:11" s="138" customFormat="1" ht="12.75">
      <c r="A106" s="49"/>
      <c r="B106" s="24" t="s">
        <v>1023</v>
      </c>
      <c r="C106" s="159">
        <v>7</v>
      </c>
      <c r="D106" s="125">
        <v>5</v>
      </c>
      <c r="E106" s="136">
        <v>12</v>
      </c>
      <c r="F106" s="136">
        <v>12</v>
      </c>
      <c r="G106" s="136">
        <v>0</v>
      </c>
      <c r="H106" s="136">
        <v>0</v>
      </c>
      <c r="I106" s="125">
        <v>0</v>
      </c>
      <c r="J106" s="159">
        <v>12</v>
      </c>
      <c r="K106" s="125">
        <v>0</v>
      </c>
    </row>
    <row r="107" spans="1:11" ht="12.75">
      <c r="A107" s="49"/>
      <c r="B107" s="50"/>
      <c r="C107" s="153"/>
      <c r="D107" s="153"/>
      <c r="E107" s="149"/>
      <c r="F107" s="153"/>
      <c r="G107" s="153"/>
      <c r="H107" s="153"/>
      <c r="I107" s="152"/>
      <c r="J107" s="153"/>
      <c r="K107" s="152"/>
    </row>
    <row r="108" spans="1:11" s="48" customFormat="1" ht="12.75">
      <c r="A108" s="45" t="s">
        <v>214</v>
      </c>
      <c r="B108" s="46" t="s">
        <v>215</v>
      </c>
      <c r="C108" s="321"/>
      <c r="D108" s="321"/>
      <c r="E108" s="322"/>
      <c r="F108" s="321"/>
      <c r="G108" s="321"/>
      <c r="H108" s="321"/>
      <c r="I108" s="321"/>
      <c r="J108" s="321"/>
      <c r="K108" s="321"/>
    </row>
    <row r="109" spans="1:11" s="114" customFormat="1" ht="12.75">
      <c r="A109" s="113"/>
      <c r="B109" s="55" t="s">
        <v>216</v>
      </c>
      <c r="C109" s="178"/>
      <c r="D109" s="178"/>
      <c r="E109" s="178"/>
      <c r="F109" s="178"/>
      <c r="G109" s="178"/>
      <c r="H109" s="178"/>
      <c r="I109" s="178"/>
      <c r="J109" s="178"/>
      <c r="K109" s="178"/>
    </row>
    <row r="110" spans="1:11" s="114" customFormat="1" ht="12.75">
      <c r="A110" s="113"/>
      <c r="B110" s="55" t="s">
        <v>217</v>
      </c>
      <c r="C110" s="178">
        <v>28</v>
      </c>
      <c r="D110" s="178">
        <v>4</v>
      </c>
      <c r="E110" s="179">
        <v>32</v>
      </c>
      <c r="F110" s="178">
        <v>9</v>
      </c>
      <c r="G110" s="178">
        <v>8</v>
      </c>
      <c r="H110" s="178">
        <v>15</v>
      </c>
      <c r="I110" s="178">
        <v>0</v>
      </c>
      <c r="J110" s="178">
        <v>10</v>
      </c>
      <c r="K110" s="178">
        <v>3</v>
      </c>
    </row>
    <row r="111" spans="1:11" ht="12.75">
      <c r="A111" s="49" t="s">
        <v>218</v>
      </c>
      <c r="B111" s="15" t="s">
        <v>731</v>
      </c>
      <c r="C111" s="153">
        <v>27</v>
      </c>
      <c r="D111" s="148">
        <v>3</v>
      </c>
      <c r="E111" s="149">
        <v>30</v>
      </c>
      <c r="F111" s="153">
        <v>9</v>
      </c>
      <c r="G111" s="153">
        <v>7</v>
      </c>
      <c r="H111" s="153">
        <v>14</v>
      </c>
      <c r="I111" s="153">
        <v>0</v>
      </c>
      <c r="J111" s="153">
        <v>9</v>
      </c>
      <c r="K111" s="153">
        <v>3</v>
      </c>
    </row>
    <row r="112" spans="1:11" ht="12.75">
      <c r="A112" s="49" t="s">
        <v>903</v>
      </c>
      <c r="B112" s="15" t="s">
        <v>904</v>
      </c>
      <c r="C112" s="153">
        <v>1</v>
      </c>
      <c r="D112" s="148">
        <v>1</v>
      </c>
      <c r="E112" s="149">
        <v>2</v>
      </c>
      <c r="F112" s="153">
        <v>0</v>
      </c>
      <c r="G112" s="148">
        <v>1</v>
      </c>
      <c r="H112" s="148">
        <v>1</v>
      </c>
      <c r="I112" s="148">
        <v>0</v>
      </c>
      <c r="J112" s="148">
        <v>1</v>
      </c>
      <c r="K112" s="148">
        <v>0</v>
      </c>
    </row>
    <row r="113" spans="1:11" ht="12.75">
      <c r="A113" s="71"/>
      <c r="B113" s="28"/>
      <c r="C113" s="153"/>
      <c r="D113" s="148"/>
      <c r="E113" s="149"/>
      <c r="F113" s="153"/>
      <c r="G113" s="148"/>
      <c r="H113" s="148"/>
      <c r="I113" s="148"/>
      <c r="J113" s="148"/>
      <c r="K113" s="148"/>
    </row>
    <row r="114" spans="1:11" ht="12.75">
      <c r="A114" s="71"/>
      <c r="B114" s="28"/>
      <c r="C114" s="153"/>
      <c r="D114" s="148"/>
      <c r="E114" s="149"/>
      <c r="F114" s="153"/>
      <c r="G114" s="148"/>
      <c r="H114" s="148"/>
      <c r="I114" s="148"/>
      <c r="J114" s="148"/>
      <c r="K114" s="148"/>
    </row>
    <row r="115" spans="1:11" ht="12.75">
      <c r="A115" s="71"/>
      <c r="B115" s="28"/>
      <c r="C115" s="153"/>
      <c r="D115" s="148"/>
      <c r="E115" s="149"/>
      <c r="F115" s="153"/>
      <c r="G115" s="148"/>
      <c r="H115" s="148"/>
      <c r="I115" s="148"/>
      <c r="J115" s="148"/>
      <c r="K115" s="148"/>
    </row>
    <row r="116" spans="1:11" ht="12.75">
      <c r="A116" s="71"/>
      <c r="B116" s="28"/>
      <c r="C116" s="153"/>
      <c r="D116" s="148"/>
      <c r="E116" s="149"/>
      <c r="F116" s="153"/>
      <c r="G116" s="148"/>
      <c r="H116" s="148"/>
      <c r="I116" s="148"/>
      <c r="J116" s="148"/>
      <c r="K116" s="148"/>
    </row>
    <row r="117" spans="1:11" ht="12.75">
      <c r="A117" s="379" t="s">
        <v>184</v>
      </c>
      <c r="B117" s="379"/>
      <c r="C117" s="379"/>
      <c r="D117" s="379"/>
      <c r="E117" s="379"/>
      <c r="F117" s="379"/>
      <c r="G117" s="379"/>
      <c r="H117" s="379"/>
      <c r="I117" s="379"/>
      <c r="J117" s="379"/>
      <c r="K117" s="379"/>
    </row>
    <row r="118" spans="1:11" ht="12.75">
      <c r="A118" s="379" t="s">
        <v>185</v>
      </c>
      <c r="B118" s="379"/>
      <c r="C118" s="379"/>
      <c r="D118" s="379"/>
      <c r="E118" s="379"/>
      <c r="F118" s="379"/>
      <c r="G118" s="379"/>
      <c r="H118" s="379"/>
      <c r="I118" s="379"/>
      <c r="J118" s="379"/>
      <c r="K118" s="379"/>
    </row>
    <row r="119" spans="1:11" ht="12.75">
      <c r="A119" s="379" t="s">
        <v>116</v>
      </c>
      <c r="B119" s="379"/>
      <c r="C119" s="379"/>
      <c r="D119" s="379"/>
      <c r="E119" s="379"/>
      <c r="F119" s="379"/>
      <c r="G119" s="379"/>
      <c r="H119" s="379"/>
      <c r="I119" s="379"/>
      <c r="J119" s="379"/>
      <c r="K119" s="379"/>
    </row>
    <row r="120" spans="1:11" ht="12.75">
      <c r="A120" s="5"/>
      <c r="B120" s="5"/>
      <c r="C120" s="5"/>
      <c r="D120" s="5"/>
      <c r="E120" s="100"/>
      <c r="F120" s="5"/>
      <c r="G120" s="5"/>
      <c r="H120" s="5"/>
      <c r="I120" s="100"/>
      <c r="J120" s="5"/>
      <c r="K120" s="5"/>
    </row>
    <row r="121" spans="1:11" ht="12.75">
      <c r="A121" s="30"/>
      <c r="B121" s="361" t="s">
        <v>872</v>
      </c>
      <c r="C121" s="364" t="s">
        <v>117</v>
      </c>
      <c r="D121" s="367" t="s">
        <v>186</v>
      </c>
      <c r="E121" s="370" t="s">
        <v>187</v>
      </c>
      <c r="F121" s="373" t="s">
        <v>120</v>
      </c>
      <c r="G121" s="374"/>
      <c r="H121" s="374"/>
      <c r="I121" s="375"/>
      <c r="J121" s="31" t="s">
        <v>121</v>
      </c>
      <c r="K121" s="32" t="s">
        <v>122</v>
      </c>
    </row>
    <row r="122" spans="1:11" ht="12.75">
      <c r="A122" s="33" t="s">
        <v>123</v>
      </c>
      <c r="B122" s="362"/>
      <c r="C122" s="365"/>
      <c r="D122" s="368"/>
      <c r="E122" s="371"/>
      <c r="F122" s="376"/>
      <c r="G122" s="377"/>
      <c r="H122" s="377"/>
      <c r="I122" s="378"/>
      <c r="J122" s="34" t="s">
        <v>124</v>
      </c>
      <c r="K122" s="32" t="s">
        <v>125</v>
      </c>
    </row>
    <row r="123" spans="1:11" ht="12.75">
      <c r="A123" s="35" t="s">
        <v>126</v>
      </c>
      <c r="B123" s="362"/>
      <c r="C123" s="365"/>
      <c r="D123" s="368"/>
      <c r="E123" s="371"/>
      <c r="F123" s="36"/>
      <c r="G123" s="36"/>
      <c r="H123" s="36"/>
      <c r="I123" s="102"/>
      <c r="J123" s="34" t="s">
        <v>127</v>
      </c>
      <c r="K123" s="32" t="s">
        <v>128</v>
      </c>
    </row>
    <row r="124" spans="1:11" ht="12.75">
      <c r="A124" s="37" t="s">
        <v>129</v>
      </c>
      <c r="B124" s="362"/>
      <c r="C124" s="365"/>
      <c r="D124" s="368"/>
      <c r="E124" s="371"/>
      <c r="F124" s="38" t="s">
        <v>108</v>
      </c>
      <c r="G124" s="38" t="s">
        <v>109</v>
      </c>
      <c r="H124" s="38" t="s">
        <v>110</v>
      </c>
      <c r="I124" s="103" t="s">
        <v>111</v>
      </c>
      <c r="J124" s="34" t="s">
        <v>130</v>
      </c>
      <c r="K124" s="32" t="s">
        <v>131</v>
      </c>
    </row>
    <row r="125" spans="1:11" ht="12.75">
      <c r="A125" s="39"/>
      <c r="B125" s="363"/>
      <c r="C125" s="366"/>
      <c r="D125" s="369"/>
      <c r="E125" s="372"/>
      <c r="F125" s="40"/>
      <c r="G125" s="40"/>
      <c r="H125" s="40"/>
      <c r="I125" s="104"/>
      <c r="J125" s="41" t="s">
        <v>91</v>
      </c>
      <c r="K125" s="42" t="s">
        <v>91</v>
      </c>
    </row>
    <row r="126" spans="1:11" ht="12.75">
      <c r="A126" s="43"/>
      <c r="B126" s="13"/>
      <c r="C126" s="4"/>
      <c r="D126" s="4"/>
      <c r="E126" s="101"/>
      <c r="F126" s="4"/>
      <c r="G126" s="4"/>
      <c r="H126" s="4"/>
      <c r="I126" s="101"/>
      <c r="J126" s="4"/>
      <c r="K126" s="4"/>
    </row>
    <row r="127" spans="1:11" s="48" customFormat="1" ht="12.75">
      <c r="A127" s="45" t="s">
        <v>219</v>
      </c>
      <c r="B127" s="16" t="s">
        <v>220</v>
      </c>
      <c r="C127" s="151"/>
      <c r="D127" s="151"/>
      <c r="E127" s="156"/>
      <c r="F127" s="151"/>
      <c r="G127" s="151"/>
      <c r="H127" s="151"/>
      <c r="I127" s="147"/>
      <c r="J127" s="151"/>
      <c r="K127" s="155"/>
    </row>
    <row r="128" spans="1:11" s="48" customFormat="1" ht="12.75">
      <c r="A128" s="45"/>
      <c r="B128" s="55" t="s">
        <v>221</v>
      </c>
      <c r="C128" s="178">
        <v>18</v>
      </c>
      <c r="D128" s="162">
        <v>0</v>
      </c>
      <c r="E128" s="179">
        <v>18</v>
      </c>
      <c r="F128" s="178">
        <v>1</v>
      </c>
      <c r="G128" s="178">
        <v>1</v>
      </c>
      <c r="H128" s="162">
        <v>8</v>
      </c>
      <c r="I128" s="162">
        <v>8</v>
      </c>
      <c r="J128" s="178">
        <v>1</v>
      </c>
      <c r="K128" s="162">
        <v>3</v>
      </c>
    </row>
    <row r="129" spans="1:11" s="138" customFormat="1" ht="12.75">
      <c r="A129" s="49" t="s">
        <v>222</v>
      </c>
      <c r="B129" s="15" t="s">
        <v>170</v>
      </c>
      <c r="C129" s="153"/>
      <c r="D129" s="152"/>
      <c r="E129" s="149"/>
      <c r="F129" s="153"/>
      <c r="G129" s="153"/>
      <c r="H129" s="152"/>
      <c r="I129" s="152"/>
      <c r="J129" s="153"/>
      <c r="K129" s="152"/>
    </row>
    <row r="130" spans="1:11" ht="12.75">
      <c r="A130" s="49"/>
      <c r="B130" s="24" t="s">
        <v>732</v>
      </c>
      <c r="C130" s="159">
        <v>18</v>
      </c>
      <c r="D130" s="125">
        <v>0</v>
      </c>
      <c r="E130" s="136">
        <v>18</v>
      </c>
      <c r="F130" s="159">
        <v>1</v>
      </c>
      <c r="G130" s="159">
        <v>1</v>
      </c>
      <c r="H130" s="159">
        <v>8</v>
      </c>
      <c r="I130" s="125">
        <v>8</v>
      </c>
      <c r="J130" s="159">
        <v>1</v>
      </c>
      <c r="K130" s="125">
        <v>3</v>
      </c>
    </row>
    <row r="131" spans="1:11" ht="12.75">
      <c r="A131" s="49"/>
      <c r="B131" s="15"/>
      <c r="C131" s="153"/>
      <c r="D131" s="153"/>
      <c r="E131" s="149"/>
      <c r="F131" s="153"/>
      <c r="G131" s="153"/>
      <c r="H131" s="153"/>
      <c r="I131" s="153"/>
      <c r="J131" s="153"/>
      <c r="K131" s="153"/>
    </row>
    <row r="132" spans="1:11" s="48" customFormat="1" ht="12.75">
      <c r="A132" s="45" t="s">
        <v>223</v>
      </c>
      <c r="B132" s="16" t="s">
        <v>224</v>
      </c>
      <c r="C132" s="151">
        <v>103</v>
      </c>
      <c r="D132" s="151">
        <v>2</v>
      </c>
      <c r="E132" s="156">
        <v>105</v>
      </c>
      <c r="F132" s="151">
        <v>27</v>
      </c>
      <c r="G132" s="151">
        <v>15</v>
      </c>
      <c r="H132" s="151">
        <v>24</v>
      </c>
      <c r="I132" s="151">
        <v>39</v>
      </c>
      <c r="J132" s="151">
        <v>29</v>
      </c>
      <c r="K132" s="151">
        <v>10</v>
      </c>
    </row>
    <row r="133" spans="1:11" s="138" customFormat="1" ht="12.75">
      <c r="A133" s="49" t="s">
        <v>225</v>
      </c>
      <c r="B133" s="15" t="s">
        <v>226</v>
      </c>
      <c r="C133" s="153">
        <v>103</v>
      </c>
      <c r="D133" s="153">
        <v>2</v>
      </c>
      <c r="E133" s="149">
        <v>105</v>
      </c>
      <c r="F133" s="153">
        <v>27</v>
      </c>
      <c r="G133" s="153">
        <v>15</v>
      </c>
      <c r="H133" s="153">
        <v>24</v>
      </c>
      <c r="I133" s="153">
        <v>39</v>
      </c>
      <c r="J133" s="153">
        <v>29</v>
      </c>
      <c r="K133" s="153">
        <v>10</v>
      </c>
    </row>
    <row r="134" spans="1:11" ht="12.75">
      <c r="A134" s="49"/>
      <c r="B134" s="15"/>
      <c r="C134" s="153"/>
      <c r="D134" s="153"/>
      <c r="E134" s="149"/>
      <c r="F134" s="153"/>
      <c r="G134" s="153"/>
      <c r="H134" s="153"/>
      <c r="I134" s="153"/>
      <c r="J134" s="153"/>
      <c r="K134" s="153"/>
    </row>
    <row r="135" spans="1:11" s="48" customFormat="1" ht="12.75">
      <c r="A135" s="45" t="s">
        <v>227</v>
      </c>
      <c r="B135" s="16" t="s">
        <v>228</v>
      </c>
      <c r="C135" s="151"/>
      <c r="D135" s="151"/>
      <c r="E135" s="151"/>
      <c r="F135" s="151"/>
      <c r="G135" s="151"/>
      <c r="H135" s="151"/>
      <c r="I135" s="151"/>
      <c r="J135" s="151"/>
      <c r="K135" s="151"/>
    </row>
    <row r="136" spans="1:11" s="48" customFormat="1" ht="12.75">
      <c r="A136" s="45"/>
      <c r="B136" s="55" t="s">
        <v>229</v>
      </c>
      <c r="C136" s="178">
        <v>857</v>
      </c>
      <c r="D136" s="178">
        <v>36</v>
      </c>
      <c r="E136" s="179">
        <v>893</v>
      </c>
      <c r="F136" s="178">
        <v>216</v>
      </c>
      <c r="G136" s="178">
        <v>170</v>
      </c>
      <c r="H136" s="178">
        <v>211</v>
      </c>
      <c r="I136" s="178">
        <v>296</v>
      </c>
      <c r="J136" s="178">
        <v>238</v>
      </c>
      <c r="K136" s="178">
        <v>65</v>
      </c>
    </row>
    <row r="137" spans="1:11" s="138" customFormat="1" ht="12.75">
      <c r="A137" s="49" t="s">
        <v>714</v>
      </c>
      <c r="B137" s="15" t="s">
        <v>733</v>
      </c>
      <c r="C137" s="153">
        <v>845</v>
      </c>
      <c r="D137" s="153">
        <v>33</v>
      </c>
      <c r="E137" s="149">
        <v>878</v>
      </c>
      <c r="F137" s="153">
        <v>211</v>
      </c>
      <c r="G137" s="153">
        <v>167</v>
      </c>
      <c r="H137" s="153">
        <v>204</v>
      </c>
      <c r="I137" s="153">
        <v>296</v>
      </c>
      <c r="J137" s="153">
        <v>233</v>
      </c>
      <c r="K137" s="153">
        <v>64</v>
      </c>
    </row>
    <row r="138" spans="1:11" s="138" customFormat="1" ht="12.75">
      <c r="A138" s="49" t="s">
        <v>230</v>
      </c>
      <c r="B138" s="15" t="s">
        <v>734</v>
      </c>
      <c r="C138" s="153"/>
      <c r="D138" s="152"/>
      <c r="E138" s="149"/>
      <c r="F138" s="153"/>
      <c r="G138" s="153"/>
      <c r="H138" s="153"/>
      <c r="I138" s="153"/>
      <c r="J138" s="153"/>
      <c r="K138" s="153"/>
    </row>
    <row r="139" spans="1:11" s="140" customFormat="1" ht="12.75">
      <c r="A139" s="56"/>
      <c r="B139" s="24" t="s">
        <v>735</v>
      </c>
      <c r="C139" s="159">
        <v>9</v>
      </c>
      <c r="D139" s="125">
        <v>2</v>
      </c>
      <c r="E139" s="136">
        <v>11</v>
      </c>
      <c r="F139" s="159">
        <v>3</v>
      </c>
      <c r="G139" s="159">
        <v>1</v>
      </c>
      <c r="H139" s="159">
        <v>7</v>
      </c>
      <c r="I139" s="159">
        <v>0</v>
      </c>
      <c r="J139" s="159">
        <v>3</v>
      </c>
      <c r="K139" s="125">
        <v>0</v>
      </c>
    </row>
    <row r="140" spans="1:11" ht="12.75">
      <c r="A140" s="49" t="s">
        <v>231</v>
      </c>
      <c r="B140" s="15" t="s">
        <v>734</v>
      </c>
      <c r="C140" s="159"/>
      <c r="D140" s="159"/>
      <c r="E140" s="136"/>
      <c r="F140" s="159"/>
      <c r="G140" s="159"/>
      <c r="H140" s="159"/>
      <c r="I140" s="159"/>
      <c r="J140" s="159"/>
      <c r="K140" s="159"/>
    </row>
    <row r="141" spans="1:11" s="140" customFormat="1" ht="12.75">
      <c r="A141" s="56"/>
      <c r="B141" s="24" t="s">
        <v>736</v>
      </c>
      <c r="C141" s="159">
        <v>2</v>
      </c>
      <c r="D141" s="125">
        <v>0</v>
      </c>
      <c r="E141" s="136">
        <v>2</v>
      </c>
      <c r="F141" s="158">
        <v>0</v>
      </c>
      <c r="G141" s="158">
        <v>2</v>
      </c>
      <c r="H141" s="158">
        <v>0</v>
      </c>
      <c r="I141" s="125">
        <v>0</v>
      </c>
      <c r="J141" s="125">
        <v>0</v>
      </c>
      <c r="K141" s="125">
        <v>1</v>
      </c>
    </row>
    <row r="142" spans="1:11" s="138" customFormat="1" ht="12.75">
      <c r="A142" s="49" t="s">
        <v>232</v>
      </c>
      <c r="B142" s="15" t="s">
        <v>737</v>
      </c>
      <c r="C142" s="153">
        <v>1</v>
      </c>
      <c r="D142" s="152">
        <v>1</v>
      </c>
      <c r="E142" s="149">
        <v>2</v>
      </c>
      <c r="F142" s="152">
        <v>2</v>
      </c>
      <c r="G142" s="149">
        <v>0</v>
      </c>
      <c r="H142" s="152">
        <v>0</v>
      </c>
      <c r="I142" s="152">
        <v>0</v>
      </c>
      <c r="J142" s="152">
        <v>2</v>
      </c>
      <c r="K142" s="152">
        <v>0</v>
      </c>
    </row>
    <row r="143" spans="1:11" s="140" customFormat="1" ht="12.75">
      <c r="A143" s="56"/>
      <c r="B143" s="53"/>
      <c r="C143" s="159"/>
      <c r="D143" s="125"/>
      <c r="E143" s="136"/>
      <c r="F143" s="125"/>
      <c r="G143" s="125"/>
      <c r="H143" s="159"/>
      <c r="I143" s="159"/>
      <c r="J143" s="125"/>
      <c r="K143" s="159"/>
    </row>
    <row r="144" spans="1:11" s="48" customFormat="1" ht="12.75">
      <c r="A144" s="45" t="s">
        <v>233</v>
      </c>
      <c r="B144" s="16" t="s">
        <v>234</v>
      </c>
      <c r="C144" s="304"/>
      <c r="D144" s="304"/>
      <c r="E144" s="305"/>
      <c r="F144" s="304"/>
      <c r="G144" s="304"/>
      <c r="H144" s="304"/>
      <c r="I144" s="306"/>
      <c r="J144" s="306"/>
      <c r="K144" s="306"/>
    </row>
    <row r="145" spans="1:11" s="48" customFormat="1" ht="12.75">
      <c r="A145" s="45"/>
      <c r="B145" s="77" t="s">
        <v>235</v>
      </c>
      <c r="C145" s="304"/>
      <c r="D145" s="304"/>
      <c r="E145" s="304"/>
      <c r="F145" s="304"/>
      <c r="G145" s="304"/>
      <c r="H145" s="304"/>
      <c r="I145" s="304"/>
      <c r="J145" s="304"/>
      <c r="K145" s="304"/>
    </row>
    <row r="146" spans="1:11" s="114" customFormat="1" ht="12.75">
      <c r="A146" s="113"/>
      <c r="B146" s="55" t="s">
        <v>236</v>
      </c>
      <c r="C146" s="178">
        <v>23</v>
      </c>
      <c r="D146" s="160">
        <v>1</v>
      </c>
      <c r="E146" s="179">
        <v>24</v>
      </c>
      <c r="F146" s="179">
        <v>10</v>
      </c>
      <c r="G146" s="179">
        <v>5</v>
      </c>
      <c r="H146" s="179">
        <v>9</v>
      </c>
      <c r="I146" s="178">
        <v>0</v>
      </c>
      <c r="J146" s="178">
        <v>10</v>
      </c>
      <c r="K146" s="178">
        <v>3</v>
      </c>
    </row>
    <row r="147" spans="1:11" s="138" customFormat="1" ht="12.75">
      <c r="A147" s="49" t="s">
        <v>237</v>
      </c>
      <c r="B147" s="15" t="s">
        <v>764</v>
      </c>
      <c r="C147" s="153">
        <v>23</v>
      </c>
      <c r="D147" s="152">
        <v>1</v>
      </c>
      <c r="E147" s="149">
        <v>24</v>
      </c>
      <c r="F147" s="149">
        <v>10</v>
      </c>
      <c r="G147" s="149">
        <v>5</v>
      </c>
      <c r="H147" s="149">
        <v>9</v>
      </c>
      <c r="I147" s="152">
        <v>0</v>
      </c>
      <c r="J147" s="152">
        <v>10</v>
      </c>
      <c r="K147" s="152">
        <v>3</v>
      </c>
    </row>
    <row r="148" spans="1:11" s="138" customFormat="1" ht="12.75">
      <c r="A148" s="49"/>
      <c r="B148" s="50"/>
      <c r="C148" s="153"/>
      <c r="D148" s="152"/>
      <c r="E148" s="149"/>
      <c r="F148" s="153"/>
      <c r="G148" s="152"/>
      <c r="H148" s="152"/>
      <c r="I148" s="152"/>
      <c r="J148" s="152"/>
      <c r="K148" s="152"/>
    </row>
    <row r="149" spans="1:11" s="48" customFormat="1" ht="12.75">
      <c r="A149" s="45" t="s">
        <v>240</v>
      </c>
      <c r="B149" s="16" t="s">
        <v>241</v>
      </c>
      <c r="C149" s="151">
        <v>1124</v>
      </c>
      <c r="D149" s="151">
        <v>15</v>
      </c>
      <c r="E149" s="151">
        <v>1139</v>
      </c>
      <c r="F149" s="151">
        <v>242</v>
      </c>
      <c r="G149" s="151">
        <v>256</v>
      </c>
      <c r="H149" s="151">
        <v>266</v>
      </c>
      <c r="I149" s="151">
        <v>375</v>
      </c>
      <c r="J149" s="151">
        <v>273</v>
      </c>
      <c r="K149" s="151">
        <v>128</v>
      </c>
    </row>
    <row r="150" spans="1:11" s="138" customFormat="1" ht="12.75">
      <c r="A150" s="49" t="s">
        <v>715</v>
      </c>
      <c r="B150" s="15" t="s">
        <v>238</v>
      </c>
      <c r="C150" s="153">
        <v>105</v>
      </c>
      <c r="D150" s="152">
        <v>2</v>
      </c>
      <c r="E150" s="149">
        <v>107</v>
      </c>
      <c r="F150" s="153">
        <v>16</v>
      </c>
      <c r="G150" s="153">
        <v>23</v>
      </c>
      <c r="H150" s="153">
        <v>31</v>
      </c>
      <c r="I150" s="152">
        <v>37</v>
      </c>
      <c r="J150" s="153">
        <v>21</v>
      </c>
      <c r="K150" s="152">
        <v>8</v>
      </c>
    </row>
    <row r="151" spans="1:11" s="138" customFormat="1" ht="12.75">
      <c r="A151" s="49" t="s">
        <v>715</v>
      </c>
      <c r="B151" s="15" t="s">
        <v>239</v>
      </c>
      <c r="C151" s="153">
        <v>499</v>
      </c>
      <c r="D151" s="152">
        <v>6</v>
      </c>
      <c r="E151" s="149">
        <v>505</v>
      </c>
      <c r="F151" s="153">
        <v>110</v>
      </c>
      <c r="G151" s="153">
        <v>120</v>
      </c>
      <c r="H151" s="153">
        <v>105</v>
      </c>
      <c r="I151" s="152">
        <v>170</v>
      </c>
      <c r="J151" s="153">
        <v>116</v>
      </c>
      <c r="K151" s="152">
        <v>29</v>
      </c>
    </row>
    <row r="152" spans="1:11" s="138" customFormat="1" ht="12.75">
      <c r="A152" s="49" t="s">
        <v>242</v>
      </c>
      <c r="B152" s="15" t="s">
        <v>824</v>
      </c>
      <c r="C152" s="153">
        <v>1</v>
      </c>
      <c r="D152" s="152">
        <v>0</v>
      </c>
      <c r="E152" s="149">
        <v>1</v>
      </c>
      <c r="F152" s="149">
        <v>1</v>
      </c>
      <c r="G152" s="152">
        <v>0</v>
      </c>
      <c r="H152" s="149">
        <v>0</v>
      </c>
      <c r="I152" s="152">
        <v>0</v>
      </c>
      <c r="J152" s="152">
        <v>1</v>
      </c>
      <c r="K152" s="152">
        <v>1</v>
      </c>
    </row>
    <row r="153" spans="1:11" s="138" customFormat="1" ht="12.75">
      <c r="A153" s="49" t="s">
        <v>243</v>
      </c>
      <c r="B153" s="15" t="s">
        <v>244</v>
      </c>
      <c r="C153" s="153">
        <v>515</v>
      </c>
      <c r="D153" s="153">
        <v>6</v>
      </c>
      <c r="E153" s="149">
        <v>521</v>
      </c>
      <c r="F153" s="153">
        <v>114</v>
      </c>
      <c r="G153" s="153">
        <v>110</v>
      </c>
      <c r="H153" s="153">
        <v>129</v>
      </c>
      <c r="I153" s="153">
        <v>168</v>
      </c>
      <c r="J153" s="153">
        <v>133</v>
      </c>
      <c r="K153" s="153">
        <v>89</v>
      </c>
    </row>
    <row r="154" spans="1:11" s="138" customFormat="1" ht="12.75">
      <c r="A154" s="49" t="s">
        <v>245</v>
      </c>
      <c r="B154" s="15" t="s">
        <v>850</v>
      </c>
      <c r="C154" s="168"/>
      <c r="D154" s="168"/>
      <c r="E154" s="168"/>
      <c r="F154" s="168"/>
      <c r="G154" s="168"/>
      <c r="H154" s="168"/>
      <c r="I154" s="168"/>
      <c r="J154" s="168"/>
      <c r="K154" s="168"/>
    </row>
    <row r="155" spans="1:11" s="138" customFormat="1" ht="12.75">
      <c r="A155" s="49"/>
      <c r="B155" s="24" t="s">
        <v>862</v>
      </c>
      <c r="C155" s="159">
        <v>4</v>
      </c>
      <c r="D155" s="125">
        <v>1</v>
      </c>
      <c r="E155" s="136">
        <v>5</v>
      </c>
      <c r="F155" s="158">
        <v>1</v>
      </c>
      <c r="G155" s="158">
        <v>3</v>
      </c>
      <c r="H155" s="158">
        <v>1</v>
      </c>
      <c r="I155" s="125">
        <v>0</v>
      </c>
      <c r="J155" s="158">
        <v>2</v>
      </c>
      <c r="K155" s="125">
        <v>1</v>
      </c>
    </row>
    <row r="156" spans="1:11" s="138" customFormat="1" ht="12.75">
      <c r="A156" s="49"/>
      <c r="B156" s="53"/>
      <c r="C156" s="159"/>
      <c r="D156" s="125"/>
      <c r="E156" s="136"/>
      <c r="F156" s="149"/>
      <c r="G156" s="149"/>
      <c r="H156" s="149"/>
      <c r="I156" s="125"/>
      <c r="J156" s="158"/>
      <c r="K156" s="125"/>
    </row>
    <row r="157" spans="1:11" s="48" customFormat="1" ht="12.75">
      <c r="A157" s="45" t="s">
        <v>246</v>
      </c>
      <c r="B157" s="16" t="s">
        <v>247</v>
      </c>
      <c r="C157" s="151"/>
      <c r="D157" s="151"/>
      <c r="E157" s="151"/>
      <c r="F157" s="151"/>
      <c r="G157" s="151"/>
      <c r="H157" s="151"/>
      <c r="I157" s="151"/>
      <c r="J157" s="151"/>
      <c r="K157" s="151"/>
    </row>
    <row r="158" spans="1:11" s="48" customFormat="1" ht="12.75">
      <c r="A158" s="45"/>
      <c r="B158" s="55" t="s">
        <v>248</v>
      </c>
      <c r="C158" s="178">
        <v>556</v>
      </c>
      <c r="D158" s="178">
        <v>3</v>
      </c>
      <c r="E158" s="179">
        <v>559</v>
      </c>
      <c r="F158" s="178">
        <v>118</v>
      </c>
      <c r="G158" s="178">
        <v>124</v>
      </c>
      <c r="H158" s="178">
        <v>154</v>
      </c>
      <c r="I158" s="178">
        <v>163</v>
      </c>
      <c r="J158" s="178">
        <v>145</v>
      </c>
      <c r="K158" s="178">
        <v>88</v>
      </c>
    </row>
    <row r="159" spans="1:11" s="48" customFormat="1" ht="12.75">
      <c r="A159" s="49" t="s">
        <v>836</v>
      </c>
      <c r="B159" s="15" t="s">
        <v>837</v>
      </c>
      <c r="C159" s="153">
        <v>16</v>
      </c>
      <c r="D159" s="152">
        <v>0</v>
      </c>
      <c r="E159" s="149">
        <v>16</v>
      </c>
      <c r="F159" s="153">
        <v>3</v>
      </c>
      <c r="G159" s="153">
        <v>5</v>
      </c>
      <c r="H159" s="153">
        <v>4</v>
      </c>
      <c r="I159" s="152">
        <v>4</v>
      </c>
      <c r="J159" s="153">
        <v>4</v>
      </c>
      <c r="K159" s="152">
        <v>4</v>
      </c>
    </row>
    <row r="160" spans="1:11" s="138" customFormat="1" ht="12.75">
      <c r="A160" s="49" t="s">
        <v>249</v>
      </c>
      <c r="B160" s="15" t="s">
        <v>851</v>
      </c>
      <c r="C160" s="153"/>
      <c r="D160" s="152"/>
      <c r="E160" s="149"/>
      <c r="F160" s="153"/>
      <c r="G160" s="153"/>
      <c r="H160" s="153"/>
      <c r="I160" s="153"/>
      <c r="J160" s="153"/>
      <c r="K160" s="153"/>
    </row>
    <row r="161" spans="1:11" s="140" customFormat="1" ht="12.75">
      <c r="A161" s="56"/>
      <c r="B161" s="57" t="s">
        <v>852</v>
      </c>
      <c r="C161" s="159"/>
      <c r="D161" s="125"/>
      <c r="E161" s="136"/>
      <c r="F161" s="159"/>
      <c r="G161" s="159"/>
      <c r="H161" s="159"/>
      <c r="I161" s="159"/>
      <c r="J161" s="159"/>
      <c r="K161" s="159"/>
    </row>
    <row r="162" spans="1:11" ht="12.75">
      <c r="A162" s="49"/>
      <c r="B162" s="24" t="s">
        <v>863</v>
      </c>
      <c r="C162" s="159">
        <v>497</v>
      </c>
      <c r="D162" s="125">
        <v>3</v>
      </c>
      <c r="E162" s="136">
        <v>500</v>
      </c>
      <c r="F162" s="159">
        <v>107</v>
      </c>
      <c r="G162" s="125">
        <v>113</v>
      </c>
      <c r="H162" s="125">
        <v>137</v>
      </c>
      <c r="I162" s="159">
        <v>143</v>
      </c>
      <c r="J162" s="159">
        <v>132</v>
      </c>
      <c r="K162" s="159">
        <v>79</v>
      </c>
    </row>
    <row r="163" spans="1:11" ht="12.75">
      <c r="A163" s="49" t="s">
        <v>250</v>
      </c>
      <c r="B163" s="15" t="s">
        <v>853</v>
      </c>
      <c r="C163" s="153"/>
      <c r="D163" s="152"/>
      <c r="E163" s="149"/>
      <c r="F163" s="153"/>
      <c r="G163" s="153"/>
      <c r="H163" s="153"/>
      <c r="I163" s="152"/>
      <c r="J163" s="153"/>
      <c r="K163" s="152"/>
    </row>
    <row r="164" spans="1:11" ht="12.75">
      <c r="A164" s="49"/>
      <c r="B164" s="24" t="s">
        <v>854</v>
      </c>
      <c r="C164" s="159">
        <v>43</v>
      </c>
      <c r="D164" s="125">
        <v>0</v>
      </c>
      <c r="E164" s="136">
        <v>43</v>
      </c>
      <c r="F164" s="159">
        <v>8</v>
      </c>
      <c r="G164" s="125">
        <v>6</v>
      </c>
      <c r="H164" s="125">
        <v>13</v>
      </c>
      <c r="I164" s="125">
        <v>16</v>
      </c>
      <c r="J164" s="159">
        <v>9</v>
      </c>
      <c r="K164" s="125">
        <v>5</v>
      </c>
    </row>
    <row r="165" spans="1:11" ht="12.75">
      <c r="A165" s="49"/>
      <c r="B165" s="24"/>
      <c r="C165" s="159"/>
      <c r="D165" s="125"/>
      <c r="E165" s="136"/>
      <c r="F165" s="159"/>
      <c r="G165" s="125"/>
      <c r="H165" s="125"/>
      <c r="I165" s="125"/>
      <c r="J165" s="159"/>
      <c r="K165" s="125"/>
    </row>
    <row r="166" spans="1:11" s="48" customFormat="1" ht="12.75">
      <c r="A166" s="45" t="s">
        <v>251</v>
      </c>
      <c r="B166" s="16" t="s">
        <v>252</v>
      </c>
      <c r="C166" s="151"/>
      <c r="D166" s="151"/>
      <c r="E166" s="151"/>
      <c r="F166" s="151"/>
      <c r="G166" s="151"/>
      <c r="H166" s="151"/>
      <c r="I166" s="151"/>
      <c r="J166" s="151"/>
      <c r="K166" s="151"/>
    </row>
    <row r="167" spans="1:11" s="48" customFormat="1" ht="12.75">
      <c r="A167" s="45"/>
      <c r="B167" s="55" t="s">
        <v>253</v>
      </c>
      <c r="C167" s="178">
        <v>1167</v>
      </c>
      <c r="D167" s="178">
        <v>43</v>
      </c>
      <c r="E167" s="178">
        <v>1210</v>
      </c>
      <c r="F167" s="178">
        <v>321</v>
      </c>
      <c r="G167" s="178">
        <v>363</v>
      </c>
      <c r="H167" s="178">
        <v>266</v>
      </c>
      <c r="I167" s="178">
        <v>260</v>
      </c>
      <c r="J167" s="178">
        <v>370</v>
      </c>
      <c r="K167" s="178">
        <v>85</v>
      </c>
    </row>
    <row r="168" spans="1:11" ht="12.75">
      <c r="A168" s="49" t="s">
        <v>716</v>
      </c>
      <c r="B168" s="15" t="s">
        <v>738</v>
      </c>
      <c r="C168" s="153">
        <v>950</v>
      </c>
      <c r="D168" s="153">
        <v>32</v>
      </c>
      <c r="E168" s="149">
        <v>982</v>
      </c>
      <c r="F168" s="153">
        <v>230</v>
      </c>
      <c r="G168" s="153">
        <v>259</v>
      </c>
      <c r="H168" s="152">
        <v>233</v>
      </c>
      <c r="I168" s="152">
        <v>260</v>
      </c>
      <c r="J168" s="153">
        <v>262</v>
      </c>
      <c r="K168" s="152">
        <v>47</v>
      </c>
    </row>
    <row r="169" spans="1:11" ht="12.75">
      <c r="A169" s="49" t="s">
        <v>254</v>
      </c>
      <c r="B169" s="15" t="s">
        <v>739</v>
      </c>
      <c r="C169" s="153">
        <v>81</v>
      </c>
      <c r="D169" s="153">
        <v>4</v>
      </c>
      <c r="E169" s="149">
        <v>85</v>
      </c>
      <c r="F169" s="153">
        <v>32</v>
      </c>
      <c r="G169" s="153">
        <v>53</v>
      </c>
      <c r="H169" s="152">
        <v>0</v>
      </c>
      <c r="I169" s="153">
        <v>0</v>
      </c>
      <c r="J169" s="153">
        <v>46</v>
      </c>
      <c r="K169" s="153">
        <v>28</v>
      </c>
    </row>
    <row r="170" spans="1:11" ht="12.75">
      <c r="A170" s="49" t="s">
        <v>255</v>
      </c>
      <c r="B170" s="15" t="s">
        <v>741</v>
      </c>
      <c r="C170" s="153">
        <v>129</v>
      </c>
      <c r="D170" s="152">
        <v>6</v>
      </c>
      <c r="E170" s="149">
        <v>135</v>
      </c>
      <c r="F170" s="153">
        <v>57</v>
      </c>
      <c r="G170" s="153">
        <v>45</v>
      </c>
      <c r="H170" s="153">
        <v>33</v>
      </c>
      <c r="I170" s="148">
        <v>0</v>
      </c>
      <c r="J170" s="153">
        <v>60</v>
      </c>
      <c r="K170" s="148">
        <v>5</v>
      </c>
    </row>
    <row r="171" spans="1:11" ht="12.75">
      <c r="A171" s="49" t="s">
        <v>255</v>
      </c>
      <c r="B171" s="15" t="s">
        <v>740</v>
      </c>
      <c r="C171" s="153">
        <v>7</v>
      </c>
      <c r="D171" s="153">
        <v>1</v>
      </c>
      <c r="E171" s="149">
        <v>8</v>
      </c>
      <c r="F171" s="153">
        <v>2</v>
      </c>
      <c r="G171" s="153">
        <v>6</v>
      </c>
      <c r="H171" s="152">
        <v>0</v>
      </c>
      <c r="I171" s="153">
        <v>0</v>
      </c>
      <c r="J171" s="153">
        <v>2</v>
      </c>
      <c r="K171" s="153">
        <v>5</v>
      </c>
    </row>
    <row r="172" spans="1:11" ht="12.75">
      <c r="A172" s="71"/>
      <c r="B172" s="93"/>
      <c r="C172" s="159"/>
      <c r="D172" s="125"/>
      <c r="E172" s="136"/>
      <c r="F172" s="159"/>
      <c r="G172" s="125"/>
      <c r="H172" s="125"/>
      <c r="I172" s="125"/>
      <c r="J172" s="159"/>
      <c r="K172" s="125"/>
    </row>
    <row r="173" spans="1:11" s="138" customFormat="1" ht="12.75">
      <c r="A173" s="71"/>
      <c r="B173" s="93"/>
      <c r="C173" s="97"/>
      <c r="D173" s="125"/>
      <c r="E173" s="325"/>
      <c r="F173" s="149"/>
      <c r="G173" s="149"/>
      <c r="H173" s="149"/>
      <c r="I173" s="149"/>
      <c r="J173" s="158"/>
      <c r="K173" s="125"/>
    </row>
    <row r="174" spans="1:11" ht="12.75">
      <c r="A174" s="379" t="s">
        <v>184</v>
      </c>
      <c r="B174" s="379"/>
      <c r="C174" s="379"/>
      <c r="D174" s="379"/>
      <c r="E174" s="379"/>
      <c r="F174" s="379"/>
      <c r="G174" s="379"/>
      <c r="H174" s="379"/>
      <c r="I174" s="379"/>
      <c r="J174" s="379"/>
      <c r="K174" s="379"/>
    </row>
    <row r="175" spans="1:11" ht="12.75">
      <c r="A175" s="379" t="s">
        <v>185</v>
      </c>
      <c r="B175" s="379"/>
      <c r="C175" s="379"/>
      <c r="D175" s="379"/>
      <c r="E175" s="379"/>
      <c r="F175" s="379"/>
      <c r="G175" s="379"/>
      <c r="H175" s="379"/>
      <c r="I175" s="379"/>
      <c r="J175" s="379"/>
      <c r="K175" s="379"/>
    </row>
    <row r="176" spans="1:11" ht="12.75">
      <c r="A176" s="379" t="s">
        <v>116</v>
      </c>
      <c r="B176" s="379"/>
      <c r="C176" s="379"/>
      <c r="D176" s="379"/>
      <c r="E176" s="379"/>
      <c r="F176" s="379"/>
      <c r="G176" s="379"/>
      <c r="H176" s="379"/>
      <c r="I176" s="379"/>
      <c r="J176" s="379"/>
      <c r="K176" s="379"/>
    </row>
    <row r="177" spans="1:11" ht="12.75">
      <c r="A177" s="5"/>
      <c r="B177" s="5"/>
      <c r="C177" s="5"/>
      <c r="D177" s="5"/>
      <c r="E177" s="100"/>
      <c r="F177" s="5"/>
      <c r="G177" s="5"/>
      <c r="H177" s="5"/>
      <c r="I177" s="100"/>
      <c r="J177" s="5"/>
      <c r="K177" s="5"/>
    </row>
    <row r="178" spans="1:11" ht="12.75">
      <c r="A178" s="30"/>
      <c r="B178" s="361" t="s">
        <v>872</v>
      </c>
      <c r="C178" s="364" t="s">
        <v>117</v>
      </c>
      <c r="D178" s="367" t="s">
        <v>186</v>
      </c>
      <c r="E178" s="370" t="s">
        <v>187</v>
      </c>
      <c r="F178" s="373" t="s">
        <v>120</v>
      </c>
      <c r="G178" s="374"/>
      <c r="H178" s="374"/>
      <c r="I178" s="375"/>
      <c r="J178" s="31" t="s">
        <v>121</v>
      </c>
      <c r="K178" s="32" t="s">
        <v>122</v>
      </c>
    </row>
    <row r="179" spans="1:11" ht="12.75">
      <c r="A179" s="33" t="s">
        <v>123</v>
      </c>
      <c r="B179" s="362"/>
      <c r="C179" s="365"/>
      <c r="D179" s="368"/>
      <c r="E179" s="371"/>
      <c r="F179" s="376"/>
      <c r="G179" s="377"/>
      <c r="H179" s="377"/>
      <c r="I179" s="378"/>
      <c r="J179" s="34" t="s">
        <v>124</v>
      </c>
      <c r="K179" s="32" t="s">
        <v>125</v>
      </c>
    </row>
    <row r="180" spans="1:11" ht="12.75">
      <c r="A180" s="35" t="s">
        <v>126</v>
      </c>
      <c r="B180" s="362"/>
      <c r="C180" s="365"/>
      <c r="D180" s="368"/>
      <c r="E180" s="371"/>
      <c r="F180" s="36"/>
      <c r="G180" s="36"/>
      <c r="H180" s="36"/>
      <c r="I180" s="102"/>
      <c r="J180" s="34" t="s">
        <v>127</v>
      </c>
      <c r="K180" s="32" t="s">
        <v>128</v>
      </c>
    </row>
    <row r="181" spans="1:11" ht="12.75">
      <c r="A181" s="37" t="s">
        <v>129</v>
      </c>
      <c r="B181" s="362"/>
      <c r="C181" s="365"/>
      <c r="D181" s="368"/>
      <c r="E181" s="371"/>
      <c r="F181" s="38" t="s">
        <v>108</v>
      </c>
      <c r="G181" s="38" t="s">
        <v>109</v>
      </c>
      <c r="H181" s="38" t="s">
        <v>110</v>
      </c>
      <c r="I181" s="103" t="s">
        <v>111</v>
      </c>
      <c r="J181" s="34" t="s">
        <v>130</v>
      </c>
      <c r="K181" s="32" t="s">
        <v>131</v>
      </c>
    </row>
    <row r="182" spans="1:11" ht="12.75">
      <c r="A182" s="39"/>
      <c r="B182" s="363"/>
      <c r="C182" s="366"/>
      <c r="D182" s="369"/>
      <c r="E182" s="372"/>
      <c r="F182" s="40"/>
      <c r="G182" s="40"/>
      <c r="H182" s="40"/>
      <c r="I182" s="104"/>
      <c r="J182" s="41" t="s">
        <v>91</v>
      </c>
      <c r="K182" s="42" t="s">
        <v>91</v>
      </c>
    </row>
    <row r="183" spans="1:11" ht="12.75">
      <c r="A183" s="43"/>
      <c r="B183" s="143"/>
      <c r="C183" s="163"/>
      <c r="D183" s="163"/>
      <c r="E183" s="164"/>
      <c r="F183" s="165"/>
      <c r="G183" s="165"/>
      <c r="H183" s="165"/>
      <c r="I183" s="166"/>
      <c r="J183" s="167"/>
      <c r="K183" s="167"/>
    </row>
    <row r="184" spans="1:11" s="48" customFormat="1" ht="12.75">
      <c r="A184" s="60">
        <v>28</v>
      </c>
      <c r="B184" s="61" t="s">
        <v>257</v>
      </c>
      <c r="C184" s="151"/>
      <c r="D184" s="151"/>
      <c r="E184" s="151"/>
      <c r="F184" s="151"/>
      <c r="G184" s="151"/>
      <c r="H184" s="151"/>
      <c r="I184" s="151"/>
      <c r="J184" s="151"/>
      <c r="K184" s="151"/>
    </row>
    <row r="185" spans="1:11" s="48" customFormat="1" ht="12.75">
      <c r="A185" s="62"/>
      <c r="B185" s="63" t="s">
        <v>253</v>
      </c>
      <c r="C185" s="178">
        <v>1922</v>
      </c>
      <c r="D185" s="178">
        <v>52</v>
      </c>
      <c r="E185" s="178">
        <v>1974</v>
      </c>
      <c r="F185" s="178">
        <v>534</v>
      </c>
      <c r="G185" s="178">
        <v>513</v>
      </c>
      <c r="H185" s="178">
        <v>426</v>
      </c>
      <c r="I185" s="178">
        <v>501</v>
      </c>
      <c r="J185" s="178">
        <v>618</v>
      </c>
      <c r="K185" s="178">
        <v>182</v>
      </c>
    </row>
    <row r="186" spans="1:11" s="48" customFormat="1" ht="12.75">
      <c r="A186" s="64">
        <v>2810</v>
      </c>
      <c r="B186" s="65" t="s">
        <v>798</v>
      </c>
      <c r="C186" s="153">
        <v>11</v>
      </c>
      <c r="D186" s="152">
        <v>0</v>
      </c>
      <c r="E186" s="149">
        <v>11</v>
      </c>
      <c r="F186" s="152">
        <v>3</v>
      </c>
      <c r="G186" s="152">
        <v>4</v>
      </c>
      <c r="H186" s="152">
        <v>4</v>
      </c>
      <c r="I186" s="152">
        <v>0</v>
      </c>
      <c r="J186" s="152">
        <v>4</v>
      </c>
      <c r="K186" s="152">
        <v>2</v>
      </c>
    </row>
    <row r="187" spans="1:11" s="138" customFormat="1" ht="12.75">
      <c r="A187" s="49" t="s">
        <v>258</v>
      </c>
      <c r="B187" s="65" t="s">
        <v>742</v>
      </c>
      <c r="C187" s="153">
        <v>1496</v>
      </c>
      <c r="D187" s="152">
        <v>38</v>
      </c>
      <c r="E187" s="149">
        <v>1534</v>
      </c>
      <c r="F187" s="153">
        <v>400</v>
      </c>
      <c r="G187" s="152">
        <v>375</v>
      </c>
      <c r="H187" s="152">
        <v>351</v>
      </c>
      <c r="I187" s="152">
        <v>408</v>
      </c>
      <c r="J187" s="152">
        <v>463</v>
      </c>
      <c r="K187" s="152">
        <v>112</v>
      </c>
    </row>
    <row r="188" spans="1:11" s="138" customFormat="1" ht="12.75">
      <c r="A188" s="49" t="s">
        <v>717</v>
      </c>
      <c r="B188" s="65" t="s">
        <v>743</v>
      </c>
      <c r="C188" s="153"/>
      <c r="D188" s="152"/>
      <c r="E188" s="149"/>
      <c r="F188" s="153"/>
      <c r="G188" s="152"/>
      <c r="H188" s="152"/>
      <c r="I188" s="152"/>
      <c r="J188" s="152"/>
      <c r="K188" s="152"/>
    </row>
    <row r="189" spans="1:11" s="140" customFormat="1" ht="12.75">
      <c r="A189" s="68"/>
      <c r="B189" s="24" t="s">
        <v>744</v>
      </c>
      <c r="C189" s="159">
        <v>99</v>
      </c>
      <c r="D189" s="125">
        <v>8</v>
      </c>
      <c r="E189" s="136">
        <v>107</v>
      </c>
      <c r="F189" s="159">
        <v>46</v>
      </c>
      <c r="G189" s="125">
        <v>61</v>
      </c>
      <c r="H189" s="125">
        <v>0</v>
      </c>
      <c r="I189" s="159">
        <v>0</v>
      </c>
      <c r="J189" s="159">
        <v>55</v>
      </c>
      <c r="K189" s="159">
        <v>30</v>
      </c>
    </row>
    <row r="190" spans="1:11" s="138" customFormat="1" ht="12.75">
      <c r="A190" s="49">
        <v>2813</v>
      </c>
      <c r="B190" s="65" t="s">
        <v>745</v>
      </c>
      <c r="C190" s="153">
        <v>23</v>
      </c>
      <c r="D190" s="152">
        <v>0</v>
      </c>
      <c r="E190" s="149">
        <v>23</v>
      </c>
      <c r="F190" s="153">
        <v>14</v>
      </c>
      <c r="G190" s="152">
        <v>9</v>
      </c>
      <c r="H190" s="152">
        <v>0</v>
      </c>
      <c r="I190" s="152">
        <v>0</v>
      </c>
      <c r="J190" s="152">
        <v>15</v>
      </c>
      <c r="K190" s="152">
        <v>9</v>
      </c>
    </row>
    <row r="191" spans="1:11" s="138" customFormat="1" ht="12.75">
      <c r="A191" s="49">
        <v>2813</v>
      </c>
      <c r="B191" s="65" t="s">
        <v>692</v>
      </c>
      <c r="C191" s="153">
        <v>6</v>
      </c>
      <c r="D191" s="148">
        <v>0</v>
      </c>
      <c r="E191" s="149">
        <v>6</v>
      </c>
      <c r="F191" s="149">
        <v>0</v>
      </c>
      <c r="G191" s="149">
        <v>2</v>
      </c>
      <c r="H191" s="152">
        <v>3</v>
      </c>
      <c r="I191" s="153">
        <v>1</v>
      </c>
      <c r="J191" s="153">
        <v>1</v>
      </c>
      <c r="K191" s="153">
        <v>0</v>
      </c>
    </row>
    <row r="192" spans="1:11" s="138" customFormat="1" ht="12.75">
      <c r="A192" s="49" t="s">
        <v>259</v>
      </c>
      <c r="B192" s="65" t="s">
        <v>746</v>
      </c>
      <c r="C192" s="153"/>
      <c r="D192" s="152"/>
      <c r="E192" s="149"/>
      <c r="F192" s="153"/>
      <c r="G192" s="153"/>
      <c r="H192" s="153"/>
      <c r="I192" s="153"/>
      <c r="J192" s="153"/>
      <c r="K192" s="153"/>
    </row>
    <row r="193" spans="1:11" s="140" customFormat="1" ht="12.75">
      <c r="A193" s="56"/>
      <c r="B193" s="66" t="s">
        <v>747</v>
      </c>
      <c r="C193" s="159">
        <v>182</v>
      </c>
      <c r="D193" s="125">
        <v>2</v>
      </c>
      <c r="E193" s="136">
        <v>184</v>
      </c>
      <c r="F193" s="159">
        <v>49</v>
      </c>
      <c r="G193" s="125">
        <v>36</v>
      </c>
      <c r="H193" s="125">
        <v>42</v>
      </c>
      <c r="I193" s="125">
        <v>57</v>
      </c>
      <c r="J193" s="125">
        <v>52</v>
      </c>
      <c r="K193" s="125">
        <v>12</v>
      </c>
    </row>
    <row r="194" spans="1:11" s="140" customFormat="1" ht="12.75">
      <c r="A194" s="49" t="s">
        <v>878</v>
      </c>
      <c r="B194" s="65" t="s">
        <v>950</v>
      </c>
      <c r="C194" s="153">
        <v>22</v>
      </c>
      <c r="D194" s="152">
        <v>4</v>
      </c>
      <c r="E194" s="149">
        <v>26</v>
      </c>
      <c r="F194" s="149">
        <v>10</v>
      </c>
      <c r="G194" s="149">
        <v>6</v>
      </c>
      <c r="H194" s="152">
        <v>7</v>
      </c>
      <c r="I194" s="148">
        <v>3</v>
      </c>
      <c r="J194" s="148">
        <v>13</v>
      </c>
      <c r="K194" s="148">
        <v>3</v>
      </c>
    </row>
    <row r="195" spans="1:11" s="138" customFormat="1" ht="12.75">
      <c r="A195" s="67">
        <v>2870</v>
      </c>
      <c r="B195" s="15" t="s">
        <v>4</v>
      </c>
      <c r="C195" s="168"/>
      <c r="D195" s="168"/>
      <c r="E195" s="169"/>
      <c r="F195" s="168"/>
      <c r="G195" s="168"/>
      <c r="H195" s="168"/>
      <c r="I195" s="168"/>
      <c r="J195" s="168"/>
      <c r="K195" s="168"/>
    </row>
    <row r="196" spans="1:11" s="140" customFormat="1" ht="12.75">
      <c r="A196" s="68"/>
      <c r="B196" s="24" t="s">
        <v>5</v>
      </c>
      <c r="C196" s="159">
        <v>62</v>
      </c>
      <c r="D196" s="125">
        <v>0</v>
      </c>
      <c r="E196" s="136">
        <v>62</v>
      </c>
      <c r="F196" s="159">
        <v>11</v>
      </c>
      <c r="G196" s="125">
        <v>15</v>
      </c>
      <c r="H196" s="125">
        <v>10</v>
      </c>
      <c r="I196" s="125">
        <v>26</v>
      </c>
      <c r="J196" s="125">
        <v>13</v>
      </c>
      <c r="K196" s="125">
        <v>12</v>
      </c>
    </row>
    <row r="197" spans="1:11" s="138" customFormat="1" ht="12.75">
      <c r="A197" s="67">
        <v>2872</v>
      </c>
      <c r="B197" s="15" t="s">
        <v>6</v>
      </c>
      <c r="C197" s="153"/>
      <c r="D197" s="153"/>
      <c r="E197" s="149"/>
      <c r="F197" s="153"/>
      <c r="G197" s="153"/>
      <c r="H197" s="153"/>
      <c r="I197" s="153"/>
      <c r="J197" s="153"/>
      <c r="K197" s="153"/>
    </row>
    <row r="198" spans="1:11" s="140" customFormat="1" ht="12.75">
      <c r="A198" s="121"/>
      <c r="B198" s="53" t="s">
        <v>7</v>
      </c>
      <c r="C198" s="159">
        <v>21</v>
      </c>
      <c r="D198" s="125">
        <v>0</v>
      </c>
      <c r="E198" s="136">
        <v>21</v>
      </c>
      <c r="F198" s="159">
        <v>1</v>
      </c>
      <c r="G198" s="125">
        <v>5</v>
      </c>
      <c r="H198" s="125">
        <v>9</v>
      </c>
      <c r="I198" s="125">
        <v>6</v>
      </c>
      <c r="J198" s="125">
        <v>2</v>
      </c>
      <c r="K198" s="125">
        <v>2</v>
      </c>
    </row>
    <row r="199" spans="1:11" s="140" customFormat="1" ht="12.75">
      <c r="A199" s="68"/>
      <c r="B199" s="53"/>
      <c r="C199" s="159"/>
      <c r="D199" s="125"/>
      <c r="E199" s="136"/>
      <c r="F199" s="159"/>
      <c r="G199" s="125"/>
      <c r="H199" s="125"/>
      <c r="I199" s="159"/>
      <c r="J199" s="159"/>
      <c r="K199" s="159"/>
    </row>
    <row r="200" spans="1:11" s="48" customFormat="1" ht="12.75">
      <c r="A200" s="45" t="s">
        <v>260</v>
      </c>
      <c r="B200" s="16" t="s">
        <v>261</v>
      </c>
      <c r="C200" s="151"/>
      <c r="D200" s="151"/>
      <c r="E200" s="151"/>
      <c r="F200" s="151"/>
      <c r="G200" s="151"/>
      <c r="H200" s="151"/>
      <c r="I200" s="151"/>
      <c r="J200" s="151"/>
      <c r="K200" s="151"/>
    </row>
    <row r="201" spans="1:11" s="48" customFormat="1" ht="12.75">
      <c r="A201" s="45"/>
      <c r="B201" s="55" t="s">
        <v>262</v>
      </c>
      <c r="C201" s="178">
        <v>555</v>
      </c>
      <c r="D201" s="178">
        <v>23</v>
      </c>
      <c r="E201" s="179">
        <v>578</v>
      </c>
      <c r="F201" s="178">
        <v>145</v>
      </c>
      <c r="G201" s="178">
        <v>120</v>
      </c>
      <c r="H201" s="178">
        <v>132</v>
      </c>
      <c r="I201" s="178">
        <v>181</v>
      </c>
      <c r="J201" s="178">
        <v>149</v>
      </c>
      <c r="K201" s="178">
        <v>18</v>
      </c>
    </row>
    <row r="202" spans="1:11" ht="12.75">
      <c r="A202" s="49" t="s">
        <v>263</v>
      </c>
      <c r="B202" s="15" t="s">
        <v>8</v>
      </c>
      <c r="C202" s="153">
        <v>547</v>
      </c>
      <c r="D202" s="152">
        <v>23</v>
      </c>
      <c r="E202" s="149">
        <v>570</v>
      </c>
      <c r="F202" s="152">
        <v>144</v>
      </c>
      <c r="G202" s="152">
        <v>115</v>
      </c>
      <c r="H202" s="152">
        <v>131</v>
      </c>
      <c r="I202" s="153">
        <v>180</v>
      </c>
      <c r="J202" s="153">
        <v>148</v>
      </c>
      <c r="K202" s="153">
        <v>17</v>
      </c>
    </row>
    <row r="203" spans="1:11" ht="12.75">
      <c r="A203" s="49" t="s">
        <v>264</v>
      </c>
      <c r="B203" s="15" t="s">
        <v>9</v>
      </c>
      <c r="C203" s="153">
        <v>8</v>
      </c>
      <c r="D203" s="152">
        <v>0</v>
      </c>
      <c r="E203" s="149">
        <v>8</v>
      </c>
      <c r="F203" s="152">
        <v>1</v>
      </c>
      <c r="G203" s="152">
        <v>5</v>
      </c>
      <c r="H203" s="152">
        <v>1</v>
      </c>
      <c r="I203" s="152">
        <v>1</v>
      </c>
      <c r="J203" s="152">
        <v>1</v>
      </c>
      <c r="K203" s="152">
        <v>1</v>
      </c>
    </row>
    <row r="204" spans="1:11" s="140" customFormat="1" ht="12.75">
      <c r="A204" s="68"/>
      <c r="B204" s="53"/>
      <c r="C204" s="159"/>
      <c r="D204" s="125"/>
      <c r="E204" s="136"/>
      <c r="F204" s="159"/>
      <c r="G204" s="125"/>
      <c r="H204" s="125"/>
      <c r="I204" s="159"/>
      <c r="J204" s="159"/>
      <c r="K204" s="159"/>
    </row>
    <row r="205" spans="1:11" s="48" customFormat="1" ht="12.75">
      <c r="A205" s="45" t="s">
        <v>265</v>
      </c>
      <c r="B205" s="16" t="s">
        <v>266</v>
      </c>
      <c r="C205" s="151"/>
      <c r="D205" s="151"/>
      <c r="E205" s="151"/>
      <c r="F205" s="151"/>
      <c r="G205" s="151"/>
      <c r="H205" s="151"/>
      <c r="I205" s="151"/>
      <c r="J205" s="151"/>
      <c r="K205" s="151"/>
    </row>
    <row r="206" spans="1:11" s="114" customFormat="1" ht="12.75">
      <c r="A206" s="113"/>
      <c r="B206" s="55" t="s">
        <v>267</v>
      </c>
      <c r="C206" s="178">
        <v>186</v>
      </c>
      <c r="D206" s="178">
        <v>219</v>
      </c>
      <c r="E206" s="178">
        <v>405</v>
      </c>
      <c r="F206" s="178">
        <v>91</v>
      </c>
      <c r="G206" s="178">
        <v>119</v>
      </c>
      <c r="H206" s="178">
        <v>128</v>
      </c>
      <c r="I206" s="178">
        <v>67</v>
      </c>
      <c r="J206" s="178">
        <v>106</v>
      </c>
      <c r="K206" s="178">
        <v>32</v>
      </c>
    </row>
    <row r="207" spans="1:11" s="138" customFormat="1" ht="12.75">
      <c r="A207" s="49" t="s">
        <v>268</v>
      </c>
      <c r="B207" s="15" t="s">
        <v>693</v>
      </c>
      <c r="C207" s="153">
        <v>76</v>
      </c>
      <c r="D207" s="152">
        <v>4</v>
      </c>
      <c r="E207" s="149">
        <v>80</v>
      </c>
      <c r="F207" s="153">
        <v>8</v>
      </c>
      <c r="G207" s="152">
        <v>21</v>
      </c>
      <c r="H207" s="152">
        <v>20</v>
      </c>
      <c r="I207" s="152">
        <v>31</v>
      </c>
      <c r="J207" s="152">
        <v>15</v>
      </c>
      <c r="K207" s="152">
        <v>9</v>
      </c>
    </row>
    <row r="208" spans="1:11" s="138" customFormat="1" ht="12.75">
      <c r="A208" s="64" t="s">
        <v>269</v>
      </c>
      <c r="B208" s="65" t="s">
        <v>694</v>
      </c>
      <c r="C208" s="153">
        <v>16</v>
      </c>
      <c r="D208" s="152">
        <v>0</v>
      </c>
      <c r="E208" s="149">
        <v>16</v>
      </c>
      <c r="F208" s="152">
        <v>3</v>
      </c>
      <c r="G208" s="153">
        <v>3</v>
      </c>
      <c r="H208" s="153">
        <v>4</v>
      </c>
      <c r="I208" s="152">
        <v>6</v>
      </c>
      <c r="J208" s="152">
        <v>3</v>
      </c>
      <c r="K208" s="152">
        <v>2</v>
      </c>
    </row>
    <row r="209" spans="1:11" s="138" customFormat="1" ht="12.75">
      <c r="A209" s="49" t="s">
        <v>270</v>
      </c>
      <c r="B209" s="15" t="s">
        <v>10</v>
      </c>
      <c r="C209" s="152">
        <v>3</v>
      </c>
      <c r="D209" s="153">
        <v>9</v>
      </c>
      <c r="E209" s="149">
        <v>12</v>
      </c>
      <c r="F209" s="152">
        <v>1</v>
      </c>
      <c r="G209" s="152">
        <v>3</v>
      </c>
      <c r="H209" s="152">
        <v>7</v>
      </c>
      <c r="I209" s="152">
        <v>1</v>
      </c>
      <c r="J209" s="152">
        <v>3</v>
      </c>
      <c r="K209" s="152">
        <v>0</v>
      </c>
    </row>
    <row r="210" spans="1:11" s="138" customFormat="1" ht="12.75">
      <c r="A210" s="49" t="s">
        <v>271</v>
      </c>
      <c r="B210" s="15" t="s">
        <v>695</v>
      </c>
      <c r="C210" s="153">
        <v>37</v>
      </c>
      <c r="D210" s="153">
        <v>93</v>
      </c>
      <c r="E210" s="149">
        <v>130</v>
      </c>
      <c r="F210" s="153">
        <v>34</v>
      </c>
      <c r="G210" s="153">
        <v>41</v>
      </c>
      <c r="H210" s="153">
        <v>34</v>
      </c>
      <c r="I210" s="153">
        <v>21</v>
      </c>
      <c r="J210" s="153">
        <v>39</v>
      </c>
      <c r="K210" s="153">
        <v>14</v>
      </c>
    </row>
    <row r="211" spans="1:11" s="138" customFormat="1" ht="12.75">
      <c r="A211" s="49" t="s">
        <v>272</v>
      </c>
      <c r="B211" s="15" t="s">
        <v>696</v>
      </c>
      <c r="C211" s="153">
        <v>30</v>
      </c>
      <c r="D211" s="153">
        <v>105</v>
      </c>
      <c r="E211" s="149">
        <v>135</v>
      </c>
      <c r="F211" s="153">
        <v>38</v>
      </c>
      <c r="G211" s="153">
        <v>45</v>
      </c>
      <c r="H211" s="153">
        <v>52</v>
      </c>
      <c r="I211" s="153">
        <v>0</v>
      </c>
      <c r="J211" s="153">
        <v>39</v>
      </c>
      <c r="K211" s="153">
        <v>6</v>
      </c>
    </row>
    <row r="212" spans="1:11" s="138" customFormat="1" ht="12.75">
      <c r="A212" s="49" t="s">
        <v>273</v>
      </c>
      <c r="B212" s="15" t="s">
        <v>11</v>
      </c>
      <c r="C212" s="153">
        <v>2</v>
      </c>
      <c r="D212" s="152">
        <v>1</v>
      </c>
      <c r="E212" s="149">
        <v>3</v>
      </c>
      <c r="F212" s="152">
        <v>0</v>
      </c>
      <c r="G212" s="152">
        <v>1</v>
      </c>
      <c r="H212" s="152">
        <v>0</v>
      </c>
      <c r="I212" s="152">
        <v>2</v>
      </c>
      <c r="J212" s="152">
        <v>0</v>
      </c>
      <c r="K212" s="152">
        <v>1</v>
      </c>
    </row>
    <row r="213" spans="1:11" s="138" customFormat="1" ht="12.75">
      <c r="A213" s="49" t="s">
        <v>1025</v>
      </c>
      <c r="B213" s="15" t="s">
        <v>1026</v>
      </c>
      <c r="C213" s="153">
        <v>1</v>
      </c>
      <c r="D213" s="152">
        <v>0</v>
      </c>
      <c r="E213" s="149">
        <v>1</v>
      </c>
      <c r="F213" s="152">
        <v>1</v>
      </c>
      <c r="G213" s="152">
        <v>0</v>
      </c>
      <c r="H213" s="152">
        <v>0</v>
      </c>
      <c r="I213" s="152">
        <v>0</v>
      </c>
      <c r="J213" s="152">
        <v>1</v>
      </c>
      <c r="K213" s="152">
        <v>0</v>
      </c>
    </row>
    <row r="214" spans="1:11" s="138" customFormat="1" ht="12.75">
      <c r="A214" s="49" t="s">
        <v>274</v>
      </c>
      <c r="B214" s="50" t="s">
        <v>776</v>
      </c>
      <c r="C214" s="153"/>
      <c r="D214" s="152"/>
      <c r="E214" s="149"/>
      <c r="F214" s="152"/>
      <c r="G214" s="152"/>
      <c r="H214" s="153"/>
      <c r="I214" s="152"/>
      <c r="J214" s="152"/>
      <c r="K214" s="152"/>
    </row>
    <row r="215" spans="1:11" s="140" customFormat="1" ht="12.75">
      <c r="A215" s="141"/>
      <c r="B215" s="70" t="s">
        <v>772</v>
      </c>
      <c r="C215" s="159">
        <v>21</v>
      </c>
      <c r="D215" s="159">
        <v>6</v>
      </c>
      <c r="E215" s="136">
        <v>27</v>
      </c>
      <c r="F215" s="159">
        <v>6</v>
      </c>
      <c r="G215" s="159">
        <v>5</v>
      </c>
      <c r="H215" s="159">
        <v>10</v>
      </c>
      <c r="I215" s="125">
        <v>6</v>
      </c>
      <c r="J215" s="125">
        <v>6</v>
      </c>
      <c r="K215" s="125">
        <v>0</v>
      </c>
    </row>
    <row r="216" spans="1:11" s="138" customFormat="1" ht="12.75">
      <c r="A216" s="67">
        <v>3091</v>
      </c>
      <c r="B216" s="29" t="s">
        <v>12</v>
      </c>
      <c r="C216" s="152">
        <v>0</v>
      </c>
      <c r="D216" s="153">
        <v>1</v>
      </c>
      <c r="E216" s="149">
        <v>1</v>
      </c>
      <c r="F216" s="152">
        <v>0</v>
      </c>
      <c r="G216" s="152">
        <v>0</v>
      </c>
      <c r="H216" s="152">
        <v>1</v>
      </c>
      <c r="I216" s="152">
        <v>0</v>
      </c>
      <c r="J216" s="152">
        <v>0</v>
      </c>
      <c r="K216" s="152">
        <v>0</v>
      </c>
    </row>
    <row r="217" spans="1:11" s="138" customFormat="1" ht="12.75">
      <c r="A217" s="49"/>
      <c r="B217" s="50"/>
      <c r="C217" s="153"/>
      <c r="D217" s="152"/>
      <c r="E217" s="149"/>
      <c r="F217" s="152"/>
      <c r="G217" s="152"/>
      <c r="H217" s="152"/>
      <c r="I217" s="152"/>
      <c r="J217" s="152"/>
      <c r="K217" s="152"/>
    </row>
    <row r="218" spans="1:11" s="138" customFormat="1" ht="12.75">
      <c r="A218" s="45" t="s">
        <v>275</v>
      </c>
      <c r="B218" s="16" t="s">
        <v>276</v>
      </c>
      <c r="C218" s="151">
        <v>2724</v>
      </c>
      <c r="D218" s="151">
        <v>151</v>
      </c>
      <c r="E218" s="151">
        <v>2875</v>
      </c>
      <c r="F218" s="151">
        <v>808</v>
      </c>
      <c r="G218" s="151">
        <v>716</v>
      </c>
      <c r="H218" s="151">
        <v>704</v>
      </c>
      <c r="I218" s="151">
        <v>647</v>
      </c>
      <c r="J218" s="151">
        <v>871</v>
      </c>
      <c r="K218" s="151">
        <v>187</v>
      </c>
    </row>
    <row r="219" spans="1:11" s="138" customFormat="1" ht="12.75">
      <c r="A219" s="49" t="s">
        <v>905</v>
      </c>
      <c r="B219" s="15" t="s">
        <v>906</v>
      </c>
      <c r="C219" s="153">
        <v>36</v>
      </c>
      <c r="D219" s="148">
        <v>4</v>
      </c>
      <c r="E219" s="153">
        <v>40</v>
      </c>
      <c r="F219" s="153">
        <v>36</v>
      </c>
      <c r="G219" s="148">
        <v>4</v>
      </c>
      <c r="H219" s="148">
        <v>0</v>
      </c>
      <c r="I219" s="148">
        <v>0</v>
      </c>
      <c r="J219" s="148">
        <v>36</v>
      </c>
      <c r="K219" s="148">
        <v>2</v>
      </c>
    </row>
    <row r="220" spans="1:11" s="138" customFormat="1" ht="12.75">
      <c r="A220" s="49" t="s">
        <v>905</v>
      </c>
      <c r="B220" s="15" t="s">
        <v>941</v>
      </c>
      <c r="C220" s="153"/>
      <c r="D220" s="148"/>
      <c r="E220" s="153"/>
      <c r="F220" s="153"/>
      <c r="G220" s="148"/>
      <c r="H220" s="148"/>
      <c r="I220" s="148"/>
      <c r="J220" s="148"/>
      <c r="K220" s="148"/>
    </row>
    <row r="221" spans="1:11" s="138" customFormat="1" ht="12.75">
      <c r="A221" s="49"/>
      <c r="B221" s="24" t="s">
        <v>942</v>
      </c>
      <c r="C221" s="159">
        <v>9</v>
      </c>
      <c r="D221" s="158">
        <v>1</v>
      </c>
      <c r="E221" s="159">
        <v>10</v>
      </c>
      <c r="F221" s="159">
        <v>2</v>
      </c>
      <c r="G221" s="158">
        <v>5</v>
      </c>
      <c r="H221" s="158">
        <v>3</v>
      </c>
      <c r="I221" s="158">
        <v>0</v>
      </c>
      <c r="J221" s="158">
        <v>2</v>
      </c>
      <c r="K221" s="158">
        <v>0</v>
      </c>
    </row>
    <row r="222" spans="1:11" s="138" customFormat="1" ht="12.75">
      <c r="A222" s="49" t="s">
        <v>1063</v>
      </c>
      <c r="B222" s="15" t="s">
        <v>1064</v>
      </c>
      <c r="C222" s="153">
        <v>827</v>
      </c>
      <c r="D222" s="152">
        <v>17</v>
      </c>
      <c r="E222" s="149">
        <v>844</v>
      </c>
      <c r="F222" s="152">
        <v>202</v>
      </c>
      <c r="G222" s="153">
        <v>209</v>
      </c>
      <c r="H222" s="152">
        <v>196</v>
      </c>
      <c r="I222" s="153">
        <v>237</v>
      </c>
      <c r="J222" s="153">
        <v>228</v>
      </c>
      <c r="K222" s="153">
        <v>103</v>
      </c>
    </row>
    <row r="223" spans="1:11" s="138" customFormat="1" ht="12.75">
      <c r="A223" s="49" t="s">
        <v>277</v>
      </c>
      <c r="B223" s="15" t="s">
        <v>924</v>
      </c>
      <c r="C223" s="153"/>
      <c r="D223" s="152"/>
      <c r="E223" s="149"/>
      <c r="F223" s="153"/>
      <c r="G223" s="153"/>
      <c r="H223" s="153"/>
      <c r="I223" s="153"/>
      <c r="J223" s="153"/>
      <c r="K223" s="153"/>
    </row>
    <row r="224" spans="1:11" s="140" customFormat="1" ht="12.75">
      <c r="A224" s="56"/>
      <c r="B224" s="24" t="s">
        <v>925</v>
      </c>
      <c r="C224" s="159">
        <v>103</v>
      </c>
      <c r="D224" s="125">
        <v>5</v>
      </c>
      <c r="E224" s="136">
        <v>108</v>
      </c>
      <c r="F224" s="159">
        <v>35</v>
      </c>
      <c r="G224" s="125">
        <v>26</v>
      </c>
      <c r="H224" s="125">
        <v>27</v>
      </c>
      <c r="I224" s="125">
        <v>20</v>
      </c>
      <c r="J224" s="125">
        <v>38</v>
      </c>
      <c r="K224" s="125">
        <v>4</v>
      </c>
    </row>
    <row r="225" spans="1:11" s="138" customFormat="1" ht="12.75">
      <c r="A225" s="49" t="s">
        <v>277</v>
      </c>
      <c r="B225" s="15" t="s">
        <v>926</v>
      </c>
      <c r="C225" s="153"/>
      <c r="D225" s="152"/>
      <c r="E225" s="149"/>
      <c r="F225" s="153"/>
      <c r="G225" s="153"/>
      <c r="H225" s="153"/>
      <c r="I225" s="153"/>
      <c r="J225" s="153"/>
      <c r="K225" s="153"/>
    </row>
    <row r="226" spans="1:11" s="140" customFormat="1" ht="12.75">
      <c r="A226" s="56"/>
      <c r="B226" s="69" t="s">
        <v>927</v>
      </c>
      <c r="C226" s="159">
        <v>1</v>
      </c>
      <c r="D226" s="125">
        <v>0</v>
      </c>
      <c r="E226" s="136">
        <v>1</v>
      </c>
      <c r="F226" s="125">
        <v>1</v>
      </c>
      <c r="G226" s="125">
        <v>0</v>
      </c>
      <c r="H226" s="125">
        <v>0</v>
      </c>
      <c r="I226" s="125">
        <v>0</v>
      </c>
      <c r="J226" s="125">
        <v>1</v>
      </c>
      <c r="K226" s="125">
        <v>0</v>
      </c>
    </row>
    <row r="227" spans="1:11" s="138" customFormat="1" ht="12.75">
      <c r="A227" s="49" t="s">
        <v>279</v>
      </c>
      <c r="B227" s="15" t="s">
        <v>924</v>
      </c>
      <c r="C227" s="153"/>
      <c r="D227" s="153"/>
      <c r="E227" s="149"/>
      <c r="F227" s="153"/>
      <c r="G227" s="153"/>
      <c r="H227" s="153"/>
      <c r="I227" s="153"/>
      <c r="J227" s="153"/>
      <c r="K227" s="153"/>
    </row>
    <row r="228" spans="1:11" s="140" customFormat="1" ht="12.75">
      <c r="A228" s="56"/>
      <c r="B228" s="24" t="s">
        <v>928</v>
      </c>
      <c r="C228" s="159">
        <v>390</v>
      </c>
      <c r="D228" s="125">
        <v>11</v>
      </c>
      <c r="E228" s="136">
        <v>401</v>
      </c>
      <c r="F228" s="159">
        <v>108</v>
      </c>
      <c r="G228" s="125">
        <v>95</v>
      </c>
      <c r="H228" s="125">
        <v>98</v>
      </c>
      <c r="I228" s="125">
        <v>100</v>
      </c>
      <c r="J228" s="125">
        <v>122</v>
      </c>
      <c r="K228" s="125">
        <v>15</v>
      </c>
    </row>
    <row r="229" spans="1:11" s="138" customFormat="1" ht="12.75">
      <c r="A229" s="49" t="s">
        <v>280</v>
      </c>
      <c r="B229" s="15" t="s">
        <v>892</v>
      </c>
      <c r="C229" s="153"/>
      <c r="D229" s="152"/>
      <c r="E229" s="149"/>
      <c r="F229" s="153"/>
      <c r="G229" s="153"/>
      <c r="H229" s="153"/>
      <c r="I229" s="148"/>
      <c r="J229" s="153"/>
      <c r="K229" s="153"/>
    </row>
    <row r="230" spans="1:11" s="140" customFormat="1" ht="12.75">
      <c r="A230" s="56"/>
      <c r="B230" s="24" t="s">
        <v>893</v>
      </c>
      <c r="C230" s="159">
        <v>16</v>
      </c>
      <c r="D230" s="125">
        <v>0</v>
      </c>
      <c r="E230" s="136">
        <v>16</v>
      </c>
      <c r="F230" s="159">
        <v>3</v>
      </c>
      <c r="G230" s="125">
        <v>4</v>
      </c>
      <c r="H230" s="125">
        <v>3</v>
      </c>
      <c r="I230" s="158">
        <v>6</v>
      </c>
      <c r="J230" s="125">
        <v>3</v>
      </c>
      <c r="K230" s="125">
        <v>0</v>
      </c>
    </row>
    <row r="231" spans="1:11" s="138" customFormat="1" ht="12.75">
      <c r="A231" s="49" t="s">
        <v>281</v>
      </c>
      <c r="B231" s="15" t="s">
        <v>282</v>
      </c>
      <c r="C231" s="153">
        <v>25</v>
      </c>
      <c r="D231" s="153">
        <v>37</v>
      </c>
      <c r="E231" s="149">
        <v>62</v>
      </c>
      <c r="F231" s="153">
        <v>23</v>
      </c>
      <c r="G231" s="153">
        <v>18</v>
      </c>
      <c r="H231" s="153">
        <v>21</v>
      </c>
      <c r="I231" s="148">
        <v>0</v>
      </c>
      <c r="J231" s="153">
        <v>25</v>
      </c>
      <c r="K231" s="152">
        <v>11</v>
      </c>
    </row>
    <row r="232" spans="1:11" ht="12.75">
      <c r="A232" s="379" t="s">
        <v>256</v>
      </c>
      <c r="B232" s="379"/>
      <c r="C232" s="379"/>
      <c r="D232" s="379"/>
      <c r="E232" s="379"/>
      <c r="F232" s="379"/>
      <c r="G232" s="379"/>
      <c r="H232" s="379"/>
      <c r="I232" s="379"/>
      <c r="J232" s="379"/>
      <c r="K232" s="379"/>
    </row>
    <row r="233" spans="1:11" ht="12.75">
      <c r="A233" s="379" t="s">
        <v>115</v>
      </c>
      <c r="B233" s="379"/>
      <c r="C233" s="379"/>
      <c r="D233" s="379"/>
      <c r="E233" s="379"/>
      <c r="F233" s="379"/>
      <c r="G233" s="379"/>
      <c r="H233" s="379"/>
      <c r="I233" s="379"/>
      <c r="J233" s="379"/>
      <c r="K233" s="379"/>
    </row>
    <row r="234" spans="1:11" ht="12.75">
      <c r="A234" s="379" t="s">
        <v>116</v>
      </c>
      <c r="B234" s="379"/>
      <c r="C234" s="379"/>
      <c r="D234" s="379"/>
      <c r="E234" s="379"/>
      <c r="F234" s="379"/>
      <c r="G234" s="379"/>
      <c r="H234" s="379"/>
      <c r="I234" s="379"/>
      <c r="J234" s="379"/>
      <c r="K234" s="379"/>
    </row>
    <row r="235" spans="1:11" ht="12.75">
      <c r="A235" s="5"/>
      <c r="B235" s="5"/>
      <c r="C235" s="5"/>
      <c r="D235" s="5"/>
      <c r="E235" s="100"/>
      <c r="F235" s="5"/>
      <c r="G235" s="5"/>
      <c r="H235" s="5"/>
      <c r="I235" s="100"/>
      <c r="J235" s="5"/>
      <c r="K235" s="5"/>
    </row>
    <row r="236" spans="1:11" ht="12.75">
      <c r="A236" s="30"/>
      <c r="B236" s="361" t="s">
        <v>872</v>
      </c>
      <c r="C236" s="364" t="s">
        <v>117</v>
      </c>
      <c r="D236" s="367" t="s">
        <v>186</v>
      </c>
      <c r="E236" s="370" t="s">
        <v>187</v>
      </c>
      <c r="F236" s="373" t="s">
        <v>120</v>
      </c>
      <c r="G236" s="374"/>
      <c r="H236" s="374"/>
      <c r="I236" s="375"/>
      <c r="J236" s="31" t="s">
        <v>121</v>
      </c>
      <c r="K236" s="32" t="s">
        <v>122</v>
      </c>
    </row>
    <row r="237" spans="1:11" ht="12.75">
      <c r="A237" s="33" t="s">
        <v>123</v>
      </c>
      <c r="B237" s="362"/>
      <c r="C237" s="365"/>
      <c r="D237" s="368"/>
      <c r="E237" s="371"/>
      <c r="F237" s="376"/>
      <c r="G237" s="377"/>
      <c r="H237" s="377"/>
      <c r="I237" s="378"/>
      <c r="J237" s="34" t="s">
        <v>124</v>
      </c>
      <c r="K237" s="32" t="s">
        <v>125</v>
      </c>
    </row>
    <row r="238" spans="1:11" ht="12.75">
      <c r="A238" s="35" t="s">
        <v>126</v>
      </c>
      <c r="B238" s="362"/>
      <c r="C238" s="365"/>
      <c r="D238" s="368"/>
      <c r="E238" s="371"/>
      <c r="F238" s="36"/>
      <c r="G238" s="36"/>
      <c r="H238" s="36"/>
      <c r="I238" s="102"/>
      <c r="J238" s="34" t="s">
        <v>127</v>
      </c>
      <c r="K238" s="32" t="s">
        <v>128</v>
      </c>
    </row>
    <row r="239" spans="1:11" ht="12.75">
      <c r="A239" s="37" t="s">
        <v>129</v>
      </c>
      <c r="B239" s="362"/>
      <c r="C239" s="365"/>
      <c r="D239" s="368"/>
      <c r="E239" s="371"/>
      <c r="F239" s="38" t="s">
        <v>108</v>
      </c>
      <c r="G239" s="38" t="s">
        <v>109</v>
      </c>
      <c r="H239" s="38" t="s">
        <v>110</v>
      </c>
      <c r="I239" s="103" t="s">
        <v>111</v>
      </c>
      <c r="J239" s="34" t="s">
        <v>130</v>
      </c>
      <c r="K239" s="32" t="s">
        <v>131</v>
      </c>
    </row>
    <row r="240" spans="1:11" ht="12.75">
      <c r="A240" s="39"/>
      <c r="B240" s="363"/>
      <c r="C240" s="366"/>
      <c r="D240" s="369"/>
      <c r="E240" s="372"/>
      <c r="F240" s="40"/>
      <c r="G240" s="40"/>
      <c r="H240" s="40"/>
      <c r="I240" s="104"/>
      <c r="J240" s="41" t="s">
        <v>91</v>
      </c>
      <c r="K240" s="42" t="s">
        <v>91</v>
      </c>
    </row>
    <row r="241" spans="1:11" ht="12.75">
      <c r="A241" s="43"/>
      <c r="B241" s="143"/>
      <c r="C241" s="163"/>
      <c r="D241" s="163"/>
      <c r="E241" s="164"/>
      <c r="F241" s="165"/>
      <c r="G241" s="165"/>
      <c r="H241" s="165"/>
      <c r="I241" s="166"/>
      <c r="J241" s="167"/>
      <c r="K241" s="167"/>
    </row>
    <row r="242" spans="1:11" ht="12.75">
      <c r="A242" s="43" t="s">
        <v>188</v>
      </c>
      <c r="B242" s="143"/>
      <c r="C242" s="163"/>
      <c r="D242" s="163"/>
      <c r="E242" s="164"/>
      <c r="F242" s="165"/>
      <c r="G242" s="165"/>
      <c r="H242" s="165"/>
      <c r="I242" s="166"/>
      <c r="J242" s="167"/>
      <c r="K242" s="167"/>
    </row>
    <row r="243" spans="1:11" s="138" customFormat="1" ht="12.75">
      <c r="A243" s="49" t="s">
        <v>275</v>
      </c>
      <c r="B243" s="15" t="s">
        <v>276</v>
      </c>
      <c r="C243" s="153"/>
      <c r="D243" s="153"/>
      <c r="E243" s="153"/>
      <c r="F243" s="153"/>
      <c r="G243" s="153"/>
      <c r="H243" s="153"/>
      <c r="I243" s="153"/>
      <c r="J243" s="153"/>
      <c r="K243" s="153"/>
    </row>
    <row r="244" spans="1:11" s="138" customFormat="1" ht="12.75">
      <c r="A244" s="49" t="s">
        <v>283</v>
      </c>
      <c r="B244" s="15" t="s">
        <v>285</v>
      </c>
      <c r="C244" s="171">
        <v>831</v>
      </c>
      <c r="D244" s="153">
        <v>26</v>
      </c>
      <c r="E244" s="149">
        <v>857</v>
      </c>
      <c r="F244" s="153">
        <v>255</v>
      </c>
      <c r="G244" s="153">
        <v>185</v>
      </c>
      <c r="H244" s="153">
        <v>190</v>
      </c>
      <c r="I244" s="149">
        <v>227</v>
      </c>
      <c r="J244" s="153">
        <v>261</v>
      </c>
      <c r="K244" s="153">
        <v>35</v>
      </c>
    </row>
    <row r="245" spans="1:11" s="138" customFormat="1" ht="12.75">
      <c r="A245" s="49" t="s">
        <v>283</v>
      </c>
      <c r="B245" s="15" t="s">
        <v>284</v>
      </c>
      <c r="C245" s="153">
        <v>28</v>
      </c>
      <c r="D245" s="152">
        <v>1</v>
      </c>
      <c r="E245" s="149">
        <v>29</v>
      </c>
      <c r="F245" s="153">
        <v>5</v>
      </c>
      <c r="G245" s="152">
        <v>7</v>
      </c>
      <c r="H245" s="152">
        <v>8</v>
      </c>
      <c r="I245" s="148">
        <v>9</v>
      </c>
      <c r="J245" s="152">
        <v>5</v>
      </c>
      <c r="K245" s="148">
        <v>0</v>
      </c>
    </row>
    <row r="246" spans="1:11" s="138" customFormat="1" ht="12.75">
      <c r="A246" s="49" t="s">
        <v>286</v>
      </c>
      <c r="B246" s="15" t="s">
        <v>287</v>
      </c>
      <c r="C246" s="153">
        <v>80</v>
      </c>
      <c r="D246" s="153">
        <v>15</v>
      </c>
      <c r="E246" s="149">
        <v>95</v>
      </c>
      <c r="F246" s="153">
        <v>26</v>
      </c>
      <c r="G246" s="153">
        <v>44</v>
      </c>
      <c r="H246" s="153">
        <v>25</v>
      </c>
      <c r="I246" s="170">
        <v>0</v>
      </c>
      <c r="J246" s="153">
        <v>27</v>
      </c>
      <c r="K246" s="153">
        <v>6</v>
      </c>
    </row>
    <row r="247" spans="1:11" s="138" customFormat="1" ht="12.75">
      <c r="A247" s="67">
        <v>3163</v>
      </c>
      <c r="B247" s="15" t="s">
        <v>289</v>
      </c>
      <c r="C247" s="171">
        <v>17</v>
      </c>
      <c r="D247" s="171">
        <v>3</v>
      </c>
      <c r="E247" s="172">
        <v>20</v>
      </c>
      <c r="F247" s="171">
        <v>5</v>
      </c>
      <c r="G247" s="171">
        <v>5</v>
      </c>
      <c r="H247" s="171">
        <v>10</v>
      </c>
      <c r="I247" s="170">
        <v>0</v>
      </c>
      <c r="J247" s="153">
        <v>7</v>
      </c>
      <c r="K247" s="153">
        <v>0</v>
      </c>
    </row>
    <row r="248" spans="1:11" s="138" customFormat="1" ht="12.75">
      <c r="A248" s="67">
        <v>3163</v>
      </c>
      <c r="B248" s="15" t="s">
        <v>288</v>
      </c>
      <c r="C248" s="171">
        <v>13</v>
      </c>
      <c r="D248" s="171">
        <v>4</v>
      </c>
      <c r="E248" s="172">
        <v>17</v>
      </c>
      <c r="F248" s="173">
        <v>9</v>
      </c>
      <c r="G248" s="171">
        <v>8</v>
      </c>
      <c r="H248" s="170">
        <v>0</v>
      </c>
      <c r="I248" s="170">
        <v>0</v>
      </c>
      <c r="J248" s="153">
        <v>9</v>
      </c>
      <c r="K248" s="170">
        <v>5</v>
      </c>
    </row>
    <row r="249" spans="1:11" s="138" customFormat="1" ht="12.75">
      <c r="A249" s="67">
        <v>3163</v>
      </c>
      <c r="B249" s="15" t="s">
        <v>924</v>
      </c>
      <c r="C249" s="171"/>
      <c r="D249" s="171"/>
      <c r="E249" s="172"/>
      <c r="F249" s="171"/>
      <c r="G249" s="171"/>
      <c r="H249" s="171"/>
      <c r="I249" s="172"/>
      <c r="J249" s="171"/>
      <c r="K249" s="171"/>
    </row>
    <row r="250" spans="1:11" s="138" customFormat="1" ht="12.75">
      <c r="A250" s="68"/>
      <c r="B250" s="24" t="s">
        <v>929</v>
      </c>
      <c r="C250" s="174">
        <v>120</v>
      </c>
      <c r="D250" s="174">
        <v>20</v>
      </c>
      <c r="E250" s="175">
        <v>140</v>
      </c>
      <c r="F250" s="174">
        <v>38</v>
      </c>
      <c r="G250" s="174">
        <v>30</v>
      </c>
      <c r="H250" s="174">
        <v>41</v>
      </c>
      <c r="I250" s="175">
        <v>31</v>
      </c>
      <c r="J250" s="159">
        <v>40</v>
      </c>
      <c r="K250" s="159">
        <v>2</v>
      </c>
    </row>
    <row r="251" spans="1:11" s="138" customFormat="1" ht="12.75">
      <c r="A251" s="49" t="s">
        <v>290</v>
      </c>
      <c r="B251" s="15" t="s">
        <v>292</v>
      </c>
      <c r="C251" s="153">
        <v>21</v>
      </c>
      <c r="D251" s="152">
        <v>1</v>
      </c>
      <c r="E251" s="149">
        <v>22</v>
      </c>
      <c r="F251" s="152">
        <v>6</v>
      </c>
      <c r="G251" s="152">
        <v>5</v>
      </c>
      <c r="H251" s="152">
        <v>5</v>
      </c>
      <c r="I251" s="149">
        <v>6</v>
      </c>
      <c r="J251" s="152">
        <v>8</v>
      </c>
      <c r="K251" s="152">
        <v>1</v>
      </c>
    </row>
    <row r="252" spans="1:11" s="138" customFormat="1" ht="12.75">
      <c r="A252" s="49" t="s">
        <v>290</v>
      </c>
      <c r="B252" s="15" t="s">
        <v>799</v>
      </c>
      <c r="C252" s="153"/>
      <c r="D252" s="152"/>
      <c r="E252" s="149"/>
      <c r="F252" s="152"/>
      <c r="G252" s="152"/>
      <c r="H252" s="152"/>
      <c r="I252" s="149"/>
      <c r="J252" s="152"/>
      <c r="K252" s="153"/>
    </row>
    <row r="253" spans="1:11" s="138" customFormat="1" ht="12.75">
      <c r="A253" s="49"/>
      <c r="B253" s="57" t="s">
        <v>800</v>
      </c>
      <c r="C253" s="153"/>
      <c r="D253" s="152"/>
      <c r="E253" s="149"/>
      <c r="F253" s="152"/>
      <c r="G253" s="152"/>
      <c r="H253" s="152"/>
      <c r="I253" s="149"/>
      <c r="J253" s="152"/>
      <c r="K253" s="153"/>
    </row>
    <row r="254" spans="1:11" ht="12.75">
      <c r="A254" s="118"/>
      <c r="B254" s="53" t="s">
        <v>855</v>
      </c>
      <c r="C254" s="174">
        <v>163</v>
      </c>
      <c r="D254" s="174">
        <v>6</v>
      </c>
      <c r="E254" s="175">
        <v>169</v>
      </c>
      <c r="F254" s="174">
        <v>43</v>
      </c>
      <c r="G254" s="174">
        <v>58</v>
      </c>
      <c r="H254" s="176">
        <v>68</v>
      </c>
      <c r="I254" s="177">
        <v>0</v>
      </c>
      <c r="J254" s="159">
        <v>45</v>
      </c>
      <c r="K254" s="159">
        <v>2</v>
      </c>
    </row>
    <row r="255" spans="1:11" s="138" customFormat="1" ht="12.75">
      <c r="A255" s="49" t="s">
        <v>290</v>
      </c>
      <c r="B255" s="15" t="s">
        <v>291</v>
      </c>
      <c r="C255" s="153">
        <v>44</v>
      </c>
      <c r="D255" s="152">
        <v>0</v>
      </c>
      <c r="E255" s="149">
        <v>44</v>
      </c>
      <c r="F255" s="153">
        <v>11</v>
      </c>
      <c r="G255" s="152">
        <v>13</v>
      </c>
      <c r="H255" s="152">
        <v>9</v>
      </c>
      <c r="I255" s="148">
        <v>11</v>
      </c>
      <c r="J255" s="152">
        <v>14</v>
      </c>
      <c r="K255" s="152">
        <v>1</v>
      </c>
    </row>
    <row r="256" spans="1:11" s="140" customFormat="1" ht="12.75">
      <c r="A256" s="56"/>
      <c r="B256" s="53"/>
      <c r="C256" s="159"/>
      <c r="D256" s="125"/>
      <c r="E256" s="136"/>
      <c r="F256" s="159"/>
      <c r="G256" s="125"/>
      <c r="H256" s="125"/>
      <c r="I256" s="158"/>
      <c r="J256" s="125"/>
      <c r="K256" s="125"/>
    </row>
    <row r="257" spans="1:11" s="91" customFormat="1" ht="12.75">
      <c r="A257" s="45" t="s">
        <v>294</v>
      </c>
      <c r="B257" s="16" t="s">
        <v>295</v>
      </c>
      <c r="C257" s="151">
        <v>169</v>
      </c>
      <c r="D257" s="151">
        <v>9</v>
      </c>
      <c r="E257" s="151">
        <v>178</v>
      </c>
      <c r="F257" s="151">
        <v>50</v>
      </c>
      <c r="G257" s="151">
        <v>64</v>
      </c>
      <c r="H257" s="151">
        <v>64</v>
      </c>
      <c r="I257" s="147">
        <v>0</v>
      </c>
      <c r="J257" s="151">
        <v>52</v>
      </c>
      <c r="K257" s="151">
        <v>20</v>
      </c>
    </row>
    <row r="258" spans="1:11" s="138" customFormat="1" ht="12.75">
      <c r="A258" s="49" t="s">
        <v>296</v>
      </c>
      <c r="B258" s="15" t="s">
        <v>297</v>
      </c>
      <c r="C258" s="153">
        <v>22</v>
      </c>
      <c r="D258" s="152">
        <v>0</v>
      </c>
      <c r="E258" s="149">
        <v>22</v>
      </c>
      <c r="F258" s="148">
        <v>10</v>
      </c>
      <c r="G258" s="153">
        <v>12</v>
      </c>
      <c r="H258" s="148">
        <v>0</v>
      </c>
      <c r="I258" s="148">
        <v>0</v>
      </c>
      <c r="J258" s="153">
        <v>10</v>
      </c>
      <c r="K258" s="153">
        <v>4</v>
      </c>
    </row>
    <row r="259" spans="1:11" s="138" customFormat="1" ht="12.75">
      <c r="A259" s="49" t="s">
        <v>298</v>
      </c>
      <c r="B259" s="15" t="s">
        <v>299</v>
      </c>
      <c r="C259" s="153">
        <v>147</v>
      </c>
      <c r="D259" s="153">
        <v>9</v>
      </c>
      <c r="E259" s="149">
        <v>156</v>
      </c>
      <c r="F259" s="153">
        <v>40</v>
      </c>
      <c r="G259" s="153">
        <v>52</v>
      </c>
      <c r="H259" s="153">
        <v>64</v>
      </c>
      <c r="I259" s="148">
        <v>0</v>
      </c>
      <c r="J259" s="153">
        <v>42</v>
      </c>
      <c r="K259" s="153">
        <v>16</v>
      </c>
    </row>
    <row r="260" spans="1:11" s="140" customFormat="1" ht="12.75">
      <c r="A260" s="56"/>
      <c r="B260" s="53"/>
      <c r="C260" s="159"/>
      <c r="D260" s="125"/>
      <c r="E260" s="136"/>
      <c r="F260" s="159"/>
      <c r="G260" s="125"/>
      <c r="H260" s="125"/>
      <c r="I260" s="158"/>
      <c r="J260" s="125"/>
      <c r="K260" s="125"/>
    </row>
    <row r="261" spans="1:11" s="140" customFormat="1" ht="12.75">
      <c r="A261" s="113" t="s">
        <v>1027</v>
      </c>
      <c r="B261" s="55" t="s">
        <v>1028</v>
      </c>
      <c r="C261" s="178">
        <v>1</v>
      </c>
      <c r="D261" s="162">
        <v>0</v>
      </c>
      <c r="E261" s="179">
        <v>1</v>
      </c>
      <c r="F261" s="178">
        <v>1</v>
      </c>
      <c r="G261" s="162">
        <v>0</v>
      </c>
      <c r="H261" s="162">
        <v>0</v>
      </c>
      <c r="I261" s="160">
        <v>0</v>
      </c>
      <c r="J261" s="162">
        <v>1</v>
      </c>
      <c r="K261" s="162">
        <v>0</v>
      </c>
    </row>
    <row r="262" spans="1:11" s="140" customFormat="1" ht="12.75">
      <c r="A262" s="56" t="s">
        <v>1029</v>
      </c>
      <c r="B262" s="24" t="s">
        <v>1030</v>
      </c>
      <c r="C262" s="159">
        <v>1</v>
      </c>
      <c r="D262" s="125">
        <v>0</v>
      </c>
      <c r="E262" s="136">
        <v>1</v>
      </c>
      <c r="F262" s="159">
        <v>1</v>
      </c>
      <c r="G262" s="125">
        <v>0</v>
      </c>
      <c r="H262" s="125">
        <v>0</v>
      </c>
      <c r="I262" s="158">
        <v>0</v>
      </c>
      <c r="J262" s="125">
        <v>1</v>
      </c>
      <c r="K262" s="125">
        <v>0</v>
      </c>
    </row>
    <row r="263" spans="1:11" s="140" customFormat="1" ht="12.75">
      <c r="A263" s="56"/>
      <c r="B263" s="24"/>
      <c r="C263" s="159"/>
      <c r="D263" s="125"/>
      <c r="E263" s="136"/>
      <c r="F263" s="159"/>
      <c r="G263" s="125"/>
      <c r="H263" s="125"/>
      <c r="I263" s="158"/>
      <c r="J263" s="125"/>
      <c r="K263" s="125"/>
    </row>
    <row r="264" spans="1:11" s="138" customFormat="1" ht="12.75">
      <c r="A264" s="45" t="s">
        <v>300</v>
      </c>
      <c r="B264" s="16" t="s">
        <v>301</v>
      </c>
      <c r="C264" s="151">
        <v>3</v>
      </c>
      <c r="D264" s="151">
        <v>1</v>
      </c>
      <c r="E264" s="151">
        <v>4</v>
      </c>
      <c r="F264" s="147">
        <v>1</v>
      </c>
      <c r="G264" s="147">
        <v>1</v>
      </c>
      <c r="H264" s="147">
        <v>2</v>
      </c>
      <c r="I264" s="147">
        <v>0</v>
      </c>
      <c r="J264" s="151">
        <v>3</v>
      </c>
      <c r="K264" s="151">
        <v>0</v>
      </c>
    </row>
    <row r="265" spans="1:11" s="138" customFormat="1" ht="12.75">
      <c r="A265" s="67">
        <v>3412</v>
      </c>
      <c r="B265" s="15" t="s">
        <v>765</v>
      </c>
      <c r="C265" s="152"/>
      <c r="D265" s="152"/>
      <c r="E265" s="152"/>
      <c r="F265" s="153"/>
      <c r="G265" s="153"/>
      <c r="H265" s="152"/>
      <c r="I265" s="148"/>
      <c r="J265" s="153"/>
      <c r="K265" s="152"/>
    </row>
    <row r="266" spans="1:11" s="138" customFormat="1" ht="12.75">
      <c r="A266" s="67"/>
      <c r="B266" s="24" t="s">
        <v>781</v>
      </c>
      <c r="C266" s="125">
        <v>3</v>
      </c>
      <c r="D266" s="125">
        <v>1</v>
      </c>
      <c r="E266" s="125">
        <v>4</v>
      </c>
      <c r="F266" s="177">
        <v>1</v>
      </c>
      <c r="G266" s="177">
        <v>1</v>
      </c>
      <c r="H266" s="177">
        <v>2</v>
      </c>
      <c r="I266" s="177">
        <v>0</v>
      </c>
      <c r="J266" s="158">
        <v>3</v>
      </c>
      <c r="K266" s="177">
        <v>0</v>
      </c>
    </row>
    <row r="267" spans="1:11" s="138" customFormat="1" ht="12.75">
      <c r="A267" s="49"/>
      <c r="B267" s="50"/>
      <c r="C267" s="323"/>
      <c r="D267" s="152"/>
      <c r="E267" s="324"/>
      <c r="F267" s="152"/>
      <c r="G267" s="152"/>
      <c r="H267" s="152"/>
      <c r="I267" s="148"/>
      <c r="J267" s="152"/>
      <c r="K267" s="152"/>
    </row>
    <row r="268" spans="1:11" s="91" customFormat="1" ht="12.75">
      <c r="A268" s="45" t="s">
        <v>302</v>
      </c>
      <c r="B268" s="16" t="s">
        <v>303</v>
      </c>
      <c r="C268" s="151">
        <v>13</v>
      </c>
      <c r="D268" s="151">
        <v>56</v>
      </c>
      <c r="E268" s="151">
        <v>69</v>
      </c>
      <c r="F268" s="151">
        <v>26</v>
      </c>
      <c r="G268" s="151">
        <v>26</v>
      </c>
      <c r="H268" s="151">
        <v>17</v>
      </c>
      <c r="I268" s="147">
        <v>0</v>
      </c>
      <c r="J268" s="151">
        <v>29</v>
      </c>
      <c r="K268" s="151">
        <v>11</v>
      </c>
    </row>
    <row r="269" spans="1:11" s="138" customFormat="1" ht="12.75">
      <c r="A269" s="49" t="s">
        <v>718</v>
      </c>
      <c r="B269" s="15" t="s">
        <v>719</v>
      </c>
      <c r="C269" s="148">
        <v>0</v>
      </c>
      <c r="D269" s="153">
        <v>19</v>
      </c>
      <c r="E269" s="149">
        <v>19</v>
      </c>
      <c r="F269" s="153">
        <v>6</v>
      </c>
      <c r="G269" s="153">
        <v>2</v>
      </c>
      <c r="H269" s="152">
        <v>11</v>
      </c>
      <c r="I269" s="148">
        <v>0</v>
      </c>
      <c r="J269" s="153">
        <v>7</v>
      </c>
      <c r="K269" s="148">
        <v>1</v>
      </c>
    </row>
    <row r="270" spans="1:11" s="138" customFormat="1" ht="12.75">
      <c r="A270" s="49" t="s">
        <v>304</v>
      </c>
      <c r="B270" s="15" t="s">
        <v>305</v>
      </c>
      <c r="C270" s="148">
        <v>1</v>
      </c>
      <c r="D270" s="153">
        <v>4</v>
      </c>
      <c r="E270" s="149">
        <v>5</v>
      </c>
      <c r="F270" s="148">
        <v>1</v>
      </c>
      <c r="G270" s="148">
        <v>2</v>
      </c>
      <c r="H270" s="148">
        <v>2</v>
      </c>
      <c r="I270" s="148">
        <v>0</v>
      </c>
      <c r="J270" s="153">
        <v>3</v>
      </c>
      <c r="K270" s="148">
        <v>0</v>
      </c>
    </row>
    <row r="271" spans="1:11" s="138" customFormat="1" ht="12.75">
      <c r="A271" s="49" t="s">
        <v>306</v>
      </c>
      <c r="B271" s="15" t="s">
        <v>307</v>
      </c>
      <c r="C271" s="153">
        <v>2</v>
      </c>
      <c r="D271" s="153">
        <v>31</v>
      </c>
      <c r="E271" s="149">
        <v>33</v>
      </c>
      <c r="F271" s="153">
        <v>14</v>
      </c>
      <c r="G271" s="153">
        <v>19</v>
      </c>
      <c r="H271" s="152">
        <v>0</v>
      </c>
      <c r="I271" s="148">
        <v>0</v>
      </c>
      <c r="J271" s="153">
        <v>14</v>
      </c>
      <c r="K271" s="153">
        <v>10</v>
      </c>
    </row>
    <row r="272" spans="1:11" s="138" customFormat="1" ht="12.75">
      <c r="A272" s="49" t="s">
        <v>308</v>
      </c>
      <c r="B272" s="15" t="s">
        <v>309</v>
      </c>
      <c r="C272" s="153">
        <v>10</v>
      </c>
      <c r="D272" s="153">
        <v>2</v>
      </c>
      <c r="E272" s="149">
        <v>12</v>
      </c>
      <c r="F272" s="148">
        <v>5</v>
      </c>
      <c r="G272" s="148">
        <v>3</v>
      </c>
      <c r="H272" s="148">
        <v>4</v>
      </c>
      <c r="I272" s="148">
        <v>0</v>
      </c>
      <c r="J272" s="152">
        <v>5</v>
      </c>
      <c r="K272" s="148">
        <v>0</v>
      </c>
    </row>
    <row r="273" spans="1:12" s="133" customFormat="1" ht="12.75">
      <c r="A273" s="134"/>
      <c r="B273" s="135"/>
      <c r="C273" s="323">
        <f>SUM(C269:C272)-C268</f>
        <v>0</v>
      </c>
      <c r="D273" s="152"/>
      <c r="E273" s="324"/>
      <c r="F273" s="152"/>
      <c r="G273" s="152"/>
      <c r="H273" s="152"/>
      <c r="I273" s="148"/>
      <c r="J273" s="152"/>
      <c r="K273" s="152"/>
      <c r="L273" s="138"/>
    </row>
    <row r="274" spans="1:11" s="91" customFormat="1" ht="12.75">
      <c r="A274" s="45" t="s">
        <v>310</v>
      </c>
      <c r="B274" s="16" t="s">
        <v>311</v>
      </c>
      <c r="C274" s="151">
        <v>4</v>
      </c>
      <c r="D274" s="155">
        <v>0</v>
      </c>
      <c r="E274" s="156">
        <v>4</v>
      </c>
      <c r="F274" s="155">
        <v>0</v>
      </c>
      <c r="G274" s="155">
        <v>0</v>
      </c>
      <c r="H274" s="151">
        <v>4</v>
      </c>
      <c r="I274" s="155">
        <v>0</v>
      </c>
      <c r="J274" s="151">
        <v>4</v>
      </c>
      <c r="K274" s="147">
        <v>0</v>
      </c>
    </row>
    <row r="275" spans="1:11" s="138" customFormat="1" ht="12.75">
      <c r="A275" s="49" t="s">
        <v>312</v>
      </c>
      <c r="B275" s="15" t="s">
        <v>856</v>
      </c>
      <c r="C275" s="153">
        <v>4</v>
      </c>
      <c r="D275" s="152">
        <v>0</v>
      </c>
      <c r="E275" s="149">
        <v>4</v>
      </c>
      <c r="F275" s="148">
        <v>0</v>
      </c>
      <c r="G275" s="148">
        <v>0</v>
      </c>
      <c r="H275" s="153">
        <v>4</v>
      </c>
      <c r="I275" s="148">
        <v>0</v>
      </c>
      <c r="J275" s="153">
        <v>4</v>
      </c>
      <c r="K275" s="148">
        <v>0</v>
      </c>
    </row>
    <row r="276" spans="1:11" s="138" customFormat="1" ht="12.75">
      <c r="A276" s="49"/>
      <c r="B276" s="50"/>
      <c r="C276" s="153"/>
      <c r="D276" s="152"/>
      <c r="E276" s="149"/>
      <c r="F276" s="152"/>
      <c r="G276" s="152"/>
      <c r="H276" s="153"/>
      <c r="I276" s="148"/>
      <c r="J276" s="153"/>
      <c r="K276" s="152"/>
    </row>
    <row r="277" spans="1:11" s="139" customFormat="1" ht="12.75">
      <c r="A277" s="106" t="s">
        <v>313</v>
      </c>
      <c r="B277" s="127" t="s">
        <v>314</v>
      </c>
      <c r="C277" s="149"/>
      <c r="D277" s="149"/>
      <c r="E277" s="149"/>
      <c r="F277" s="149"/>
      <c r="G277" s="149"/>
      <c r="H277" s="149"/>
      <c r="I277" s="149"/>
      <c r="J277" s="149"/>
      <c r="K277" s="149"/>
    </row>
    <row r="278" spans="1:11" s="140" customFormat="1" ht="12.75">
      <c r="A278" s="113"/>
      <c r="B278" s="55" t="s">
        <v>315</v>
      </c>
      <c r="C278" s="178">
        <v>27</v>
      </c>
      <c r="D278" s="178">
        <v>21</v>
      </c>
      <c r="E278" s="178">
        <v>48</v>
      </c>
      <c r="F278" s="178">
        <v>17</v>
      </c>
      <c r="G278" s="178">
        <v>11</v>
      </c>
      <c r="H278" s="178">
        <v>15</v>
      </c>
      <c r="I278" s="179">
        <v>5</v>
      </c>
      <c r="J278" s="178">
        <v>21</v>
      </c>
      <c r="K278" s="178">
        <v>5</v>
      </c>
    </row>
    <row r="279" spans="1:11" s="140" customFormat="1" ht="12.75">
      <c r="A279" s="49" t="s">
        <v>1031</v>
      </c>
      <c r="B279" s="15" t="s">
        <v>1032</v>
      </c>
      <c r="C279" s="153">
        <v>2</v>
      </c>
      <c r="D279" s="153">
        <v>0</v>
      </c>
      <c r="E279" s="153">
        <v>2</v>
      </c>
      <c r="F279" s="153">
        <v>2</v>
      </c>
      <c r="G279" s="153">
        <v>0</v>
      </c>
      <c r="H279" s="153">
        <v>0</v>
      </c>
      <c r="I279" s="149">
        <v>0</v>
      </c>
      <c r="J279" s="153">
        <v>2</v>
      </c>
      <c r="K279" s="153">
        <v>0</v>
      </c>
    </row>
    <row r="280" spans="1:11" s="138" customFormat="1" ht="12.75">
      <c r="A280" s="49" t="s">
        <v>316</v>
      </c>
      <c r="B280" s="15" t="s">
        <v>13</v>
      </c>
      <c r="C280" s="153">
        <v>16</v>
      </c>
      <c r="D280" s="153">
        <v>15</v>
      </c>
      <c r="E280" s="149">
        <v>31</v>
      </c>
      <c r="F280" s="153">
        <v>9</v>
      </c>
      <c r="G280" s="153">
        <v>6</v>
      </c>
      <c r="H280" s="153">
        <v>11</v>
      </c>
      <c r="I280" s="149">
        <v>5</v>
      </c>
      <c r="J280" s="153">
        <v>11</v>
      </c>
      <c r="K280" s="152">
        <v>3</v>
      </c>
    </row>
    <row r="281" spans="1:11" s="138" customFormat="1" ht="12.75">
      <c r="A281" s="49" t="s">
        <v>317</v>
      </c>
      <c r="B281" s="15" t="s">
        <v>14</v>
      </c>
      <c r="C281" s="153">
        <v>2</v>
      </c>
      <c r="D281" s="153">
        <v>3</v>
      </c>
      <c r="E281" s="149">
        <v>5</v>
      </c>
      <c r="F281" s="148">
        <v>0</v>
      </c>
      <c r="G281" s="153">
        <v>4</v>
      </c>
      <c r="H281" s="148">
        <v>1</v>
      </c>
      <c r="I281" s="148">
        <v>0</v>
      </c>
      <c r="J281" s="153">
        <v>1</v>
      </c>
      <c r="K281" s="152">
        <v>1</v>
      </c>
    </row>
    <row r="282" spans="1:11" s="138" customFormat="1" ht="12.75">
      <c r="A282" s="49" t="s">
        <v>318</v>
      </c>
      <c r="B282" s="15" t="s">
        <v>15</v>
      </c>
      <c r="C282" s="153">
        <v>7</v>
      </c>
      <c r="D282" s="148">
        <v>3</v>
      </c>
      <c r="E282" s="149">
        <v>10</v>
      </c>
      <c r="F282" s="153">
        <v>6</v>
      </c>
      <c r="G282" s="153">
        <v>1</v>
      </c>
      <c r="H282" s="148">
        <v>3</v>
      </c>
      <c r="I282" s="148">
        <v>0</v>
      </c>
      <c r="J282" s="153">
        <v>7</v>
      </c>
      <c r="K282" s="152">
        <v>1</v>
      </c>
    </row>
    <row r="283" spans="1:11" ht="12.75">
      <c r="A283" s="43"/>
      <c r="B283" s="143"/>
      <c r="C283" s="163"/>
      <c r="D283" s="163"/>
      <c r="E283" s="164"/>
      <c r="F283" s="165"/>
      <c r="G283" s="165"/>
      <c r="H283" s="165"/>
      <c r="I283" s="166"/>
      <c r="J283" s="167"/>
      <c r="K283" s="167"/>
    </row>
    <row r="284" spans="1:11" ht="12.75">
      <c r="A284" s="106" t="s">
        <v>801</v>
      </c>
      <c r="B284" s="61" t="s">
        <v>319</v>
      </c>
      <c r="C284" s="153"/>
      <c r="D284" s="153"/>
      <c r="E284" s="153"/>
      <c r="F284" s="153"/>
      <c r="G284" s="153"/>
      <c r="H284" s="153"/>
      <c r="I284" s="153"/>
      <c r="J284" s="153"/>
      <c r="K284" s="153"/>
    </row>
    <row r="285" spans="1:11" s="114" customFormat="1" ht="12.75">
      <c r="A285" s="115"/>
      <c r="B285" s="55" t="s">
        <v>320</v>
      </c>
      <c r="C285" s="178">
        <v>136</v>
      </c>
      <c r="D285" s="178">
        <v>120</v>
      </c>
      <c r="E285" s="178">
        <v>256</v>
      </c>
      <c r="F285" s="178">
        <v>85</v>
      </c>
      <c r="G285" s="178">
        <v>72</v>
      </c>
      <c r="H285" s="178">
        <v>99</v>
      </c>
      <c r="I285" s="160">
        <v>0</v>
      </c>
      <c r="J285" s="178">
        <v>108</v>
      </c>
      <c r="K285" s="178">
        <v>59</v>
      </c>
    </row>
    <row r="286" spans="1:11" ht="12.75">
      <c r="A286" s="59">
        <v>3910</v>
      </c>
      <c r="B286" s="13" t="s">
        <v>697</v>
      </c>
      <c r="C286" s="153">
        <v>113</v>
      </c>
      <c r="D286" s="153">
        <v>45</v>
      </c>
      <c r="E286" s="149">
        <v>158</v>
      </c>
      <c r="F286" s="153">
        <v>45</v>
      </c>
      <c r="G286" s="153">
        <v>42</v>
      </c>
      <c r="H286" s="153">
        <v>71</v>
      </c>
      <c r="I286" s="148">
        <v>0</v>
      </c>
      <c r="J286" s="153">
        <v>62</v>
      </c>
      <c r="K286" s="153">
        <v>41</v>
      </c>
    </row>
    <row r="287" spans="1:11" ht="12.75">
      <c r="A287" s="59" t="s">
        <v>907</v>
      </c>
      <c r="B287" s="13" t="s">
        <v>908</v>
      </c>
      <c r="C287" s="148">
        <v>0</v>
      </c>
      <c r="D287" s="148">
        <v>12</v>
      </c>
      <c r="E287" s="149">
        <v>12</v>
      </c>
      <c r="F287" s="148">
        <v>7</v>
      </c>
      <c r="G287" s="148">
        <v>0</v>
      </c>
      <c r="H287" s="148">
        <v>5</v>
      </c>
      <c r="I287" s="148">
        <v>0</v>
      </c>
      <c r="J287" s="148">
        <v>7</v>
      </c>
      <c r="K287" s="148">
        <v>2</v>
      </c>
    </row>
    <row r="288" spans="1:11" ht="12.75">
      <c r="A288" s="59">
        <v>3920</v>
      </c>
      <c r="B288" s="13" t="s">
        <v>698</v>
      </c>
      <c r="C288" s="153">
        <v>14</v>
      </c>
      <c r="D288" s="153">
        <v>42</v>
      </c>
      <c r="E288" s="149">
        <v>56</v>
      </c>
      <c r="F288" s="153">
        <v>20</v>
      </c>
      <c r="G288" s="153">
        <v>20</v>
      </c>
      <c r="H288" s="153">
        <v>16</v>
      </c>
      <c r="I288" s="148">
        <v>0</v>
      </c>
      <c r="J288" s="153">
        <v>26</v>
      </c>
      <c r="K288" s="153">
        <v>15</v>
      </c>
    </row>
    <row r="289" spans="1:11" ht="12.75">
      <c r="A289" s="59">
        <v>3930</v>
      </c>
      <c r="B289" s="13" t="s">
        <v>16</v>
      </c>
      <c r="C289" s="153">
        <v>9</v>
      </c>
      <c r="D289" s="153">
        <v>21</v>
      </c>
      <c r="E289" s="149">
        <v>30</v>
      </c>
      <c r="F289" s="153">
        <v>13</v>
      </c>
      <c r="G289" s="153">
        <v>10</v>
      </c>
      <c r="H289" s="153">
        <v>7</v>
      </c>
      <c r="I289" s="153">
        <v>0</v>
      </c>
      <c r="J289" s="153">
        <v>13</v>
      </c>
      <c r="K289" s="152">
        <v>1</v>
      </c>
    </row>
    <row r="290" spans="1:11" ht="12.75">
      <c r="A290" s="379" t="s">
        <v>256</v>
      </c>
      <c r="B290" s="379"/>
      <c r="C290" s="379"/>
      <c r="D290" s="379"/>
      <c r="E290" s="379"/>
      <c r="F290" s="379"/>
      <c r="G290" s="379"/>
      <c r="H290" s="379"/>
      <c r="I290" s="379"/>
      <c r="J290" s="379"/>
      <c r="K290" s="379"/>
    </row>
    <row r="291" spans="1:11" ht="12.75">
      <c r="A291" s="379" t="s">
        <v>115</v>
      </c>
      <c r="B291" s="379"/>
      <c r="C291" s="379"/>
      <c r="D291" s="379"/>
      <c r="E291" s="379"/>
      <c r="F291" s="379"/>
      <c r="G291" s="379"/>
      <c r="H291" s="379"/>
      <c r="I291" s="379"/>
      <c r="J291" s="379"/>
      <c r="K291" s="379"/>
    </row>
    <row r="292" spans="1:11" ht="12.75">
      <c r="A292" s="379" t="s">
        <v>116</v>
      </c>
      <c r="B292" s="379"/>
      <c r="C292" s="379"/>
      <c r="D292" s="379"/>
      <c r="E292" s="379"/>
      <c r="F292" s="379"/>
      <c r="G292" s="379"/>
      <c r="H292" s="379"/>
      <c r="I292" s="379"/>
      <c r="J292" s="379"/>
      <c r="K292" s="379"/>
    </row>
    <row r="293" spans="1:11" ht="12.75">
      <c r="A293" s="5"/>
      <c r="B293" s="5"/>
      <c r="C293" s="5"/>
      <c r="D293" s="5"/>
      <c r="E293" s="100"/>
      <c r="F293" s="5"/>
      <c r="G293" s="5"/>
      <c r="H293" s="5"/>
      <c r="I293" s="100"/>
      <c r="J293" s="5"/>
      <c r="K293" s="5"/>
    </row>
    <row r="294" spans="1:11" ht="12.75">
      <c r="A294" s="30"/>
      <c r="B294" s="361" t="s">
        <v>872</v>
      </c>
      <c r="C294" s="364" t="s">
        <v>117</v>
      </c>
      <c r="D294" s="367" t="s">
        <v>186</v>
      </c>
      <c r="E294" s="370" t="s">
        <v>187</v>
      </c>
      <c r="F294" s="373" t="s">
        <v>120</v>
      </c>
      <c r="G294" s="374"/>
      <c r="H294" s="374"/>
      <c r="I294" s="375"/>
      <c r="J294" s="31" t="s">
        <v>121</v>
      </c>
      <c r="K294" s="32" t="s">
        <v>122</v>
      </c>
    </row>
    <row r="295" spans="1:11" ht="12.75">
      <c r="A295" s="33" t="s">
        <v>123</v>
      </c>
      <c r="B295" s="362"/>
      <c r="C295" s="365"/>
      <c r="D295" s="368"/>
      <c r="E295" s="371"/>
      <c r="F295" s="376"/>
      <c r="G295" s="377"/>
      <c r="H295" s="377"/>
      <c r="I295" s="378"/>
      <c r="J295" s="34" t="s">
        <v>124</v>
      </c>
      <c r="K295" s="32" t="s">
        <v>125</v>
      </c>
    </row>
    <row r="296" spans="1:11" ht="12.75">
      <c r="A296" s="35" t="s">
        <v>126</v>
      </c>
      <c r="B296" s="362"/>
      <c r="C296" s="365"/>
      <c r="D296" s="368"/>
      <c r="E296" s="371"/>
      <c r="F296" s="36"/>
      <c r="G296" s="36"/>
      <c r="H296" s="36"/>
      <c r="I296" s="102"/>
      <c r="J296" s="34" t="s">
        <v>127</v>
      </c>
      <c r="K296" s="32" t="s">
        <v>128</v>
      </c>
    </row>
    <row r="297" spans="1:11" ht="12.75">
      <c r="A297" s="37" t="s">
        <v>129</v>
      </c>
      <c r="B297" s="362"/>
      <c r="C297" s="365"/>
      <c r="D297" s="368"/>
      <c r="E297" s="371"/>
      <c r="F297" s="38" t="s">
        <v>108</v>
      </c>
      <c r="G297" s="38" t="s">
        <v>109</v>
      </c>
      <c r="H297" s="38" t="s">
        <v>110</v>
      </c>
      <c r="I297" s="103" t="s">
        <v>111</v>
      </c>
      <c r="J297" s="34" t="s">
        <v>130</v>
      </c>
      <c r="K297" s="32" t="s">
        <v>131</v>
      </c>
    </row>
    <row r="298" spans="1:11" ht="12.75">
      <c r="A298" s="39"/>
      <c r="B298" s="363"/>
      <c r="C298" s="366"/>
      <c r="D298" s="369"/>
      <c r="E298" s="372"/>
      <c r="F298" s="40"/>
      <c r="G298" s="40"/>
      <c r="H298" s="40"/>
      <c r="I298" s="104"/>
      <c r="J298" s="41" t="s">
        <v>91</v>
      </c>
      <c r="K298" s="42" t="s">
        <v>91</v>
      </c>
    </row>
    <row r="299" spans="1:11" s="138" customFormat="1" ht="12.75">
      <c r="A299" s="49"/>
      <c r="B299" s="50"/>
      <c r="C299" s="153"/>
      <c r="D299" s="152"/>
      <c r="E299" s="149"/>
      <c r="F299" s="152"/>
      <c r="G299" s="152"/>
      <c r="H299" s="153"/>
      <c r="I299" s="148"/>
      <c r="J299" s="153"/>
      <c r="K299" s="152"/>
    </row>
    <row r="300" spans="1:11" s="48" customFormat="1" ht="12.75">
      <c r="A300" s="60">
        <v>40</v>
      </c>
      <c r="B300" s="61" t="s">
        <v>321</v>
      </c>
      <c r="C300" s="151">
        <v>146</v>
      </c>
      <c r="D300" s="151">
        <v>11</v>
      </c>
      <c r="E300" s="156">
        <v>157</v>
      </c>
      <c r="F300" s="151">
        <v>46</v>
      </c>
      <c r="G300" s="151">
        <v>52</v>
      </c>
      <c r="H300" s="151">
        <v>59</v>
      </c>
      <c r="I300" s="147">
        <v>0</v>
      </c>
      <c r="J300" s="151">
        <v>56</v>
      </c>
      <c r="K300" s="151">
        <v>46</v>
      </c>
    </row>
    <row r="301" spans="1:11" ht="12.75">
      <c r="A301" s="67">
        <v>4010</v>
      </c>
      <c r="B301" s="13" t="s">
        <v>322</v>
      </c>
      <c r="C301" s="153">
        <v>146</v>
      </c>
      <c r="D301" s="153">
        <v>11</v>
      </c>
      <c r="E301" s="149">
        <v>157</v>
      </c>
      <c r="F301" s="153">
        <v>46</v>
      </c>
      <c r="G301" s="153">
        <v>52</v>
      </c>
      <c r="H301" s="153">
        <v>59</v>
      </c>
      <c r="I301" s="148">
        <v>0</v>
      </c>
      <c r="J301" s="153">
        <v>56</v>
      </c>
      <c r="K301" s="153">
        <v>46</v>
      </c>
    </row>
    <row r="302" spans="1:11" s="138" customFormat="1" ht="12.75">
      <c r="A302" s="49"/>
      <c r="B302" s="15"/>
      <c r="C302" s="153"/>
      <c r="D302" s="152"/>
      <c r="E302" s="149"/>
      <c r="F302" s="152"/>
      <c r="G302" s="152"/>
      <c r="H302" s="153"/>
      <c r="I302" s="148"/>
      <c r="J302" s="153"/>
      <c r="K302" s="152"/>
    </row>
    <row r="303" spans="1:11" s="48" customFormat="1" ht="12.75">
      <c r="A303" s="60">
        <v>41</v>
      </c>
      <c r="B303" s="61" t="s">
        <v>323</v>
      </c>
      <c r="C303" s="151">
        <v>734</v>
      </c>
      <c r="D303" s="151">
        <v>351</v>
      </c>
      <c r="E303" s="151">
        <v>1085</v>
      </c>
      <c r="F303" s="151">
        <v>328</v>
      </c>
      <c r="G303" s="151">
        <v>325</v>
      </c>
      <c r="H303" s="151">
        <v>432</v>
      </c>
      <c r="I303" s="147">
        <v>0</v>
      </c>
      <c r="J303" s="151">
        <v>423</v>
      </c>
      <c r="K303" s="151">
        <v>289</v>
      </c>
    </row>
    <row r="304" spans="1:11" ht="12.75">
      <c r="A304" s="67">
        <v>4110</v>
      </c>
      <c r="B304" s="13" t="s">
        <v>324</v>
      </c>
      <c r="C304" s="153">
        <v>619</v>
      </c>
      <c r="D304" s="153">
        <v>257</v>
      </c>
      <c r="E304" s="149">
        <v>876</v>
      </c>
      <c r="F304" s="153">
        <v>254</v>
      </c>
      <c r="G304" s="153">
        <v>252</v>
      </c>
      <c r="H304" s="153">
        <v>370</v>
      </c>
      <c r="I304" s="148">
        <v>0</v>
      </c>
      <c r="J304" s="153">
        <v>342</v>
      </c>
      <c r="K304" s="153">
        <v>251</v>
      </c>
    </row>
    <row r="305" spans="1:11" ht="12.75">
      <c r="A305" s="67">
        <v>4116</v>
      </c>
      <c r="B305" s="13" t="s">
        <v>325</v>
      </c>
      <c r="C305" s="153">
        <v>115</v>
      </c>
      <c r="D305" s="153">
        <v>94</v>
      </c>
      <c r="E305" s="149">
        <v>209</v>
      </c>
      <c r="F305" s="153">
        <v>74</v>
      </c>
      <c r="G305" s="153">
        <v>73</v>
      </c>
      <c r="H305" s="153">
        <v>62</v>
      </c>
      <c r="I305" s="153">
        <v>0</v>
      </c>
      <c r="J305" s="153">
        <v>80</v>
      </c>
      <c r="K305" s="153">
        <v>37</v>
      </c>
    </row>
    <row r="306" spans="1:11" ht="12.75">
      <c r="A306" s="67">
        <v>4116</v>
      </c>
      <c r="B306" s="13" t="s">
        <v>879</v>
      </c>
      <c r="C306" s="148">
        <v>0</v>
      </c>
      <c r="D306" s="153">
        <v>0</v>
      </c>
      <c r="E306" s="149">
        <v>0</v>
      </c>
      <c r="F306" s="148">
        <v>0</v>
      </c>
      <c r="G306" s="148">
        <v>0</v>
      </c>
      <c r="H306" s="148">
        <v>0</v>
      </c>
      <c r="I306" s="148">
        <v>0</v>
      </c>
      <c r="J306" s="148">
        <v>1</v>
      </c>
      <c r="K306" s="148">
        <v>1</v>
      </c>
    </row>
    <row r="307" spans="1:11" ht="12.75">
      <c r="A307" s="67"/>
      <c r="B307" s="44"/>
      <c r="C307" s="148"/>
      <c r="D307" s="153"/>
      <c r="E307" s="149"/>
      <c r="F307" s="153"/>
      <c r="G307" s="148"/>
      <c r="H307" s="148"/>
      <c r="I307" s="148"/>
      <c r="J307" s="148"/>
      <c r="K307" s="148"/>
    </row>
    <row r="308" spans="1:11" ht="12.75">
      <c r="A308" s="45" t="s">
        <v>326</v>
      </c>
      <c r="B308" s="16" t="s">
        <v>327</v>
      </c>
      <c r="C308" s="153"/>
      <c r="D308" s="153"/>
      <c r="E308" s="149"/>
      <c r="F308" s="153"/>
      <c r="G308" s="153"/>
      <c r="H308" s="153"/>
      <c r="I308" s="149"/>
      <c r="J308" s="153"/>
      <c r="K308" s="153"/>
    </row>
    <row r="309" spans="1:11" s="114" customFormat="1" ht="12.75">
      <c r="A309" s="113"/>
      <c r="B309" s="55" t="s">
        <v>328</v>
      </c>
      <c r="C309" s="178">
        <v>28</v>
      </c>
      <c r="D309" s="160">
        <v>1</v>
      </c>
      <c r="E309" s="178">
        <v>29</v>
      </c>
      <c r="F309" s="178">
        <v>7</v>
      </c>
      <c r="G309" s="178">
        <v>10</v>
      </c>
      <c r="H309" s="178">
        <v>12</v>
      </c>
      <c r="I309" s="160">
        <v>0</v>
      </c>
      <c r="J309" s="160">
        <v>10</v>
      </c>
      <c r="K309" s="160">
        <v>4</v>
      </c>
    </row>
    <row r="310" spans="1:11" ht="12.75">
      <c r="A310" s="49" t="s">
        <v>329</v>
      </c>
      <c r="B310" s="15" t="s">
        <v>17</v>
      </c>
      <c r="C310" s="153">
        <v>22</v>
      </c>
      <c r="D310" s="148">
        <v>1</v>
      </c>
      <c r="E310" s="149">
        <v>23</v>
      </c>
      <c r="F310" s="153">
        <v>5</v>
      </c>
      <c r="G310" s="153">
        <v>8</v>
      </c>
      <c r="H310" s="153">
        <v>10</v>
      </c>
      <c r="I310" s="153">
        <v>0</v>
      </c>
      <c r="J310" s="148">
        <v>8</v>
      </c>
      <c r="K310" s="148">
        <v>4</v>
      </c>
    </row>
    <row r="311" spans="1:11" ht="12.75">
      <c r="A311" s="49" t="s">
        <v>909</v>
      </c>
      <c r="B311" s="15" t="s">
        <v>910</v>
      </c>
      <c r="C311" s="153">
        <v>1</v>
      </c>
      <c r="D311" s="152">
        <v>0</v>
      </c>
      <c r="E311" s="149">
        <v>1</v>
      </c>
      <c r="F311" s="148">
        <v>0</v>
      </c>
      <c r="G311" s="148">
        <v>0</v>
      </c>
      <c r="H311" s="148">
        <v>1</v>
      </c>
      <c r="I311" s="148">
        <v>0</v>
      </c>
      <c r="J311" s="158">
        <v>0</v>
      </c>
      <c r="K311" s="158">
        <v>0</v>
      </c>
    </row>
    <row r="312" spans="1:11" ht="12.75">
      <c r="A312" s="49" t="s">
        <v>330</v>
      </c>
      <c r="B312" s="15" t="s">
        <v>18</v>
      </c>
      <c r="C312" s="153">
        <v>4</v>
      </c>
      <c r="D312" s="152">
        <v>0</v>
      </c>
      <c r="E312" s="149">
        <v>4</v>
      </c>
      <c r="F312" s="148">
        <v>2</v>
      </c>
      <c r="G312" s="148">
        <v>1</v>
      </c>
      <c r="H312" s="148">
        <v>1</v>
      </c>
      <c r="I312" s="148">
        <v>0</v>
      </c>
      <c r="J312" s="148">
        <v>2</v>
      </c>
      <c r="K312" s="152">
        <v>0</v>
      </c>
    </row>
    <row r="313" spans="1:11" ht="12.75">
      <c r="A313" s="49" t="s">
        <v>802</v>
      </c>
      <c r="B313" s="15" t="s">
        <v>803</v>
      </c>
      <c r="C313" s="153">
        <v>1</v>
      </c>
      <c r="D313" s="152">
        <v>0</v>
      </c>
      <c r="E313" s="149">
        <v>1</v>
      </c>
      <c r="F313" s="148">
        <v>0</v>
      </c>
      <c r="G313" s="148">
        <v>1</v>
      </c>
      <c r="H313" s="148">
        <v>0</v>
      </c>
      <c r="I313" s="148">
        <v>0</v>
      </c>
      <c r="J313" s="152">
        <v>0</v>
      </c>
      <c r="K313" s="152">
        <v>0</v>
      </c>
    </row>
    <row r="314" spans="1:11" ht="12.75">
      <c r="A314" s="49"/>
      <c r="B314" s="50"/>
      <c r="C314" s="153"/>
      <c r="D314" s="152"/>
      <c r="E314" s="149"/>
      <c r="F314" s="153"/>
      <c r="G314" s="153"/>
      <c r="H314" s="153"/>
      <c r="I314" s="149"/>
      <c r="J314" s="152"/>
      <c r="K314" s="152"/>
    </row>
    <row r="315" spans="1:11" s="48" customFormat="1" ht="12.75">
      <c r="A315" s="72" t="s">
        <v>331</v>
      </c>
      <c r="B315" s="73" t="s">
        <v>332</v>
      </c>
      <c r="C315" s="151">
        <v>76</v>
      </c>
      <c r="D315" s="151">
        <v>41</v>
      </c>
      <c r="E315" s="151">
        <v>117</v>
      </c>
      <c r="F315" s="151">
        <v>44</v>
      </c>
      <c r="G315" s="151">
        <v>37</v>
      </c>
      <c r="H315" s="151">
        <v>36</v>
      </c>
      <c r="I315" s="147">
        <v>0</v>
      </c>
      <c r="J315" s="151">
        <v>48</v>
      </c>
      <c r="K315" s="151">
        <v>8</v>
      </c>
    </row>
    <row r="316" spans="1:11" ht="12.75">
      <c r="A316" s="59" t="s">
        <v>333</v>
      </c>
      <c r="B316" s="44" t="s">
        <v>943</v>
      </c>
      <c r="C316" s="153">
        <v>8</v>
      </c>
      <c r="D316" s="153">
        <v>2</v>
      </c>
      <c r="E316" s="149">
        <v>10</v>
      </c>
      <c r="F316" s="153">
        <v>6</v>
      </c>
      <c r="G316" s="153">
        <v>4</v>
      </c>
      <c r="H316" s="153">
        <v>0</v>
      </c>
      <c r="I316" s="153">
        <v>0</v>
      </c>
      <c r="J316" s="153">
        <v>6</v>
      </c>
      <c r="K316" s="152">
        <v>1</v>
      </c>
    </row>
    <row r="317" spans="1:11" ht="12.75">
      <c r="A317" s="59" t="s">
        <v>333</v>
      </c>
      <c r="B317" s="44" t="s">
        <v>334</v>
      </c>
      <c r="C317" s="153">
        <v>4</v>
      </c>
      <c r="D317" s="153">
        <v>1</v>
      </c>
      <c r="E317" s="149">
        <v>5</v>
      </c>
      <c r="F317" s="153">
        <v>0</v>
      </c>
      <c r="G317" s="153">
        <v>0</v>
      </c>
      <c r="H317" s="153">
        <v>5</v>
      </c>
      <c r="I317" s="153">
        <v>0</v>
      </c>
      <c r="J317" s="153">
        <v>0</v>
      </c>
      <c r="K317" s="152">
        <v>1</v>
      </c>
    </row>
    <row r="318" spans="1:11" ht="12.75">
      <c r="A318" s="59" t="s">
        <v>335</v>
      </c>
      <c r="B318" s="44" t="s">
        <v>336</v>
      </c>
      <c r="C318" s="168"/>
      <c r="D318" s="168"/>
      <c r="E318" s="169"/>
      <c r="F318" s="168"/>
      <c r="G318" s="168"/>
      <c r="H318" s="168"/>
      <c r="I318" s="169"/>
      <c r="J318" s="168"/>
      <c r="K318" s="168"/>
    </row>
    <row r="319" spans="1:11" s="140" customFormat="1" ht="12.75">
      <c r="A319" s="56"/>
      <c r="B319" s="53" t="s">
        <v>19</v>
      </c>
      <c r="C319" s="159">
        <v>58</v>
      </c>
      <c r="D319" s="159">
        <v>37</v>
      </c>
      <c r="E319" s="136">
        <v>95</v>
      </c>
      <c r="F319" s="159">
        <v>37</v>
      </c>
      <c r="G319" s="159">
        <v>30</v>
      </c>
      <c r="H319" s="159">
        <v>28</v>
      </c>
      <c r="I319" s="158">
        <v>0</v>
      </c>
      <c r="J319" s="159">
        <v>41</v>
      </c>
      <c r="K319" s="159">
        <v>5</v>
      </c>
    </row>
    <row r="320" spans="1:11" ht="12.75">
      <c r="A320" s="98" t="s">
        <v>337</v>
      </c>
      <c r="B320" s="44" t="s">
        <v>857</v>
      </c>
      <c r="C320" s="153"/>
      <c r="D320" s="152"/>
      <c r="E320" s="149"/>
      <c r="F320" s="152"/>
      <c r="G320" s="153"/>
      <c r="H320" s="153"/>
      <c r="I320" s="148"/>
      <c r="J320" s="153"/>
      <c r="K320" s="148"/>
    </row>
    <row r="321" spans="1:11" ht="12.75">
      <c r="A321" s="98"/>
      <c r="B321" s="130" t="s">
        <v>820</v>
      </c>
      <c r="C321" s="153"/>
      <c r="D321" s="152"/>
      <c r="E321" s="149"/>
      <c r="F321" s="152"/>
      <c r="G321" s="153"/>
      <c r="H321" s="153"/>
      <c r="I321" s="148"/>
      <c r="J321" s="153"/>
      <c r="K321" s="148"/>
    </row>
    <row r="322" spans="1:11" ht="12.75">
      <c r="A322" s="98"/>
      <c r="B322" s="53" t="s">
        <v>819</v>
      </c>
      <c r="C322" s="159">
        <v>6</v>
      </c>
      <c r="D322" s="125">
        <v>1</v>
      </c>
      <c r="E322" s="136">
        <v>7</v>
      </c>
      <c r="F322" s="158">
        <v>1</v>
      </c>
      <c r="G322" s="158">
        <v>3</v>
      </c>
      <c r="H322" s="158">
        <v>3</v>
      </c>
      <c r="I322" s="158">
        <v>0</v>
      </c>
      <c r="J322" s="125">
        <v>1</v>
      </c>
      <c r="K322" s="158">
        <v>1</v>
      </c>
    </row>
    <row r="323" spans="1:11" s="140" customFormat="1" ht="12.75">
      <c r="A323" s="56"/>
      <c r="B323" s="53"/>
      <c r="C323" s="159"/>
      <c r="D323" s="159"/>
      <c r="E323" s="136"/>
      <c r="F323" s="159"/>
      <c r="G323" s="159"/>
      <c r="H323" s="159"/>
      <c r="I323" s="158"/>
      <c r="J323" s="159"/>
      <c r="K323" s="159"/>
    </row>
    <row r="324" spans="1:11" ht="12.75">
      <c r="A324" s="45" t="s">
        <v>338</v>
      </c>
      <c r="B324" s="16" t="s">
        <v>339</v>
      </c>
      <c r="C324" s="151">
        <v>370</v>
      </c>
      <c r="D324" s="151">
        <v>3</v>
      </c>
      <c r="E324" s="151">
        <v>373</v>
      </c>
      <c r="F324" s="151">
        <v>142</v>
      </c>
      <c r="G324" s="151">
        <v>140</v>
      </c>
      <c r="H324" s="151">
        <v>91</v>
      </c>
      <c r="I324" s="147">
        <v>0</v>
      </c>
      <c r="J324" s="151">
        <v>205</v>
      </c>
      <c r="K324" s="151">
        <v>88</v>
      </c>
    </row>
    <row r="325" spans="1:11" ht="12.75">
      <c r="A325" s="49" t="s">
        <v>340</v>
      </c>
      <c r="B325" s="15" t="s">
        <v>341</v>
      </c>
      <c r="C325" s="153">
        <v>179</v>
      </c>
      <c r="D325" s="152">
        <v>2</v>
      </c>
      <c r="E325" s="149">
        <v>181</v>
      </c>
      <c r="F325" s="153">
        <v>82</v>
      </c>
      <c r="G325" s="153">
        <v>99</v>
      </c>
      <c r="H325" s="148">
        <v>0</v>
      </c>
      <c r="I325" s="148">
        <v>0</v>
      </c>
      <c r="J325" s="153">
        <v>93</v>
      </c>
      <c r="K325" s="153">
        <v>59</v>
      </c>
    </row>
    <row r="326" spans="1:11" ht="12.75">
      <c r="A326" s="49" t="s">
        <v>342</v>
      </c>
      <c r="B326" s="15" t="s">
        <v>343</v>
      </c>
      <c r="C326" s="153">
        <v>15</v>
      </c>
      <c r="D326" s="152">
        <v>0</v>
      </c>
      <c r="E326" s="149">
        <v>15</v>
      </c>
      <c r="F326" s="153">
        <v>6</v>
      </c>
      <c r="G326" s="153">
        <v>5</v>
      </c>
      <c r="H326" s="153">
        <v>4</v>
      </c>
      <c r="I326" s="148">
        <v>0</v>
      </c>
      <c r="J326" s="153">
        <v>6</v>
      </c>
      <c r="K326" s="153">
        <v>2</v>
      </c>
    </row>
    <row r="327" spans="1:11" ht="12.75">
      <c r="A327" s="49" t="s">
        <v>344</v>
      </c>
      <c r="B327" s="15" t="s">
        <v>345</v>
      </c>
      <c r="C327" s="153">
        <v>107</v>
      </c>
      <c r="D327" s="152">
        <v>0</v>
      </c>
      <c r="E327" s="149">
        <v>107</v>
      </c>
      <c r="F327" s="153">
        <v>26</v>
      </c>
      <c r="G327" s="153">
        <v>20</v>
      </c>
      <c r="H327" s="153">
        <v>61</v>
      </c>
      <c r="I327" s="148">
        <v>0</v>
      </c>
      <c r="J327" s="153">
        <v>63</v>
      </c>
      <c r="K327" s="153">
        <v>15</v>
      </c>
    </row>
    <row r="328" spans="1:11" ht="12.75">
      <c r="A328" s="49" t="s">
        <v>346</v>
      </c>
      <c r="B328" s="15" t="s">
        <v>347</v>
      </c>
      <c r="C328" s="153">
        <v>63</v>
      </c>
      <c r="D328" s="152">
        <v>1</v>
      </c>
      <c r="E328" s="149">
        <v>64</v>
      </c>
      <c r="F328" s="153">
        <v>26</v>
      </c>
      <c r="G328" s="153">
        <v>13</v>
      </c>
      <c r="H328" s="153">
        <v>25</v>
      </c>
      <c r="I328" s="148">
        <v>0</v>
      </c>
      <c r="J328" s="153">
        <v>40</v>
      </c>
      <c r="K328" s="153">
        <v>10</v>
      </c>
    </row>
    <row r="329" spans="1:11" ht="12.75">
      <c r="A329" s="49" t="s">
        <v>348</v>
      </c>
      <c r="B329" s="15" t="s">
        <v>349</v>
      </c>
      <c r="C329" s="152">
        <v>6</v>
      </c>
      <c r="D329" s="152">
        <v>0</v>
      </c>
      <c r="E329" s="148">
        <v>6</v>
      </c>
      <c r="F329" s="148">
        <v>2</v>
      </c>
      <c r="G329" s="148">
        <v>3</v>
      </c>
      <c r="H329" s="148">
        <v>1</v>
      </c>
      <c r="I329" s="148">
        <v>0</v>
      </c>
      <c r="J329" s="152">
        <v>3</v>
      </c>
      <c r="K329" s="158">
        <v>2</v>
      </c>
    </row>
    <row r="330" spans="1:11" ht="12.75">
      <c r="A330" s="49"/>
      <c r="B330" s="15"/>
      <c r="C330" s="152"/>
      <c r="D330" s="152"/>
      <c r="E330" s="148"/>
      <c r="F330" s="148"/>
      <c r="G330" s="148"/>
      <c r="H330" s="148"/>
      <c r="I330" s="148"/>
      <c r="J330" s="152"/>
      <c r="K330" s="158"/>
    </row>
    <row r="331" spans="1:11" ht="12.75">
      <c r="A331" s="72">
        <v>46</v>
      </c>
      <c r="B331" s="61" t="s">
        <v>350</v>
      </c>
      <c r="C331" s="151">
        <v>272</v>
      </c>
      <c r="D331" s="151">
        <v>2</v>
      </c>
      <c r="E331" s="151">
        <v>274</v>
      </c>
      <c r="F331" s="151">
        <v>117</v>
      </c>
      <c r="G331" s="151">
        <v>101</v>
      </c>
      <c r="H331" s="151">
        <v>56</v>
      </c>
      <c r="I331" s="147">
        <v>0</v>
      </c>
      <c r="J331" s="151">
        <v>163</v>
      </c>
      <c r="K331" s="151">
        <v>33</v>
      </c>
    </row>
    <row r="332" spans="1:11" ht="12.75">
      <c r="A332" s="59">
        <v>4601</v>
      </c>
      <c r="B332" s="13" t="s">
        <v>351</v>
      </c>
      <c r="C332" s="153">
        <v>178</v>
      </c>
      <c r="D332" s="148">
        <v>0</v>
      </c>
      <c r="E332" s="149">
        <v>178</v>
      </c>
      <c r="F332" s="153">
        <v>93</v>
      </c>
      <c r="G332" s="153">
        <v>85</v>
      </c>
      <c r="H332" s="148">
        <v>0</v>
      </c>
      <c r="I332" s="148">
        <v>0</v>
      </c>
      <c r="J332" s="153">
        <v>98</v>
      </c>
      <c r="K332" s="153">
        <v>27</v>
      </c>
    </row>
    <row r="333" spans="1:11" ht="12.75">
      <c r="A333" s="59" t="s">
        <v>352</v>
      </c>
      <c r="B333" s="13" t="s">
        <v>353</v>
      </c>
      <c r="C333" s="153">
        <v>71</v>
      </c>
      <c r="D333" s="152">
        <v>1</v>
      </c>
      <c r="E333" s="149">
        <v>72</v>
      </c>
      <c r="F333" s="153">
        <v>16</v>
      </c>
      <c r="G333" s="153">
        <v>13</v>
      </c>
      <c r="H333" s="153">
        <v>43</v>
      </c>
      <c r="I333" s="148">
        <v>0</v>
      </c>
      <c r="J333" s="153">
        <v>49</v>
      </c>
      <c r="K333" s="153">
        <v>3</v>
      </c>
    </row>
    <row r="334" spans="1:11" ht="12.75">
      <c r="A334" s="59" t="s">
        <v>354</v>
      </c>
      <c r="B334" s="13" t="s">
        <v>355</v>
      </c>
      <c r="C334" s="153">
        <v>7</v>
      </c>
      <c r="D334" s="152">
        <v>0</v>
      </c>
      <c r="E334" s="149">
        <v>7</v>
      </c>
      <c r="F334" s="153">
        <v>1</v>
      </c>
      <c r="G334" s="153">
        <v>0</v>
      </c>
      <c r="H334" s="153">
        <v>6</v>
      </c>
      <c r="I334" s="153">
        <v>0</v>
      </c>
      <c r="J334" s="153">
        <v>4</v>
      </c>
      <c r="K334" s="148">
        <v>1</v>
      </c>
    </row>
    <row r="335" spans="1:11" ht="12.75">
      <c r="A335" s="59" t="s">
        <v>1033</v>
      </c>
      <c r="B335" s="13" t="s">
        <v>1034</v>
      </c>
      <c r="C335" s="153">
        <v>0</v>
      </c>
      <c r="D335" s="152">
        <v>1</v>
      </c>
      <c r="E335" s="149">
        <v>1</v>
      </c>
      <c r="F335" s="153">
        <v>0</v>
      </c>
      <c r="G335" s="153">
        <v>0</v>
      </c>
      <c r="H335" s="153">
        <v>1</v>
      </c>
      <c r="I335" s="153">
        <v>0</v>
      </c>
      <c r="J335" s="153">
        <v>1</v>
      </c>
      <c r="K335" s="148">
        <v>0</v>
      </c>
    </row>
    <row r="336" spans="1:11" ht="12.75">
      <c r="A336" s="59" t="s">
        <v>356</v>
      </c>
      <c r="B336" s="13" t="s">
        <v>357</v>
      </c>
      <c r="C336" s="153">
        <v>1</v>
      </c>
      <c r="D336" s="152">
        <v>0</v>
      </c>
      <c r="E336" s="149">
        <v>1</v>
      </c>
      <c r="F336" s="152">
        <v>0</v>
      </c>
      <c r="G336" s="153">
        <v>1</v>
      </c>
      <c r="H336" s="153">
        <v>0</v>
      </c>
      <c r="I336" s="153">
        <v>0</v>
      </c>
      <c r="J336" s="153">
        <v>0</v>
      </c>
      <c r="K336" s="152">
        <v>1</v>
      </c>
    </row>
    <row r="337" spans="1:11" ht="12.75">
      <c r="A337" s="59" t="s">
        <v>358</v>
      </c>
      <c r="B337" s="13" t="s">
        <v>359</v>
      </c>
      <c r="C337" s="153">
        <v>15</v>
      </c>
      <c r="D337" s="152">
        <v>0</v>
      </c>
      <c r="E337" s="149">
        <v>15</v>
      </c>
      <c r="F337" s="153">
        <v>7</v>
      </c>
      <c r="G337" s="153">
        <v>2</v>
      </c>
      <c r="H337" s="153">
        <v>6</v>
      </c>
      <c r="I337" s="153">
        <v>0</v>
      </c>
      <c r="J337" s="153">
        <v>11</v>
      </c>
      <c r="K337" s="152">
        <v>1</v>
      </c>
    </row>
    <row r="338" spans="1:11" ht="12.75">
      <c r="A338" s="43"/>
      <c r="B338" s="143"/>
      <c r="C338" s="163"/>
      <c r="D338" s="163"/>
      <c r="E338" s="164"/>
      <c r="F338" s="165"/>
      <c r="G338" s="165"/>
      <c r="H338" s="165"/>
      <c r="I338" s="166"/>
      <c r="J338" s="167"/>
      <c r="K338" s="167"/>
    </row>
    <row r="339" spans="1:11" s="48" customFormat="1" ht="12.75">
      <c r="A339" s="45" t="s">
        <v>360</v>
      </c>
      <c r="B339" s="74" t="s">
        <v>361</v>
      </c>
      <c r="C339" s="151">
        <v>430</v>
      </c>
      <c r="D339" s="151">
        <v>5</v>
      </c>
      <c r="E339" s="151">
        <v>435</v>
      </c>
      <c r="F339" s="151">
        <v>167</v>
      </c>
      <c r="G339" s="151">
        <v>140</v>
      </c>
      <c r="H339" s="151">
        <v>128</v>
      </c>
      <c r="I339" s="147">
        <v>0</v>
      </c>
      <c r="J339" s="151">
        <v>224</v>
      </c>
      <c r="K339" s="151">
        <v>70</v>
      </c>
    </row>
    <row r="340" spans="1:11" s="138" customFormat="1" ht="12.75">
      <c r="A340" s="49" t="s">
        <v>362</v>
      </c>
      <c r="B340" s="75" t="s">
        <v>363</v>
      </c>
      <c r="C340" s="153">
        <v>99</v>
      </c>
      <c r="D340" s="153">
        <v>1</v>
      </c>
      <c r="E340" s="149">
        <v>100</v>
      </c>
      <c r="F340" s="153">
        <v>45</v>
      </c>
      <c r="G340" s="153">
        <v>55</v>
      </c>
      <c r="H340" s="152">
        <v>0</v>
      </c>
      <c r="I340" s="148">
        <v>0</v>
      </c>
      <c r="J340" s="153">
        <v>49</v>
      </c>
      <c r="K340" s="153">
        <v>26</v>
      </c>
    </row>
    <row r="341" spans="1:11" s="138" customFormat="1" ht="12.75">
      <c r="A341" s="49" t="s">
        <v>364</v>
      </c>
      <c r="B341" s="75" t="s">
        <v>365</v>
      </c>
      <c r="C341" s="153">
        <v>3</v>
      </c>
      <c r="D341" s="153">
        <v>1</v>
      </c>
      <c r="E341" s="149">
        <v>4</v>
      </c>
      <c r="F341" s="148">
        <v>0</v>
      </c>
      <c r="G341" s="152">
        <v>0</v>
      </c>
      <c r="H341" s="153">
        <v>4</v>
      </c>
      <c r="I341" s="148">
        <v>0</v>
      </c>
      <c r="J341" s="153">
        <v>4</v>
      </c>
      <c r="K341" s="148">
        <v>0</v>
      </c>
    </row>
    <row r="342" spans="1:11" s="138" customFormat="1" ht="12.75">
      <c r="A342" s="49" t="s">
        <v>920</v>
      </c>
      <c r="B342" s="75" t="s">
        <v>1057</v>
      </c>
      <c r="C342" s="148">
        <v>1</v>
      </c>
      <c r="D342" s="148">
        <v>0</v>
      </c>
      <c r="E342" s="148">
        <v>1</v>
      </c>
      <c r="F342" s="148">
        <v>0</v>
      </c>
      <c r="G342" s="148">
        <v>1</v>
      </c>
      <c r="H342" s="148">
        <v>0</v>
      </c>
      <c r="I342" s="148">
        <v>0</v>
      </c>
      <c r="J342" s="148">
        <v>1</v>
      </c>
      <c r="K342" s="148">
        <v>0</v>
      </c>
    </row>
    <row r="343" spans="1:11" s="138" customFormat="1" ht="12.75">
      <c r="A343" s="49" t="s">
        <v>366</v>
      </c>
      <c r="B343" s="75" t="s">
        <v>367</v>
      </c>
      <c r="C343" s="153"/>
      <c r="D343" s="153"/>
      <c r="E343" s="149"/>
      <c r="F343" s="153"/>
      <c r="G343" s="153"/>
      <c r="H343" s="153"/>
      <c r="I343" s="149"/>
      <c r="J343" s="153"/>
      <c r="K343" s="151"/>
    </row>
    <row r="344" spans="1:11" s="140" customFormat="1" ht="12.75">
      <c r="A344" s="56"/>
      <c r="B344" s="76" t="s">
        <v>368</v>
      </c>
      <c r="C344" s="159">
        <v>7</v>
      </c>
      <c r="D344" s="125">
        <v>1</v>
      </c>
      <c r="E344" s="136">
        <v>8</v>
      </c>
      <c r="F344" s="159">
        <v>2</v>
      </c>
      <c r="G344" s="159">
        <v>4</v>
      </c>
      <c r="H344" s="159">
        <v>2</v>
      </c>
      <c r="I344" s="159">
        <v>0</v>
      </c>
      <c r="J344" s="159">
        <v>4</v>
      </c>
      <c r="K344" s="158">
        <v>0</v>
      </c>
    </row>
    <row r="345" spans="1:11" s="138" customFormat="1" ht="12.75">
      <c r="A345" s="49" t="s">
        <v>369</v>
      </c>
      <c r="B345" s="75" t="s">
        <v>370</v>
      </c>
      <c r="C345" s="153">
        <v>18</v>
      </c>
      <c r="D345" s="152">
        <v>0</v>
      </c>
      <c r="E345" s="149">
        <v>18</v>
      </c>
      <c r="F345" s="152">
        <v>2</v>
      </c>
      <c r="G345" s="153">
        <v>12</v>
      </c>
      <c r="H345" s="153">
        <v>4</v>
      </c>
      <c r="I345" s="148">
        <v>0</v>
      </c>
      <c r="J345" s="153">
        <v>7</v>
      </c>
      <c r="K345" s="148">
        <v>4</v>
      </c>
    </row>
    <row r="346" spans="1:11" s="138" customFormat="1" ht="12.75">
      <c r="A346" s="49" t="s">
        <v>371</v>
      </c>
      <c r="B346" s="75" t="s">
        <v>372</v>
      </c>
      <c r="C346" s="153">
        <v>9</v>
      </c>
      <c r="D346" s="152">
        <v>0</v>
      </c>
      <c r="E346" s="149">
        <v>9</v>
      </c>
      <c r="F346" s="148">
        <v>3</v>
      </c>
      <c r="G346" s="148">
        <v>3</v>
      </c>
      <c r="H346" s="148">
        <v>3</v>
      </c>
      <c r="I346" s="148">
        <v>0</v>
      </c>
      <c r="J346" s="148">
        <v>3</v>
      </c>
      <c r="K346" s="148">
        <v>1</v>
      </c>
    </row>
    <row r="347" spans="1:11" ht="12.75">
      <c r="A347" s="71"/>
      <c r="B347" s="28"/>
      <c r="C347" s="150"/>
      <c r="D347" s="152"/>
      <c r="E347" s="154"/>
      <c r="F347" s="153"/>
      <c r="G347" s="153"/>
      <c r="H347" s="153"/>
      <c r="I347" s="149"/>
      <c r="J347" s="152"/>
      <c r="K347" s="152"/>
    </row>
    <row r="348" spans="1:11" ht="12.75">
      <c r="A348" s="379" t="s">
        <v>256</v>
      </c>
      <c r="B348" s="379"/>
      <c r="C348" s="379"/>
      <c r="D348" s="379"/>
      <c r="E348" s="379"/>
      <c r="F348" s="379"/>
      <c r="G348" s="379"/>
      <c r="H348" s="379"/>
      <c r="I348" s="379"/>
      <c r="J348" s="379"/>
      <c r="K348" s="379"/>
    </row>
    <row r="349" spans="1:11" ht="12.75">
      <c r="A349" s="379" t="s">
        <v>115</v>
      </c>
      <c r="B349" s="379"/>
      <c r="C349" s="379"/>
      <c r="D349" s="379"/>
      <c r="E349" s="379"/>
      <c r="F349" s="379"/>
      <c r="G349" s="379"/>
      <c r="H349" s="379"/>
      <c r="I349" s="379"/>
      <c r="J349" s="379"/>
      <c r="K349" s="379"/>
    </row>
    <row r="350" spans="1:11" ht="12.75">
      <c r="A350" s="379" t="s">
        <v>116</v>
      </c>
      <c r="B350" s="379"/>
      <c r="C350" s="379"/>
      <c r="D350" s="379"/>
      <c r="E350" s="379"/>
      <c r="F350" s="379"/>
      <c r="G350" s="379"/>
      <c r="H350" s="379"/>
      <c r="I350" s="379"/>
      <c r="J350" s="379"/>
      <c r="K350" s="379"/>
    </row>
    <row r="351" spans="1:11" ht="12.75">
      <c r="A351" s="5"/>
      <c r="B351" s="5"/>
      <c r="C351" s="5"/>
      <c r="D351" s="5"/>
      <c r="E351" s="100"/>
      <c r="F351" s="5"/>
      <c r="G351" s="5"/>
      <c r="H351" s="5"/>
      <c r="I351" s="100"/>
      <c r="J351" s="5"/>
      <c r="K351" s="5"/>
    </row>
    <row r="352" spans="1:11" ht="12.75">
      <c r="A352" s="30"/>
      <c r="B352" s="361" t="s">
        <v>872</v>
      </c>
      <c r="C352" s="364" t="s">
        <v>117</v>
      </c>
      <c r="D352" s="367" t="s">
        <v>186</v>
      </c>
      <c r="E352" s="370" t="s">
        <v>187</v>
      </c>
      <c r="F352" s="373" t="s">
        <v>120</v>
      </c>
      <c r="G352" s="374"/>
      <c r="H352" s="374"/>
      <c r="I352" s="375"/>
      <c r="J352" s="31" t="s">
        <v>121</v>
      </c>
      <c r="K352" s="32" t="s">
        <v>122</v>
      </c>
    </row>
    <row r="353" spans="1:11" ht="12.75">
      <c r="A353" s="33" t="s">
        <v>123</v>
      </c>
      <c r="B353" s="362"/>
      <c r="C353" s="365"/>
      <c r="D353" s="368"/>
      <c r="E353" s="371"/>
      <c r="F353" s="376"/>
      <c r="G353" s="377"/>
      <c r="H353" s="377"/>
      <c r="I353" s="378"/>
      <c r="J353" s="34" t="s">
        <v>124</v>
      </c>
      <c r="K353" s="32" t="s">
        <v>125</v>
      </c>
    </row>
    <row r="354" spans="1:11" ht="12.75">
      <c r="A354" s="35" t="s">
        <v>126</v>
      </c>
      <c r="B354" s="362"/>
      <c r="C354" s="365"/>
      <c r="D354" s="368"/>
      <c r="E354" s="371"/>
      <c r="F354" s="36"/>
      <c r="G354" s="36"/>
      <c r="H354" s="36"/>
      <c r="I354" s="102"/>
      <c r="J354" s="34" t="s">
        <v>127</v>
      </c>
      <c r="K354" s="32" t="s">
        <v>128</v>
      </c>
    </row>
    <row r="355" spans="1:11" ht="12.75">
      <c r="A355" s="37" t="s">
        <v>129</v>
      </c>
      <c r="B355" s="362"/>
      <c r="C355" s="365"/>
      <c r="D355" s="368"/>
      <c r="E355" s="371"/>
      <c r="F355" s="38" t="s">
        <v>108</v>
      </c>
      <c r="G355" s="38" t="s">
        <v>109</v>
      </c>
      <c r="H355" s="38" t="s">
        <v>110</v>
      </c>
      <c r="I355" s="103" t="s">
        <v>111</v>
      </c>
      <c r="J355" s="34" t="s">
        <v>130</v>
      </c>
      <c r="K355" s="32" t="s">
        <v>131</v>
      </c>
    </row>
    <row r="356" spans="1:11" ht="12.75">
      <c r="A356" s="39"/>
      <c r="B356" s="363"/>
      <c r="C356" s="366"/>
      <c r="D356" s="369"/>
      <c r="E356" s="372"/>
      <c r="F356" s="40"/>
      <c r="G356" s="40"/>
      <c r="H356" s="40"/>
      <c r="I356" s="104"/>
      <c r="J356" s="41" t="s">
        <v>91</v>
      </c>
      <c r="K356" s="42" t="s">
        <v>91</v>
      </c>
    </row>
    <row r="357" spans="1:11" ht="12.75">
      <c r="A357" s="43"/>
      <c r="B357" s="143"/>
      <c r="C357" s="163"/>
      <c r="D357" s="163"/>
      <c r="E357" s="164"/>
      <c r="F357" s="165"/>
      <c r="G357" s="165"/>
      <c r="H357" s="165"/>
      <c r="I357" s="166"/>
      <c r="J357" s="167"/>
      <c r="K357" s="167"/>
    </row>
    <row r="358" spans="1:11" ht="12.75">
      <c r="A358" s="43" t="s">
        <v>188</v>
      </c>
      <c r="B358" s="143"/>
      <c r="C358" s="163"/>
      <c r="D358" s="163"/>
      <c r="E358" s="164"/>
      <c r="F358" s="165"/>
      <c r="G358" s="165"/>
      <c r="H358" s="165"/>
      <c r="I358" s="166"/>
      <c r="J358" s="167"/>
      <c r="K358" s="167"/>
    </row>
    <row r="359" spans="1:11" s="48" customFormat="1" ht="12.75">
      <c r="A359" s="49" t="s">
        <v>360</v>
      </c>
      <c r="B359" s="75" t="s">
        <v>361</v>
      </c>
      <c r="C359" s="151"/>
      <c r="D359" s="151"/>
      <c r="E359" s="151"/>
      <c r="F359" s="151"/>
      <c r="G359" s="151"/>
      <c r="H359" s="151"/>
      <c r="I359" s="147"/>
      <c r="J359" s="151"/>
      <c r="K359" s="151"/>
    </row>
    <row r="360" spans="1:11" s="48" customFormat="1" ht="12.75">
      <c r="A360" s="49" t="s">
        <v>825</v>
      </c>
      <c r="B360" s="75" t="s">
        <v>826</v>
      </c>
      <c r="C360" s="151"/>
      <c r="D360" s="151"/>
      <c r="E360" s="151"/>
      <c r="F360" s="151"/>
      <c r="G360" s="151"/>
      <c r="H360" s="151"/>
      <c r="I360" s="147"/>
      <c r="J360" s="151"/>
      <c r="K360" s="151"/>
    </row>
    <row r="361" spans="1:11" s="48" customFormat="1" ht="12.75">
      <c r="A361" s="49"/>
      <c r="B361" s="76" t="s">
        <v>858</v>
      </c>
      <c r="C361" s="159">
        <v>1</v>
      </c>
      <c r="D361" s="158">
        <v>0</v>
      </c>
      <c r="E361" s="159">
        <v>1</v>
      </c>
      <c r="F361" s="159">
        <v>1</v>
      </c>
      <c r="G361" s="158">
        <v>0</v>
      </c>
      <c r="H361" s="158">
        <v>0</v>
      </c>
      <c r="I361" s="158">
        <v>0</v>
      </c>
      <c r="J361" s="159">
        <v>1</v>
      </c>
      <c r="K361" s="159">
        <v>1</v>
      </c>
    </row>
    <row r="362" spans="1:11" s="48" customFormat="1" ht="12.75">
      <c r="A362" s="49" t="s">
        <v>825</v>
      </c>
      <c r="B362" s="75" t="s">
        <v>859</v>
      </c>
      <c r="C362" s="153">
        <v>1</v>
      </c>
      <c r="D362" s="148">
        <v>0</v>
      </c>
      <c r="E362" s="153">
        <v>1</v>
      </c>
      <c r="F362" s="148">
        <v>0</v>
      </c>
      <c r="G362" s="148">
        <v>0</v>
      </c>
      <c r="H362" s="158">
        <v>1</v>
      </c>
      <c r="I362" s="148">
        <v>0</v>
      </c>
      <c r="J362" s="148">
        <v>1</v>
      </c>
      <c r="K362" s="148">
        <v>0</v>
      </c>
    </row>
    <row r="363" spans="1:11" s="138" customFormat="1" ht="12.75">
      <c r="A363" s="49" t="s">
        <v>373</v>
      </c>
      <c r="B363" s="75" t="s">
        <v>374</v>
      </c>
      <c r="C363" s="153"/>
      <c r="D363" s="153"/>
      <c r="E363" s="149"/>
      <c r="F363" s="153"/>
      <c r="G363" s="153"/>
      <c r="H363" s="153"/>
      <c r="I363" s="149"/>
      <c r="J363" s="153"/>
      <c r="K363" s="153"/>
    </row>
    <row r="364" spans="1:11" s="140" customFormat="1" ht="12.75">
      <c r="A364" s="56"/>
      <c r="B364" s="76" t="s">
        <v>375</v>
      </c>
      <c r="C364" s="159">
        <v>30</v>
      </c>
      <c r="D364" s="158">
        <v>0</v>
      </c>
      <c r="E364" s="136">
        <v>30</v>
      </c>
      <c r="F364" s="159">
        <v>9</v>
      </c>
      <c r="G364" s="159">
        <v>6</v>
      </c>
      <c r="H364" s="159">
        <v>15</v>
      </c>
      <c r="I364" s="158">
        <v>0</v>
      </c>
      <c r="J364" s="159">
        <v>15</v>
      </c>
      <c r="K364" s="159">
        <v>5</v>
      </c>
    </row>
    <row r="365" spans="1:11" s="48" customFormat="1" ht="12.75">
      <c r="A365" s="49" t="s">
        <v>376</v>
      </c>
      <c r="B365" s="75" t="s">
        <v>723</v>
      </c>
      <c r="C365" s="153">
        <v>9</v>
      </c>
      <c r="D365" s="148">
        <v>0</v>
      </c>
      <c r="E365" s="153">
        <v>9</v>
      </c>
      <c r="F365" s="148">
        <v>4</v>
      </c>
      <c r="G365" s="148">
        <v>3</v>
      </c>
      <c r="H365" s="148">
        <v>2</v>
      </c>
      <c r="I365" s="148">
        <v>0</v>
      </c>
      <c r="J365" s="148">
        <v>3</v>
      </c>
      <c r="K365" s="148">
        <v>1</v>
      </c>
    </row>
    <row r="366" spans="1:11" s="138" customFormat="1" ht="12.75">
      <c r="A366" s="49" t="s">
        <v>377</v>
      </c>
      <c r="B366" s="15" t="s">
        <v>378</v>
      </c>
      <c r="C366" s="153">
        <v>16</v>
      </c>
      <c r="D366" s="152">
        <v>0</v>
      </c>
      <c r="E366" s="149">
        <v>16</v>
      </c>
      <c r="F366" s="153">
        <v>7</v>
      </c>
      <c r="G366" s="153">
        <v>4</v>
      </c>
      <c r="H366" s="153">
        <v>5</v>
      </c>
      <c r="I366" s="148">
        <v>0</v>
      </c>
      <c r="J366" s="153">
        <v>7</v>
      </c>
      <c r="K366" s="153">
        <v>3</v>
      </c>
    </row>
    <row r="367" spans="1:11" s="138" customFormat="1" ht="12.75">
      <c r="A367" s="49" t="s">
        <v>379</v>
      </c>
      <c r="B367" s="15" t="s">
        <v>380</v>
      </c>
      <c r="C367" s="153">
        <v>5</v>
      </c>
      <c r="D367" s="152">
        <v>0</v>
      </c>
      <c r="E367" s="149">
        <v>5</v>
      </c>
      <c r="F367" s="148">
        <v>0</v>
      </c>
      <c r="G367" s="152">
        <v>1</v>
      </c>
      <c r="H367" s="153">
        <v>4</v>
      </c>
      <c r="I367" s="153">
        <v>0</v>
      </c>
      <c r="J367" s="153">
        <v>4</v>
      </c>
      <c r="K367" s="148">
        <v>0</v>
      </c>
    </row>
    <row r="368" spans="1:11" s="138" customFormat="1" ht="12.75">
      <c r="A368" s="49" t="s">
        <v>381</v>
      </c>
      <c r="B368" s="15" t="s">
        <v>382</v>
      </c>
      <c r="C368" s="153">
        <v>96</v>
      </c>
      <c r="D368" s="152">
        <v>0</v>
      </c>
      <c r="E368" s="149">
        <v>96</v>
      </c>
      <c r="F368" s="153">
        <v>30</v>
      </c>
      <c r="G368" s="153">
        <v>24</v>
      </c>
      <c r="H368" s="153">
        <v>42</v>
      </c>
      <c r="I368" s="148">
        <v>0</v>
      </c>
      <c r="J368" s="153">
        <v>57</v>
      </c>
      <c r="K368" s="153">
        <v>11</v>
      </c>
    </row>
    <row r="369" spans="1:11" s="138" customFormat="1" ht="12.75">
      <c r="A369" s="49" t="s">
        <v>383</v>
      </c>
      <c r="B369" s="15" t="s">
        <v>384</v>
      </c>
      <c r="C369" s="153">
        <v>135</v>
      </c>
      <c r="D369" s="153">
        <v>2</v>
      </c>
      <c r="E369" s="149">
        <v>137</v>
      </c>
      <c r="F369" s="153">
        <v>64</v>
      </c>
      <c r="G369" s="153">
        <v>27</v>
      </c>
      <c r="H369" s="153">
        <v>46</v>
      </c>
      <c r="I369" s="148">
        <v>0</v>
      </c>
      <c r="J369" s="153">
        <v>68</v>
      </c>
      <c r="K369" s="153">
        <v>18</v>
      </c>
    </row>
    <row r="370" spans="1:11" s="138" customFormat="1" ht="12.75">
      <c r="A370" s="49"/>
      <c r="B370" s="50"/>
      <c r="C370" s="171"/>
      <c r="D370" s="171"/>
      <c r="E370" s="171"/>
      <c r="F370" s="171"/>
      <c r="G370" s="171"/>
      <c r="H370" s="171"/>
      <c r="I370" s="171"/>
      <c r="J370" s="171"/>
      <c r="K370" s="171"/>
    </row>
    <row r="371" spans="1:11" s="48" customFormat="1" ht="12.75">
      <c r="A371" s="45" t="s">
        <v>385</v>
      </c>
      <c r="B371" s="16" t="s">
        <v>386</v>
      </c>
      <c r="C371" s="151">
        <v>51</v>
      </c>
      <c r="D371" s="151">
        <v>21</v>
      </c>
      <c r="E371" s="151">
        <v>72</v>
      </c>
      <c r="F371" s="151">
        <v>21</v>
      </c>
      <c r="G371" s="151">
        <v>22</v>
      </c>
      <c r="H371" s="151">
        <v>29</v>
      </c>
      <c r="I371" s="147">
        <v>0</v>
      </c>
      <c r="J371" s="151">
        <v>24</v>
      </c>
      <c r="K371" s="151">
        <v>9</v>
      </c>
    </row>
    <row r="372" spans="1:11" ht="12.75">
      <c r="A372" s="49" t="s">
        <v>387</v>
      </c>
      <c r="B372" s="15" t="s">
        <v>388</v>
      </c>
      <c r="C372" s="153">
        <v>16</v>
      </c>
      <c r="D372" s="153">
        <v>17</v>
      </c>
      <c r="E372" s="149">
        <v>33</v>
      </c>
      <c r="F372" s="153">
        <v>9</v>
      </c>
      <c r="G372" s="153">
        <v>12</v>
      </c>
      <c r="H372" s="153">
        <v>12</v>
      </c>
      <c r="I372" s="148">
        <v>0</v>
      </c>
      <c r="J372" s="153">
        <v>10</v>
      </c>
      <c r="K372" s="152">
        <v>1</v>
      </c>
    </row>
    <row r="373" spans="1:11" ht="12.75">
      <c r="A373" s="49" t="s">
        <v>389</v>
      </c>
      <c r="B373" s="15" t="s">
        <v>390</v>
      </c>
      <c r="C373" s="153">
        <v>18</v>
      </c>
      <c r="D373" s="152">
        <v>0</v>
      </c>
      <c r="E373" s="149">
        <v>18</v>
      </c>
      <c r="F373" s="153">
        <v>4</v>
      </c>
      <c r="G373" s="152">
        <v>4</v>
      </c>
      <c r="H373" s="152">
        <v>10</v>
      </c>
      <c r="I373" s="148">
        <v>0</v>
      </c>
      <c r="J373" s="153">
        <v>6</v>
      </c>
      <c r="K373" s="153">
        <v>4</v>
      </c>
    </row>
    <row r="374" spans="1:11" ht="12.75">
      <c r="A374" s="49" t="s">
        <v>391</v>
      </c>
      <c r="B374" s="15" t="s">
        <v>392</v>
      </c>
      <c r="C374" s="153">
        <v>8</v>
      </c>
      <c r="D374" s="152">
        <v>0</v>
      </c>
      <c r="E374" s="149">
        <v>8</v>
      </c>
      <c r="F374" s="153">
        <v>4</v>
      </c>
      <c r="G374" s="153">
        <v>2</v>
      </c>
      <c r="H374" s="153">
        <v>2</v>
      </c>
      <c r="I374" s="153">
        <v>0</v>
      </c>
      <c r="J374" s="153">
        <v>4</v>
      </c>
      <c r="K374" s="152">
        <v>2</v>
      </c>
    </row>
    <row r="375" spans="1:11" ht="12.75">
      <c r="A375" s="49" t="s">
        <v>393</v>
      </c>
      <c r="B375" s="15" t="s">
        <v>394</v>
      </c>
      <c r="C375" s="153">
        <v>9</v>
      </c>
      <c r="D375" s="152">
        <v>1</v>
      </c>
      <c r="E375" s="149">
        <v>10</v>
      </c>
      <c r="F375" s="153">
        <v>2</v>
      </c>
      <c r="G375" s="153">
        <v>3</v>
      </c>
      <c r="H375" s="153">
        <v>5</v>
      </c>
      <c r="I375" s="148">
        <v>0</v>
      </c>
      <c r="J375" s="153">
        <v>2</v>
      </c>
      <c r="K375" s="153">
        <v>2</v>
      </c>
    </row>
    <row r="376" spans="1:11" ht="12.75">
      <c r="A376" s="49" t="s">
        <v>880</v>
      </c>
      <c r="B376" s="15" t="s">
        <v>881</v>
      </c>
      <c r="C376" s="148">
        <v>0</v>
      </c>
      <c r="D376" s="152">
        <v>3</v>
      </c>
      <c r="E376" s="149">
        <v>3</v>
      </c>
      <c r="F376" s="148">
        <v>2</v>
      </c>
      <c r="G376" s="148">
        <v>1</v>
      </c>
      <c r="H376" s="148">
        <v>0</v>
      </c>
      <c r="I376" s="148">
        <v>0</v>
      </c>
      <c r="J376" s="148">
        <v>2</v>
      </c>
      <c r="K376" s="148">
        <v>0</v>
      </c>
    </row>
    <row r="377" spans="1:11" ht="12.75">
      <c r="A377" s="49"/>
      <c r="B377" s="50"/>
      <c r="C377" s="171"/>
      <c r="D377" s="171"/>
      <c r="E377" s="172"/>
      <c r="F377" s="171"/>
      <c r="G377" s="171"/>
      <c r="H377" s="171"/>
      <c r="I377" s="170"/>
      <c r="J377" s="171"/>
      <c r="K377" s="171"/>
    </row>
    <row r="378" spans="1:11" ht="12.75">
      <c r="A378" s="45" t="s">
        <v>395</v>
      </c>
      <c r="B378" s="16" t="s">
        <v>396</v>
      </c>
      <c r="C378" s="171"/>
      <c r="D378" s="171"/>
      <c r="E378" s="171"/>
      <c r="F378" s="171"/>
      <c r="G378" s="171"/>
      <c r="H378" s="171"/>
      <c r="I378" s="171"/>
      <c r="J378" s="171"/>
      <c r="K378" s="171"/>
    </row>
    <row r="379" spans="1:11" s="140" customFormat="1" ht="12.75">
      <c r="A379" s="113"/>
      <c r="B379" s="55" t="s">
        <v>397</v>
      </c>
      <c r="C379" s="178">
        <v>713</v>
      </c>
      <c r="D379" s="178">
        <v>42</v>
      </c>
      <c r="E379" s="178">
        <v>755</v>
      </c>
      <c r="F379" s="178">
        <v>218</v>
      </c>
      <c r="G379" s="178">
        <v>246</v>
      </c>
      <c r="H379" s="178">
        <v>287</v>
      </c>
      <c r="I379" s="178">
        <v>4</v>
      </c>
      <c r="J379" s="178">
        <v>278</v>
      </c>
      <c r="K379" s="178">
        <v>139</v>
      </c>
    </row>
    <row r="380" spans="1:11" ht="12.75">
      <c r="A380" s="49" t="s">
        <v>398</v>
      </c>
      <c r="B380" s="15" t="s">
        <v>699</v>
      </c>
      <c r="C380" s="153">
        <v>339</v>
      </c>
      <c r="D380" s="153">
        <v>26</v>
      </c>
      <c r="E380" s="149">
        <v>365</v>
      </c>
      <c r="F380" s="153">
        <v>102</v>
      </c>
      <c r="G380" s="153">
        <v>117</v>
      </c>
      <c r="H380" s="153">
        <v>146</v>
      </c>
      <c r="I380" s="148">
        <v>0</v>
      </c>
      <c r="J380" s="153">
        <v>132</v>
      </c>
      <c r="K380" s="153">
        <v>72</v>
      </c>
    </row>
    <row r="381" spans="1:11" ht="12.75">
      <c r="A381" s="49" t="s">
        <v>804</v>
      </c>
      <c r="B381" s="15" t="s">
        <v>805</v>
      </c>
      <c r="C381" s="153"/>
      <c r="D381" s="153"/>
      <c r="E381" s="149"/>
      <c r="F381" s="153"/>
      <c r="G381" s="153"/>
      <c r="H381" s="153"/>
      <c r="I381" s="148"/>
      <c r="J381" s="153"/>
      <c r="K381" s="153"/>
    </row>
    <row r="382" spans="1:11" ht="12.75">
      <c r="A382" s="49"/>
      <c r="B382" s="24" t="s">
        <v>806</v>
      </c>
      <c r="C382" s="159">
        <v>18</v>
      </c>
      <c r="D382" s="125">
        <v>0</v>
      </c>
      <c r="E382" s="136">
        <v>18</v>
      </c>
      <c r="F382" s="159">
        <v>9</v>
      </c>
      <c r="G382" s="125">
        <v>5</v>
      </c>
      <c r="H382" s="125">
        <v>4</v>
      </c>
      <c r="I382" s="158">
        <v>0</v>
      </c>
      <c r="J382" s="125">
        <v>12</v>
      </c>
      <c r="K382" s="125">
        <v>7</v>
      </c>
    </row>
    <row r="383" spans="1:11" ht="12.75">
      <c r="A383" s="49" t="s">
        <v>399</v>
      </c>
      <c r="B383" s="15" t="s">
        <v>640</v>
      </c>
      <c r="C383" s="153">
        <v>159</v>
      </c>
      <c r="D383" s="153">
        <v>7</v>
      </c>
      <c r="E383" s="149">
        <v>166</v>
      </c>
      <c r="F383" s="153">
        <v>47</v>
      </c>
      <c r="G383" s="153">
        <v>53</v>
      </c>
      <c r="H383" s="153">
        <v>66</v>
      </c>
      <c r="I383" s="148">
        <v>0</v>
      </c>
      <c r="J383" s="153">
        <v>50</v>
      </c>
      <c r="K383" s="153">
        <v>15</v>
      </c>
    </row>
    <row r="384" spans="1:11" ht="12.75">
      <c r="A384" s="49" t="s">
        <v>399</v>
      </c>
      <c r="B384" s="15" t="s">
        <v>641</v>
      </c>
      <c r="C384" s="153">
        <v>27</v>
      </c>
      <c r="D384" s="152">
        <v>0</v>
      </c>
      <c r="E384" s="149">
        <v>27</v>
      </c>
      <c r="F384" s="152">
        <v>9</v>
      </c>
      <c r="G384" s="152">
        <v>4</v>
      </c>
      <c r="H384" s="153">
        <v>14</v>
      </c>
      <c r="I384" s="148">
        <v>0</v>
      </c>
      <c r="J384" s="153">
        <v>14</v>
      </c>
      <c r="K384" s="152">
        <v>5</v>
      </c>
    </row>
    <row r="385" spans="1:11" ht="12.75">
      <c r="A385" s="49" t="s">
        <v>399</v>
      </c>
      <c r="B385" s="15" t="s">
        <v>642</v>
      </c>
      <c r="C385" s="153">
        <v>21</v>
      </c>
      <c r="D385" s="152">
        <v>0</v>
      </c>
      <c r="E385" s="149">
        <v>21</v>
      </c>
      <c r="F385" s="153">
        <v>8</v>
      </c>
      <c r="G385" s="153">
        <v>13</v>
      </c>
      <c r="H385" s="152">
        <v>0</v>
      </c>
      <c r="I385" s="148">
        <v>0</v>
      </c>
      <c r="J385" s="153">
        <v>11</v>
      </c>
      <c r="K385" s="148">
        <v>1</v>
      </c>
    </row>
    <row r="386" spans="1:11" ht="12.75">
      <c r="A386" s="49" t="s">
        <v>400</v>
      </c>
      <c r="B386" s="15" t="s">
        <v>20</v>
      </c>
      <c r="C386" s="153">
        <v>1</v>
      </c>
      <c r="D386" s="125">
        <v>0</v>
      </c>
      <c r="E386" s="149">
        <v>1</v>
      </c>
      <c r="F386" s="125">
        <v>0</v>
      </c>
      <c r="G386" s="153">
        <v>0</v>
      </c>
      <c r="H386" s="153">
        <v>0</v>
      </c>
      <c r="I386" s="149">
        <v>1</v>
      </c>
      <c r="J386" s="148">
        <v>0</v>
      </c>
      <c r="K386" s="152">
        <v>0</v>
      </c>
    </row>
    <row r="387" spans="1:11" ht="12.75">
      <c r="A387" s="49" t="s">
        <v>400</v>
      </c>
      <c r="B387" s="15" t="s">
        <v>21</v>
      </c>
      <c r="C387" s="153">
        <v>3</v>
      </c>
      <c r="D387" s="152">
        <v>0</v>
      </c>
      <c r="E387" s="149">
        <v>3</v>
      </c>
      <c r="F387" s="153">
        <v>0</v>
      </c>
      <c r="G387" s="153">
        <v>0</v>
      </c>
      <c r="H387" s="153">
        <v>0</v>
      </c>
      <c r="I387" s="149">
        <v>3</v>
      </c>
      <c r="J387" s="153">
        <v>0</v>
      </c>
      <c r="K387" s="152">
        <v>0</v>
      </c>
    </row>
    <row r="388" spans="1:11" ht="12.75">
      <c r="A388" s="49" t="s">
        <v>911</v>
      </c>
      <c r="B388" s="15" t="s">
        <v>912</v>
      </c>
      <c r="C388" s="153">
        <v>16</v>
      </c>
      <c r="D388" s="152">
        <v>1</v>
      </c>
      <c r="E388" s="149">
        <v>17</v>
      </c>
      <c r="F388" s="148">
        <v>8</v>
      </c>
      <c r="G388" s="148">
        <v>4</v>
      </c>
      <c r="H388" s="148">
        <v>5</v>
      </c>
      <c r="I388" s="148">
        <v>0</v>
      </c>
      <c r="J388" s="153">
        <v>9</v>
      </c>
      <c r="K388" s="148">
        <v>2</v>
      </c>
    </row>
    <row r="389" spans="1:11" ht="12.75">
      <c r="A389" s="49" t="s">
        <v>401</v>
      </c>
      <c r="B389" s="15" t="s">
        <v>22</v>
      </c>
      <c r="C389" s="153">
        <v>129</v>
      </c>
      <c r="D389" s="153">
        <v>8</v>
      </c>
      <c r="E389" s="149">
        <v>137</v>
      </c>
      <c r="F389" s="153">
        <v>35</v>
      </c>
      <c r="G389" s="153">
        <v>50</v>
      </c>
      <c r="H389" s="153">
        <v>52</v>
      </c>
      <c r="I389" s="148">
        <v>0</v>
      </c>
      <c r="J389" s="153">
        <v>50</v>
      </c>
      <c r="K389" s="153">
        <v>37</v>
      </c>
    </row>
    <row r="390" spans="1:11" ht="12.75">
      <c r="A390" s="43"/>
      <c r="B390" s="13"/>
      <c r="C390" s="165"/>
      <c r="D390" s="165"/>
      <c r="E390" s="165"/>
      <c r="F390" s="165"/>
      <c r="G390" s="165"/>
      <c r="H390" s="165"/>
      <c r="I390" s="165"/>
      <c r="J390" s="165"/>
      <c r="K390" s="165"/>
    </row>
    <row r="391" spans="1:11" ht="12.75">
      <c r="A391" s="60">
        <v>51</v>
      </c>
      <c r="B391" s="61" t="s">
        <v>402</v>
      </c>
      <c r="C391" s="153"/>
      <c r="D391" s="153"/>
      <c r="E391" s="153"/>
      <c r="F391" s="153"/>
      <c r="G391" s="153"/>
      <c r="H391" s="153"/>
      <c r="I391" s="153"/>
      <c r="J391" s="153"/>
      <c r="K391" s="153"/>
    </row>
    <row r="392" spans="1:11" s="140" customFormat="1" ht="12.75">
      <c r="A392" s="116"/>
      <c r="B392" s="55" t="s">
        <v>267</v>
      </c>
      <c r="C392" s="178">
        <v>618</v>
      </c>
      <c r="D392" s="178">
        <v>99</v>
      </c>
      <c r="E392" s="178">
        <v>717</v>
      </c>
      <c r="F392" s="178">
        <v>225</v>
      </c>
      <c r="G392" s="178">
        <v>243</v>
      </c>
      <c r="H392" s="178">
        <v>249</v>
      </c>
      <c r="I392" s="178">
        <v>0</v>
      </c>
      <c r="J392" s="178">
        <v>293</v>
      </c>
      <c r="K392" s="178">
        <v>140</v>
      </c>
    </row>
    <row r="393" spans="1:11" ht="12.75">
      <c r="A393" s="59" t="s">
        <v>403</v>
      </c>
      <c r="B393" s="15" t="s">
        <v>700</v>
      </c>
      <c r="C393" s="153">
        <v>197</v>
      </c>
      <c r="D393" s="153">
        <v>36</v>
      </c>
      <c r="E393" s="149">
        <v>233</v>
      </c>
      <c r="F393" s="153">
        <v>60</v>
      </c>
      <c r="G393" s="153">
        <v>52</v>
      </c>
      <c r="H393" s="153">
        <v>121</v>
      </c>
      <c r="I393" s="148">
        <v>0</v>
      </c>
      <c r="J393" s="153">
        <v>102</v>
      </c>
      <c r="K393" s="153">
        <v>42</v>
      </c>
    </row>
    <row r="394" spans="1:11" ht="12.75">
      <c r="A394" s="59" t="s">
        <v>404</v>
      </c>
      <c r="B394" s="15" t="s">
        <v>645</v>
      </c>
      <c r="C394" s="153">
        <v>15</v>
      </c>
      <c r="D394" s="148">
        <v>0</v>
      </c>
      <c r="E394" s="149">
        <v>15</v>
      </c>
      <c r="F394" s="153">
        <v>3</v>
      </c>
      <c r="G394" s="153">
        <v>3</v>
      </c>
      <c r="H394" s="153">
        <v>9</v>
      </c>
      <c r="I394" s="148">
        <v>0</v>
      </c>
      <c r="J394" s="153">
        <v>4</v>
      </c>
      <c r="K394" s="153">
        <v>4</v>
      </c>
    </row>
    <row r="395" spans="1:11" ht="12.75">
      <c r="A395" s="59" t="s">
        <v>405</v>
      </c>
      <c r="B395" s="15" t="s">
        <v>23</v>
      </c>
      <c r="C395" s="153">
        <v>244</v>
      </c>
      <c r="D395" s="152">
        <v>40</v>
      </c>
      <c r="E395" s="149">
        <v>284</v>
      </c>
      <c r="F395" s="152">
        <v>97</v>
      </c>
      <c r="G395" s="152">
        <v>127</v>
      </c>
      <c r="H395" s="152">
        <v>60</v>
      </c>
      <c r="I395" s="148">
        <v>0</v>
      </c>
      <c r="J395" s="152">
        <v>114</v>
      </c>
      <c r="K395" s="152">
        <v>63</v>
      </c>
    </row>
    <row r="396" spans="1:11" ht="12.75">
      <c r="A396" s="59" t="s">
        <v>406</v>
      </c>
      <c r="B396" s="15" t="s">
        <v>201</v>
      </c>
      <c r="C396" s="153"/>
      <c r="D396" s="153"/>
      <c r="E396" s="149"/>
      <c r="F396" s="153"/>
      <c r="G396" s="153"/>
      <c r="H396" s="153"/>
      <c r="I396" s="149"/>
      <c r="J396" s="153"/>
      <c r="K396" s="153"/>
    </row>
    <row r="397" spans="1:11" s="140" customFormat="1" ht="12.75">
      <c r="A397" s="56"/>
      <c r="B397" s="24" t="s">
        <v>24</v>
      </c>
      <c r="C397" s="159">
        <v>50</v>
      </c>
      <c r="D397" s="159">
        <v>5</v>
      </c>
      <c r="E397" s="136">
        <v>55</v>
      </c>
      <c r="F397" s="159">
        <v>23</v>
      </c>
      <c r="G397" s="159">
        <v>19</v>
      </c>
      <c r="H397" s="159">
        <v>13</v>
      </c>
      <c r="I397" s="158">
        <v>0</v>
      </c>
      <c r="J397" s="159">
        <v>26</v>
      </c>
      <c r="K397" s="159">
        <v>9</v>
      </c>
    </row>
    <row r="398" spans="1:11" ht="12.75">
      <c r="A398" s="59" t="s">
        <v>407</v>
      </c>
      <c r="B398" s="15" t="s">
        <v>25</v>
      </c>
      <c r="C398" s="153">
        <v>112</v>
      </c>
      <c r="D398" s="153">
        <v>18</v>
      </c>
      <c r="E398" s="149">
        <v>130</v>
      </c>
      <c r="F398" s="153">
        <v>42</v>
      </c>
      <c r="G398" s="152">
        <v>42</v>
      </c>
      <c r="H398" s="152">
        <v>46</v>
      </c>
      <c r="I398" s="148">
        <v>0</v>
      </c>
      <c r="J398" s="153">
        <v>47</v>
      </c>
      <c r="K398" s="153">
        <v>22</v>
      </c>
    </row>
    <row r="399" spans="1:11" ht="12.75">
      <c r="A399" s="49"/>
      <c r="B399" s="50"/>
      <c r="C399" s="171"/>
      <c r="D399" s="171"/>
      <c r="E399" s="172"/>
      <c r="F399" s="171"/>
      <c r="G399" s="171"/>
      <c r="H399" s="171"/>
      <c r="I399" s="170"/>
      <c r="J399" s="171"/>
      <c r="K399" s="171"/>
    </row>
    <row r="400" spans="1:11" ht="12.75">
      <c r="A400" s="72" t="s">
        <v>408</v>
      </c>
      <c r="B400" s="16" t="s">
        <v>409</v>
      </c>
      <c r="C400" s="151"/>
      <c r="D400" s="151"/>
      <c r="E400" s="151"/>
      <c r="F400" s="151"/>
      <c r="G400" s="151"/>
      <c r="H400" s="151"/>
      <c r="I400" s="151"/>
      <c r="J400" s="151"/>
      <c r="K400" s="151"/>
    </row>
    <row r="401" spans="1:11" s="114" customFormat="1" ht="12.75">
      <c r="A401" s="113"/>
      <c r="B401" s="55" t="s">
        <v>410</v>
      </c>
      <c r="C401" s="178">
        <v>318</v>
      </c>
      <c r="D401" s="178">
        <v>64</v>
      </c>
      <c r="E401" s="178">
        <v>382</v>
      </c>
      <c r="F401" s="178">
        <v>180</v>
      </c>
      <c r="G401" s="178">
        <v>202</v>
      </c>
      <c r="H401" s="160">
        <v>0</v>
      </c>
      <c r="I401" s="160">
        <v>0</v>
      </c>
      <c r="J401" s="178">
        <v>191</v>
      </c>
      <c r="K401" s="178">
        <v>75</v>
      </c>
    </row>
    <row r="402" spans="1:11" ht="12.75">
      <c r="A402" s="59" t="s">
        <v>411</v>
      </c>
      <c r="B402" s="15" t="s">
        <v>26</v>
      </c>
      <c r="C402" s="153">
        <v>305</v>
      </c>
      <c r="D402" s="153">
        <v>55</v>
      </c>
      <c r="E402" s="149">
        <v>360</v>
      </c>
      <c r="F402" s="153">
        <v>172</v>
      </c>
      <c r="G402" s="153">
        <v>188</v>
      </c>
      <c r="H402" s="152">
        <v>0</v>
      </c>
      <c r="I402" s="148">
        <v>0</v>
      </c>
      <c r="J402" s="153">
        <v>181</v>
      </c>
      <c r="K402" s="153">
        <v>69</v>
      </c>
    </row>
    <row r="403" spans="1:11" ht="12.75">
      <c r="A403" s="59" t="s">
        <v>913</v>
      </c>
      <c r="B403" s="15" t="s">
        <v>915</v>
      </c>
      <c r="C403" s="153"/>
      <c r="D403" s="153"/>
      <c r="E403" s="149"/>
      <c r="F403" s="153"/>
      <c r="G403" s="153"/>
      <c r="H403" s="152"/>
      <c r="I403" s="148"/>
      <c r="J403" s="153"/>
      <c r="K403" s="153"/>
    </row>
    <row r="404" spans="1:11" ht="12.75">
      <c r="A404" s="59"/>
      <c r="B404" s="24" t="s">
        <v>914</v>
      </c>
      <c r="C404" s="158">
        <v>2</v>
      </c>
      <c r="D404" s="159">
        <v>1</v>
      </c>
      <c r="E404" s="136">
        <v>3</v>
      </c>
      <c r="F404" s="125">
        <v>2</v>
      </c>
      <c r="G404" s="125">
        <v>1</v>
      </c>
      <c r="H404" s="125">
        <v>0</v>
      </c>
      <c r="I404" s="125">
        <v>0</v>
      </c>
      <c r="J404" s="158">
        <v>2</v>
      </c>
      <c r="K404" s="158">
        <v>1</v>
      </c>
    </row>
    <row r="405" spans="1:11" ht="12.75">
      <c r="A405" s="59" t="s">
        <v>412</v>
      </c>
      <c r="B405" s="15" t="s">
        <v>643</v>
      </c>
      <c r="C405" s="152">
        <v>11</v>
      </c>
      <c r="D405" s="148">
        <v>8</v>
      </c>
      <c r="E405" s="149">
        <v>19</v>
      </c>
      <c r="F405" s="153">
        <v>6</v>
      </c>
      <c r="G405" s="152">
        <v>13</v>
      </c>
      <c r="H405" s="152">
        <v>0</v>
      </c>
      <c r="I405" s="152">
        <v>0</v>
      </c>
      <c r="J405" s="153">
        <v>8</v>
      </c>
      <c r="K405" s="152">
        <v>5</v>
      </c>
    </row>
    <row r="406" spans="1:11" ht="12.75">
      <c r="A406" s="379" t="s">
        <v>256</v>
      </c>
      <c r="B406" s="379"/>
      <c r="C406" s="379"/>
      <c r="D406" s="379"/>
      <c r="E406" s="379"/>
      <c r="F406" s="379"/>
      <c r="G406" s="379"/>
      <c r="H406" s="379"/>
      <c r="I406" s="379"/>
      <c r="J406" s="379"/>
      <c r="K406" s="379"/>
    </row>
    <row r="407" spans="1:11" ht="12.75">
      <c r="A407" s="379" t="s">
        <v>115</v>
      </c>
      <c r="B407" s="379"/>
      <c r="C407" s="379"/>
      <c r="D407" s="379"/>
      <c r="E407" s="379"/>
      <c r="F407" s="379"/>
      <c r="G407" s="379"/>
      <c r="H407" s="379"/>
      <c r="I407" s="379"/>
      <c r="J407" s="379"/>
      <c r="K407" s="379"/>
    </row>
    <row r="408" spans="1:11" ht="12.75">
      <c r="A408" s="379" t="s">
        <v>116</v>
      </c>
      <c r="B408" s="379"/>
      <c r="C408" s="379"/>
      <c r="D408" s="379"/>
      <c r="E408" s="379"/>
      <c r="F408" s="379"/>
      <c r="G408" s="379"/>
      <c r="H408" s="379"/>
      <c r="I408" s="379"/>
      <c r="J408" s="379"/>
      <c r="K408" s="379"/>
    </row>
    <row r="409" spans="1:11" ht="12.75">
      <c r="A409" s="5"/>
      <c r="B409" s="5"/>
      <c r="C409" s="5"/>
      <c r="D409" s="5"/>
      <c r="E409" s="100"/>
      <c r="F409" s="5"/>
      <c r="G409" s="5"/>
      <c r="H409" s="5"/>
      <c r="I409" s="100"/>
      <c r="J409" s="5"/>
      <c r="K409" s="5"/>
    </row>
    <row r="410" spans="1:11" ht="12.75">
      <c r="A410" s="30"/>
      <c r="B410" s="361" t="s">
        <v>872</v>
      </c>
      <c r="C410" s="364" t="s">
        <v>117</v>
      </c>
      <c r="D410" s="367" t="s">
        <v>186</v>
      </c>
      <c r="E410" s="370" t="s">
        <v>187</v>
      </c>
      <c r="F410" s="373" t="s">
        <v>120</v>
      </c>
      <c r="G410" s="374"/>
      <c r="H410" s="374"/>
      <c r="I410" s="375"/>
      <c r="J410" s="31" t="s">
        <v>121</v>
      </c>
      <c r="K410" s="32" t="s">
        <v>122</v>
      </c>
    </row>
    <row r="411" spans="1:11" ht="12.75">
      <c r="A411" s="33" t="s">
        <v>123</v>
      </c>
      <c r="B411" s="362"/>
      <c r="C411" s="365"/>
      <c r="D411" s="368"/>
      <c r="E411" s="371"/>
      <c r="F411" s="376"/>
      <c r="G411" s="377"/>
      <c r="H411" s="377"/>
      <c r="I411" s="378"/>
      <c r="J411" s="34" t="s">
        <v>124</v>
      </c>
      <c r="K411" s="32" t="s">
        <v>125</v>
      </c>
    </row>
    <row r="412" spans="1:11" ht="12.75">
      <c r="A412" s="35" t="s">
        <v>126</v>
      </c>
      <c r="B412" s="362"/>
      <c r="C412" s="365"/>
      <c r="D412" s="368"/>
      <c r="E412" s="371"/>
      <c r="F412" s="36"/>
      <c r="G412" s="36"/>
      <c r="H412" s="36"/>
      <c r="I412" s="102"/>
      <c r="J412" s="34" t="s">
        <v>127</v>
      </c>
      <c r="K412" s="32" t="s">
        <v>128</v>
      </c>
    </row>
    <row r="413" spans="1:11" ht="12.75">
      <c r="A413" s="37" t="s">
        <v>129</v>
      </c>
      <c r="B413" s="362"/>
      <c r="C413" s="365"/>
      <c r="D413" s="368"/>
      <c r="E413" s="371"/>
      <c r="F413" s="38" t="s">
        <v>108</v>
      </c>
      <c r="G413" s="38" t="s">
        <v>109</v>
      </c>
      <c r="H413" s="38" t="s">
        <v>110</v>
      </c>
      <c r="I413" s="103" t="s">
        <v>111</v>
      </c>
      <c r="J413" s="34" t="s">
        <v>130</v>
      </c>
      <c r="K413" s="32" t="s">
        <v>131</v>
      </c>
    </row>
    <row r="414" spans="1:11" ht="12.75">
      <c r="A414" s="39"/>
      <c r="B414" s="363"/>
      <c r="C414" s="366"/>
      <c r="D414" s="369"/>
      <c r="E414" s="372"/>
      <c r="F414" s="40"/>
      <c r="G414" s="40"/>
      <c r="H414" s="40"/>
      <c r="I414" s="104"/>
      <c r="J414" s="41" t="s">
        <v>91</v>
      </c>
      <c r="K414" s="42" t="s">
        <v>91</v>
      </c>
    </row>
    <row r="415" spans="1:11" ht="12.75">
      <c r="A415" s="59"/>
      <c r="B415" s="50"/>
      <c r="C415" s="152"/>
      <c r="D415" s="148"/>
      <c r="E415" s="149"/>
      <c r="F415" s="153"/>
      <c r="G415" s="152"/>
      <c r="H415" s="152"/>
      <c r="I415" s="148"/>
      <c r="J415" s="153"/>
      <c r="K415" s="152"/>
    </row>
    <row r="416" spans="1:11" ht="12.75">
      <c r="A416" s="60">
        <v>54</v>
      </c>
      <c r="B416" s="16" t="s">
        <v>413</v>
      </c>
      <c r="C416" s="151"/>
      <c r="D416" s="151"/>
      <c r="E416" s="151"/>
      <c r="F416" s="151"/>
      <c r="G416" s="151"/>
      <c r="H416" s="151"/>
      <c r="I416" s="151"/>
      <c r="J416" s="151"/>
      <c r="K416" s="151"/>
    </row>
    <row r="417" spans="1:11" s="140" customFormat="1" ht="12.75">
      <c r="A417" s="117"/>
      <c r="B417" s="55" t="s">
        <v>414</v>
      </c>
      <c r="C417" s="178">
        <v>500</v>
      </c>
      <c r="D417" s="178">
        <v>51</v>
      </c>
      <c r="E417" s="178">
        <v>551</v>
      </c>
      <c r="F417" s="178">
        <v>280</v>
      </c>
      <c r="G417" s="178">
        <v>218</v>
      </c>
      <c r="H417" s="178">
        <v>53</v>
      </c>
      <c r="I417" s="160">
        <v>0</v>
      </c>
      <c r="J417" s="178">
        <v>300</v>
      </c>
      <c r="K417" s="178">
        <v>87</v>
      </c>
    </row>
    <row r="418" spans="1:11" s="138" customFormat="1" ht="12.75">
      <c r="A418" s="67">
        <v>5400</v>
      </c>
      <c r="B418" s="15" t="s">
        <v>27</v>
      </c>
      <c r="C418" s="153">
        <v>370</v>
      </c>
      <c r="D418" s="152">
        <v>50</v>
      </c>
      <c r="E418" s="149">
        <v>420</v>
      </c>
      <c r="F418" s="153">
        <v>240</v>
      </c>
      <c r="G418" s="153">
        <v>180</v>
      </c>
      <c r="H418" s="153">
        <v>0</v>
      </c>
      <c r="I418" s="148">
        <v>0</v>
      </c>
      <c r="J418" s="153">
        <v>257</v>
      </c>
      <c r="K418" s="153">
        <v>79</v>
      </c>
    </row>
    <row r="419" spans="1:11" s="138" customFormat="1" ht="12.75">
      <c r="A419" s="67">
        <v>5412</v>
      </c>
      <c r="B419" s="15" t="s">
        <v>28</v>
      </c>
      <c r="C419" s="180"/>
      <c r="D419" s="180"/>
      <c r="E419" s="181"/>
      <c r="F419" s="180"/>
      <c r="G419" s="180"/>
      <c r="H419" s="180"/>
      <c r="I419" s="148"/>
      <c r="J419" s="153"/>
      <c r="K419" s="153"/>
    </row>
    <row r="420" spans="1:11" s="140" customFormat="1" ht="12.75">
      <c r="A420" s="68"/>
      <c r="B420" s="24" t="s">
        <v>29</v>
      </c>
      <c r="C420" s="159">
        <v>25</v>
      </c>
      <c r="D420" s="125">
        <v>1</v>
      </c>
      <c r="E420" s="136">
        <v>26</v>
      </c>
      <c r="F420" s="159">
        <v>6</v>
      </c>
      <c r="G420" s="125">
        <v>9</v>
      </c>
      <c r="H420" s="125">
        <v>11</v>
      </c>
      <c r="I420" s="158">
        <v>0</v>
      </c>
      <c r="J420" s="159">
        <v>6</v>
      </c>
      <c r="K420" s="125">
        <v>0</v>
      </c>
    </row>
    <row r="421" spans="1:11" s="138" customFormat="1" ht="12.75">
      <c r="A421" s="67">
        <v>5460</v>
      </c>
      <c r="B421" s="15" t="s">
        <v>30</v>
      </c>
      <c r="C421" s="153">
        <v>105</v>
      </c>
      <c r="D421" s="152">
        <v>0</v>
      </c>
      <c r="E421" s="149">
        <v>105</v>
      </c>
      <c r="F421" s="153">
        <v>34</v>
      </c>
      <c r="G421" s="153">
        <v>29</v>
      </c>
      <c r="H421" s="153">
        <v>42</v>
      </c>
      <c r="I421" s="148">
        <v>0</v>
      </c>
      <c r="J421" s="153">
        <v>37</v>
      </c>
      <c r="K421" s="153">
        <v>8</v>
      </c>
    </row>
    <row r="422" spans="1:11" ht="12.75">
      <c r="A422" s="59"/>
      <c r="B422" s="50"/>
      <c r="C422" s="152"/>
      <c r="D422" s="148"/>
      <c r="E422" s="149"/>
      <c r="F422" s="153"/>
      <c r="G422" s="152"/>
      <c r="H422" s="152"/>
      <c r="I422" s="148"/>
      <c r="J422" s="153"/>
      <c r="K422" s="152"/>
    </row>
    <row r="423" spans="1:11" ht="12.75">
      <c r="A423" s="45" t="s">
        <v>415</v>
      </c>
      <c r="B423" s="16" t="s">
        <v>416</v>
      </c>
      <c r="C423" s="151">
        <v>55</v>
      </c>
      <c r="D423" s="151">
        <v>21</v>
      </c>
      <c r="E423" s="156">
        <v>76</v>
      </c>
      <c r="F423" s="147">
        <v>23</v>
      </c>
      <c r="G423" s="147">
        <v>23</v>
      </c>
      <c r="H423" s="147">
        <v>30</v>
      </c>
      <c r="I423" s="147">
        <v>0</v>
      </c>
      <c r="J423" s="151">
        <v>23</v>
      </c>
      <c r="K423" s="147">
        <v>1</v>
      </c>
    </row>
    <row r="424" spans="1:11" ht="12.75">
      <c r="A424" s="49" t="s">
        <v>882</v>
      </c>
      <c r="B424" s="15" t="s">
        <v>883</v>
      </c>
      <c r="C424" s="153">
        <v>25</v>
      </c>
      <c r="D424" s="153">
        <v>3</v>
      </c>
      <c r="E424" s="149">
        <v>28</v>
      </c>
      <c r="F424" s="148">
        <v>14</v>
      </c>
      <c r="G424" s="148">
        <v>10</v>
      </c>
      <c r="H424" s="148">
        <v>4</v>
      </c>
      <c r="I424" s="148">
        <v>0</v>
      </c>
      <c r="J424" s="148">
        <v>14</v>
      </c>
      <c r="K424" s="148">
        <v>0</v>
      </c>
    </row>
    <row r="425" spans="1:11" ht="12.75">
      <c r="A425" s="49" t="s">
        <v>417</v>
      </c>
      <c r="B425" s="75" t="s">
        <v>418</v>
      </c>
      <c r="C425" s="153">
        <v>30</v>
      </c>
      <c r="D425" s="153">
        <v>18</v>
      </c>
      <c r="E425" s="149">
        <v>48</v>
      </c>
      <c r="F425" s="153">
        <v>9</v>
      </c>
      <c r="G425" s="153">
        <v>13</v>
      </c>
      <c r="H425" s="153">
        <v>26</v>
      </c>
      <c r="I425" s="148">
        <v>0</v>
      </c>
      <c r="J425" s="153">
        <v>9</v>
      </c>
      <c r="K425" s="148">
        <v>1</v>
      </c>
    </row>
    <row r="426" spans="1:11" s="144" customFormat="1" ht="12.75">
      <c r="A426" s="56"/>
      <c r="B426" s="24"/>
      <c r="C426" s="174"/>
      <c r="D426" s="174"/>
      <c r="E426" s="174"/>
      <c r="F426" s="174"/>
      <c r="G426" s="174"/>
      <c r="H426" s="174"/>
      <c r="I426" s="174"/>
      <c r="J426" s="174"/>
      <c r="K426" s="174"/>
    </row>
    <row r="427" spans="1:11" ht="12.75">
      <c r="A427" s="45" t="s">
        <v>420</v>
      </c>
      <c r="B427" s="16" t="s">
        <v>421</v>
      </c>
      <c r="C427" s="151">
        <v>118</v>
      </c>
      <c r="D427" s="151">
        <v>108</v>
      </c>
      <c r="E427" s="151">
        <v>226</v>
      </c>
      <c r="F427" s="151">
        <v>62</v>
      </c>
      <c r="G427" s="151">
        <v>58</v>
      </c>
      <c r="H427" s="151">
        <v>63</v>
      </c>
      <c r="I427" s="156">
        <v>43</v>
      </c>
      <c r="J427" s="151">
        <v>68</v>
      </c>
      <c r="K427" s="151">
        <v>10</v>
      </c>
    </row>
    <row r="428" spans="1:11" ht="12.75">
      <c r="A428" s="49" t="s">
        <v>422</v>
      </c>
      <c r="B428" s="15" t="s">
        <v>423</v>
      </c>
      <c r="C428" s="153">
        <v>3</v>
      </c>
      <c r="D428" s="153">
        <v>17</v>
      </c>
      <c r="E428" s="149">
        <v>20</v>
      </c>
      <c r="F428" s="153">
        <v>8</v>
      </c>
      <c r="G428" s="153">
        <v>4</v>
      </c>
      <c r="H428" s="153">
        <v>7</v>
      </c>
      <c r="I428" s="149">
        <v>1</v>
      </c>
      <c r="J428" s="153">
        <v>8</v>
      </c>
      <c r="K428" s="148">
        <v>1</v>
      </c>
    </row>
    <row r="429" spans="1:11" ht="12.75">
      <c r="A429" s="49" t="s">
        <v>424</v>
      </c>
      <c r="B429" s="15" t="s">
        <v>425</v>
      </c>
      <c r="C429" s="153">
        <v>0</v>
      </c>
      <c r="D429" s="153">
        <v>6</v>
      </c>
      <c r="E429" s="149">
        <v>6</v>
      </c>
      <c r="F429" s="153">
        <v>2</v>
      </c>
      <c r="G429" s="153">
        <v>3</v>
      </c>
      <c r="H429" s="153">
        <v>1</v>
      </c>
      <c r="I429" s="153">
        <v>0</v>
      </c>
      <c r="J429" s="153">
        <v>2</v>
      </c>
      <c r="K429" s="148">
        <v>2</v>
      </c>
    </row>
    <row r="430" spans="1:11" ht="12.75">
      <c r="A430" s="49" t="s">
        <v>426</v>
      </c>
      <c r="B430" s="15" t="s">
        <v>427</v>
      </c>
      <c r="C430" s="153">
        <v>28</v>
      </c>
      <c r="D430" s="153">
        <v>7</v>
      </c>
      <c r="E430" s="149">
        <v>35</v>
      </c>
      <c r="F430" s="153">
        <v>10</v>
      </c>
      <c r="G430" s="153">
        <v>4</v>
      </c>
      <c r="H430" s="153">
        <v>9</v>
      </c>
      <c r="I430" s="149">
        <v>12</v>
      </c>
      <c r="J430" s="153">
        <v>11</v>
      </c>
      <c r="K430" s="148">
        <v>2</v>
      </c>
    </row>
    <row r="431" spans="1:11" ht="12.75">
      <c r="A431" s="49" t="s">
        <v>428</v>
      </c>
      <c r="B431" s="15" t="s">
        <v>429</v>
      </c>
      <c r="C431" s="153">
        <v>16</v>
      </c>
      <c r="D431" s="153">
        <v>6</v>
      </c>
      <c r="E431" s="149">
        <v>22</v>
      </c>
      <c r="F431" s="153">
        <v>10</v>
      </c>
      <c r="G431" s="153">
        <v>3</v>
      </c>
      <c r="H431" s="153">
        <v>2</v>
      </c>
      <c r="I431" s="149">
        <v>7</v>
      </c>
      <c r="J431" s="153">
        <v>12</v>
      </c>
      <c r="K431" s="148">
        <v>0</v>
      </c>
    </row>
    <row r="432" spans="1:11" ht="12.75">
      <c r="A432" s="49" t="s">
        <v>430</v>
      </c>
      <c r="B432" s="15" t="s">
        <v>431</v>
      </c>
      <c r="C432" s="153">
        <v>38</v>
      </c>
      <c r="D432" s="153">
        <v>52</v>
      </c>
      <c r="E432" s="149">
        <v>90</v>
      </c>
      <c r="F432" s="153">
        <v>21</v>
      </c>
      <c r="G432" s="153">
        <v>22</v>
      </c>
      <c r="H432" s="153">
        <v>25</v>
      </c>
      <c r="I432" s="148">
        <v>22</v>
      </c>
      <c r="J432" s="153">
        <v>21</v>
      </c>
      <c r="K432" s="148">
        <v>3</v>
      </c>
    </row>
    <row r="433" spans="1:11" ht="12.75">
      <c r="A433" s="49" t="s">
        <v>432</v>
      </c>
      <c r="B433" s="15" t="s">
        <v>433</v>
      </c>
      <c r="C433" s="152">
        <v>2</v>
      </c>
      <c r="D433" s="153">
        <v>3</v>
      </c>
      <c r="E433" s="149">
        <v>5</v>
      </c>
      <c r="F433" s="148">
        <v>2</v>
      </c>
      <c r="G433" s="148">
        <v>2</v>
      </c>
      <c r="H433" s="148">
        <v>0</v>
      </c>
      <c r="I433" s="148">
        <v>1</v>
      </c>
      <c r="J433" s="152">
        <v>2</v>
      </c>
      <c r="K433" s="152">
        <v>0</v>
      </c>
    </row>
    <row r="434" spans="1:11" ht="12.75">
      <c r="A434" s="49" t="s">
        <v>434</v>
      </c>
      <c r="B434" s="15" t="s">
        <v>782</v>
      </c>
      <c r="C434" s="168"/>
      <c r="D434" s="168"/>
      <c r="E434" s="169"/>
      <c r="F434" s="168"/>
      <c r="G434" s="168"/>
      <c r="H434" s="168"/>
      <c r="I434" s="169"/>
      <c r="J434" s="153"/>
      <c r="K434" s="153"/>
    </row>
    <row r="435" spans="1:11" s="140" customFormat="1" ht="12.75">
      <c r="A435" s="56"/>
      <c r="B435" s="57" t="s">
        <v>951</v>
      </c>
      <c r="C435" s="159"/>
      <c r="D435" s="159"/>
      <c r="E435" s="136"/>
      <c r="F435" s="159"/>
      <c r="G435" s="159"/>
      <c r="H435" s="159"/>
      <c r="I435" s="158"/>
      <c r="J435" s="159"/>
      <c r="K435" s="125"/>
    </row>
    <row r="436" spans="1:11" s="140" customFormat="1" ht="12.75">
      <c r="A436" s="56"/>
      <c r="B436" s="24" t="s">
        <v>930</v>
      </c>
      <c r="C436" s="159">
        <v>6</v>
      </c>
      <c r="D436" s="159">
        <v>5</v>
      </c>
      <c r="E436" s="136">
        <v>11</v>
      </c>
      <c r="F436" s="159">
        <v>3</v>
      </c>
      <c r="G436" s="159">
        <v>6</v>
      </c>
      <c r="H436" s="159">
        <v>2</v>
      </c>
      <c r="I436" s="159">
        <v>0</v>
      </c>
      <c r="J436" s="159">
        <v>3</v>
      </c>
      <c r="K436" s="158">
        <v>0</v>
      </c>
    </row>
    <row r="437" spans="1:11" s="138" customFormat="1" ht="12.75">
      <c r="A437" s="49" t="s">
        <v>435</v>
      </c>
      <c r="B437" s="15" t="s">
        <v>436</v>
      </c>
      <c r="C437" s="153">
        <v>25</v>
      </c>
      <c r="D437" s="153">
        <v>4</v>
      </c>
      <c r="E437" s="149">
        <v>29</v>
      </c>
      <c r="F437" s="153">
        <v>5</v>
      </c>
      <c r="G437" s="153">
        <v>10</v>
      </c>
      <c r="H437" s="153">
        <v>14</v>
      </c>
      <c r="I437" s="148">
        <v>0</v>
      </c>
      <c r="J437" s="153">
        <v>7</v>
      </c>
      <c r="K437" s="152">
        <v>0</v>
      </c>
    </row>
    <row r="438" spans="1:11" ht="12.75">
      <c r="A438" s="49" t="s">
        <v>437</v>
      </c>
      <c r="B438" s="15" t="s">
        <v>438</v>
      </c>
      <c r="C438" s="152">
        <v>0</v>
      </c>
      <c r="D438" s="153">
        <v>4</v>
      </c>
      <c r="E438" s="149">
        <v>4</v>
      </c>
      <c r="F438" s="153">
        <v>1</v>
      </c>
      <c r="G438" s="153">
        <v>3</v>
      </c>
      <c r="H438" s="152">
        <v>0</v>
      </c>
      <c r="I438" s="148">
        <v>0</v>
      </c>
      <c r="J438" s="153">
        <v>1</v>
      </c>
      <c r="K438" s="152">
        <v>1</v>
      </c>
    </row>
    <row r="439" spans="1:11" ht="12.75">
      <c r="A439" s="49" t="s">
        <v>437</v>
      </c>
      <c r="B439" s="15" t="s">
        <v>894</v>
      </c>
      <c r="C439" s="152">
        <v>0</v>
      </c>
      <c r="D439" s="153">
        <v>3</v>
      </c>
      <c r="E439" s="149">
        <v>3</v>
      </c>
      <c r="F439" s="152">
        <v>0</v>
      </c>
      <c r="G439" s="152">
        <v>1</v>
      </c>
      <c r="H439" s="152">
        <v>2</v>
      </c>
      <c r="I439" s="152">
        <v>0</v>
      </c>
      <c r="J439" s="152">
        <v>1</v>
      </c>
      <c r="K439" s="148">
        <v>1</v>
      </c>
    </row>
    <row r="440" spans="1:11" ht="12.75">
      <c r="A440" s="49" t="s">
        <v>437</v>
      </c>
      <c r="B440" s="15" t="s">
        <v>921</v>
      </c>
      <c r="C440" s="152">
        <v>0</v>
      </c>
      <c r="D440" s="153">
        <v>1</v>
      </c>
      <c r="E440" s="149">
        <v>1</v>
      </c>
      <c r="F440" s="152">
        <v>0</v>
      </c>
      <c r="G440" s="152">
        <v>0</v>
      </c>
      <c r="H440" s="152">
        <v>1</v>
      </c>
      <c r="I440" s="152">
        <v>0</v>
      </c>
      <c r="J440" s="152">
        <v>0</v>
      </c>
      <c r="K440" s="148">
        <v>0</v>
      </c>
    </row>
    <row r="441" spans="1:11" s="144" customFormat="1" ht="12.75">
      <c r="A441" s="56"/>
      <c r="B441" s="53"/>
      <c r="C441" s="182"/>
      <c r="D441" s="182"/>
      <c r="E441" s="182"/>
      <c r="F441" s="182"/>
      <c r="G441" s="182"/>
      <c r="H441" s="182"/>
      <c r="I441" s="182"/>
      <c r="J441" s="182"/>
      <c r="K441" s="182"/>
    </row>
    <row r="442" spans="1:11" ht="12.75">
      <c r="A442" s="45" t="s">
        <v>439</v>
      </c>
      <c r="B442" s="16" t="s">
        <v>440</v>
      </c>
      <c r="C442" s="153"/>
      <c r="D442" s="153"/>
      <c r="E442" s="153"/>
      <c r="F442" s="153"/>
      <c r="G442" s="153"/>
      <c r="H442" s="153"/>
      <c r="I442" s="153"/>
      <c r="J442" s="153"/>
      <c r="K442" s="153"/>
    </row>
    <row r="443" spans="1:11" ht="12.75">
      <c r="A443" s="45"/>
      <c r="B443" s="55" t="s">
        <v>267</v>
      </c>
      <c r="C443" s="178">
        <v>78</v>
      </c>
      <c r="D443" s="178">
        <v>85</v>
      </c>
      <c r="E443" s="178">
        <v>163</v>
      </c>
      <c r="F443" s="178">
        <v>47</v>
      </c>
      <c r="G443" s="178">
        <v>37</v>
      </c>
      <c r="H443" s="178">
        <v>53</v>
      </c>
      <c r="I443" s="179">
        <v>26</v>
      </c>
      <c r="J443" s="178">
        <v>53</v>
      </c>
      <c r="K443" s="178">
        <v>22</v>
      </c>
    </row>
    <row r="444" spans="1:11" ht="12.75">
      <c r="A444" s="49" t="s">
        <v>441</v>
      </c>
      <c r="B444" s="15" t="s">
        <v>31</v>
      </c>
      <c r="C444" s="153">
        <v>42</v>
      </c>
      <c r="D444" s="153">
        <v>39</v>
      </c>
      <c r="E444" s="149">
        <v>81</v>
      </c>
      <c r="F444" s="153">
        <v>4</v>
      </c>
      <c r="G444" s="153">
        <v>22</v>
      </c>
      <c r="H444" s="153">
        <v>29</v>
      </c>
      <c r="I444" s="149">
        <v>26</v>
      </c>
      <c r="J444" s="153">
        <v>8</v>
      </c>
      <c r="K444" s="153">
        <v>10</v>
      </c>
    </row>
    <row r="445" spans="1:11" ht="12.75">
      <c r="A445" s="49" t="s">
        <v>1035</v>
      </c>
      <c r="B445" s="15" t="s">
        <v>887</v>
      </c>
      <c r="C445" s="153">
        <v>11</v>
      </c>
      <c r="D445" s="153">
        <v>7</v>
      </c>
      <c r="E445" s="149">
        <v>18</v>
      </c>
      <c r="F445" s="153">
        <v>18</v>
      </c>
      <c r="G445" s="153">
        <v>0</v>
      </c>
      <c r="H445" s="153">
        <v>0</v>
      </c>
      <c r="I445" s="149">
        <v>0</v>
      </c>
      <c r="J445" s="153">
        <v>18</v>
      </c>
      <c r="K445" s="153">
        <v>1</v>
      </c>
    </row>
    <row r="446" spans="1:11" ht="12.75">
      <c r="A446" s="49" t="s">
        <v>1036</v>
      </c>
      <c r="B446" s="15" t="s">
        <v>1037</v>
      </c>
      <c r="C446" s="153">
        <v>1</v>
      </c>
      <c r="D446" s="153">
        <v>3</v>
      </c>
      <c r="E446" s="149">
        <v>4</v>
      </c>
      <c r="F446" s="153">
        <v>4</v>
      </c>
      <c r="G446" s="153">
        <v>0</v>
      </c>
      <c r="H446" s="153">
        <v>0</v>
      </c>
      <c r="I446" s="149">
        <v>0</v>
      </c>
      <c r="J446" s="153">
        <v>4</v>
      </c>
      <c r="K446" s="153">
        <v>1</v>
      </c>
    </row>
    <row r="447" spans="1:11" ht="12.75">
      <c r="A447" s="49" t="s">
        <v>442</v>
      </c>
      <c r="B447" s="15" t="s">
        <v>32</v>
      </c>
      <c r="C447" s="153">
        <v>23</v>
      </c>
      <c r="D447" s="153">
        <v>36</v>
      </c>
      <c r="E447" s="149">
        <v>59</v>
      </c>
      <c r="F447" s="153">
        <v>20</v>
      </c>
      <c r="G447" s="153">
        <v>15</v>
      </c>
      <c r="H447" s="153">
        <v>24</v>
      </c>
      <c r="I447" s="148">
        <v>0</v>
      </c>
      <c r="J447" s="153">
        <v>22</v>
      </c>
      <c r="K447" s="153">
        <v>10</v>
      </c>
    </row>
    <row r="448" spans="1:11" ht="12.75">
      <c r="A448" s="49" t="s">
        <v>1038</v>
      </c>
      <c r="B448" s="15" t="s">
        <v>1039</v>
      </c>
      <c r="C448" s="153">
        <v>1</v>
      </c>
      <c r="D448" s="153">
        <v>0</v>
      </c>
      <c r="E448" s="149">
        <v>1</v>
      </c>
      <c r="F448" s="153">
        <v>1</v>
      </c>
      <c r="G448" s="153">
        <v>0</v>
      </c>
      <c r="H448" s="153">
        <v>0</v>
      </c>
      <c r="I448" s="148">
        <v>0</v>
      </c>
      <c r="J448" s="153">
        <v>1</v>
      </c>
      <c r="K448" s="153">
        <v>0</v>
      </c>
    </row>
    <row r="449" spans="1:11" s="144" customFormat="1" ht="12.75">
      <c r="A449" s="119"/>
      <c r="B449" s="53"/>
      <c r="C449" s="174"/>
      <c r="D449" s="174"/>
      <c r="E449" s="175"/>
      <c r="F449" s="174"/>
      <c r="G449" s="176"/>
      <c r="H449" s="176"/>
      <c r="I449" s="177"/>
      <c r="J449" s="177"/>
      <c r="K449" s="174"/>
    </row>
    <row r="450" spans="1:11" ht="12.75">
      <c r="A450" s="72" t="s">
        <v>443</v>
      </c>
      <c r="B450" s="61" t="s">
        <v>444</v>
      </c>
      <c r="C450" s="151">
        <v>340</v>
      </c>
      <c r="D450" s="151">
        <v>1094</v>
      </c>
      <c r="E450" s="151">
        <v>1434</v>
      </c>
      <c r="F450" s="151">
        <v>609</v>
      </c>
      <c r="G450" s="151">
        <v>678</v>
      </c>
      <c r="H450" s="151">
        <v>147</v>
      </c>
      <c r="I450" s="147">
        <v>0</v>
      </c>
      <c r="J450" s="151">
        <v>669</v>
      </c>
      <c r="K450" s="151">
        <v>309</v>
      </c>
    </row>
    <row r="451" spans="1:11" s="138" customFormat="1" ht="12.75">
      <c r="A451" s="49" t="s">
        <v>445</v>
      </c>
      <c r="B451" s="15" t="s">
        <v>446</v>
      </c>
      <c r="C451" s="153">
        <v>310</v>
      </c>
      <c r="D451" s="153">
        <v>731</v>
      </c>
      <c r="E451" s="149">
        <v>1041</v>
      </c>
      <c r="F451" s="153">
        <v>484</v>
      </c>
      <c r="G451" s="153">
        <v>557</v>
      </c>
      <c r="H451" s="152">
        <v>0</v>
      </c>
      <c r="I451" s="148">
        <v>0</v>
      </c>
      <c r="J451" s="153">
        <v>522</v>
      </c>
      <c r="K451" s="153">
        <v>216</v>
      </c>
    </row>
    <row r="452" spans="1:11" s="138" customFormat="1" ht="12.75">
      <c r="A452" s="49" t="s">
        <v>447</v>
      </c>
      <c r="B452" s="15" t="s">
        <v>448</v>
      </c>
      <c r="C452" s="153">
        <v>6</v>
      </c>
      <c r="D452" s="153">
        <v>22</v>
      </c>
      <c r="E452" s="149">
        <v>28</v>
      </c>
      <c r="F452" s="153">
        <v>11</v>
      </c>
      <c r="G452" s="153">
        <v>17</v>
      </c>
      <c r="H452" s="152">
        <v>0</v>
      </c>
      <c r="I452" s="148">
        <v>0</v>
      </c>
      <c r="J452" s="153">
        <v>13</v>
      </c>
      <c r="K452" s="153">
        <v>1</v>
      </c>
    </row>
    <row r="453" spans="1:11" s="138" customFormat="1" ht="12.75">
      <c r="A453" s="49" t="s">
        <v>815</v>
      </c>
      <c r="B453" s="15" t="s">
        <v>449</v>
      </c>
      <c r="C453" s="153"/>
      <c r="D453" s="153"/>
      <c r="E453" s="149"/>
      <c r="F453" s="153"/>
      <c r="G453" s="153"/>
      <c r="H453" s="153"/>
      <c r="I453" s="149"/>
      <c r="J453" s="153"/>
      <c r="K453" s="153"/>
    </row>
    <row r="454" spans="1:11" s="140" customFormat="1" ht="12.75">
      <c r="A454" s="56"/>
      <c r="B454" s="24" t="s">
        <v>816</v>
      </c>
      <c r="C454" s="159">
        <v>23</v>
      </c>
      <c r="D454" s="159">
        <v>336</v>
      </c>
      <c r="E454" s="136">
        <v>359</v>
      </c>
      <c r="F454" s="159">
        <v>112</v>
      </c>
      <c r="G454" s="159">
        <v>104</v>
      </c>
      <c r="H454" s="159">
        <v>143</v>
      </c>
      <c r="I454" s="158">
        <v>0</v>
      </c>
      <c r="J454" s="159">
        <v>131</v>
      </c>
      <c r="K454" s="159">
        <v>92</v>
      </c>
    </row>
    <row r="455" spans="1:11" s="144" customFormat="1" ht="12.75">
      <c r="A455" s="56" t="s">
        <v>860</v>
      </c>
      <c r="B455" s="15" t="s">
        <v>890</v>
      </c>
      <c r="C455" s="159"/>
      <c r="D455" s="159"/>
      <c r="E455" s="136"/>
      <c r="F455" s="158"/>
      <c r="G455" s="125"/>
      <c r="H455" s="125"/>
      <c r="I455" s="158"/>
      <c r="J455" s="158"/>
      <c r="K455" s="159"/>
    </row>
    <row r="456" spans="1:11" s="144" customFormat="1" ht="12.75">
      <c r="A456" s="56"/>
      <c r="B456" s="24" t="s">
        <v>861</v>
      </c>
      <c r="C456" s="159">
        <v>1</v>
      </c>
      <c r="D456" s="159">
        <v>5</v>
      </c>
      <c r="E456" s="136">
        <v>6</v>
      </c>
      <c r="F456" s="158">
        <v>2</v>
      </c>
      <c r="G456" s="125">
        <v>0</v>
      </c>
      <c r="H456" s="125">
        <v>4</v>
      </c>
      <c r="I456" s="158">
        <v>0</v>
      </c>
      <c r="J456" s="158">
        <v>3</v>
      </c>
      <c r="K456" s="159">
        <v>0</v>
      </c>
    </row>
    <row r="457" spans="1:11" ht="12.75">
      <c r="A457" s="379" t="s">
        <v>256</v>
      </c>
      <c r="B457" s="379"/>
      <c r="C457" s="379"/>
      <c r="D457" s="379"/>
      <c r="E457" s="379"/>
      <c r="F457" s="379"/>
      <c r="G457" s="379"/>
      <c r="H457" s="379"/>
      <c r="I457" s="379"/>
      <c r="J457" s="379"/>
      <c r="K457" s="379"/>
    </row>
    <row r="458" spans="1:11" ht="12.75">
      <c r="A458" s="379" t="s">
        <v>115</v>
      </c>
      <c r="B458" s="379"/>
      <c r="C458" s="379"/>
      <c r="D458" s="379"/>
      <c r="E458" s="379"/>
      <c r="F458" s="379"/>
      <c r="G458" s="379"/>
      <c r="H458" s="379"/>
      <c r="I458" s="379"/>
      <c r="J458" s="379"/>
      <c r="K458" s="379"/>
    </row>
    <row r="459" spans="1:11" ht="12.75">
      <c r="A459" s="379" t="s">
        <v>116</v>
      </c>
      <c r="B459" s="379"/>
      <c r="C459" s="379"/>
      <c r="D459" s="379"/>
      <c r="E459" s="379"/>
      <c r="F459" s="379"/>
      <c r="G459" s="379"/>
      <c r="H459" s="379"/>
      <c r="I459" s="379"/>
      <c r="J459" s="379"/>
      <c r="K459" s="379"/>
    </row>
    <row r="460" spans="1:11" ht="12.75">
      <c r="A460" s="5"/>
      <c r="B460" s="5"/>
      <c r="C460" s="5"/>
      <c r="D460" s="5"/>
      <c r="E460" s="100"/>
      <c r="F460" s="5"/>
      <c r="G460" s="5"/>
      <c r="H460" s="5"/>
      <c r="I460" s="100"/>
      <c r="J460" s="5"/>
      <c r="K460" s="5"/>
    </row>
    <row r="461" spans="1:11" ht="12.75">
      <c r="A461" s="30"/>
      <c r="B461" s="361" t="s">
        <v>872</v>
      </c>
      <c r="C461" s="364" t="s">
        <v>117</v>
      </c>
      <c r="D461" s="367" t="s">
        <v>186</v>
      </c>
      <c r="E461" s="370" t="s">
        <v>187</v>
      </c>
      <c r="F461" s="373" t="s">
        <v>120</v>
      </c>
      <c r="G461" s="374"/>
      <c r="H461" s="374"/>
      <c r="I461" s="375"/>
      <c r="J461" s="31" t="s">
        <v>121</v>
      </c>
      <c r="K461" s="32" t="s">
        <v>419</v>
      </c>
    </row>
    <row r="462" spans="1:11" ht="12.75">
      <c r="A462" s="33" t="s">
        <v>123</v>
      </c>
      <c r="B462" s="362"/>
      <c r="C462" s="365"/>
      <c r="D462" s="368"/>
      <c r="E462" s="371"/>
      <c r="F462" s="376"/>
      <c r="G462" s="377"/>
      <c r="H462" s="377"/>
      <c r="I462" s="378"/>
      <c r="J462" s="34" t="s">
        <v>124</v>
      </c>
      <c r="K462" s="32" t="s">
        <v>125</v>
      </c>
    </row>
    <row r="463" spans="1:11" ht="12.75">
      <c r="A463" s="35" t="s">
        <v>126</v>
      </c>
      <c r="B463" s="362"/>
      <c r="C463" s="365"/>
      <c r="D463" s="368"/>
      <c r="E463" s="371"/>
      <c r="F463" s="36"/>
      <c r="G463" s="36"/>
      <c r="H463" s="36"/>
      <c r="I463" s="102"/>
      <c r="J463" s="34" t="s">
        <v>127</v>
      </c>
      <c r="K463" s="32" t="s">
        <v>128</v>
      </c>
    </row>
    <row r="464" spans="1:11" ht="12.75">
      <c r="A464" s="37" t="s">
        <v>129</v>
      </c>
      <c r="B464" s="362"/>
      <c r="C464" s="365"/>
      <c r="D464" s="368"/>
      <c r="E464" s="371"/>
      <c r="F464" s="38" t="s">
        <v>108</v>
      </c>
      <c r="G464" s="38" t="s">
        <v>109</v>
      </c>
      <c r="H464" s="38" t="s">
        <v>110</v>
      </c>
      <c r="I464" s="103" t="s">
        <v>111</v>
      </c>
      <c r="J464" s="34" t="s">
        <v>130</v>
      </c>
      <c r="K464" s="32" t="s">
        <v>131</v>
      </c>
    </row>
    <row r="465" spans="1:11" ht="12.75">
      <c r="A465" s="39"/>
      <c r="B465" s="363"/>
      <c r="C465" s="366"/>
      <c r="D465" s="369"/>
      <c r="E465" s="372"/>
      <c r="F465" s="40"/>
      <c r="G465" s="40"/>
      <c r="H465" s="40"/>
      <c r="I465" s="104"/>
      <c r="J465" s="41" t="s">
        <v>91</v>
      </c>
      <c r="K465" s="42" t="s">
        <v>91</v>
      </c>
    </row>
    <row r="466" spans="1:11" s="144" customFormat="1" ht="12.75">
      <c r="A466" s="56"/>
      <c r="B466" s="53"/>
      <c r="C466" s="159"/>
      <c r="D466" s="159"/>
      <c r="E466" s="136"/>
      <c r="F466" s="158"/>
      <c r="G466" s="125"/>
      <c r="H466" s="125"/>
      <c r="I466" s="158"/>
      <c r="J466" s="158"/>
      <c r="K466" s="159"/>
    </row>
    <row r="467" spans="1:11" ht="12.75">
      <c r="A467" s="72" t="s">
        <v>450</v>
      </c>
      <c r="B467" s="61" t="s">
        <v>451</v>
      </c>
      <c r="C467" s="153"/>
      <c r="D467" s="153"/>
      <c r="E467" s="149"/>
      <c r="F467" s="153"/>
      <c r="G467" s="153"/>
      <c r="H467" s="153"/>
      <c r="I467" s="169"/>
      <c r="J467" s="153"/>
      <c r="K467" s="153"/>
    </row>
    <row r="468" spans="1:11" s="140" customFormat="1" ht="12.75">
      <c r="A468" s="113"/>
      <c r="B468" s="77" t="s">
        <v>452</v>
      </c>
      <c r="C468" s="159"/>
      <c r="D468" s="159"/>
      <c r="E468" s="159"/>
      <c r="F468" s="159"/>
      <c r="G468" s="159"/>
      <c r="H468" s="159"/>
      <c r="I468" s="159"/>
      <c r="J468" s="159"/>
      <c r="K468" s="159"/>
    </row>
    <row r="469" spans="1:11" s="140" customFormat="1" ht="12.75">
      <c r="A469" s="113"/>
      <c r="B469" s="55" t="s">
        <v>453</v>
      </c>
      <c r="C469" s="178">
        <v>854</v>
      </c>
      <c r="D469" s="178">
        <v>1115</v>
      </c>
      <c r="E469" s="178">
        <v>1969</v>
      </c>
      <c r="F469" s="178">
        <v>584</v>
      </c>
      <c r="G469" s="178">
        <v>579</v>
      </c>
      <c r="H469" s="178">
        <v>806</v>
      </c>
      <c r="I469" s="160">
        <v>0</v>
      </c>
      <c r="J469" s="178">
        <v>896</v>
      </c>
      <c r="K469" s="178">
        <v>224</v>
      </c>
    </row>
    <row r="470" spans="1:11" ht="12.75">
      <c r="A470" s="59" t="s">
        <v>454</v>
      </c>
      <c r="B470" s="13" t="s">
        <v>33</v>
      </c>
      <c r="C470" s="153"/>
      <c r="D470" s="153"/>
      <c r="E470" s="149"/>
      <c r="F470" s="153"/>
      <c r="G470" s="153"/>
      <c r="H470" s="153"/>
      <c r="I470" s="149"/>
      <c r="J470" s="153"/>
      <c r="K470" s="153"/>
    </row>
    <row r="471" spans="1:11" s="140" customFormat="1" ht="12.75">
      <c r="A471" s="56"/>
      <c r="B471" s="24" t="s">
        <v>34</v>
      </c>
      <c r="C471" s="159">
        <v>246</v>
      </c>
      <c r="D471" s="159">
        <v>169</v>
      </c>
      <c r="E471" s="136">
        <v>415</v>
      </c>
      <c r="F471" s="159">
        <v>135</v>
      </c>
      <c r="G471" s="159">
        <v>159</v>
      </c>
      <c r="H471" s="159">
        <v>121</v>
      </c>
      <c r="I471" s="158">
        <v>0</v>
      </c>
      <c r="J471" s="159">
        <v>166</v>
      </c>
      <c r="K471" s="159">
        <v>39</v>
      </c>
    </row>
    <row r="472" spans="1:11" ht="12.75">
      <c r="A472" s="59" t="s">
        <v>455</v>
      </c>
      <c r="B472" s="13" t="s">
        <v>35</v>
      </c>
      <c r="C472" s="153">
        <v>482</v>
      </c>
      <c r="D472" s="153">
        <v>787</v>
      </c>
      <c r="E472" s="149">
        <v>1269</v>
      </c>
      <c r="F472" s="153">
        <v>347</v>
      </c>
      <c r="G472" s="153">
        <v>336</v>
      </c>
      <c r="H472" s="153">
        <v>586</v>
      </c>
      <c r="I472" s="148">
        <v>0</v>
      </c>
      <c r="J472" s="153">
        <v>607</v>
      </c>
      <c r="K472" s="153">
        <v>158</v>
      </c>
    </row>
    <row r="473" spans="1:11" ht="12.75">
      <c r="A473" s="59" t="s">
        <v>456</v>
      </c>
      <c r="B473" s="13" t="s">
        <v>36</v>
      </c>
      <c r="C473" s="153">
        <v>116</v>
      </c>
      <c r="D473" s="153">
        <v>93</v>
      </c>
      <c r="E473" s="149">
        <v>209</v>
      </c>
      <c r="F473" s="153">
        <v>71</v>
      </c>
      <c r="G473" s="153">
        <v>63</v>
      </c>
      <c r="H473" s="153">
        <v>75</v>
      </c>
      <c r="I473" s="148">
        <v>0</v>
      </c>
      <c r="J473" s="153">
        <v>82</v>
      </c>
      <c r="K473" s="153">
        <v>18</v>
      </c>
    </row>
    <row r="474" spans="1:11" ht="12.75">
      <c r="A474" s="59" t="s">
        <v>457</v>
      </c>
      <c r="B474" s="13" t="s">
        <v>37</v>
      </c>
      <c r="C474" s="153">
        <v>5</v>
      </c>
      <c r="D474" s="153">
        <v>17</v>
      </c>
      <c r="E474" s="149">
        <v>22</v>
      </c>
      <c r="F474" s="153">
        <v>8</v>
      </c>
      <c r="G474" s="153">
        <v>6</v>
      </c>
      <c r="H474" s="153">
        <v>8</v>
      </c>
      <c r="I474" s="148">
        <v>0</v>
      </c>
      <c r="J474" s="153">
        <v>10</v>
      </c>
      <c r="K474" s="153">
        <v>2</v>
      </c>
    </row>
    <row r="475" spans="1:11" ht="12.75">
      <c r="A475" s="59" t="s">
        <v>458</v>
      </c>
      <c r="B475" s="13" t="s">
        <v>38</v>
      </c>
      <c r="C475" s="153">
        <v>5</v>
      </c>
      <c r="D475" s="153">
        <v>49</v>
      </c>
      <c r="E475" s="149">
        <v>54</v>
      </c>
      <c r="F475" s="153">
        <v>23</v>
      </c>
      <c r="G475" s="153">
        <v>15</v>
      </c>
      <c r="H475" s="153">
        <v>16</v>
      </c>
      <c r="I475" s="148">
        <v>0</v>
      </c>
      <c r="J475" s="153">
        <v>31</v>
      </c>
      <c r="K475" s="153">
        <v>7</v>
      </c>
    </row>
    <row r="476" spans="1:11" ht="12.75">
      <c r="A476" s="59"/>
      <c r="B476" s="44"/>
      <c r="C476" s="153"/>
      <c r="D476" s="153"/>
      <c r="E476" s="149"/>
      <c r="F476" s="153"/>
      <c r="G476" s="153"/>
      <c r="H476" s="153"/>
      <c r="I476" s="148"/>
      <c r="J476" s="153"/>
      <c r="K476" s="153"/>
    </row>
    <row r="477" spans="1:11" ht="12.75">
      <c r="A477" s="72" t="s">
        <v>459</v>
      </c>
      <c r="B477" s="61" t="s">
        <v>460</v>
      </c>
      <c r="C477" s="150"/>
      <c r="D477" s="150"/>
      <c r="E477" s="150"/>
      <c r="F477" s="150"/>
      <c r="G477" s="150"/>
      <c r="H477" s="150"/>
      <c r="I477" s="150"/>
      <c r="J477" s="150"/>
      <c r="K477" s="150"/>
    </row>
    <row r="478" spans="1:11" ht="12.75">
      <c r="A478" s="113"/>
      <c r="B478" s="55" t="s">
        <v>461</v>
      </c>
      <c r="C478" s="178">
        <v>18</v>
      </c>
      <c r="D478" s="178">
        <v>29</v>
      </c>
      <c r="E478" s="178">
        <v>47</v>
      </c>
      <c r="F478" s="178">
        <v>14</v>
      </c>
      <c r="G478" s="178">
        <v>18</v>
      </c>
      <c r="H478" s="178">
        <v>15</v>
      </c>
      <c r="I478" s="160">
        <v>0</v>
      </c>
      <c r="J478" s="178">
        <v>14</v>
      </c>
      <c r="K478" s="160">
        <v>1</v>
      </c>
    </row>
    <row r="479" spans="1:11" ht="12.75">
      <c r="A479" s="59" t="s">
        <v>462</v>
      </c>
      <c r="B479" s="13" t="s">
        <v>865</v>
      </c>
      <c r="C479" s="168"/>
      <c r="D479" s="168"/>
      <c r="E479" s="168"/>
      <c r="F479" s="168"/>
      <c r="G479" s="168"/>
      <c r="H479" s="168"/>
      <c r="I479" s="168"/>
      <c r="J479" s="168"/>
      <c r="K479" s="168"/>
    </row>
    <row r="480" spans="1:11" ht="12.75">
      <c r="A480" s="56"/>
      <c r="B480" s="24" t="s">
        <v>864</v>
      </c>
      <c r="C480" s="159">
        <v>17</v>
      </c>
      <c r="D480" s="159">
        <v>29</v>
      </c>
      <c r="E480" s="136">
        <v>46</v>
      </c>
      <c r="F480" s="158">
        <v>14</v>
      </c>
      <c r="G480" s="158">
        <v>17</v>
      </c>
      <c r="H480" s="158">
        <v>15</v>
      </c>
      <c r="I480" s="158">
        <v>0</v>
      </c>
      <c r="J480" s="158">
        <v>14</v>
      </c>
      <c r="K480" s="158">
        <v>0</v>
      </c>
    </row>
    <row r="481" spans="1:11" ht="12.75">
      <c r="A481" s="59" t="s">
        <v>463</v>
      </c>
      <c r="B481" s="13" t="s">
        <v>770</v>
      </c>
      <c r="C481" s="153"/>
      <c r="D481" s="153"/>
      <c r="E481" s="149"/>
      <c r="F481" s="153"/>
      <c r="G481" s="153"/>
      <c r="H481" s="153"/>
      <c r="I481" s="169"/>
      <c r="J481" s="153"/>
      <c r="K481" s="148"/>
    </row>
    <row r="482" spans="1:11" s="140" customFormat="1" ht="12.75">
      <c r="A482" s="56"/>
      <c r="B482" s="24" t="s">
        <v>771</v>
      </c>
      <c r="C482" s="159">
        <v>1</v>
      </c>
      <c r="D482" s="159">
        <v>0</v>
      </c>
      <c r="E482" s="136">
        <v>1</v>
      </c>
      <c r="F482" s="158">
        <v>0</v>
      </c>
      <c r="G482" s="158">
        <v>1</v>
      </c>
      <c r="H482" s="158">
        <v>0</v>
      </c>
      <c r="I482" s="158">
        <v>0</v>
      </c>
      <c r="J482" s="159">
        <v>0</v>
      </c>
      <c r="K482" s="136">
        <v>1</v>
      </c>
    </row>
    <row r="483" spans="1:11" ht="12.75">
      <c r="A483" s="59"/>
      <c r="B483" s="13"/>
      <c r="C483" s="153"/>
      <c r="D483" s="153"/>
      <c r="E483" s="149"/>
      <c r="F483" s="153"/>
      <c r="G483" s="153"/>
      <c r="H483" s="153"/>
      <c r="I483" s="148"/>
      <c r="J483" s="153"/>
      <c r="K483" s="153"/>
    </row>
    <row r="484" spans="1:11" ht="12.75">
      <c r="A484" s="72" t="s">
        <v>464</v>
      </c>
      <c r="B484" s="61" t="s">
        <v>465</v>
      </c>
      <c r="C484" s="153"/>
      <c r="D484" s="153"/>
      <c r="E484" s="153"/>
      <c r="F484" s="153"/>
      <c r="G484" s="153"/>
      <c r="H484" s="153"/>
      <c r="I484" s="153"/>
      <c r="J484" s="153"/>
      <c r="K484" s="153"/>
    </row>
    <row r="485" spans="1:11" s="114" customFormat="1" ht="12.75">
      <c r="A485" s="113"/>
      <c r="B485" s="55" t="s">
        <v>466</v>
      </c>
      <c r="C485" s="178">
        <v>418</v>
      </c>
      <c r="D485" s="178">
        <v>489</v>
      </c>
      <c r="E485" s="178">
        <v>907</v>
      </c>
      <c r="F485" s="178">
        <v>293</v>
      </c>
      <c r="G485" s="178">
        <v>312</v>
      </c>
      <c r="H485" s="178">
        <v>302</v>
      </c>
      <c r="I485" s="160">
        <v>0</v>
      </c>
      <c r="J485" s="178">
        <v>325</v>
      </c>
      <c r="K485" s="178">
        <v>52</v>
      </c>
    </row>
    <row r="486" spans="1:11" ht="12.75">
      <c r="A486" s="59" t="s">
        <v>467</v>
      </c>
      <c r="B486" s="13" t="s">
        <v>39</v>
      </c>
      <c r="C486" s="153">
        <v>290</v>
      </c>
      <c r="D486" s="153">
        <v>345</v>
      </c>
      <c r="E486" s="149">
        <v>635</v>
      </c>
      <c r="F486" s="153">
        <v>207</v>
      </c>
      <c r="G486" s="153">
        <v>220</v>
      </c>
      <c r="H486" s="153">
        <v>208</v>
      </c>
      <c r="I486" s="148">
        <v>0</v>
      </c>
      <c r="J486" s="153">
        <v>232</v>
      </c>
      <c r="K486" s="153">
        <v>23</v>
      </c>
    </row>
    <row r="487" spans="1:11" ht="12.75">
      <c r="A487" s="59" t="s">
        <v>468</v>
      </c>
      <c r="B487" s="13" t="s">
        <v>807</v>
      </c>
      <c r="C487" s="153"/>
      <c r="D487" s="153"/>
      <c r="E487" s="149"/>
      <c r="F487" s="153"/>
      <c r="G487" s="153"/>
      <c r="H487" s="153"/>
      <c r="I487" s="148"/>
      <c r="J487" s="153"/>
      <c r="K487" s="153"/>
    </row>
    <row r="488" spans="1:11" ht="12.75">
      <c r="A488" s="59"/>
      <c r="B488" s="24" t="s">
        <v>808</v>
      </c>
      <c r="C488" s="159">
        <v>122</v>
      </c>
      <c r="D488" s="159">
        <v>104</v>
      </c>
      <c r="E488" s="136">
        <v>226</v>
      </c>
      <c r="F488" s="159">
        <v>72</v>
      </c>
      <c r="G488" s="159">
        <v>78</v>
      </c>
      <c r="H488" s="125">
        <v>76</v>
      </c>
      <c r="I488" s="158">
        <v>0</v>
      </c>
      <c r="J488" s="125">
        <v>77</v>
      </c>
      <c r="K488" s="125">
        <v>24</v>
      </c>
    </row>
    <row r="489" spans="1:11" ht="12.75">
      <c r="A489" s="59" t="s">
        <v>469</v>
      </c>
      <c r="B489" s="13" t="s">
        <v>40</v>
      </c>
      <c r="C489" s="153"/>
      <c r="D489" s="153"/>
      <c r="E489" s="149"/>
      <c r="F489" s="153"/>
      <c r="G489" s="153"/>
      <c r="H489" s="153"/>
      <c r="I489" s="149"/>
      <c r="J489" s="153"/>
      <c r="K489" s="153"/>
    </row>
    <row r="490" spans="1:11" ht="12.75">
      <c r="A490" s="59"/>
      <c r="B490" s="24" t="s">
        <v>41</v>
      </c>
      <c r="C490" s="125">
        <v>6</v>
      </c>
      <c r="D490" s="159">
        <v>40</v>
      </c>
      <c r="E490" s="136">
        <v>46</v>
      </c>
      <c r="F490" s="159">
        <v>14</v>
      </c>
      <c r="G490" s="159">
        <v>14</v>
      </c>
      <c r="H490" s="159">
        <v>18</v>
      </c>
      <c r="I490" s="136">
        <v>0</v>
      </c>
      <c r="J490" s="159">
        <v>16</v>
      </c>
      <c r="K490" s="158">
        <v>5</v>
      </c>
    </row>
    <row r="491" spans="1:11" ht="12.75">
      <c r="A491" s="59"/>
      <c r="B491" s="44"/>
      <c r="C491" s="153"/>
      <c r="D491" s="153"/>
      <c r="E491" s="149"/>
      <c r="F491" s="153"/>
      <c r="G491" s="153"/>
      <c r="H491" s="153"/>
      <c r="I491" s="148"/>
      <c r="J491" s="153"/>
      <c r="K491" s="153"/>
    </row>
    <row r="492" spans="1:11" ht="12.75">
      <c r="A492" s="45" t="s">
        <v>470</v>
      </c>
      <c r="B492" s="16" t="s">
        <v>471</v>
      </c>
      <c r="C492" s="153"/>
      <c r="D492" s="153"/>
      <c r="E492" s="153"/>
      <c r="F492" s="153"/>
      <c r="G492" s="153"/>
      <c r="H492" s="153"/>
      <c r="I492" s="153"/>
      <c r="J492" s="153"/>
      <c r="K492" s="153"/>
    </row>
    <row r="493" spans="1:11" ht="12.75">
      <c r="A493" s="45"/>
      <c r="B493" s="55" t="s">
        <v>472</v>
      </c>
      <c r="C493" s="178">
        <v>259</v>
      </c>
      <c r="D493" s="178">
        <v>397</v>
      </c>
      <c r="E493" s="178">
        <v>656</v>
      </c>
      <c r="F493" s="178">
        <v>196</v>
      </c>
      <c r="G493" s="178">
        <v>240</v>
      </c>
      <c r="H493" s="178">
        <v>220</v>
      </c>
      <c r="I493" s="160">
        <v>0</v>
      </c>
      <c r="J493" s="178">
        <v>246</v>
      </c>
      <c r="K493" s="178">
        <v>77</v>
      </c>
    </row>
    <row r="494" spans="1:11" ht="12.75">
      <c r="A494" s="49" t="s">
        <v>473</v>
      </c>
      <c r="B494" s="15" t="s">
        <v>748</v>
      </c>
      <c r="C494" s="153"/>
      <c r="D494" s="153"/>
      <c r="E494" s="153"/>
      <c r="F494" s="153"/>
      <c r="G494" s="153"/>
      <c r="H494" s="153"/>
      <c r="I494" s="153"/>
      <c r="J494" s="153"/>
      <c r="K494" s="153"/>
    </row>
    <row r="495" spans="1:11" ht="12.75">
      <c r="A495" s="49"/>
      <c r="B495" s="24" t="s">
        <v>749</v>
      </c>
      <c r="C495" s="159">
        <v>111</v>
      </c>
      <c r="D495" s="159">
        <v>74</v>
      </c>
      <c r="E495" s="136">
        <v>185</v>
      </c>
      <c r="F495" s="159">
        <v>62</v>
      </c>
      <c r="G495" s="159">
        <v>74</v>
      </c>
      <c r="H495" s="159">
        <v>49</v>
      </c>
      <c r="I495" s="158">
        <v>0</v>
      </c>
      <c r="J495" s="159">
        <v>68</v>
      </c>
      <c r="K495" s="125">
        <v>15</v>
      </c>
    </row>
    <row r="496" spans="1:11" ht="12.75">
      <c r="A496" s="49" t="s">
        <v>827</v>
      </c>
      <c r="B496" s="50" t="s">
        <v>828</v>
      </c>
      <c r="C496" s="152"/>
      <c r="D496" s="152"/>
      <c r="E496" s="152"/>
      <c r="F496" s="152"/>
      <c r="G496" s="152"/>
      <c r="H496" s="152"/>
      <c r="I496" s="148"/>
      <c r="J496" s="152"/>
      <c r="K496" s="152"/>
    </row>
    <row r="497" spans="1:11" ht="12.75">
      <c r="A497" s="49"/>
      <c r="B497" s="24" t="s">
        <v>774</v>
      </c>
      <c r="C497" s="125">
        <v>0</v>
      </c>
      <c r="D497" s="125">
        <v>1</v>
      </c>
      <c r="E497" s="125">
        <v>1</v>
      </c>
      <c r="F497" s="158">
        <v>0</v>
      </c>
      <c r="G497" s="158">
        <v>0</v>
      </c>
      <c r="H497" s="125">
        <v>1</v>
      </c>
      <c r="I497" s="125">
        <v>0</v>
      </c>
      <c r="J497" s="158">
        <v>1</v>
      </c>
      <c r="K497" s="158">
        <v>0</v>
      </c>
    </row>
    <row r="498" spans="1:11" ht="12.75">
      <c r="A498" s="49" t="s">
        <v>474</v>
      </c>
      <c r="B498" s="15" t="s">
        <v>766</v>
      </c>
      <c r="C498" s="153"/>
      <c r="D498" s="153"/>
      <c r="E498" s="149"/>
      <c r="F498" s="153"/>
      <c r="G498" s="153"/>
      <c r="H498" s="153"/>
      <c r="I498" s="148"/>
      <c r="J498" s="153"/>
      <c r="K498" s="153"/>
    </row>
    <row r="499" spans="1:11" s="140" customFormat="1" ht="12.75">
      <c r="A499" s="56"/>
      <c r="B499" s="24" t="s">
        <v>773</v>
      </c>
      <c r="C499" s="159">
        <v>13</v>
      </c>
      <c r="D499" s="159">
        <v>37</v>
      </c>
      <c r="E499" s="136">
        <v>50</v>
      </c>
      <c r="F499" s="159">
        <v>17</v>
      </c>
      <c r="G499" s="158">
        <v>17</v>
      </c>
      <c r="H499" s="158">
        <v>16</v>
      </c>
      <c r="I499" s="158">
        <v>0</v>
      </c>
      <c r="J499" s="159">
        <v>18</v>
      </c>
      <c r="K499" s="158">
        <v>2</v>
      </c>
    </row>
    <row r="500" spans="1:11" ht="12.75">
      <c r="A500" s="49" t="s">
        <v>474</v>
      </c>
      <c r="B500" s="15" t="s">
        <v>42</v>
      </c>
      <c r="C500" s="153">
        <v>8</v>
      </c>
      <c r="D500" s="153">
        <v>45</v>
      </c>
      <c r="E500" s="149">
        <v>53</v>
      </c>
      <c r="F500" s="153">
        <v>3</v>
      </c>
      <c r="G500" s="153">
        <v>31</v>
      </c>
      <c r="H500" s="153">
        <v>19</v>
      </c>
      <c r="I500" s="153">
        <v>0</v>
      </c>
      <c r="J500" s="153">
        <v>11</v>
      </c>
      <c r="K500" s="153">
        <v>7</v>
      </c>
    </row>
    <row r="501" spans="1:11" ht="12.75">
      <c r="A501" s="49" t="s">
        <v>474</v>
      </c>
      <c r="B501" s="15" t="s">
        <v>1040</v>
      </c>
      <c r="C501" s="153">
        <v>2</v>
      </c>
      <c r="D501" s="153">
        <v>19</v>
      </c>
      <c r="E501" s="149">
        <v>21</v>
      </c>
      <c r="F501" s="153">
        <v>21</v>
      </c>
      <c r="G501" s="153">
        <v>0</v>
      </c>
      <c r="H501" s="153">
        <v>0</v>
      </c>
      <c r="I501" s="153">
        <v>0</v>
      </c>
      <c r="J501" s="153">
        <v>21</v>
      </c>
      <c r="K501" s="153">
        <v>7</v>
      </c>
    </row>
    <row r="502" spans="1:11" s="140" customFormat="1" ht="12.75">
      <c r="A502" s="49" t="s">
        <v>475</v>
      </c>
      <c r="B502" s="15" t="s">
        <v>809</v>
      </c>
      <c r="C502" s="153"/>
      <c r="D502" s="153"/>
      <c r="E502" s="149"/>
      <c r="F502" s="153"/>
      <c r="G502" s="153"/>
      <c r="H502" s="153"/>
      <c r="I502" s="152"/>
      <c r="J502" s="153"/>
      <c r="K502" s="152"/>
    </row>
    <row r="503" spans="1:11" s="140" customFormat="1" ht="12.75">
      <c r="A503" s="56"/>
      <c r="B503" s="24" t="s">
        <v>52</v>
      </c>
      <c r="C503" s="159">
        <v>9</v>
      </c>
      <c r="D503" s="159">
        <v>14</v>
      </c>
      <c r="E503" s="136">
        <v>23</v>
      </c>
      <c r="F503" s="159">
        <v>1</v>
      </c>
      <c r="G503" s="125">
        <v>13</v>
      </c>
      <c r="H503" s="125">
        <v>9</v>
      </c>
      <c r="I503" s="125">
        <v>0</v>
      </c>
      <c r="J503" s="125">
        <v>10</v>
      </c>
      <c r="K503" s="125">
        <v>1</v>
      </c>
    </row>
    <row r="504" spans="1:11" ht="12.75">
      <c r="A504" s="49" t="s">
        <v>475</v>
      </c>
      <c r="B504" s="15" t="s">
        <v>43</v>
      </c>
      <c r="C504" s="153">
        <v>21</v>
      </c>
      <c r="D504" s="153">
        <v>53</v>
      </c>
      <c r="E504" s="149">
        <v>74</v>
      </c>
      <c r="F504" s="153">
        <v>22</v>
      </c>
      <c r="G504" s="152">
        <v>24</v>
      </c>
      <c r="H504" s="152">
        <v>28</v>
      </c>
      <c r="I504" s="153">
        <v>0</v>
      </c>
      <c r="J504" s="153">
        <v>30</v>
      </c>
      <c r="K504" s="153">
        <v>18</v>
      </c>
    </row>
    <row r="505" spans="1:11" ht="12.75">
      <c r="A505" s="49" t="s">
        <v>810</v>
      </c>
      <c r="B505" s="15" t="s">
        <v>811</v>
      </c>
      <c r="C505" s="153">
        <v>21</v>
      </c>
      <c r="D505" s="153">
        <v>59</v>
      </c>
      <c r="E505" s="149">
        <v>80</v>
      </c>
      <c r="F505" s="153">
        <v>17</v>
      </c>
      <c r="G505" s="152">
        <v>19</v>
      </c>
      <c r="H505" s="152">
        <v>44</v>
      </c>
      <c r="I505" s="152">
        <v>0</v>
      </c>
      <c r="J505" s="152">
        <v>22</v>
      </c>
      <c r="K505" s="152">
        <v>14</v>
      </c>
    </row>
    <row r="506" spans="1:11" ht="12.75">
      <c r="A506" s="67">
        <v>7032</v>
      </c>
      <c r="B506" s="15" t="s">
        <v>830</v>
      </c>
      <c r="C506" s="307"/>
      <c r="D506" s="307"/>
      <c r="E506" s="308"/>
      <c r="F506" s="171"/>
      <c r="G506" s="171"/>
      <c r="H506" s="171"/>
      <c r="I506" s="174"/>
      <c r="J506" s="174"/>
      <c r="K506" s="174"/>
    </row>
    <row r="507" spans="1:11" ht="12.75">
      <c r="A507" s="43"/>
      <c r="B507" s="24" t="s">
        <v>829</v>
      </c>
      <c r="C507" s="159">
        <v>4</v>
      </c>
      <c r="D507" s="159">
        <v>5</v>
      </c>
      <c r="E507" s="136">
        <v>9</v>
      </c>
      <c r="F507" s="159">
        <v>7</v>
      </c>
      <c r="G507" s="125">
        <v>2</v>
      </c>
      <c r="H507" s="125">
        <v>0</v>
      </c>
      <c r="I507" s="125">
        <v>0</v>
      </c>
      <c r="J507" s="159">
        <v>7</v>
      </c>
      <c r="K507" s="125">
        <v>3</v>
      </c>
    </row>
    <row r="508" spans="1:11" ht="12.75">
      <c r="A508" s="49" t="s">
        <v>476</v>
      </c>
      <c r="B508" s="15" t="s">
        <v>44</v>
      </c>
      <c r="C508" s="153"/>
      <c r="D508" s="153"/>
      <c r="E508" s="149"/>
      <c r="F508" s="153"/>
      <c r="G508" s="153"/>
      <c r="H508" s="153"/>
      <c r="I508" s="153"/>
      <c r="J508" s="153"/>
      <c r="K508" s="153"/>
    </row>
    <row r="509" spans="1:11" s="140" customFormat="1" ht="12.75">
      <c r="A509" s="56"/>
      <c r="B509" s="24" t="s">
        <v>45</v>
      </c>
      <c r="C509" s="159">
        <v>1</v>
      </c>
      <c r="D509" s="159">
        <v>2</v>
      </c>
      <c r="E509" s="136">
        <v>3</v>
      </c>
      <c r="F509" s="125">
        <v>0</v>
      </c>
      <c r="G509" s="125">
        <v>2</v>
      </c>
      <c r="H509" s="125">
        <v>1</v>
      </c>
      <c r="I509" s="125">
        <v>0</v>
      </c>
      <c r="J509" s="125">
        <v>0</v>
      </c>
      <c r="K509" s="125">
        <v>0</v>
      </c>
    </row>
    <row r="510" spans="1:11" s="145" customFormat="1" ht="12.75">
      <c r="A510" s="49" t="s">
        <v>477</v>
      </c>
      <c r="B510" s="15" t="s">
        <v>813</v>
      </c>
      <c r="C510" s="153">
        <v>68</v>
      </c>
      <c r="D510" s="153">
        <v>87</v>
      </c>
      <c r="E510" s="149">
        <v>155</v>
      </c>
      <c r="F510" s="153">
        <v>44</v>
      </c>
      <c r="G510" s="152">
        <v>58</v>
      </c>
      <c r="H510" s="152">
        <v>53</v>
      </c>
      <c r="I510" s="153">
        <v>0</v>
      </c>
      <c r="J510" s="153">
        <v>56</v>
      </c>
      <c r="K510" s="153">
        <v>9</v>
      </c>
    </row>
    <row r="511" spans="1:11" s="145" customFormat="1" ht="12.75">
      <c r="A511" s="49" t="s">
        <v>1041</v>
      </c>
      <c r="B511" s="15" t="s">
        <v>1042</v>
      </c>
      <c r="C511" s="153">
        <v>1</v>
      </c>
      <c r="D511" s="153">
        <v>1</v>
      </c>
      <c r="E511" s="149">
        <v>2</v>
      </c>
      <c r="F511" s="153">
        <v>2</v>
      </c>
      <c r="G511" s="152">
        <v>0</v>
      </c>
      <c r="H511" s="152">
        <v>0</v>
      </c>
      <c r="I511" s="153">
        <v>0</v>
      </c>
      <c r="J511" s="153">
        <v>2</v>
      </c>
      <c r="K511" s="153">
        <v>1</v>
      </c>
    </row>
    <row r="512" spans="1:11" ht="12.75">
      <c r="A512" s="17"/>
      <c r="B512" s="17"/>
      <c r="C512" s="165"/>
      <c r="D512" s="165"/>
      <c r="E512" s="166"/>
      <c r="F512" s="165"/>
      <c r="G512" s="165"/>
      <c r="H512" s="165"/>
      <c r="I512" s="166"/>
      <c r="J512" s="167"/>
      <c r="K512" s="167"/>
    </row>
    <row r="513" spans="1:11" ht="12.75">
      <c r="A513" s="379" t="s">
        <v>256</v>
      </c>
      <c r="B513" s="379"/>
      <c r="C513" s="379"/>
      <c r="D513" s="379"/>
      <c r="E513" s="379"/>
      <c r="F513" s="379"/>
      <c r="G513" s="379"/>
      <c r="H513" s="379"/>
      <c r="I513" s="379"/>
      <c r="J513" s="379"/>
      <c r="K513" s="379"/>
    </row>
    <row r="514" spans="1:11" ht="12.75">
      <c r="A514" s="379" t="s">
        <v>115</v>
      </c>
      <c r="B514" s="379"/>
      <c r="C514" s="379"/>
      <c r="D514" s="379"/>
      <c r="E514" s="379"/>
      <c r="F514" s="379"/>
      <c r="G514" s="379"/>
      <c r="H514" s="379"/>
      <c r="I514" s="379"/>
      <c r="J514" s="379"/>
      <c r="K514" s="379"/>
    </row>
    <row r="515" spans="1:11" ht="12.75">
      <c r="A515" s="379" t="s">
        <v>116</v>
      </c>
      <c r="B515" s="379"/>
      <c r="C515" s="379"/>
      <c r="D515" s="379"/>
      <c r="E515" s="379"/>
      <c r="F515" s="379"/>
      <c r="G515" s="379"/>
      <c r="H515" s="379"/>
      <c r="I515" s="379"/>
      <c r="J515" s="379"/>
      <c r="K515" s="379"/>
    </row>
    <row r="516" spans="1:11" ht="12.75">
      <c r="A516" s="5"/>
      <c r="B516" s="5"/>
      <c r="C516" s="5"/>
      <c r="D516" s="5"/>
      <c r="E516" s="100"/>
      <c r="F516" s="5"/>
      <c r="G516" s="5"/>
      <c r="H516" s="5"/>
      <c r="I516" s="100"/>
      <c r="J516" s="5"/>
      <c r="K516" s="5"/>
    </row>
    <row r="517" spans="1:11" ht="12.75">
      <c r="A517" s="30"/>
      <c r="B517" s="361" t="s">
        <v>872</v>
      </c>
      <c r="C517" s="364" t="s">
        <v>117</v>
      </c>
      <c r="D517" s="367" t="s">
        <v>186</v>
      </c>
      <c r="E517" s="370" t="s">
        <v>187</v>
      </c>
      <c r="F517" s="373" t="s">
        <v>120</v>
      </c>
      <c r="G517" s="374"/>
      <c r="H517" s="374"/>
      <c r="I517" s="375"/>
      <c r="J517" s="78" t="s">
        <v>121</v>
      </c>
      <c r="K517" s="32" t="s">
        <v>122</v>
      </c>
    </row>
    <row r="518" spans="1:11" ht="12.75">
      <c r="A518" s="33" t="s">
        <v>123</v>
      </c>
      <c r="B518" s="362"/>
      <c r="C518" s="365"/>
      <c r="D518" s="368"/>
      <c r="E518" s="371"/>
      <c r="F518" s="376"/>
      <c r="G518" s="377"/>
      <c r="H518" s="377"/>
      <c r="I518" s="378"/>
      <c r="J518" s="33" t="s">
        <v>124</v>
      </c>
      <c r="K518" s="32" t="s">
        <v>125</v>
      </c>
    </row>
    <row r="519" spans="1:11" ht="12.75">
      <c r="A519" s="35" t="s">
        <v>126</v>
      </c>
      <c r="B519" s="362"/>
      <c r="C519" s="365"/>
      <c r="D519" s="368"/>
      <c r="E519" s="371"/>
      <c r="F519" s="36"/>
      <c r="G519" s="36"/>
      <c r="H519" s="36"/>
      <c r="I519" s="102"/>
      <c r="J519" s="33" t="s">
        <v>127</v>
      </c>
      <c r="K519" s="32" t="s">
        <v>128</v>
      </c>
    </row>
    <row r="520" spans="1:11" ht="12.75">
      <c r="A520" s="37" t="s">
        <v>129</v>
      </c>
      <c r="B520" s="362"/>
      <c r="C520" s="365"/>
      <c r="D520" s="368"/>
      <c r="E520" s="371"/>
      <c r="F520" s="38" t="s">
        <v>108</v>
      </c>
      <c r="G520" s="38" t="s">
        <v>109</v>
      </c>
      <c r="H520" s="38" t="s">
        <v>110</v>
      </c>
      <c r="I520" s="103" t="s">
        <v>111</v>
      </c>
      <c r="J520" s="33" t="s">
        <v>130</v>
      </c>
      <c r="K520" s="32" t="s">
        <v>131</v>
      </c>
    </row>
    <row r="521" spans="1:11" ht="12.75">
      <c r="A521" s="39"/>
      <c r="B521" s="363"/>
      <c r="C521" s="366"/>
      <c r="D521" s="369"/>
      <c r="E521" s="372"/>
      <c r="F521" s="40"/>
      <c r="G521" s="40"/>
      <c r="H521" s="40"/>
      <c r="I521" s="104"/>
      <c r="J521" s="79" t="s">
        <v>91</v>
      </c>
      <c r="K521" s="42" t="s">
        <v>91</v>
      </c>
    </row>
    <row r="522" spans="1:11" ht="12.75">
      <c r="A522" s="43"/>
      <c r="B522" s="143"/>
      <c r="C522" s="307"/>
      <c r="D522" s="307"/>
      <c r="E522" s="308"/>
      <c r="F522" s="171"/>
      <c r="G522" s="171"/>
      <c r="H522" s="171"/>
      <c r="I522" s="174"/>
      <c r="J522" s="174"/>
      <c r="K522" s="174"/>
    </row>
    <row r="523" spans="1:11" ht="12.75">
      <c r="A523" s="45" t="s">
        <v>478</v>
      </c>
      <c r="B523" s="16" t="s">
        <v>479</v>
      </c>
      <c r="C523" s="151">
        <v>299</v>
      </c>
      <c r="D523" s="151">
        <v>24</v>
      </c>
      <c r="E523" s="151">
        <v>323</v>
      </c>
      <c r="F523" s="151">
        <v>112</v>
      </c>
      <c r="G523" s="151">
        <v>119</v>
      </c>
      <c r="H523" s="151">
        <v>92</v>
      </c>
      <c r="I523" s="151">
        <v>0</v>
      </c>
      <c r="J523" s="151">
        <v>154</v>
      </c>
      <c r="K523" s="151">
        <v>72</v>
      </c>
    </row>
    <row r="524" spans="1:11" ht="12.75">
      <c r="A524" s="49" t="s">
        <v>480</v>
      </c>
      <c r="B524" s="15" t="s">
        <v>481</v>
      </c>
      <c r="C524" s="153">
        <v>41</v>
      </c>
      <c r="D524" s="152">
        <v>5</v>
      </c>
      <c r="E524" s="149">
        <v>46</v>
      </c>
      <c r="F524" s="148">
        <v>0</v>
      </c>
      <c r="G524" s="152">
        <v>21</v>
      </c>
      <c r="H524" s="152">
        <v>25</v>
      </c>
      <c r="I524" s="152">
        <v>0</v>
      </c>
      <c r="J524" s="148">
        <v>21</v>
      </c>
      <c r="K524" s="152">
        <v>0</v>
      </c>
    </row>
    <row r="525" spans="1:11" ht="12.75">
      <c r="A525" s="59" t="s">
        <v>482</v>
      </c>
      <c r="B525" s="13" t="s">
        <v>483</v>
      </c>
      <c r="C525" s="153">
        <v>193</v>
      </c>
      <c r="D525" s="152">
        <v>10</v>
      </c>
      <c r="E525" s="149">
        <v>203</v>
      </c>
      <c r="F525" s="153">
        <v>89</v>
      </c>
      <c r="G525" s="153">
        <v>73</v>
      </c>
      <c r="H525" s="152">
        <v>41</v>
      </c>
      <c r="I525" s="153">
        <v>0</v>
      </c>
      <c r="J525" s="153">
        <v>107</v>
      </c>
      <c r="K525" s="153">
        <v>69</v>
      </c>
    </row>
    <row r="526" spans="1:11" ht="12.75">
      <c r="A526" s="59" t="s">
        <v>482</v>
      </c>
      <c r="B526" s="13" t="s">
        <v>783</v>
      </c>
      <c r="C526" s="153">
        <v>0</v>
      </c>
      <c r="D526" s="152">
        <v>2</v>
      </c>
      <c r="E526" s="149">
        <v>2</v>
      </c>
      <c r="F526" s="153">
        <v>2</v>
      </c>
      <c r="G526" s="152">
        <v>0</v>
      </c>
      <c r="H526" s="152">
        <v>0</v>
      </c>
      <c r="I526" s="148">
        <v>0</v>
      </c>
      <c r="J526" s="153">
        <v>3</v>
      </c>
      <c r="K526" s="148">
        <v>1</v>
      </c>
    </row>
    <row r="527" spans="1:11" ht="12.75">
      <c r="A527" s="59" t="s">
        <v>767</v>
      </c>
      <c r="B527" s="13" t="s">
        <v>768</v>
      </c>
      <c r="C527" s="153">
        <v>37</v>
      </c>
      <c r="D527" s="152">
        <v>7</v>
      </c>
      <c r="E527" s="149">
        <v>44</v>
      </c>
      <c r="F527" s="152">
        <v>14</v>
      </c>
      <c r="G527" s="148">
        <v>17</v>
      </c>
      <c r="H527" s="148">
        <v>13</v>
      </c>
      <c r="I527" s="152">
        <v>0</v>
      </c>
      <c r="J527" s="152">
        <v>16</v>
      </c>
      <c r="K527" s="152">
        <v>1</v>
      </c>
    </row>
    <row r="528" spans="1:11" ht="12.75">
      <c r="A528" s="59" t="s">
        <v>484</v>
      </c>
      <c r="B528" s="13" t="s">
        <v>485</v>
      </c>
      <c r="C528" s="153">
        <v>28</v>
      </c>
      <c r="D528" s="152">
        <v>0</v>
      </c>
      <c r="E528" s="149">
        <v>28</v>
      </c>
      <c r="F528" s="153">
        <v>7</v>
      </c>
      <c r="G528" s="153">
        <v>8</v>
      </c>
      <c r="H528" s="153">
        <v>13</v>
      </c>
      <c r="I528" s="152">
        <v>0</v>
      </c>
      <c r="J528" s="153">
        <v>7</v>
      </c>
      <c r="K528" s="152">
        <v>1</v>
      </c>
    </row>
    <row r="529" spans="1:11" s="145" customFormat="1" ht="12.75">
      <c r="A529" s="49"/>
      <c r="B529" s="53"/>
      <c r="C529" s="174"/>
      <c r="D529" s="174"/>
      <c r="E529" s="175"/>
      <c r="F529" s="174"/>
      <c r="G529" s="174"/>
      <c r="H529" s="174"/>
      <c r="I529" s="174"/>
      <c r="J529" s="174"/>
      <c r="K529" s="174"/>
    </row>
    <row r="530" spans="1:11" s="138" customFormat="1" ht="12.75">
      <c r="A530" s="45" t="s">
        <v>720</v>
      </c>
      <c r="B530" s="16" t="s">
        <v>750</v>
      </c>
      <c r="C530" s="151"/>
      <c r="D530" s="151"/>
      <c r="E530" s="151"/>
      <c r="F530" s="151"/>
      <c r="G530" s="151"/>
      <c r="H530" s="151"/>
      <c r="I530" s="151"/>
      <c r="J530" s="151"/>
      <c r="K530" s="151"/>
    </row>
    <row r="531" spans="1:11" s="140" customFormat="1" ht="12.75">
      <c r="A531" s="113"/>
      <c r="B531" s="55" t="s">
        <v>78</v>
      </c>
      <c r="C531" s="162">
        <v>0</v>
      </c>
      <c r="D531" s="162">
        <v>0</v>
      </c>
      <c r="E531" s="162">
        <v>0</v>
      </c>
      <c r="F531" s="162">
        <v>0</v>
      </c>
      <c r="G531" s="162">
        <v>0</v>
      </c>
      <c r="H531" s="162">
        <v>0</v>
      </c>
      <c r="I531" s="160">
        <v>0</v>
      </c>
      <c r="J531" s="160">
        <v>0</v>
      </c>
      <c r="K531" s="160">
        <v>1</v>
      </c>
    </row>
    <row r="532" spans="1:11" s="138" customFormat="1" ht="12.75">
      <c r="A532" s="49" t="s">
        <v>721</v>
      </c>
      <c r="B532" s="15" t="s">
        <v>46</v>
      </c>
      <c r="C532" s="153">
        <v>0</v>
      </c>
      <c r="D532" s="153">
        <v>0</v>
      </c>
      <c r="E532" s="149">
        <v>0</v>
      </c>
      <c r="F532" s="152">
        <v>0</v>
      </c>
      <c r="G532" s="152">
        <v>0</v>
      </c>
      <c r="H532" s="152">
        <v>0</v>
      </c>
      <c r="I532" s="148">
        <v>0</v>
      </c>
      <c r="J532" s="148">
        <v>0</v>
      </c>
      <c r="K532" s="148">
        <v>1</v>
      </c>
    </row>
    <row r="533" spans="1:11" s="138" customFormat="1" ht="12.75">
      <c r="A533" s="49"/>
      <c r="B533" s="50"/>
      <c r="C533" s="153"/>
      <c r="D533" s="153"/>
      <c r="E533" s="149"/>
      <c r="F533" s="125"/>
      <c r="G533" s="125"/>
      <c r="H533" s="125"/>
      <c r="I533" s="148"/>
      <c r="J533" s="148"/>
      <c r="K533" s="148"/>
    </row>
    <row r="534" spans="1:11" s="138" customFormat="1" ht="12.75">
      <c r="A534" s="45" t="s">
        <v>486</v>
      </c>
      <c r="B534" s="16" t="s">
        <v>752</v>
      </c>
      <c r="C534" s="157"/>
      <c r="D534" s="157"/>
      <c r="E534" s="157"/>
      <c r="F534" s="157"/>
      <c r="G534" s="157"/>
      <c r="H534" s="157"/>
      <c r="I534" s="157"/>
      <c r="J534" s="157"/>
      <c r="K534" s="157"/>
    </row>
    <row r="535" spans="1:11" s="140" customFormat="1" ht="12.75">
      <c r="A535" s="113"/>
      <c r="B535" s="55" t="s">
        <v>751</v>
      </c>
      <c r="C535" s="162">
        <v>12</v>
      </c>
      <c r="D535" s="162">
        <v>8</v>
      </c>
      <c r="E535" s="162">
        <v>20</v>
      </c>
      <c r="F535" s="162">
        <v>12</v>
      </c>
      <c r="G535" s="162">
        <v>8</v>
      </c>
      <c r="H535" s="160">
        <v>0</v>
      </c>
      <c r="I535" s="160">
        <v>0</v>
      </c>
      <c r="J535" s="162">
        <v>12</v>
      </c>
      <c r="K535" s="160">
        <v>2</v>
      </c>
    </row>
    <row r="536" spans="1:11" s="138" customFormat="1" ht="12.75">
      <c r="A536" s="49" t="s">
        <v>831</v>
      </c>
      <c r="B536" s="15" t="s">
        <v>784</v>
      </c>
      <c r="C536" s="153"/>
      <c r="D536" s="153"/>
      <c r="E536" s="149"/>
      <c r="F536" s="153"/>
      <c r="G536" s="153"/>
      <c r="H536" s="152"/>
      <c r="I536" s="148"/>
      <c r="J536" s="153"/>
      <c r="K536" s="148"/>
    </row>
    <row r="537" spans="1:11" s="140" customFormat="1" ht="12.75">
      <c r="A537" s="56"/>
      <c r="B537" s="24" t="s">
        <v>774</v>
      </c>
      <c r="C537" s="159">
        <v>12</v>
      </c>
      <c r="D537" s="159">
        <v>8</v>
      </c>
      <c r="E537" s="136">
        <v>20</v>
      </c>
      <c r="F537" s="159">
        <v>12</v>
      </c>
      <c r="G537" s="125">
        <v>8</v>
      </c>
      <c r="H537" s="125">
        <v>0</v>
      </c>
      <c r="I537" s="158">
        <v>0</v>
      </c>
      <c r="J537" s="159">
        <v>12</v>
      </c>
      <c r="K537" s="158">
        <v>2</v>
      </c>
    </row>
    <row r="538" spans="1:11" s="145" customFormat="1" ht="12.75">
      <c r="A538" s="49"/>
      <c r="B538" s="53"/>
      <c r="C538" s="174"/>
      <c r="D538" s="174"/>
      <c r="E538" s="175"/>
      <c r="F538" s="174"/>
      <c r="G538" s="174"/>
      <c r="H538" s="174"/>
      <c r="I538" s="174"/>
      <c r="J538" s="174"/>
      <c r="K538" s="174"/>
    </row>
    <row r="539" spans="1:11" s="140" customFormat="1" ht="12.75">
      <c r="A539" s="45" t="s">
        <v>488</v>
      </c>
      <c r="B539" s="16" t="s">
        <v>489</v>
      </c>
      <c r="C539" s="159"/>
      <c r="D539" s="159"/>
      <c r="E539" s="136"/>
      <c r="F539" s="159"/>
      <c r="G539" s="159"/>
      <c r="H539" s="159"/>
      <c r="I539" s="178"/>
      <c r="J539" s="159"/>
      <c r="K539" s="178"/>
    </row>
    <row r="540" spans="1:11" s="140" customFormat="1" ht="12.75">
      <c r="A540" s="113"/>
      <c r="B540" s="55" t="s">
        <v>490</v>
      </c>
      <c r="C540" s="162">
        <v>454</v>
      </c>
      <c r="D540" s="162">
        <v>56</v>
      </c>
      <c r="E540" s="160">
        <v>510</v>
      </c>
      <c r="F540" s="162">
        <v>176</v>
      </c>
      <c r="G540" s="162">
        <v>163</v>
      </c>
      <c r="H540" s="162">
        <v>171</v>
      </c>
      <c r="I540" s="162">
        <v>0</v>
      </c>
      <c r="J540" s="162">
        <v>236</v>
      </c>
      <c r="K540" s="162">
        <v>58</v>
      </c>
    </row>
    <row r="541" spans="1:11" s="140" customFormat="1" ht="12.75">
      <c r="A541" s="49" t="s">
        <v>491</v>
      </c>
      <c r="B541" s="15" t="s">
        <v>832</v>
      </c>
      <c r="C541" s="152">
        <v>454</v>
      </c>
      <c r="D541" s="152">
        <v>56</v>
      </c>
      <c r="E541" s="148">
        <v>510</v>
      </c>
      <c r="F541" s="152">
        <v>176</v>
      </c>
      <c r="G541" s="152">
        <v>163</v>
      </c>
      <c r="H541" s="152">
        <v>171</v>
      </c>
      <c r="I541" s="152">
        <v>0</v>
      </c>
      <c r="J541" s="152">
        <v>236</v>
      </c>
      <c r="K541" s="152">
        <v>58</v>
      </c>
    </row>
    <row r="542" spans="1:11" ht="12.75">
      <c r="A542" s="59"/>
      <c r="B542" s="13"/>
      <c r="C542" s="153"/>
      <c r="D542" s="168"/>
      <c r="E542" s="169"/>
      <c r="F542" s="168"/>
      <c r="G542" s="168"/>
      <c r="H542" s="168"/>
      <c r="I542" s="168"/>
      <c r="J542" s="168"/>
      <c r="K542" s="168"/>
    </row>
    <row r="543" spans="1:11" ht="12.75">
      <c r="A543" s="60">
        <v>75</v>
      </c>
      <c r="B543" s="61" t="s">
        <v>492</v>
      </c>
      <c r="C543" s="153"/>
      <c r="D543" s="153"/>
      <c r="E543" s="149"/>
      <c r="F543" s="153"/>
      <c r="G543" s="153"/>
      <c r="H543" s="153"/>
      <c r="I543" s="151"/>
      <c r="J543" s="153"/>
      <c r="K543" s="151"/>
    </row>
    <row r="544" spans="1:11" ht="12.75">
      <c r="A544" s="62"/>
      <c r="B544" s="77" t="s">
        <v>493</v>
      </c>
      <c r="C544" s="153"/>
      <c r="D544" s="153"/>
      <c r="E544" s="149"/>
      <c r="F544" s="153"/>
      <c r="G544" s="153"/>
      <c r="H544" s="153"/>
      <c r="I544" s="151"/>
      <c r="J544" s="153"/>
      <c r="K544" s="151"/>
    </row>
    <row r="545" spans="1:11" ht="12.75">
      <c r="A545" s="62"/>
      <c r="B545" s="55" t="s">
        <v>494</v>
      </c>
      <c r="C545" s="178">
        <v>53</v>
      </c>
      <c r="D545" s="178">
        <v>225</v>
      </c>
      <c r="E545" s="179">
        <v>278</v>
      </c>
      <c r="F545" s="178">
        <v>98</v>
      </c>
      <c r="G545" s="178">
        <v>83</v>
      </c>
      <c r="H545" s="178">
        <v>97</v>
      </c>
      <c r="I545" s="162">
        <v>0</v>
      </c>
      <c r="J545" s="178">
        <v>107</v>
      </c>
      <c r="K545" s="162">
        <v>28</v>
      </c>
    </row>
    <row r="546" spans="1:11" ht="12.75">
      <c r="A546" s="67">
        <v>7541</v>
      </c>
      <c r="B546" s="65" t="s">
        <v>47</v>
      </c>
      <c r="C546" s="153">
        <v>52</v>
      </c>
      <c r="D546" s="153">
        <v>224</v>
      </c>
      <c r="E546" s="149">
        <v>276</v>
      </c>
      <c r="F546" s="153">
        <v>98</v>
      </c>
      <c r="G546" s="153">
        <v>82</v>
      </c>
      <c r="H546" s="153">
        <v>96</v>
      </c>
      <c r="I546" s="152">
        <v>0</v>
      </c>
      <c r="J546" s="153">
        <v>107</v>
      </c>
      <c r="K546" s="152">
        <v>28</v>
      </c>
    </row>
    <row r="547" spans="1:11" s="138" customFormat="1" ht="12.75">
      <c r="A547" s="49" t="s">
        <v>835</v>
      </c>
      <c r="B547" s="50" t="s">
        <v>833</v>
      </c>
      <c r="C547" s="153"/>
      <c r="D547" s="152"/>
      <c r="E547" s="149"/>
      <c r="F547" s="152"/>
      <c r="G547" s="153"/>
      <c r="H547" s="153"/>
      <c r="I547" s="153"/>
      <c r="J547" s="152"/>
      <c r="K547" s="153"/>
    </row>
    <row r="548" spans="2:11" s="138" customFormat="1" ht="12.75">
      <c r="B548" s="53" t="s">
        <v>834</v>
      </c>
      <c r="C548" s="158">
        <v>1</v>
      </c>
      <c r="D548" s="125">
        <v>1</v>
      </c>
      <c r="E548" s="136">
        <v>2</v>
      </c>
      <c r="F548" s="125">
        <v>0</v>
      </c>
      <c r="G548" s="158">
        <v>1</v>
      </c>
      <c r="H548" s="158">
        <v>1</v>
      </c>
      <c r="I548" s="158">
        <v>0</v>
      </c>
      <c r="J548" s="125">
        <v>0</v>
      </c>
      <c r="K548" s="158">
        <v>0</v>
      </c>
    </row>
    <row r="549" spans="1:11" ht="12.75">
      <c r="A549" s="59"/>
      <c r="B549" s="13"/>
      <c r="C549" s="150"/>
      <c r="D549" s="150"/>
      <c r="E549" s="154"/>
      <c r="F549" s="150"/>
      <c r="G549" s="150"/>
      <c r="H549" s="150"/>
      <c r="I549" s="154"/>
      <c r="J549" s="150"/>
      <c r="K549" s="150"/>
    </row>
    <row r="550" spans="1:11" ht="12.75">
      <c r="A550" s="60">
        <v>77</v>
      </c>
      <c r="B550" s="61" t="s">
        <v>495</v>
      </c>
      <c r="C550" s="153"/>
      <c r="D550" s="153"/>
      <c r="E550" s="153"/>
      <c r="F550" s="153"/>
      <c r="G550" s="153"/>
      <c r="H550" s="153"/>
      <c r="I550" s="153"/>
      <c r="J550" s="153"/>
      <c r="K550" s="153"/>
    </row>
    <row r="551" spans="1:11" s="140" customFormat="1" ht="12.75">
      <c r="A551" s="116"/>
      <c r="B551" s="55" t="s">
        <v>496</v>
      </c>
      <c r="C551" s="178">
        <v>311</v>
      </c>
      <c r="D551" s="178">
        <v>31</v>
      </c>
      <c r="E551" s="178">
        <v>342</v>
      </c>
      <c r="F551" s="178">
        <v>110</v>
      </c>
      <c r="G551" s="178">
        <v>115</v>
      </c>
      <c r="H551" s="178">
        <v>117</v>
      </c>
      <c r="I551" s="178">
        <v>0</v>
      </c>
      <c r="J551" s="178">
        <v>139</v>
      </c>
      <c r="K551" s="178">
        <v>38</v>
      </c>
    </row>
    <row r="552" spans="1:11" ht="12.75">
      <c r="A552" s="67">
        <v>7742</v>
      </c>
      <c r="B552" s="15" t="s">
        <v>48</v>
      </c>
      <c r="C552" s="153">
        <v>243</v>
      </c>
      <c r="D552" s="153">
        <v>10</v>
      </c>
      <c r="E552" s="149">
        <v>253</v>
      </c>
      <c r="F552" s="153">
        <v>84</v>
      </c>
      <c r="G552" s="153">
        <v>87</v>
      </c>
      <c r="H552" s="153">
        <v>82</v>
      </c>
      <c r="I552" s="153">
        <v>0</v>
      </c>
      <c r="J552" s="153">
        <v>106</v>
      </c>
      <c r="K552" s="153">
        <v>18</v>
      </c>
    </row>
    <row r="553" spans="1:11" ht="12.75">
      <c r="A553" s="67">
        <v>7791</v>
      </c>
      <c r="B553" s="13" t="s">
        <v>49</v>
      </c>
      <c r="C553" s="153">
        <v>29</v>
      </c>
      <c r="D553" s="153">
        <v>5</v>
      </c>
      <c r="E553" s="149">
        <v>34</v>
      </c>
      <c r="F553" s="153">
        <v>10</v>
      </c>
      <c r="G553" s="153">
        <v>11</v>
      </c>
      <c r="H553" s="153">
        <v>13</v>
      </c>
      <c r="I553" s="153">
        <v>0</v>
      </c>
      <c r="J553" s="153">
        <v>16</v>
      </c>
      <c r="K553" s="153">
        <v>19</v>
      </c>
    </row>
    <row r="554" spans="1:11" ht="12.75">
      <c r="A554" s="67">
        <v>7791</v>
      </c>
      <c r="B554" s="13" t="s">
        <v>293</v>
      </c>
      <c r="C554" s="153"/>
      <c r="D554" s="153"/>
      <c r="E554" s="149"/>
      <c r="F554" s="153"/>
      <c r="G554" s="153"/>
      <c r="H554" s="153"/>
      <c r="I554" s="153"/>
      <c r="J554" s="151"/>
      <c r="K554" s="153"/>
    </row>
    <row r="555" spans="1:11" s="140" customFormat="1" ht="12.75">
      <c r="A555" s="68"/>
      <c r="B555" s="24" t="s">
        <v>866</v>
      </c>
      <c r="C555" s="159">
        <v>39</v>
      </c>
      <c r="D555" s="159">
        <v>16</v>
      </c>
      <c r="E555" s="136">
        <v>55</v>
      </c>
      <c r="F555" s="159">
        <v>16</v>
      </c>
      <c r="G555" s="159">
        <v>17</v>
      </c>
      <c r="H555" s="159">
        <v>22</v>
      </c>
      <c r="I555" s="159">
        <v>0</v>
      </c>
      <c r="J555" s="159">
        <v>17</v>
      </c>
      <c r="K555" s="159">
        <v>1</v>
      </c>
    </row>
    <row r="556" spans="1:11" s="138" customFormat="1" ht="12.75">
      <c r="A556" s="49"/>
      <c r="B556" s="50"/>
      <c r="C556" s="153"/>
      <c r="D556" s="152"/>
      <c r="E556" s="149"/>
      <c r="F556" s="152"/>
      <c r="G556" s="153"/>
      <c r="H556" s="153"/>
      <c r="I556" s="153"/>
      <c r="J556" s="152"/>
      <c r="K556" s="153"/>
    </row>
    <row r="557" spans="1:11" ht="12.75">
      <c r="A557" s="45" t="s">
        <v>497</v>
      </c>
      <c r="B557" s="74" t="s">
        <v>498</v>
      </c>
      <c r="C557" s="153"/>
      <c r="D557" s="153"/>
      <c r="E557" s="153"/>
      <c r="F557" s="153"/>
      <c r="G557" s="153"/>
      <c r="H557" s="153"/>
      <c r="I557" s="153"/>
      <c r="J557" s="153"/>
      <c r="K557" s="153"/>
    </row>
    <row r="558" spans="1:11" s="140" customFormat="1" ht="12.75">
      <c r="A558" s="113"/>
      <c r="B558" s="55" t="s">
        <v>499</v>
      </c>
      <c r="C558" s="178">
        <v>854</v>
      </c>
      <c r="D558" s="178">
        <v>2768</v>
      </c>
      <c r="E558" s="178">
        <v>3622</v>
      </c>
      <c r="F558" s="178">
        <v>1094</v>
      </c>
      <c r="G558" s="178">
        <v>1192</v>
      </c>
      <c r="H558" s="178">
        <v>1336</v>
      </c>
      <c r="I558" s="178">
        <v>0</v>
      </c>
      <c r="J558" s="178">
        <v>1258</v>
      </c>
      <c r="K558" s="178">
        <v>371</v>
      </c>
    </row>
    <row r="559" spans="1:11" ht="12.75">
      <c r="A559" s="49" t="s">
        <v>500</v>
      </c>
      <c r="B559" s="15" t="s">
        <v>50</v>
      </c>
      <c r="C559" s="153">
        <v>218</v>
      </c>
      <c r="D559" s="153">
        <v>919</v>
      </c>
      <c r="E559" s="149">
        <v>1137</v>
      </c>
      <c r="F559" s="153">
        <v>325</v>
      </c>
      <c r="G559" s="153">
        <v>383</v>
      </c>
      <c r="H559" s="153">
        <v>429</v>
      </c>
      <c r="I559" s="153">
        <v>0</v>
      </c>
      <c r="J559" s="153">
        <v>396</v>
      </c>
      <c r="K559" s="153">
        <v>164</v>
      </c>
    </row>
    <row r="560" spans="1:11" ht="12.75">
      <c r="A560" s="49" t="s">
        <v>500</v>
      </c>
      <c r="B560" s="15" t="s">
        <v>51</v>
      </c>
      <c r="C560" s="153"/>
      <c r="D560" s="153"/>
      <c r="E560" s="149"/>
      <c r="F560" s="153"/>
      <c r="G560" s="153"/>
      <c r="H560" s="153"/>
      <c r="I560" s="153"/>
      <c r="J560" s="153"/>
      <c r="K560" s="153"/>
    </row>
    <row r="561" spans="1:11" s="140" customFormat="1" ht="12.75">
      <c r="A561" s="56"/>
      <c r="B561" s="24" t="s">
        <v>52</v>
      </c>
      <c r="C561" s="159">
        <v>78</v>
      </c>
      <c r="D561" s="159">
        <v>427</v>
      </c>
      <c r="E561" s="136">
        <v>505</v>
      </c>
      <c r="F561" s="159">
        <v>130</v>
      </c>
      <c r="G561" s="159">
        <v>176</v>
      </c>
      <c r="H561" s="159">
        <v>199</v>
      </c>
      <c r="I561" s="159">
        <v>0</v>
      </c>
      <c r="J561" s="159">
        <v>148</v>
      </c>
      <c r="K561" s="159">
        <v>61</v>
      </c>
    </row>
    <row r="562" spans="1:11" ht="12.75">
      <c r="A562" s="49" t="s">
        <v>501</v>
      </c>
      <c r="B562" s="15" t="s">
        <v>53</v>
      </c>
      <c r="C562" s="153">
        <v>57</v>
      </c>
      <c r="D562" s="153">
        <v>45</v>
      </c>
      <c r="E562" s="149">
        <v>102</v>
      </c>
      <c r="F562" s="153">
        <v>25</v>
      </c>
      <c r="G562" s="152">
        <v>34</v>
      </c>
      <c r="H562" s="152">
        <v>43</v>
      </c>
      <c r="I562" s="153">
        <v>0</v>
      </c>
      <c r="J562" s="153">
        <v>42</v>
      </c>
      <c r="K562" s="153">
        <v>21</v>
      </c>
    </row>
    <row r="563" spans="1:11" ht="12.75">
      <c r="A563" s="49" t="s">
        <v>502</v>
      </c>
      <c r="B563" s="15" t="s">
        <v>644</v>
      </c>
      <c r="C563" s="153">
        <v>32</v>
      </c>
      <c r="D563" s="153">
        <v>48</v>
      </c>
      <c r="E563" s="149">
        <v>80</v>
      </c>
      <c r="F563" s="153">
        <v>26</v>
      </c>
      <c r="G563" s="153">
        <v>26</v>
      </c>
      <c r="H563" s="153">
        <v>28</v>
      </c>
      <c r="I563" s="153">
        <v>0</v>
      </c>
      <c r="J563" s="153">
        <v>28</v>
      </c>
      <c r="K563" s="153">
        <v>6</v>
      </c>
    </row>
    <row r="564" spans="1:11" ht="12.75">
      <c r="A564" s="49" t="s">
        <v>502</v>
      </c>
      <c r="B564" s="15" t="s">
        <v>916</v>
      </c>
      <c r="C564" s="153">
        <v>1</v>
      </c>
      <c r="D564" s="153">
        <v>0</v>
      </c>
      <c r="E564" s="149">
        <v>1</v>
      </c>
      <c r="F564" s="153">
        <v>1</v>
      </c>
      <c r="G564" s="153">
        <v>0</v>
      </c>
      <c r="H564" s="148">
        <v>0</v>
      </c>
      <c r="I564" s="148">
        <v>0</v>
      </c>
      <c r="J564" s="148">
        <v>1</v>
      </c>
      <c r="K564" s="148">
        <v>0</v>
      </c>
    </row>
    <row r="565" spans="1:11" ht="12.75">
      <c r="A565" s="49" t="s">
        <v>503</v>
      </c>
      <c r="B565" s="15" t="s">
        <v>54</v>
      </c>
      <c r="C565" s="153">
        <v>261</v>
      </c>
      <c r="D565" s="153">
        <v>485</v>
      </c>
      <c r="E565" s="149">
        <v>746</v>
      </c>
      <c r="F565" s="153">
        <v>274</v>
      </c>
      <c r="G565" s="153">
        <v>226</v>
      </c>
      <c r="H565" s="153">
        <v>246</v>
      </c>
      <c r="I565" s="153">
        <v>0</v>
      </c>
      <c r="J565" s="153">
        <v>298</v>
      </c>
      <c r="K565" s="153">
        <v>54</v>
      </c>
    </row>
    <row r="566" spans="1:11" ht="12.75">
      <c r="A566" s="49" t="s">
        <v>504</v>
      </c>
      <c r="B566" s="15" t="s">
        <v>55</v>
      </c>
      <c r="C566" s="153">
        <v>17</v>
      </c>
      <c r="D566" s="153">
        <v>231</v>
      </c>
      <c r="E566" s="149">
        <v>248</v>
      </c>
      <c r="F566" s="153">
        <v>84</v>
      </c>
      <c r="G566" s="153">
        <v>77</v>
      </c>
      <c r="H566" s="153">
        <v>87</v>
      </c>
      <c r="I566" s="153">
        <v>0</v>
      </c>
      <c r="J566" s="153">
        <v>84</v>
      </c>
      <c r="K566" s="153">
        <v>51</v>
      </c>
    </row>
    <row r="567" spans="1:11" ht="12.75">
      <c r="A567" s="67">
        <v>7863</v>
      </c>
      <c r="B567" s="15" t="s">
        <v>56</v>
      </c>
      <c r="C567" s="153">
        <v>1</v>
      </c>
      <c r="D567" s="153">
        <v>12</v>
      </c>
      <c r="E567" s="149">
        <v>13</v>
      </c>
      <c r="F567" s="153">
        <v>4</v>
      </c>
      <c r="G567" s="153">
        <v>3</v>
      </c>
      <c r="H567" s="153">
        <v>6</v>
      </c>
      <c r="I567" s="148">
        <v>0</v>
      </c>
      <c r="J567" s="153">
        <v>4</v>
      </c>
      <c r="K567" s="148">
        <v>1</v>
      </c>
    </row>
    <row r="568" spans="1:11" ht="12.75">
      <c r="A568" s="67">
        <v>7864</v>
      </c>
      <c r="B568" s="15" t="s">
        <v>57</v>
      </c>
      <c r="C568" s="152">
        <v>0</v>
      </c>
      <c r="D568" s="153">
        <v>2</v>
      </c>
      <c r="E568" s="149">
        <v>2</v>
      </c>
      <c r="F568" s="148">
        <v>1</v>
      </c>
      <c r="G568" s="148">
        <v>1</v>
      </c>
      <c r="H568" s="148">
        <v>0</v>
      </c>
      <c r="I568" s="152">
        <v>0</v>
      </c>
      <c r="J568" s="152">
        <v>1</v>
      </c>
      <c r="K568" s="152">
        <v>0</v>
      </c>
    </row>
    <row r="569" spans="1:11" ht="12.75">
      <c r="A569" s="67">
        <v>7870</v>
      </c>
      <c r="B569" s="13" t="s">
        <v>506</v>
      </c>
      <c r="C569" s="153"/>
      <c r="D569" s="153"/>
      <c r="E569" s="149"/>
      <c r="F569" s="153"/>
      <c r="G569" s="153"/>
      <c r="H569" s="153"/>
      <c r="I569" s="153"/>
      <c r="J569" s="153"/>
      <c r="K569" s="153"/>
    </row>
    <row r="570" spans="1:11" s="140" customFormat="1" ht="12.75">
      <c r="A570" s="112"/>
      <c r="B570" s="24" t="s">
        <v>58</v>
      </c>
      <c r="C570" s="159">
        <v>6</v>
      </c>
      <c r="D570" s="159">
        <v>60</v>
      </c>
      <c r="E570" s="136">
        <v>66</v>
      </c>
      <c r="F570" s="159">
        <v>20</v>
      </c>
      <c r="G570" s="159">
        <v>22</v>
      </c>
      <c r="H570" s="159">
        <v>24</v>
      </c>
      <c r="I570" s="158">
        <v>0</v>
      </c>
      <c r="J570" s="159">
        <v>20</v>
      </c>
      <c r="K570" s="158">
        <v>1</v>
      </c>
    </row>
    <row r="571" spans="1:11" ht="12.75">
      <c r="A571" s="379" t="s">
        <v>256</v>
      </c>
      <c r="B571" s="379"/>
      <c r="C571" s="379"/>
      <c r="D571" s="379"/>
      <c r="E571" s="379"/>
      <c r="F571" s="379"/>
      <c r="G571" s="379"/>
      <c r="H571" s="379"/>
      <c r="I571" s="379"/>
      <c r="J571" s="379"/>
      <c r="K571" s="379"/>
    </row>
    <row r="572" spans="1:11" ht="12.75">
      <c r="A572" s="379" t="s">
        <v>115</v>
      </c>
      <c r="B572" s="379"/>
      <c r="C572" s="379"/>
      <c r="D572" s="379"/>
      <c r="E572" s="379"/>
      <c r="F572" s="379"/>
      <c r="G572" s="379"/>
      <c r="H572" s="379"/>
      <c r="I572" s="379"/>
      <c r="J572" s="379"/>
      <c r="K572" s="379"/>
    </row>
    <row r="573" spans="1:11" ht="12.75">
      <c r="A573" s="379" t="s">
        <v>116</v>
      </c>
      <c r="B573" s="379"/>
      <c r="C573" s="379"/>
      <c r="D573" s="379"/>
      <c r="E573" s="379"/>
      <c r="F573" s="379"/>
      <c r="G573" s="379"/>
      <c r="H573" s="379"/>
      <c r="I573" s="379"/>
      <c r="J573" s="379"/>
      <c r="K573" s="379"/>
    </row>
    <row r="574" spans="1:11" ht="12.75">
      <c r="A574" s="5"/>
      <c r="B574" s="5"/>
      <c r="C574" s="5"/>
      <c r="D574" s="5"/>
      <c r="E574" s="100"/>
      <c r="F574" s="5"/>
      <c r="G574" s="5"/>
      <c r="H574" s="5"/>
      <c r="I574" s="100"/>
      <c r="J574" s="5"/>
      <c r="K574" s="5"/>
    </row>
    <row r="575" spans="1:11" ht="12.75">
      <c r="A575" s="30"/>
      <c r="B575" s="361" t="s">
        <v>872</v>
      </c>
      <c r="C575" s="364" t="s">
        <v>117</v>
      </c>
      <c r="D575" s="367" t="s">
        <v>186</v>
      </c>
      <c r="E575" s="370" t="s">
        <v>187</v>
      </c>
      <c r="F575" s="373" t="s">
        <v>120</v>
      </c>
      <c r="G575" s="374"/>
      <c r="H575" s="374"/>
      <c r="I575" s="375"/>
      <c r="J575" s="78" t="s">
        <v>121</v>
      </c>
      <c r="K575" s="32" t="s">
        <v>122</v>
      </c>
    </row>
    <row r="576" spans="1:11" ht="12.75">
      <c r="A576" s="33" t="s">
        <v>123</v>
      </c>
      <c r="B576" s="362"/>
      <c r="C576" s="365"/>
      <c r="D576" s="368"/>
      <c r="E576" s="371"/>
      <c r="F576" s="376"/>
      <c r="G576" s="377"/>
      <c r="H576" s="377"/>
      <c r="I576" s="378"/>
      <c r="J576" s="33" t="s">
        <v>124</v>
      </c>
      <c r="K576" s="32" t="s">
        <v>125</v>
      </c>
    </row>
    <row r="577" spans="1:11" ht="12.75">
      <c r="A577" s="35" t="s">
        <v>126</v>
      </c>
      <c r="B577" s="362"/>
      <c r="C577" s="365"/>
      <c r="D577" s="368"/>
      <c r="E577" s="371"/>
      <c r="F577" s="36"/>
      <c r="G577" s="36"/>
      <c r="H577" s="36"/>
      <c r="I577" s="102"/>
      <c r="J577" s="33" t="s">
        <v>127</v>
      </c>
      <c r="K577" s="32" t="s">
        <v>128</v>
      </c>
    </row>
    <row r="578" spans="1:11" ht="12.75">
      <c r="A578" s="37" t="s">
        <v>129</v>
      </c>
      <c r="B578" s="362"/>
      <c r="C578" s="365"/>
      <c r="D578" s="368"/>
      <c r="E578" s="371"/>
      <c r="F578" s="38" t="s">
        <v>108</v>
      </c>
      <c r="G578" s="38" t="s">
        <v>109</v>
      </c>
      <c r="H578" s="38" t="s">
        <v>110</v>
      </c>
      <c r="I578" s="103" t="s">
        <v>111</v>
      </c>
      <c r="J578" s="33" t="s">
        <v>130</v>
      </c>
      <c r="K578" s="32" t="s">
        <v>131</v>
      </c>
    </row>
    <row r="579" spans="1:11" ht="12.75">
      <c r="A579" s="39"/>
      <c r="B579" s="363"/>
      <c r="C579" s="366"/>
      <c r="D579" s="369"/>
      <c r="E579" s="372"/>
      <c r="F579" s="40"/>
      <c r="G579" s="40"/>
      <c r="H579" s="40"/>
      <c r="I579" s="104"/>
      <c r="J579" s="79" t="s">
        <v>91</v>
      </c>
      <c r="K579" s="42" t="s">
        <v>91</v>
      </c>
    </row>
    <row r="580" spans="1:11" s="138" customFormat="1" ht="12.75">
      <c r="A580" s="49"/>
      <c r="B580" s="50"/>
      <c r="C580" s="153"/>
      <c r="D580" s="152"/>
      <c r="E580" s="149"/>
      <c r="F580" s="152"/>
      <c r="G580" s="153"/>
      <c r="H580" s="153"/>
      <c r="I580" s="153"/>
      <c r="J580" s="152"/>
      <c r="K580" s="153"/>
    </row>
    <row r="581" spans="1:11" s="138" customFormat="1" ht="12.75">
      <c r="A581" s="49" t="s">
        <v>188</v>
      </c>
      <c r="B581" s="15"/>
      <c r="C581" s="153"/>
      <c r="D581" s="152"/>
      <c r="E581" s="149"/>
      <c r="F581" s="152"/>
      <c r="G581" s="153"/>
      <c r="H581" s="153"/>
      <c r="I581" s="153"/>
      <c r="J581" s="152"/>
      <c r="K581" s="153"/>
    </row>
    <row r="582" spans="1:11" ht="12.75">
      <c r="A582" s="49" t="s">
        <v>497</v>
      </c>
      <c r="B582" s="75" t="s">
        <v>498</v>
      </c>
      <c r="C582" s="153"/>
      <c r="D582" s="153"/>
      <c r="E582" s="153"/>
      <c r="F582" s="153"/>
      <c r="G582" s="153"/>
      <c r="H582" s="153"/>
      <c r="I582" s="153"/>
      <c r="J582" s="153"/>
      <c r="K582" s="153"/>
    </row>
    <row r="583" spans="1:11" s="140" customFormat="1" ht="12.75">
      <c r="A583" s="113"/>
      <c r="B583" s="24" t="s">
        <v>499</v>
      </c>
      <c r="C583" s="178"/>
      <c r="D583" s="178"/>
      <c r="E583" s="178"/>
      <c r="F583" s="178"/>
      <c r="G583" s="178"/>
      <c r="H583" s="178"/>
      <c r="I583" s="178"/>
      <c r="J583" s="178"/>
      <c r="K583" s="178"/>
    </row>
    <row r="584" spans="1:11" ht="12.75">
      <c r="A584" s="67">
        <v>7870</v>
      </c>
      <c r="B584" s="13" t="s">
        <v>59</v>
      </c>
      <c r="C584" s="153">
        <v>85</v>
      </c>
      <c r="D584" s="153">
        <v>235</v>
      </c>
      <c r="E584" s="149">
        <v>320</v>
      </c>
      <c r="F584" s="153">
        <v>72</v>
      </c>
      <c r="G584" s="153">
        <v>108</v>
      </c>
      <c r="H584" s="153">
        <v>140</v>
      </c>
      <c r="I584" s="153">
        <v>0</v>
      </c>
      <c r="J584" s="153">
        <v>102</v>
      </c>
      <c r="K584" s="153">
        <v>4</v>
      </c>
    </row>
    <row r="585" spans="1:11" ht="12.75">
      <c r="A585" s="67">
        <v>7873</v>
      </c>
      <c r="B585" s="13" t="s">
        <v>506</v>
      </c>
      <c r="C585" s="153"/>
      <c r="D585" s="153"/>
      <c r="E585" s="149"/>
      <c r="F585" s="153"/>
      <c r="G585" s="153"/>
      <c r="H585" s="153"/>
      <c r="I585" s="153"/>
      <c r="J585" s="153"/>
      <c r="K585" s="153"/>
    </row>
    <row r="586" spans="1:11" s="140" customFormat="1" ht="12.75">
      <c r="A586" s="112"/>
      <c r="B586" s="24" t="s">
        <v>60</v>
      </c>
      <c r="C586" s="159">
        <v>37</v>
      </c>
      <c r="D586" s="159">
        <v>93</v>
      </c>
      <c r="E586" s="136">
        <v>130</v>
      </c>
      <c r="F586" s="159">
        <v>30</v>
      </c>
      <c r="G586" s="159">
        <v>48</v>
      </c>
      <c r="H586" s="159">
        <v>52</v>
      </c>
      <c r="I586" s="158">
        <v>0</v>
      </c>
      <c r="J586" s="159">
        <v>29</v>
      </c>
      <c r="K586" s="158">
        <v>1</v>
      </c>
    </row>
    <row r="587" spans="1:11" ht="12.75">
      <c r="A587" s="67">
        <v>7873</v>
      </c>
      <c r="B587" s="13" t="s">
        <v>61</v>
      </c>
      <c r="C587" s="153"/>
      <c r="D587" s="153"/>
      <c r="E587" s="149"/>
      <c r="F587" s="153"/>
      <c r="G587" s="153"/>
      <c r="H587" s="153"/>
      <c r="I587" s="125"/>
      <c r="J587" s="153"/>
      <c r="K587" s="125"/>
    </row>
    <row r="588" spans="1:11" s="140" customFormat="1" ht="12.75">
      <c r="A588" s="112"/>
      <c r="B588" s="24" t="s">
        <v>62</v>
      </c>
      <c r="C588" s="159">
        <v>41</v>
      </c>
      <c r="D588" s="159">
        <v>171</v>
      </c>
      <c r="E588" s="136">
        <v>212</v>
      </c>
      <c r="F588" s="159">
        <v>75</v>
      </c>
      <c r="G588" s="159">
        <v>67</v>
      </c>
      <c r="H588" s="159">
        <v>70</v>
      </c>
      <c r="I588" s="159">
        <v>0</v>
      </c>
      <c r="J588" s="159">
        <v>75</v>
      </c>
      <c r="K588" s="159">
        <v>3</v>
      </c>
    </row>
    <row r="589" spans="1:11" s="140" customFormat="1" ht="12.75">
      <c r="A589" s="67">
        <v>7883</v>
      </c>
      <c r="B589" s="13" t="s">
        <v>884</v>
      </c>
      <c r="C589" s="153"/>
      <c r="D589" s="153"/>
      <c r="E589" s="149"/>
      <c r="F589" s="153"/>
      <c r="G589" s="153"/>
      <c r="H589" s="153"/>
      <c r="I589" s="125"/>
      <c r="J589" s="153"/>
      <c r="K589" s="125"/>
    </row>
    <row r="590" spans="1:11" ht="12.75">
      <c r="A590" s="112"/>
      <c r="B590" s="24" t="s">
        <v>885</v>
      </c>
      <c r="C590" s="159">
        <v>20</v>
      </c>
      <c r="D590" s="159">
        <v>40</v>
      </c>
      <c r="E590" s="136">
        <v>60</v>
      </c>
      <c r="F590" s="159">
        <v>27</v>
      </c>
      <c r="G590" s="136">
        <v>21</v>
      </c>
      <c r="H590" s="136">
        <v>12</v>
      </c>
      <c r="I590" s="158">
        <v>0</v>
      </c>
      <c r="J590" s="158">
        <v>30</v>
      </c>
      <c r="K590" s="158">
        <v>4</v>
      </c>
    </row>
    <row r="591" spans="1:11" ht="12.75">
      <c r="A591" s="112"/>
      <c r="B591" s="24"/>
      <c r="C591" s="159"/>
      <c r="D591" s="159"/>
      <c r="E591" s="136"/>
      <c r="F591" s="159"/>
      <c r="G591" s="136"/>
      <c r="H591" s="136"/>
      <c r="I591" s="158"/>
      <c r="J591" s="158"/>
      <c r="K591" s="158"/>
    </row>
    <row r="592" spans="1:11" s="138" customFormat="1" ht="12.75">
      <c r="A592" s="60">
        <v>79</v>
      </c>
      <c r="B592" s="16" t="s">
        <v>505</v>
      </c>
      <c r="C592" s="151">
        <v>33</v>
      </c>
      <c r="D592" s="151">
        <v>16</v>
      </c>
      <c r="E592" s="151">
        <v>49</v>
      </c>
      <c r="F592" s="151">
        <v>17</v>
      </c>
      <c r="G592" s="151">
        <v>18</v>
      </c>
      <c r="H592" s="151">
        <v>14</v>
      </c>
      <c r="I592" s="151">
        <v>0</v>
      </c>
      <c r="J592" s="151">
        <v>22</v>
      </c>
      <c r="K592" s="151">
        <v>18</v>
      </c>
    </row>
    <row r="593" spans="1:11" ht="12.75">
      <c r="A593" s="67">
        <v>7910</v>
      </c>
      <c r="B593" s="13" t="s">
        <v>785</v>
      </c>
      <c r="C593" s="168"/>
      <c r="D593" s="168"/>
      <c r="E593" s="169"/>
      <c r="F593" s="168"/>
      <c r="G593" s="168"/>
      <c r="H593" s="168"/>
      <c r="I593" s="168"/>
      <c r="J593" s="168"/>
      <c r="K593" s="168"/>
    </row>
    <row r="594" spans="1:11" ht="12.75">
      <c r="A594" s="67"/>
      <c r="B594" s="24" t="s">
        <v>786</v>
      </c>
      <c r="C594" s="159">
        <v>15</v>
      </c>
      <c r="D594" s="125">
        <v>4</v>
      </c>
      <c r="E594" s="136">
        <v>19</v>
      </c>
      <c r="F594" s="159">
        <v>8</v>
      </c>
      <c r="G594" s="159">
        <v>6</v>
      </c>
      <c r="H594" s="159">
        <v>5</v>
      </c>
      <c r="I594" s="125">
        <v>0</v>
      </c>
      <c r="J594" s="125">
        <v>10</v>
      </c>
      <c r="K594" s="125">
        <v>16</v>
      </c>
    </row>
    <row r="595" spans="1:11" ht="12.75">
      <c r="A595" s="67">
        <v>7910</v>
      </c>
      <c r="B595" s="13" t="s">
        <v>886</v>
      </c>
      <c r="C595" s="159"/>
      <c r="D595" s="125"/>
      <c r="E595" s="136"/>
      <c r="F595" s="159"/>
      <c r="G595" s="125"/>
      <c r="H595" s="125"/>
      <c r="I595" s="125"/>
      <c r="J595" s="125"/>
      <c r="K595" s="125"/>
    </row>
    <row r="596" spans="1:11" ht="12.75">
      <c r="A596" s="67"/>
      <c r="B596" s="24" t="s">
        <v>786</v>
      </c>
      <c r="C596" s="159">
        <v>2</v>
      </c>
      <c r="D596" s="125">
        <v>0</v>
      </c>
      <c r="E596" s="136">
        <v>2</v>
      </c>
      <c r="F596" s="158">
        <v>0</v>
      </c>
      <c r="G596" s="158">
        <v>2</v>
      </c>
      <c r="H596" s="158">
        <v>0</v>
      </c>
      <c r="I596" s="158">
        <v>0</v>
      </c>
      <c r="J596" s="158">
        <v>2</v>
      </c>
      <c r="K596" s="158">
        <v>1</v>
      </c>
    </row>
    <row r="597" spans="1:11" ht="12.75">
      <c r="A597" s="67">
        <v>7951</v>
      </c>
      <c r="B597" s="13" t="s">
        <v>506</v>
      </c>
      <c r="C597" s="168"/>
      <c r="D597" s="168"/>
      <c r="E597" s="169"/>
      <c r="F597" s="168"/>
      <c r="G597" s="168"/>
      <c r="H597" s="168"/>
      <c r="I597" s="168"/>
      <c r="J597" s="168"/>
      <c r="K597" s="168"/>
    </row>
    <row r="598" spans="1:11" ht="12.75">
      <c r="A598" s="67"/>
      <c r="B598" s="24" t="s">
        <v>507</v>
      </c>
      <c r="C598" s="159">
        <v>16</v>
      </c>
      <c r="D598" s="159">
        <v>12</v>
      </c>
      <c r="E598" s="136">
        <v>28</v>
      </c>
      <c r="F598" s="159">
        <v>9</v>
      </c>
      <c r="G598" s="159">
        <v>10</v>
      </c>
      <c r="H598" s="159">
        <v>9</v>
      </c>
      <c r="I598" s="158">
        <v>0</v>
      </c>
      <c r="J598" s="159">
        <v>10</v>
      </c>
      <c r="K598" s="158">
        <v>1</v>
      </c>
    </row>
    <row r="599" spans="1:11" ht="12.75">
      <c r="A599" s="49"/>
      <c r="B599" s="50"/>
      <c r="C599" s="153"/>
      <c r="D599" s="153"/>
      <c r="E599" s="149"/>
      <c r="F599" s="153"/>
      <c r="G599" s="152"/>
      <c r="H599" s="152"/>
      <c r="I599" s="153"/>
      <c r="J599" s="153"/>
      <c r="K599" s="153"/>
    </row>
    <row r="600" spans="1:11" ht="12.75">
      <c r="A600" s="60">
        <v>80</v>
      </c>
      <c r="B600" s="61" t="s">
        <v>508</v>
      </c>
      <c r="C600" s="151">
        <v>12</v>
      </c>
      <c r="D600" s="151">
        <v>7</v>
      </c>
      <c r="E600" s="151">
        <v>19</v>
      </c>
      <c r="F600" s="151">
        <v>5</v>
      </c>
      <c r="G600" s="151">
        <v>4</v>
      </c>
      <c r="H600" s="151">
        <v>10</v>
      </c>
      <c r="I600" s="147">
        <v>0</v>
      </c>
      <c r="J600" s="151">
        <v>4</v>
      </c>
      <c r="K600" s="147">
        <v>1</v>
      </c>
    </row>
    <row r="601" spans="1:11" ht="12.75">
      <c r="A601" s="67">
        <v>8041</v>
      </c>
      <c r="B601" s="13" t="s">
        <v>509</v>
      </c>
      <c r="C601" s="153">
        <v>8</v>
      </c>
      <c r="D601" s="152">
        <v>3</v>
      </c>
      <c r="E601" s="149">
        <v>11</v>
      </c>
      <c r="F601" s="153">
        <v>1</v>
      </c>
      <c r="G601" s="153">
        <v>2</v>
      </c>
      <c r="H601" s="153">
        <v>8</v>
      </c>
      <c r="I601" s="148">
        <v>0</v>
      </c>
      <c r="J601" s="153">
        <v>1</v>
      </c>
      <c r="K601" s="148">
        <v>0</v>
      </c>
    </row>
    <row r="602" spans="1:11" ht="12.75">
      <c r="A602" s="67">
        <v>8055</v>
      </c>
      <c r="B602" s="13" t="s">
        <v>510</v>
      </c>
      <c r="C602" s="153">
        <v>4</v>
      </c>
      <c r="D602" s="153">
        <v>4</v>
      </c>
      <c r="E602" s="149">
        <v>8</v>
      </c>
      <c r="F602" s="148">
        <v>4</v>
      </c>
      <c r="G602" s="148">
        <v>2</v>
      </c>
      <c r="H602" s="148">
        <v>2</v>
      </c>
      <c r="I602" s="152">
        <v>0</v>
      </c>
      <c r="J602" s="152">
        <v>3</v>
      </c>
      <c r="K602" s="152">
        <v>1</v>
      </c>
    </row>
    <row r="603" spans="1:11" ht="12.75">
      <c r="A603" s="17"/>
      <c r="B603" s="44"/>
      <c r="C603" s="150"/>
      <c r="D603" s="150"/>
      <c r="E603" s="154"/>
      <c r="F603" s="150"/>
      <c r="G603" s="150"/>
      <c r="H603" s="150"/>
      <c r="I603" s="154"/>
      <c r="J603" s="150"/>
      <c r="K603" s="150"/>
    </row>
    <row r="604" spans="1:11" ht="12.75">
      <c r="A604" s="60">
        <v>82</v>
      </c>
      <c r="B604" s="61" t="s">
        <v>511</v>
      </c>
      <c r="C604" s="153"/>
      <c r="D604" s="153"/>
      <c r="E604" s="149"/>
      <c r="F604" s="153"/>
      <c r="G604" s="153"/>
      <c r="H604" s="153"/>
      <c r="I604" s="149"/>
      <c r="J604" s="151"/>
      <c r="K604" s="153"/>
    </row>
    <row r="605" spans="1:11" s="140" customFormat="1" ht="12.75">
      <c r="A605" s="116"/>
      <c r="B605" s="77" t="s">
        <v>512</v>
      </c>
      <c r="C605" s="159"/>
      <c r="D605" s="159"/>
      <c r="E605" s="136"/>
      <c r="F605" s="159"/>
      <c r="G605" s="159"/>
      <c r="H605" s="159"/>
      <c r="I605" s="136"/>
      <c r="J605" s="178"/>
      <c r="K605" s="159"/>
    </row>
    <row r="606" spans="1:11" s="140" customFormat="1" ht="12.75">
      <c r="A606" s="116"/>
      <c r="B606" s="55" t="s">
        <v>513</v>
      </c>
      <c r="C606" s="178">
        <v>15</v>
      </c>
      <c r="D606" s="178">
        <v>40</v>
      </c>
      <c r="E606" s="179">
        <v>55</v>
      </c>
      <c r="F606" s="178">
        <v>15</v>
      </c>
      <c r="G606" s="178">
        <v>23</v>
      </c>
      <c r="H606" s="178">
        <v>17</v>
      </c>
      <c r="I606" s="160">
        <v>0</v>
      </c>
      <c r="J606" s="178">
        <v>15</v>
      </c>
      <c r="K606" s="160">
        <v>0</v>
      </c>
    </row>
    <row r="607" spans="1:11" ht="12.75">
      <c r="A607" s="67">
        <v>8234</v>
      </c>
      <c r="B607" s="13" t="s">
        <v>63</v>
      </c>
      <c r="C607" s="153"/>
      <c r="D607" s="153"/>
      <c r="E607" s="149"/>
      <c r="F607" s="153"/>
      <c r="G607" s="153"/>
      <c r="H607" s="153"/>
      <c r="I607" s="151"/>
      <c r="J607" s="151"/>
      <c r="K607" s="151"/>
    </row>
    <row r="608" spans="1:11" ht="12.75">
      <c r="A608" s="43"/>
      <c r="B608" s="24" t="s">
        <v>64</v>
      </c>
      <c r="C608" s="159">
        <v>15</v>
      </c>
      <c r="D608" s="159">
        <v>40</v>
      </c>
      <c r="E608" s="136">
        <v>55</v>
      </c>
      <c r="F608" s="159">
        <v>15</v>
      </c>
      <c r="G608" s="159">
        <v>23</v>
      </c>
      <c r="H608" s="159">
        <v>17</v>
      </c>
      <c r="I608" s="158">
        <v>0</v>
      </c>
      <c r="J608" s="159">
        <v>15</v>
      </c>
      <c r="K608" s="158">
        <v>0</v>
      </c>
    </row>
    <row r="609" spans="1:11" ht="12.75">
      <c r="A609" s="43"/>
      <c r="B609" s="53"/>
      <c r="C609" s="159"/>
      <c r="D609" s="159"/>
      <c r="E609" s="136"/>
      <c r="F609" s="159"/>
      <c r="G609" s="159"/>
      <c r="H609" s="159"/>
      <c r="I609" s="125"/>
      <c r="J609" s="159"/>
      <c r="K609" s="125"/>
    </row>
    <row r="610" spans="1:11" ht="12.75">
      <c r="A610" s="60">
        <v>83</v>
      </c>
      <c r="B610" s="61" t="s">
        <v>514</v>
      </c>
      <c r="C610" s="153"/>
      <c r="D610" s="153"/>
      <c r="E610" s="153"/>
      <c r="F610" s="153"/>
      <c r="G610" s="153"/>
      <c r="H610" s="153"/>
      <c r="I610" s="153"/>
      <c r="J610" s="153"/>
      <c r="K610" s="153"/>
    </row>
    <row r="611" spans="1:11" s="140" customFormat="1" ht="12.75">
      <c r="A611" s="116"/>
      <c r="B611" s="55" t="s">
        <v>513</v>
      </c>
      <c r="C611" s="178">
        <v>123</v>
      </c>
      <c r="D611" s="178">
        <v>60</v>
      </c>
      <c r="E611" s="178">
        <v>183</v>
      </c>
      <c r="F611" s="178">
        <v>43</v>
      </c>
      <c r="G611" s="178">
        <v>58</v>
      </c>
      <c r="H611" s="178">
        <v>82</v>
      </c>
      <c r="I611" s="178">
        <v>0</v>
      </c>
      <c r="J611" s="178">
        <v>54</v>
      </c>
      <c r="K611" s="178">
        <v>17</v>
      </c>
    </row>
    <row r="612" spans="1:11" s="140" customFormat="1" ht="12.75">
      <c r="A612" s="67">
        <v>8341</v>
      </c>
      <c r="B612" s="15" t="s">
        <v>887</v>
      </c>
      <c r="C612" s="152">
        <v>1</v>
      </c>
      <c r="D612" s="152">
        <v>1</v>
      </c>
      <c r="E612" s="149">
        <v>2</v>
      </c>
      <c r="F612" s="148">
        <v>2</v>
      </c>
      <c r="G612" s="148">
        <v>0</v>
      </c>
      <c r="H612" s="148">
        <v>0</v>
      </c>
      <c r="I612" s="152">
        <v>0</v>
      </c>
      <c r="J612" s="152">
        <v>2</v>
      </c>
      <c r="K612" s="152">
        <v>0</v>
      </c>
    </row>
    <row r="613" spans="1:11" s="138" customFormat="1" ht="12.75">
      <c r="A613" s="67">
        <v>8351</v>
      </c>
      <c r="B613" s="15" t="s">
        <v>65</v>
      </c>
      <c r="C613" s="152">
        <v>0</v>
      </c>
      <c r="D613" s="152">
        <v>4</v>
      </c>
      <c r="E613" s="149">
        <v>4</v>
      </c>
      <c r="F613" s="148">
        <v>1</v>
      </c>
      <c r="G613" s="148">
        <v>0</v>
      </c>
      <c r="H613" s="148">
        <v>3</v>
      </c>
      <c r="I613" s="148">
        <v>0</v>
      </c>
      <c r="J613" s="148">
        <v>1</v>
      </c>
      <c r="K613" s="148">
        <v>0</v>
      </c>
    </row>
    <row r="614" spans="1:11" s="138" customFormat="1" ht="12.75">
      <c r="A614" s="67">
        <v>8354</v>
      </c>
      <c r="B614" s="15" t="s">
        <v>67</v>
      </c>
      <c r="C614" s="153"/>
      <c r="D614" s="153"/>
      <c r="E614" s="149"/>
      <c r="F614" s="153"/>
      <c r="G614" s="153"/>
      <c r="H614" s="153"/>
      <c r="I614" s="153"/>
      <c r="J614" s="153"/>
      <c r="K614" s="153"/>
    </row>
    <row r="615" spans="1:11" s="140" customFormat="1" ht="12.75">
      <c r="A615" s="68"/>
      <c r="B615" s="24" t="s">
        <v>203</v>
      </c>
      <c r="C615" s="159">
        <v>91</v>
      </c>
      <c r="D615" s="159">
        <v>5</v>
      </c>
      <c r="E615" s="136">
        <v>96</v>
      </c>
      <c r="F615" s="159">
        <v>22</v>
      </c>
      <c r="G615" s="159">
        <v>25</v>
      </c>
      <c r="H615" s="159">
        <v>49</v>
      </c>
      <c r="I615" s="158">
        <v>0</v>
      </c>
      <c r="J615" s="159">
        <v>28</v>
      </c>
      <c r="K615" s="158">
        <v>8</v>
      </c>
    </row>
    <row r="616" spans="1:11" s="138" customFormat="1" ht="12.75">
      <c r="A616" s="67">
        <v>8354</v>
      </c>
      <c r="B616" s="15" t="s">
        <v>917</v>
      </c>
      <c r="C616" s="152">
        <v>0</v>
      </c>
      <c r="D616" s="152">
        <v>1</v>
      </c>
      <c r="E616" s="149">
        <v>1</v>
      </c>
      <c r="F616" s="148">
        <v>0</v>
      </c>
      <c r="G616" s="148">
        <v>0</v>
      </c>
      <c r="H616" s="148">
        <v>1</v>
      </c>
      <c r="I616" s="148">
        <v>0</v>
      </c>
      <c r="J616" s="148">
        <v>0</v>
      </c>
      <c r="K616" s="148">
        <v>0</v>
      </c>
    </row>
    <row r="617" spans="1:11" s="138" customFormat="1" ht="12.75">
      <c r="A617" s="67">
        <v>8354</v>
      </c>
      <c r="B617" s="15" t="s">
        <v>66</v>
      </c>
      <c r="C617" s="153">
        <v>15</v>
      </c>
      <c r="D617" s="153">
        <v>6</v>
      </c>
      <c r="E617" s="149">
        <v>21</v>
      </c>
      <c r="F617" s="153">
        <v>4</v>
      </c>
      <c r="G617" s="153">
        <v>10</v>
      </c>
      <c r="H617" s="153">
        <v>7</v>
      </c>
      <c r="I617" s="153">
        <v>0</v>
      </c>
      <c r="J617" s="153">
        <v>4</v>
      </c>
      <c r="K617" s="153">
        <v>1</v>
      </c>
    </row>
    <row r="618" spans="1:11" s="138" customFormat="1" ht="12.75">
      <c r="A618" s="67">
        <v>8358</v>
      </c>
      <c r="B618" s="15" t="s">
        <v>68</v>
      </c>
      <c r="C618" s="148">
        <v>0</v>
      </c>
      <c r="D618" s="153">
        <v>4</v>
      </c>
      <c r="E618" s="149">
        <v>4</v>
      </c>
      <c r="F618" s="153">
        <v>1</v>
      </c>
      <c r="G618" s="152">
        <v>2</v>
      </c>
      <c r="H618" s="152">
        <v>1</v>
      </c>
      <c r="I618" s="152">
        <v>0</v>
      </c>
      <c r="J618" s="153">
        <v>2</v>
      </c>
      <c r="K618" s="152">
        <v>0</v>
      </c>
    </row>
    <row r="619" spans="1:11" s="138" customFormat="1" ht="12.75">
      <c r="A619" s="67">
        <v>8361</v>
      </c>
      <c r="B619" s="15" t="s">
        <v>69</v>
      </c>
      <c r="C619" s="152"/>
      <c r="D619" s="153"/>
      <c r="E619" s="149"/>
      <c r="F619" s="153"/>
      <c r="G619" s="152"/>
      <c r="H619" s="152"/>
      <c r="I619" s="152"/>
      <c r="J619" s="153"/>
      <c r="K619" s="152"/>
    </row>
    <row r="620" spans="1:11" s="140" customFormat="1" ht="12.75">
      <c r="A620" s="68"/>
      <c r="B620" s="24" t="s">
        <v>70</v>
      </c>
      <c r="C620" s="125">
        <v>3</v>
      </c>
      <c r="D620" s="159">
        <v>17</v>
      </c>
      <c r="E620" s="136">
        <v>20</v>
      </c>
      <c r="F620" s="159">
        <v>5</v>
      </c>
      <c r="G620" s="125">
        <v>4</v>
      </c>
      <c r="H620" s="125">
        <v>11</v>
      </c>
      <c r="I620" s="125">
        <v>0</v>
      </c>
      <c r="J620" s="125">
        <v>6</v>
      </c>
      <c r="K620" s="125">
        <v>5</v>
      </c>
    </row>
    <row r="621" spans="1:11" s="140" customFormat="1" ht="12.75">
      <c r="A621" s="67">
        <v>8370</v>
      </c>
      <c r="B621" s="15" t="s">
        <v>724</v>
      </c>
      <c r="C621" s="152">
        <v>6</v>
      </c>
      <c r="D621" s="153">
        <v>19</v>
      </c>
      <c r="E621" s="149">
        <v>25</v>
      </c>
      <c r="F621" s="153">
        <v>6</v>
      </c>
      <c r="G621" s="152">
        <v>12</v>
      </c>
      <c r="H621" s="152">
        <v>7</v>
      </c>
      <c r="I621" s="152">
        <v>0</v>
      </c>
      <c r="J621" s="152">
        <v>8</v>
      </c>
      <c r="K621" s="152">
        <v>1</v>
      </c>
    </row>
    <row r="622" spans="1:11" s="140" customFormat="1" ht="12.75">
      <c r="A622" s="67">
        <v>8390</v>
      </c>
      <c r="B622" s="15" t="s">
        <v>753</v>
      </c>
      <c r="C622" s="152"/>
      <c r="D622" s="153"/>
      <c r="E622" s="149"/>
      <c r="F622" s="153"/>
      <c r="G622" s="152"/>
      <c r="H622" s="152"/>
      <c r="I622" s="152"/>
      <c r="J622" s="152"/>
      <c r="K622" s="152"/>
    </row>
    <row r="623" spans="1:11" s="140" customFormat="1" ht="12.75">
      <c r="A623" s="68"/>
      <c r="B623" s="24" t="s">
        <v>174</v>
      </c>
      <c r="C623" s="125">
        <v>7</v>
      </c>
      <c r="D623" s="159">
        <v>3</v>
      </c>
      <c r="E623" s="136">
        <v>10</v>
      </c>
      <c r="F623" s="159">
        <v>2</v>
      </c>
      <c r="G623" s="125">
        <v>5</v>
      </c>
      <c r="H623" s="125">
        <v>3</v>
      </c>
      <c r="I623" s="125">
        <v>0</v>
      </c>
      <c r="J623" s="125">
        <v>3</v>
      </c>
      <c r="K623" s="125">
        <v>2</v>
      </c>
    </row>
    <row r="624" spans="1:11" ht="12.75">
      <c r="A624" s="93"/>
      <c r="B624" s="93"/>
      <c r="C624" s="159"/>
      <c r="D624" s="159"/>
      <c r="E624" s="136"/>
      <c r="F624" s="159"/>
      <c r="G624" s="136"/>
      <c r="H624" s="136"/>
      <c r="I624" s="136"/>
      <c r="J624" s="158"/>
      <c r="K624" s="158"/>
    </row>
    <row r="625" spans="1:11" ht="12.75">
      <c r="A625" s="93"/>
      <c r="B625" s="93"/>
      <c r="C625" s="159"/>
      <c r="D625" s="159"/>
      <c r="E625" s="136"/>
      <c r="F625" s="159"/>
      <c r="G625" s="136"/>
      <c r="H625" s="136"/>
      <c r="I625" s="136"/>
      <c r="J625" s="158"/>
      <c r="K625" s="158"/>
    </row>
    <row r="626" spans="1:11" ht="12.75">
      <c r="A626" s="93"/>
      <c r="B626" s="93"/>
      <c r="C626" s="159"/>
      <c r="D626" s="159"/>
      <c r="E626" s="136"/>
      <c r="F626" s="159"/>
      <c r="G626" s="136"/>
      <c r="H626" s="136"/>
      <c r="I626" s="136"/>
      <c r="J626" s="158"/>
      <c r="K626" s="158"/>
    </row>
    <row r="627" spans="1:11" ht="12.75">
      <c r="A627" s="93"/>
      <c r="B627" s="93"/>
      <c r="C627" s="97"/>
      <c r="D627" s="97"/>
      <c r="E627" s="325"/>
      <c r="F627" s="159"/>
      <c r="G627" s="136"/>
      <c r="H627" s="136"/>
      <c r="I627" s="136"/>
      <c r="J627" s="158"/>
      <c r="K627" s="158"/>
    </row>
    <row r="628" spans="1:11" ht="12.75">
      <c r="A628" s="93"/>
      <c r="B628" s="93"/>
      <c r="C628" s="97"/>
      <c r="D628" s="97"/>
      <c r="E628" s="325"/>
      <c r="F628" s="159"/>
      <c r="G628" s="136"/>
      <c r="H628" s="136"/>
      <c r="I628" s="136"/>
      <c r="J628" s="158"/>
      <c r="K628" s="158"/>
    </row>
    <row r="629" spans="1:11" ht="12.75">
      <c r="A629" s="379" t="s">
        <v>256</v>
      </c>
      <c r="B629" s="379"/>
      <c r="C629" s="379"/>
      <c r="D629" s="379"/>
      <c r="E629" s="379"/>
      <c r="F629" s="379"/>
      <c r="G629" s="379"/>
      <c r="H629" s="379"/>
      <c r="I629" s="379"/>
      <c r="J629" s="379"/>
      <c r="K629" s="379"/>
    </row>
    <row r="630" spans="1:11" ht="12.75">
      <c r="A630" s="379" t="s">
        <v>115</v>
      </c>
      <c r="B630" s="379"/>
      <c r="C630" s="379"/>
      <c r="D630" s="379"/>
      <c r="E630" s="379"/>
      <c r="F630" s="379"/>
      <c r="G630" s="379"/>
      <c r="H630" s="379"/>
      <c r="I630" s="379"/>
      <c r="J630" s="379"/>
      <c r="K630" s="379"/>
    </row>
    <row r="631" spans="1:11" ht="12.75">
      <c r="A631" s="379" t="s">
        <v>116</v>
      </c>
      <c r="B631" s="379"/>
      <c r="C631" s="379"/>
      <c r="D631" s="379"/>
      <c r="E631" s="379"/>
      <c r="F631" s="379"/>
      <c r="G631" s="379"/>
      <c r="H631" s="379"/>
      <c r="I631" s="379"/>
      <c r="J631" s="379"/>
      <c r="K631" s="379"/>
    </row>
    <row r="632" spans="1:11" ht="12.75">
      <c r="A632" s="5"/>
      <c r="B632" s="5"/>
      <c r="C632" s="5"/>
      <c r="D632" s="5"/>
      <c r="E632" s="100"/>
      <c r="F632" s="5"/>
      <c r="G632" s="5"/>
      <c r="H632" s="5"/>
      <c r="I632" s="100"/>
      <c r="J632" s="5"/>
      <c r="K632" s="5"/>
    </row>
    <row r="633" spans="1:11" ht="12.75">
      <c r="A633" s="30"/>
      <c r="B633" s="361" t="s">
        <v>872</v>
      </c>
      <c r="C633" s="364" t="s">
        <v>117</v>
      </c>
      <c r="D633" s="367" t="s">
        <v>186</v>
      </c>
      <c r="E633" s="370" t="s">
        <v>187</v>
      </c>
      <c r="F633" s="373" t="s">
        <v>120</v>
      </c>
      <c r="G633" s="374"/>
      <c r="H633" s="374"/>
      <c r="I633" s="375"/>
      <c r="J633" s="78" t="s">
        <v>121</v>
      </c>
      <c r="K633" s="32" t="s">
        <v>122</v>
      </c>
    </row>
    <row r="634" spans="1:11" ht="12.75">
      <c r="A634" s="33" t="s">
        <v>123</v>
      </c>
      <c r="B634" s="362"/>
      <c r="C634" s="365"/>
      <c r="D634" s="368"/>
      <c r="E634" s="371"/>
      <c r="F634" s="376"/>
      <c r="G634" s="377"/>
      <c r="H634" s="377"/>
      <c r="I634" s="378"/>
      <c r="J634" s="33" t="s">
        <v>124</v>
      </c>
      <c r="K634" s="32" t="s">
        <v>125</v>
      </c>
    </row>
    <row r="635" spans="1:11" ht="12.75">
      <c r="A635" s="35" t="s">
        <v>126</v>
      </c>
      <c r="B635" s="362"/>
      <c r="C635" s="365"/>
      <c r="D635" s="368"/>
      <c r="E635" s="371"/>
      <c r="F635" s="36"/>
      <c r="G635" s="36"/>
      <c r="H635" s="36"/>
      <c r="I635" s="102"/>
      <c r="J635" s="33" t="s">
        <v>127</v>
      </c>
      <c r="K635" s="32" t="s">
        <v>128</v>
      </c>
    </row>
    <row r="636" spans="1:11" ht="12.75">
      <c r="A636" s="37" t="s">
        <v>129</v>
      </c>
      <c r="B636" s="362"/>
      <c r="C636" s="365"/>
      <c r="D636" s="368"/>
      <c r="E636" s="371"/>
      <c r="F636" s="38" t="s">
        <v>108</v>
      </c>
      <c r="G636" s="38" t="s">
        <v>109</v>
      </c>
      <c r="H636" s="38" t="s">
        <v>110</v>
      </c>
      <c r="I636" s="103" t="s">
        <v>111</v>
      </c>
      <c r="J636" s="33" t="s">
        <v>130</v>
      </c>
      <c r="K636" s="32" t="s">
        <v>131</v>
      </c>
    </row>
    <row r="637" spans="1:11" ht="12.75">
      <c r="A637" s="39"/>
      <c r="B637" s="363"/>
      <c r="C637" s="366"/>
      <c r="D637" s="369"/>
      <c r="E637" s="372"/>
      <c r="F637" s="40"/>
      <c r="G637" s="40"/>
      <c r="H637" s="40"/>
      <c r="I637" s="104"/>
      <c r="J637" s="79" t="s">
        <v>91</v>
      </c>
      <c r="K637" s="42" t="s">
        <v>91</v>
      </c>
    </row>
    <row r="638" spans="1:11" ht="12.75">
      <c r="A638" s="118"/>
      <c r="B638" s="50"/>
      <c r="C638" s="152"/>
      <c r="D638" s="153"/>
      <c r="E638" s="149"/>
      <c r="F638" s="153"/>
      <c r="G638" s="152"/>
      <c r="H638" s="152"/>
      <c r="I638" s="152"/>
      <c r="J638" s="152"/>
      <c r="K638" s="152"/>
    </row>
    <row r="639" spans="1:11" ht="12.75">
      <c r="A639" s="45" t="s">
        <v>515</v>
      </c>
      <c r="B639" s="16" t="s">
        <v>516</v>
      </c>
      <c r="C639" s="153"/>
      <c r="D639" s="153"/>
      <c r="E639" s="153"/>
      <c r="F639" s="153"/>
      <c r="G639" s="153"/>
      <c r="H639" s="153"/>
      <c r="I639" s="153"/>
      <c r="J639" s="153"/>
      <c r="K639" s="153"/>
    </row>
    <row r="640" spans="1:11" s="140" customFormat="1" ht="12.75">
      <c r="A640" s="113"/>
      <c r="B640" s="80" t="s">
        <v>262</v>
      </c>
      <c r="C640" s="178">
        <v>25</v>
      </c>
      <c r="D640" s="178">
        <v>682</v>
      </c>
      <c r="E640" s="178">
        <v>707</v>
      </c>
      <c r="F640" s="178">
        <v>254</v>
      </c>
      <c r="G640" s="178">
        <v>240</v>
      </c>
      <c r="H640" s="178">
        <v>213</v>
      </c>
      <c r="I640" s="178">
        <v>0</v>
      </c>
      <c r="J640" s="178">
        <v>261</v>
      </c>
      <c r="K640" s="178">
        <v>79</v>
      </c>
    </row>
    <row r="641" spans="1:11" ht="12.75">
      <c r="A641" s="49" t="s">
        <v>517</v>
      </c>
      <c r="B641" s="15" t="s">
        <v>817</v>
      </c>
      <c r="C641" s="153">
        <v>16</v>
      </c>
      <c r="D641" s="153">
        <v>346</v>
      </c>
      <c r="E641" s="149">
        <v>362</v>
      </c>
      <c r="F641" s="152">
        <v>127</v>
      </c>
      <c r="G641" s="152">
        <v>122</v>
      </c>
      <c r="H641" s="152">
        <v>113</v>
      </c>
      <c r="I641" s="153">
        <v>0</v>
      </c>
      <c r="J641" s="152">
        <v>130</v>
      </c>
      <c r="K641" s="153">
        <v>36</v>
      </c>
    </row>
    <row r="642" spans="1:11" ht="12.75">
      <c r="A642" s="49" t="s">
        <v>518</v>
      </c>
      <c r="B642" s="15" t="s">
        <v>814</v>
      </c>
      <c r="C642" s="152"/>
      <c r="D642" s="153"/>
      <c r="E642" s="149"/>
      <c r="F642" s="153"/>
      <c r="G642" s="153"/>
      <c r="H642" s="153"/>
      <c r="I642" s="153"/>
      <c r="J642" s="153"/>
      <c r="K642" s="153"/>
    </row>
    <row r="643" spans="1:11" ht="12.75">
      <c r="A643" s="56"/>
      <c r="B643" s="24" t="s">
        <v>71</v>
      </c>
      <c r="C643" s="125">
        <v>4</v>
      </c>
      <c r="D643" s="159">
        <v>50</v>
      </c>
      <c r="E643" s="136">
        <v>54</v>
      </c>
      <c r="F643" s="159">
        <v>20</v>
      </c>
      <c r="G643" s="125">
        <v>18</v>
      </c>
      <c r="H643" s="125">
        <v>16</v>
      </c>
      <c r="I643" s="158">
        <v>0</v>
      </c>
      <c r="J643" s="159">
        <v>25</v>
      </c>
      <c r="K643" s="158">
        <v>7</v>
      </c>
    </row>
    <row r="644" spans="1:11" ht="12.75">
      <c r="A644" s="49" t="s">
        <v>519</v>
      </c>
      <c r="B644" s="15" t="s">
        <v>706</v>
      </c>
      <c r="C644" s="153"/>
      <c r="D644" s="153"/>
      <c r="E644" s="149"/>
      <c r="F644" s="153"/>
      <c r="G644" s="153"/>
      <c r="H644" s="153"/>
      <c r="I644" s="153"/>
      <c r="J644" s="153"/>
      <c r="K644" s="153"/>
    </row>
    <row r="645" spans="1:11" s="140" customFormat="1" ht="12.75">
      <c r="A645" s="56"/>
      <c r="B645" s="24" t="s">
        <v>71</v>
      </c>
      <c r="C645" s="158">
        <v>5</v>
      </c>
      <c r="D645" s="159">
        <v>286</v>
      </c>
      <c r="E645" s="136">
        <v>291</v>
      </c>
      <c r="F645" s="159">
        <v>107</v>
      </c>
      <c r="G645" s="125">
        <v>100</v>
      </c>
      <c r="H645" s="125">
        <v>84</v>
      </c>
      <c r="I645" s="158">
        <v>0</v>
      </c>
      <c r="J645" s="159">
        <v>106</v>
      </c>
      <c r="K645" s="158">
        <v>36</v>
      </c>
    </row>
    <row r="646" spans="1:11" s="140" customFormat="1" ht="12.75">
      <c r="A646" s="119"/>
      <c r="B646" s="53"/>
      <c r="C646" s="125"/>
      <c r="D646" s="159"/>
      <c r="E646" s="136"/>
      <c r="F646" s="159"/>
      <c r="G646" s="125"/>
      <c r="H646" s="125"/>
      <c r="I646" s="159"/>
      <c r="J646" s="159"/>
      <c r="K646" s="159"/>
    </row>
    <row r="647" spans="1:11" ht="12.75">
      <c r="A647" s="45" t="s">
        <v>520</v>
      </c>
      <c r="B647" s="16" t="s">
        <v>521</v>
      </c>
      <c r="C647" s="151">
        <v>40</v>
      </c>
      <c r="D647" s="151">
        <v>449</v>
      </c>
      <c r="E647" s="151">
        <v>489</v>
      </c>
      <c r="F647" s="151">
        <v>155</v>
      </c>
      <c r="G647" s="151">
        <v>150</v>
      </c>
      <c r="H647" s="151">
        <v>184</v>
      </c>
      <c r="I647" s="151">
        <v>0</v>
      </c>
      <c r="J647" s="151">
        <v>222</v>
      </c>
      <c r="K647" s="151">
        <v>176</v>
      </c>
    </row>
    <row r="648" spans="1:11" ht="12.75">
      <c r="A648" s="49" t="s">
        <v>522</v>
      </c>
      <c r="B648" s="15" t="s">
        <v>523</v>
      </c>
      <c r="C648" s="153">
        <v>40</v>
      </c>
      <c r="D648" s="153">
        <v>433</v>
      </c>
      <c r="E648" s="149">
        <v>473</v>
      </c>
      <c r="F648" s="153">
        <v>153</v>
      </c>
      <c r="G648" s="153">
        <v>143</v>
      </c>
      <c r="H648" s="153">
        <v>177</v>
      </c>
      <c r="I648" s="153">
        <v>0</v>
      </c>
      <c r="J648" s="153">
        <v>220</v>
      </c>
      <c r="K648" s="153">
        <v>172</v>
      </c>
    </row>
    <row r="649" spans="1:11" ht="12.75">
      <c r="A649" s="49" t="s">
        <v>524</v>
      </c>
      <c r="B649" s="15" t="s">
        <v>525</v>
      </c>
      <c r="C649" s="152">
        <v>0</v>
      </c>
      <c r="D649" s="153">
        <v>16</v>
      </c>
      <c r="E649" s="149">
        <v>16</v>
      </c>
      <c r="F649" s="153">
        <v>2</v>
      </c>
      <c r="G649" s="152">
        <v>7</v>
      </c>
      <c r="H649" s="152">
        <v>7</v>
      </c>
      <c r="I649" s="153">
        <v>0</v>
      </c>
      <c r="J649" s="153">
        <v>2</v>
      </c>
      <c r="K649" s="153">
        <v>4</v>
      </c>
    </row>
    <row r="650" spans="1:11" ht="12.75">
      <c r="A650" s="49"/>
      <c r="B650" s="50"/>
      <c r="C650" s="152"/>
      <c r="D650" s="153"/>
      <c r="E650" s="149"/>
      <c r="F650" s="153"/>
      <c r="G650" s="152"/>
      <c r="H650" s="152"/>
      <c r="I650" s="153"/>
      <c r="J650" s="153"/>
      <c r="K650" s="153"/>
    </row>
    <row r="651" spans="1:11" s="138" customFormat="1" ht="12.75">
      <c r="A651" s="45" t="s">
        <v>526</v>
      </c>
      <c r="B651" s="16" t="s">
        <v>527</v>
      </c>
      <c r="C651" s="151">
        <v>205</v>
      </c>
      <c r="D651" s="151">
        <v>713</v>
      </c>
      <c r="E651" s="151">
        <v>918</v>
      </c>
      <c r="F651" s="151">
        <v>287</v>
      </c>
      <c r="G651" s="151">
        <v>300</v>
      </c>
      <c r="H651" s="151">
        <v>331</v>
      </c>
      <c r="I651" s="151">
        <v>0</v>
      </c>
      <c r="J651" s="151">
        <v>440</v>
      </c>
      <c r="K651" s="151">
        <v>286</v>
      </c>
    </row>
    <row r="652" spans="1:11" s="138" customFormat="1" ht="12.75">
      <c r="A652" s="49" t="s">
        <v>528</v>
      </c>
      <c r="B652" s="15" t="s">
        <v>529</v>
      </c>
      <c r="C652" s="153">
        <v>36</v>
      </c>
      <c r="D652" s="153">
        <v>207</v>
      </c>
      <c r="E652" s="149">
        <v>243</v>
      </c>
      <c r="F652" s="153">
        <v>54</v>
      </c>
      <c r="G652" s="153">
        <v>64</v>
      </c>
      <c r="H652" s="153">
        <v>125</v>
      </c>
      <c r="I652" s="153">
        <v>0</v>
      </c>
      <c r="J652" s="153">
        <v>107</v>
      </c>
      <c r="K652" s="153">
        <v>86</v>
      </c>
    </row>
    <row r="653" spans="1:11" s="138" customFormat="1" ht="12.75">
      <c r="A653" s="49" t="s">
        <v>530</v>
      </c>
      <c r="B653" s="15" t="s">
        <v>531</v>
      </c>
      <c r="C653" s="151"/>
      <c r="D653" s="153"/>
      <c r="E653" s="149"/>
      <c r="F653" s="153"/>
      <c r="G653" s="153"/>
      <c r="H653" s="153"/>
      <c r="I653" s="153"/>
      <c r="J653" s="153"/>
      <c r="K653" s="153"/>
    </row>
    <row r="654" spans="1:11" s="140" customFormat="1" ht="12.75">
      <c r="A654" s="56"/>
      <c r="B654" s="24" t="s">
        <v>532</v>
      </c>
      <c r="C654" s="159">
        <v>31</v>
      </c>
      <c r="D654" s="159">
        <v>33</v>
      </c>
      <c r="E654" s="136">
        <v>64</v>
      </c>
      <c r="F654" s="159">
        <v>15</v>
      </c>
      <c r="G654" s="159">
        <v>22</v>
      </c>
      <c r="H654" s="159">
        <v>27</v>
      </c>
      <c r="I654" s="159">
        <v>0</v>
      </c>
      <c r="J654" s="159">
        <v>24</v>
      </c>
      <c r="K654" s="159">
        <v>9</v>
      </c>
    </row>
    <row r="655" spans="1:11" s="138" customFormat="1" ht="12.75">
      <c r="A655" s="49" t="s">
        <v>530</v>
      </c>
      <c r="B655" s="15" t="s">
        <v>533</v>
      </c>
      <c r="C655" s="153">
        <v>7</v>
      </c>
      <c r="D655" s="153">
        <v>2</v>
      </c>
      <c r="E655" s="149">
        <v>9</v>
      </c>
      <c r="F655" s="153">
        <v>0</v>
      </c>
      <c r="G655" s="148">
        <v>4</v>
      </c>
      <c r="H655" s="153">
        <v>5</v>
      </c>
      <c r="I655" s="153">
        <v>0</v>
      </c>
      <c r="J655" s="153">
        <v>7</v>
      </c>
      <c r="K655" s="153">
        <v>4</v>
      </c>
    </row>
    <row r="656" spans="1:11" s="138" customFormat="1" ht="12.75">
      <c r="A656" s="49" t="s">
        <v>534</v>
      </c>
      <c r="B656" s="15" t="s">
        <v>535</v>
      </c>
      <c r="C656" s="153">
        <v>102</v>
      </c>
      <c r="D656" s="153">
        <v>335</v>
      </c>
      <c r="E656" s="149">
        <v>437</v>
      </c>
      <c r="F656" s="153">
        <v>126</v>
      </c>
      <c r="G656" s="153">
        <v>137</v>
      </c>
      <c r="H656" s="153">
        <v>174</v>
      </c>
      <c r="I656" s="153">
        <v>0</v>
      </c>
      <c r="J656" s="153">
        <v>190</v>
      </c>
      <c r="K656" s="153">
        <v>121</v>
      </c>
    </row>
    <row r="657" spans="1:11" s="138" customFormat="1" ht="12.75">
      <c r="A657" s="49" t="s">
        <v>536</v>
      </c>
      <c r="B657" s="15" t="s">
        <v>537</v>
      </c>
      <c r="C657" s="153">
        <v>29</v>
      </c>
      <c r="D657" s="153">
        <v>133</v>
      </c>
      <c r="E657" s="149">
        <v>162</v>
      </c>
      <c r="F657" s="153">
        <v>90</v>
      </c>
      <c r="G657" s="153">
        <v>72</v>
      </c>
      <c r="H657" s="152">
        <v>0</v>
      </c>
      <c r="I657" s="153">
        <v>0</v>
      </c>
      <c r="J657" s="153">
        <v>110</v>
      </c>
      <c r="K657" s="153">
        <v>66</v>
      </c>
    </row>
    <row r="658" spans="1:11" s="138" customFormat="1" ht="12.75">
      <c r="A658" s="49" t="s">
        <v>538</v>
      </c>
      <c r="B658" s="15" t="s">
        <v>539</v>
      </c>
      <c r="C658" s="148">
        <v>0</v>
      </c>
      <c r="D658" s="153">
        <v>3</v>
      </c>
      <c r="E658" s="149">
        <v>3</v>
      </c>
      <c r="F658" s="152">
        <v>2</v>
      </c>
      <c r="G658" s="153">
        <v>1</v>
      </c>
      <c r="H658" s="148">
        <v>0</v>
      </c>
      <c r="I658" s="148">
        <v>0</v>
      </c>
      <c r="J658" s="152">
        <v>2</v>
      </c>
      <c r="K658" s="148">
        <v>0</v>
      </c>
    </row>
    <row r="659" spans="1:11" s="140" customFormat="1" ht="12.75">
      <c r="A659" s="56"/>
      <c r="B659" s="53"/>
      <c r="C659" s="125"/>
      <c r="D659" s="159"/>
      <c r="E659" s="136"/>
      <c r="F659" s="159"/>
      <c r="G659" s="125"/>
      <c r="H659" s="125"/>
      <c r="I659" s="159"/>
      <c r="J659" s="159"/>
      <c r="K659" s="159"/>
    </row>
    <row r="660" spans="1:11" s="138" customFormat="1" ht="12.75">
      <c r="A660" s="45" t="s">
        <v>540</v>
      </c>
      <c r="B660" s="16" t="s">
        <v>541</v>
      </c>
      <c r="C660" s="153"/>
      <c r="D660" s="153"/>
      <c r="E660" s="153"/>
      <c r="F660" s="153"/>
      <c r="G660" s="153"/>
      <c r="H660" s="153"/>
      <c r="I660" s="153"/>
      <c r="J660" s="153"/>
      <c r="K660" s="153"/>
    </row>
    <row r="661" spans="1:11" s="140" customFormat="1" ht="12.75">
      <c r="A661" s="113"/>
      <c r="B661" s="55" t="s">
        <v>542</v>
      </c>
      <c r="C661" s="178">
        <v>55</v>
      </c>
      <c r="D661" s="178">
        <v>415</v>
      </c>
      <c r="E661" s="178">
        <v>470</v>
      </c>
      <c r="F661" s="178">
        <v>162</v>
      </c>
      <c r="G661" s="178">
        <v>155</v>
      </c>
      <c r="H661" s="178">
        <v>153</v>
      </c>
      <c r="I661" s="178">
        <v>0</v>
      </c>
      <c r="J661" s="178">
        <v>179</v>
      </c>
      <c r="K661" s="178">
        <v>74</v>
      </c>
    </row>
    <row r="662" spans="1:11" s="138" customFormat="1" ht="12.75">
      <c r="A662" s="49" t="s">
        <v>543</v>
      </c>
      <c r="B662" s="15" t="s">
        <v>72</v>
      </c>
      <c r="C662" s="153">
        <v>16</v>
      </c>
      <c r="D662" s="153">
        <v>167</v>
      </c>
      <c r="E662" s="149">
        <v>183</v>
      </c>
      <c r="F662" s="153">
        <v>59</v>
      </c>
      <c r="G662" s="153">
        <v>58</v>
      </c>
      <c r="H662" s="153">
        <v>66</v>
      </c>
      <c r="I662" s="153">
        <v>0</v>
      </c>
      <c r="J662" s="153">
        <v>68</v>
      </c>
      <c r="K662" s="153">
        <v>34</v>
      </c>
    </row>
    <row r="663" spans="1:11" s="138" customFormat="1" ht="12.75">
      <c r="A663" s="49" t="s">
        <v>544</v>
      </c>
      <c r="B663" s="50" t="s">
        <v>646</v>
      </c>
      <c r="C663" s="153">
        <v>39</v>
      </c>
      <c r="D663" s="153">
        <v>248</v>
      </c>
      <c r="E663" s="149">
        <v>287</v>
      </c>
      <c r="F663" s="153">
        <v>103</v>
      </c>
      <c r="G663" s="153">
        <v>97</v>
      </c>
      <c r="H663" s="153">
        <v>87</v>
      </c>
      <c r="I663" s="153">
        <v>0</v>
      </c>
      <c r="J663" s="153">
        <v>111</v>
      </c>
      <c r="K663" s="153">
        <v>40</v>
      </c>
    </row>
    <row r="664" spans="2:11" ht="12.75">
      <c r="B664" s="146"/>
      <c r="C664" s="161"/>
      <c r="D664" s="161"/>
      <c r="E664" s="161"/>
      <c r="F664" s="161"/>
      <c r="G664" s="161"/>
      <c r="H664" s="161"/>
      <c r="I664" s="161"/>
      <c r="J664" s="161"/>
      <c r="K664" s="161"/>
    </row>
    <row r="665" spans="1:11" ht="12.75">
      <c r="A665" s="45" t="s">
        <v>545</v>
      </c>
      <c r="B665" s="16" t="s">
        <v>546</v>
      </c>
      <c r="C665" s="153"/>
      <c r="D665" s="153"/>
      <c r="E665" s="153"/>
      <c r="F665" s="153"/>
      <c r="G665" s="153"/>
      <c r="H665" s="153"/>
      <c r="I665" s="153"/>
      <c r="J665" s="153"/>
      <c r="K665" s="153"/>
    </row>
    <row r="666" spans="1:11" s="140" customFormat="1" ht="12.75">
      <c r="A666" s="113"/>
      <c r="B666" s="55" t="s">
        <v>547</v>
      </c>
      <c r="C666" s="178">
        <v>104</v>
      </c>
      <c r="D666" s="178">
        <v>37</v>
      </c>
      <c r="E666" s="178">
        <v>141</v>
      </c>
      <c r="F666" s="178">
        <v>50</v>
      </c>
      <c r="G666" s="178">
        <v>48</v>
      </c>
      <c r="H666" s="178">
        <v>43</v>
      </c>
      <c r="I666" s="178">
        <v>0</v>
      </c>
      <c r="J666" s="178">
        <v>50</v>
      </c>
      <c r="K666" s="178">
        <v>17</v>
      </c>
    </row>
    <row r="667" spans="1:11" ht="12.75">
      <c r="A667" s="49" t="s">
        <v>548</v>
      </c>
      <c r="B667" s="15" t="s">
        <v>73</v>
      </c>
      <c r="C667" s="153">
        <v>8</v>
      </c>
      <c r="D667" s="153">
        <v>19</v>
      </c>
      <c r="E667" s="149">
        <v>27</v>
      </c>
      <c r="F667" s="153">
        <v>8</v>
      </c>
      <c r="G667" s="153">
        <v>11</v>
      </c>
      <c r="H667" s="153">
        <v>8</v>
      </c>
      <c r="I667" s="153">
        <v>0</v>
      </c>
      <c r="J667" s="153">
        <v>8</v>
      </c>
      <c r="K667" s="153">
        <v>5</v>
      </c>
    </row>
    <row r="668" spans="1:11" ht="12.75">
      <c r="A668" s="49" t="s">
        <v>549</v>
      </c>
      <c r="B668" s="15" t="s">
        <v>701</v>
      </c>
      <c r="C668" s="153">
        <v>19</v>
      </c>
      <c r="D668" s="153">
        <v>14</v>
      </c>
      <c r="E668" s="149">
        <v>33</v>
      </c>
      <c r="F668" s="153">
        <v>14</v>
      </c>
      <c r="G668" s="153">
        <v>8</v>
      </c>
      <c r="H668" s="153">
        <v>11</v>
      </c>
      <c r="I668" s="153">
        <v>0</v>
      </c>
      <c r="J668" s="153">
        <v>14</v>
      </c>
      <c r="K668" s="153">
        <v>9</v>
      </c>
    </row>
    <row r="669" spans="1:11" ht="12.75">
      <c r="A669" s="49" t="s">
        <v>888</v>
      </c>
      <c r="B669" s="15" t="s">
        <v>889</v>
      </c>
      <c r="C669" s="153">
        <v>8</v>
      </c>
      <c r="D669" s="148">
        <v>0</v>
      </c>
      <c r="E669" s="149">
        <v>8</v>
      </c>
      <c r="F669" s="153">
        <v>5</v>
      </c>
      <c r="G669" s="153">
        <v>3</v>
      </c>
      <c r="H669" s="148">
        <v>0</v>
      </c>
      <c r="I669" s="148">
        <v>0</v>
      </c>
      <c r="J669" s="148">
        <v>4</v>
      </c>
      <c r="K669" s="148">
        <v>2</v>
      </c>
    </row>
    <row r="670" spans="1:11" ht="12.75">
      <c r="A670" s="49" t="s">
        <v>550</v>
      </c>
      <c r="B670" s="15" t="s">
        <v>74</v>
      </c>
      <c r="C670" s="153"/>
      <c r="D670" s="168"/>
      <c r="E670" s="149"/>
      <c r="F670" s="168"/>
      <c r="G670" s="153"/>
      <c r="H670" s="168"/>
      <c r="I670" s="153"/>
      <c r="J670" s="168"/>
      <c r="K670" s="153"/>
    </row>
    <row r="671" spans="1:11" s="140" customFormat="1" ht="12.75">
      <c r="A671" s="56"/>
      <c r="B671" s="24" t="s">
        <v>75</v>
      </c>
      <c r="C671" s="159">
        <v>10</v>
      </c>
      <c r="D671" s="125">
        <v>0</v>
      </c>
      <c r="E671" s="136">
        <v>10</v>
      </c>
      <c r="F671" s="159">
        <v>5</v>
      </c>
      <c r="G671" s="125">
        <v>4</v>
      </c>
      <c r="H671" s="125">
        <v>1</v>
      </c>
      <c r="I671" s="158">
        <v>0</v>
      </c>
      <c r="J671" s="125">
        <v>5</v>
      </c>
      <c r="K671" s="158">
        <v>0</v>
      </c>
    </row>
    <row r="672" spans="1:11" ht="12.75">
      <c r="A672" s="49" t="s">
        <v>551</v>
      </c>
      <c r="B672" s="15" t="s">
        <v>76</v>
      </c>
      <c r="C672" s="168"/>
      <c r="D672" s="168"/>
      <c r="E672" s="169"/>
      <c r="F672" s="168"/>
      <c r="G672" s="168"/>
      <c r="H672" s="168"/>
      <c r="I672" s="168"/>
      <c r="J672" s="168"/>
      <c r="K672" s="168"/>
    </row>
    <row r="673" spans="1:11" s="140" customFormat="1" ht="12.75">
      <c r="A673" s="56"/>
      <c r="B673" s="24" t="s">
        <v>203</v>
      </c>
      <c r="C673" s="159">
        <v>58</v>
      </c>
      <c r="D673" s="158">
        <v>4</v>
      </c>
      <c r="E673" s="136">
        <v>62</v>
      </c>
      <c r="F673" s="159">
        <v>18</v>
      </c>
      <c r="G673" s="125">
        <v>22</v>
      </c>
      <c r="H673" s="125">
        <v>22</v>
      </c>
      <c r="I673" s="125">
        <v>0</v>
      </c>
      <c r="J673" s="125">
        <v>19</v>
      </c>
      <c r="K673" s="125">
        <v>0</v>
      </c>
    </row>
    <row r="674" spans="1:11" s="140" customFormat="1" ht="12.75">
      <c r="A674" s="49" t="s">
        <v>551</v>
      </c>
      <c r="B674" s="15" t="s">
        <v>919</v>
      </c>
      <c r="C674" s="168"/>
      <c r="D674" s="168"/>
      <c r="E674" s="169"/>
      <c r="F674" s="168"/>
      <c r="G674" s="168"/>
      <c r="H674" s="168"/>
      <c r="I674" s="168"/>
      <c r="J674" s="168"/>
      <c r="K674" s="168"/>
    </row>
    <row r="675" spans="1:11" s="140" customFormat="1" ht="12.75">
      <c r="A675" s="56"/>
      <c r="B675" s="24" t="s">
        <v>918</v>
      </c>
      <c r="C675" s="159">
        <v>1</v>
      </c>
      <c r="D675" s="158">
        <v>0</v>
      </c>
      <c r="E675" s="136">
        <v>1</v>
      </c>
      <c r="F675" s="158">
        <v>0</v>
      </c>
      <c r="G675" s="158">
        <v>0</v>
      </c>
      <c r="H675" s="158">
        <v>1</v>
      </c>
      <c r="I675" s="125">
        <v>0</v>
      </c>
      <c r="J675" s="125">
        <v>0</v>
      </c>
      <c r="K675" s="125">
        <v>1</v>
      </c>
    </row>
    <row r="676" spans="1:11" ht="12.75">
      <c r="A676" s="56"/>
      <c r="B676" s="24"/>
      <c r="C676" s="159"/>
      <c r="D676" s="125"/>
      <c r="E676" s="136"/>
      <c r="F676" s="159"/>
      <c r="G676" s="125"/>
      <c r="H676" s="125"/>
      <c r="I676" s="158"/>
      <c r="J676" s="125"/>
      <c r="K676" s="125"/>
    </row>
    <row r="677" spans="1:12" ht="12.75">
      <c r="A677" s="45"/>
      <c r="B677" s="46" t="s">
        <v>88</v>
      </c>
      <c r="C677" s="151">
        <v>20296</v>
      </c>
      <c r="D677" s="151">
        <v>11119</v>
      </c>
      <c r="E677" s="151">
        <v>31415</v>
      </c>
      <c r="F677" s="151">
        <v>9667</v>
      </c>
      <c r="G677" s="151">
        <v>9714</v>
      </c>
      <c r="H677" s="151">
        <v>9396</v>
      </c>
      <c r="I677" s="151">
        <v>2638</v>
      </c>
      <c r="J677" s="151">
        <v>11576</v>
      </c>
      <c r="K677" s="151">
        <v>4104</v>
      </c>
      <c r="L677" s="161"/>
    </row>
    <row r="678" spans="1:11" s="138" customFormat="1" ht="12.75">
      <c r="A678" s="71"/>
      <c r="B678" s="28"/>
      <c r="C678" s="153"/>
      <c r="D678" s="153"/>
      <c r="E678" s="149"/>
      <c r="F678" s="153"/>
      <c r="G678" s="153"/>
      <c r="H678" s="153"/>
      <c r="I678" s="153"/>
      <c r="J678" s="153"/>
      <c r="K678" s="153"/>
    </row>
    <row r="679" spans="1:11" s="138" customFormat="1" ht="12.75">
      <c r="A679" s="71"/>
      <c r="B679" s="28"/>
      <c r="C679" s="153"/>
      <c r="D679" s="153"/>
      <c r="E679" s="149"/>
      <c r="F679" s="153"/>
      <c r="G679" s="153"/>
      <c r="H679" s="153"/>
      <c r="I679" s="153"/>
      <c r="J679" s="153"/>
      <c r="K679" s="153"/>
    </row>
  </sheetData>
  <sheetProtection/>
  <mergeCells count="96">
    <mergeCell ref="A629:K629"/>
    <mergeCell ref="A630:K630"/>
    <mergeCell ref="A631:K631"/>
    <mergeCell ref="B633:B637"/>
    <mergeCell ref="C633:C637"/>
    <mergeCell ref="D633:D637"/>
    <mergeCell ref="E633:E637"/>
    <mergeCell ref="F633:I634"/>
    <mergeCell ref="A571:K571"/>
    <mergeCell ref="A572:K572"/>
    <mergeCell ref="A573:K573"/>
    <mergeCell ref="B575:B579"/>
    <mergeCell ref="C575:C579"/>
    <mergeCell ref="D575:D579"/>
    <mergeCell ref="E575:E579"/>
    <mergeCell ref="F575:I576"/>
    <mergeCell ref="A513:K513"/>
    <mergeCell ref="A514:K514"/>
    <mergeCell ref="A515:K515"/>
    <mergeCell ref="B517:B521"/>
    <mergeCell ref="C517:C521"/>
    <mergeCell ref="D517:D521"/>
    <mergeCell ref="E517:E521"/>
    <mergeCell ref="F517:I518"/>
    <mergeCell ref="A457:K457"/>
    <mergeCell ref="A458:K458"/>
    <mergeCell ref="A459:K459"/>
    <mergeCell ref="B461:B465"/>
    <mergeCell ref="C461:C465"/>
    <mergeCell ref="D461:D465"/>
    <mergeCell ref="E461:E465"/>
    <mergeCell ref="F461:I462"/>
    <mergeCell ref="A406:K406"/>
    <mergeCell ref="A407:K407"/>
    <mergeCell ref="A408:K408"/>
    <mergeCell ref="B410:B414"/>
    <mergeCell ref="C410:C414"/>
    <mergeCell ref="D410:D414"/>
    <mergeCell ref="E410:E414"/>
    <mergeCell ref="F410:I411"/>
    <mergeCell ref="A348:K348"/>
    <mergeCell ref="A349:K349"/>
    <mergeCell ref="A350:K350"/>
    <mergeCell ref="B352:B356"/>
    <mergeCell ref="C352:C356"/>
    <mergeCell ref="D352:D356"/>
    <mergeCell ref="E352:E356"/>
    <mergeCell ref="F352:I353"/>
    <mergeCell ref="A290:K290"/>
    <mergeCell ref="A291:K291"/>
    <mergeCell ref="A292:K292"/>
    <mergeCell ref="B294:B298"/>
    <mergeCell ref="C294:C298"/>
    <mergeCell ref="D294:D298"/>
    <mergeCell ref="E294:E298"/>
    <mergeCell ref="F294:I295"/>
    <mergeCell ref="A232:K232"/>
    <mergeCell ref="A233:K233"/>
    <mergeCell ref="A234:K234"/>
    <mergeCell ref="B236:B240"/>
    <mergeCell ref="C236:C240"/>
    <mergeCell ref="D236:D240"/>
    <mergeCell ref="E236:E240"/>
    <mergeCell ref="F236:I237"/>
    <mergeCell ref="A174:K174"/>
    <mergeCell ref="A175:K175"/>
    <mergeCell ref="A176:K176"/>
    <mergeCell ref="B178:B182"/>
    <mergeCell ref="C178:C182"/>
    <mergeCell ref="D178:D182"/>
    <mergeCell ref="E178:E182"/>
    <mergeCell ref="F178:I179"/>
    <mergeCell ref="A117:K117"/>
    <mergeCell ref="A118:K118"/>
    <mergeCell ref="A119:K119"/>
    <mergeCell ref="B121:B125"/>
    <mergeCell ref="C121:C125"/>
    <mergeCell ref="D121:D125"/>
    <mergeCell ref="E121:E125"/>
    <mergeCell ref="F121:I122"/>
    <mergeCell ref="A59:K59"/>
    <mergeCell ref="A60:K60"/>
    <mergeCell ref="A61:K61"/>
    <mergeCell ref="B63:B67"/>
    <mergeCell ref="C63:C67"/>
    <mergeCell ref="D63:D67"/>
    <mergeCell ref="E63:E67"/>
    <mergeCell ref="F63:I64"/>
    <mergeCell ref="A1:K1"/>
    <mergeCell ref="A2:K2"/>
    <mergeCell ref="A3:K3"/>
    <mergeCell ref="B5:B9"/>
    <mergeCell ref="C5:C9"/>
    <mergeCell ref="D5:D9"/>
    <mergeCell ref="E5:E9"/>
    <mergeCell ref="F5:I6"/>
  </mergeCells>
  <printOptions horizontalCentered="1"/>
  <pageMargins left="0.7874015748031497" right="0.7874015748031497" top="0.7874015748031497" bottom="0.7874015748031497" header="0.5118110236220472" footer="0.5118110236220472"/>
  <pageSetup firstPageNumber="6" useFirstPageNumber="1" horizontalDpi="600" verticalDpi="600" orientation="portrait" paperSize="9" r:id="rId1"/>
  <headerFooter alignWithMargins="0">
    <oddHeader>&amp;C&amp;8- &amp;P -</oddHeader>
  </headerFooter>
  <rowBreaks count="11" manualBreakCount="11">
    <brk id="58" max="255" man="1"/>
    <brk id="116" max="255" man="1"/>
    <brk id="173" max="10" man="1"/>
    <brk id="231" max="255" man="1"/>
    <brk id="289" max="255" man="1"/>
    <brk id="347" max="255" man="1"/>
    <brk id="405" max="255" man="1"/>
    <brk id="456" max="255" man="1"/>
    <brk id="512" max="255" man="1"/>
    <brk id="570" max="255" man="1"/>
    <brk id="628" max="255" man="1"/>
  </rowBreaks>
</worksheet>
</file>

<file path=xl/worksheets/sheet7.xml><?xml version="1.0" encoding="utf-8"?>
<worksheet xmlns="http://schemas.openxmlformats.org/spreadsheetml/2006/main" xmlns:r="http://schemas.openxmlformats.org/officeDocument/2006/relationships">
  <dimension ref="A1:P364"/>
  <sheetViews>
    <sheetView showGridLines="0" zoomScalePageLayoutView="0" workbookViewId="0" topLeftCell="A1">
      <selection activeCell="A1" sqref="A1:L1"/>
    </sheetView>
  </sheetViews>
  <sheetFormatPr defaultColWidth="11.421875" defaultRowHeight="12.75"/>
  <cols>
    <col min="1" max="1" width="2.140625" style="185" customWidth="1"/>
    <col min="2" max="2" width="22.7109375" style="185" customWidth="1"/>
    <col min="3" max="3" width="6.421875" style="185" customWidth="1"/>
    <col min="4" max="8" width="6.140625" style="185" customWidth="1"/>
    <col min="9" max="10" width="6.140625" style="242" customWidth="1"/>
    <col min="11" max="11" width="6.57421875" style="242" bestFit="1" customWidth="1"/>
    <col min="12" max="12" width="6.140625" style="242" customWidth="1"/>
    <col min="13" max="16384" width="11.421875" style="185" customWidth="1"/>
  </cols>
  <sheetData>
    <row r="1" spans="1:12" ht="12.75" customHeight="1">
      <c r="A1" s="399" t="s">
        <v>589</v>
      </c>
      <c r="B1" s="399"/>
      <c r="C1" s="399"/>
      <c r="D1" s="399"/>
      <c r="E1" s="399"/>
      <c r="F1" s="399"/>
      <c r="G1" s="399"/>
      <c r="H1" s="399"/>
      <c r="I1" s="399"/>
      <c r="J1" s="399"/>
      <c r="K1" s="399"/>
      <c r="L1" s="399"/>
    </row>
    <row r="2" spans="1:12" ht="12.75" customHeight="1">
      <c r="A2" s="399" t="s">
        <v>590</v>
      </c>
      <c r="B2" s="399"/>
      <c r="C2" s="399"/>
      <c r="D2" s="399"/>
      <c r="E2" s="399"/>
      <c r="F2" s="399"/>
      <c r="G2" s="399"/>
      <c r="H2" s="399"/>
      <c r="I2" s="399"/>
      <c r="J2" s="399"/>
      <c r="K2" s="399"/>
      <c r="L2" s="399"/>
    </row>
    <row r="3" spans="2:12" ht="12.75" customHeight="1">
      <c r="B3" s="186"/>
      <c r="C3" s="186"/>
      <c r="D3" s="186"/>
      <c r="E3" s="186"/>
      <c r="F3" s="186"/>
      <c r="G3" s="186"/>
      <c r="H3" s="186"/>
      <c r="I3" s="187"/>
      <c r="J3" s="187"/>
      <c r="K3" s="187"/>
      <c r="L3" s="187"/>
    </row>
    <row r="4" spans="1:12" ht="12.75" customHeight="1">
      <c r="A4" s="382" t="s">
        <v>591</v>
      </c>
      <c r="B4" s="383"/>
      <c r="C4" s="188" t="s">
        <v>578</v>
      </c>
      <c r="D4" s="189"/>
      <c r="E4" s="388" t="s">
        <v>120</v>
      </c>
      <c r="F4" s="389"/>
      <c r="G4" s="389"/>
      <c r="H4" s="390"/>
      <c r="I4" s="391" t="s">
        <v>592</v>
      </c>
      <c r="J4" s="392"/>
      <c r="K4" s="392"/>
      <c r="L4" s="392"/>
    </row>
    <row r="5" spans="1:12" ht="12.75" customHeight="1">
      <c r="A5" s="384"/>
      <c r="B5" s="385"/>
      <c r="C5" s="190" t="s">
        <v>94</v>
      </c>
      <c r="D5" s="191" t="s">
        <v>80</v>
      </c>
      <c r="E5" s="393" t="s">
        <v>108</v>
      </c>
      <c r="F5" s="393" t="s">
        <v>109</v>
      </c>
      <c r="G5" s="393" t="s">
        <v>110</v>
      </c>
      <c r="H5" s="393" t="s">
        <v>111</v>
      </c>
      <c r="I5" s="192" t="s">
        <v>94</v>
      </c>
      <c r="J5" s="192" t="s">
        <v>80</v>
      </c>
      <c r="K5" s="192" t="s">
        <v>593</v>
      </c>
      <c r="L5" s="193" t="s">
        <v>80</v>
      </c>
    </row>
    <row r="6" spans="1:12" ht="12.75" customHeight="1">
      <c r="A6" s="386"/>
      <c r="B6" s="387"/>
      <c r="C6" s="194" t="s">
        <v>96</v>
      </c>
      <c r="D6" s="195" t="s">
        <v>81</v>
      </c>
      <c r="E6" s="394"/>
      <c r="F6" s="394"/>
      <c r="G6" s="394"/>
      <c r="H6" s="394"/>
      <c r="I6" s="196" t="s">
        <v>96</v>
      </c>
      <c r="J6" s="196" t="s">
        <v>81</v>
      </c>
      <c r="K6" s="196" t="s">
        <v>594</v>
      </c>
      <c r="L6" s="197" t="s">
        <v>81</v>
      </c>
    </row>
    <row r="7" spans="2:12" ht="13.5" customHeight="1">
      <c r="B7" s="198"/>
      <c r="C7" s="199"/>
      <c r="D7" s="199"/>
      <c r="E7" s="199"/>
      <c r="F7" s="199"/>
      <c r="G7" s="199"/>
      <c r="H7" s="199"/>
      <c r="I7" s="200"/>
      <c r="J7" s="200"/>
      <c r="K7" s="200"/>
      <c r="L7" s="200"/>
    </row>
    <row r="8" spans="1:12" ht="13.5" customHeight="1">
      <c r="A8" s="398" t="s">
        <v>82</v>
      </c>
      <c r="B8" s="398"/>
      <c r="C8" s="398"/>
      <c r="D8" s="398"/>
      <c r="E8" s="398"/>
      <c r="F8" s="398"/>
      <c r="G8" s="398"/>
      <c r="H8" s="398"/>
      <c r="I8" s="398"/>
      <c r="J8" s="398"/>
      <c r="K8" s="398"/>
      <c r="L8" s="398"/>
    </row>
    <row r="9" spans="2:12" ht="13.5" customHeight="1">
      <c r="B9" s="201"/>
      <c r="C9" s="202"/>
      <c r="D9" s="202"/>
      <c r="E9" s="202"/>
      <c r="F9" s="202"/>
      <c r="G9" s="202"/>
      <c r="H9" s="202"/>
      <c r="I9" s="203"/>
      <c r="J9" s="203"/>
      <c r="K9" s="203"/>
      <c r="L9" s="203"/>
    </row>
    <row r="10" spans="1:12" ht="13.5" customHeight="1">
      <c r="A10" s="204" t="s">
        <v>595</v>
      </c>
      <c r="B10" s="205" t="s">
        <v>596</v>
      </c>
      <c r="C10" s="309"/>
      <c r="D10" s="281"/>
      <c r="E10" s="281" t="s">
        <v>99</v>
      </c>
      <c r="F10" s="281"/>
      <c r="G10" s="281"/>
      <c r="H10" s="281"/>
      <c r="I10" s="284"/>
      <c r="J10" s="284"/>
      <c r="K10" s="284"/>
      <c r="L10" s="284"/>
    </row>
    <row r="11" spans="2:12" ht="13.5" customHeight="1">
      <c r="B11" s="209" t="s">
        <v>597</v>
      </c>
      <c r="C11" s="281"/>
      <c r="D11" s="281"/>
      <c r="E11" s="281"/>
      <c r="F11" s="281"/>
      <c r="G11" s="281"/>
      <c r="H11" s="281"/>
      <c r="I11" s="281"/>
      <c r="J11" s="281"/>
      <c r="K11" s="281"/>
      <c r="L11" s="281"/>
    </row>
    <row r="12" spans="2:15" s="210" customFormat="1" ht="13.5" customHeight="1">
      <c r="B12" s="211" t="s">
        <v>598</v>
      </c>
      <c r="C12" s="300">
        <v>155</v>
      </c>
      <c r="D12" s="300">
        <v>147</v>
      </c>
      <c r="E12" s="274">
        <v>43</v>
      </c>
      <c r="F12" s="274">
        <v>46</v>
      </c>
      <c r="G12" s="274">
        <v>66</v>
      </c>
      <c r="H12" s="274">
        <v>0</v>
      </c>
      <c r="I12" s="310">
        <v>66</v>
      </c>
      <c r="J12" s="310">
        <v>63</v>
      </c>
      <c r="K12" s="310">
        <v>59</v>
      </c>
      <c r="L12" s="310">
        <v>57</v>
      </c>
      <c r="N12" s="212"/>
      <c r="O12" s="212"/>
    </row>
    <row r="13" spans="2:15" ht="13.5" customHeight="1">
      <c r="B13" s="213"/>
      <c r="C13" s="294"/>
      <c r="D13" s="281"/>
      <c r="E13" s="281"/>
      <c r="F13" s="281"/>
      <c r="G13" s="281"/>
      <c r="H13" s="294"/>
      <c r="I13" s="284"/>
      <c r="J13" s="284"/>
      <c r="K13" s="284"/>
      <c r="L13" s="284"/>
      <c r="N13" s="212"/>
      <c r="O13" s="212"/>
    </row>
    <row r="14" spans="2:15" s="216" customFormat="1" ht="13.5" customHeight="1">
      <c r="B14" s="217" t="s">
        <v>137</v>
      </c>
      <c r="C14" s="281">
        <v>31</v>
      </c>
      <c r="D14" s="281">
        <v>28</v>
      </c>
      <c r="E14" s="276">
        <v>11</v>
      </c>
      <c r="F14" s="276">
        <v>8</v>
      </c>
      <c r="G14" s="276">
        <v>12</v>
      </c>
      <c r="H14" s="276">
        <v>0</v>
      </c>
      <c r="I14" s="276">
        <v>12</v>
      </c>
      <c r="J14" s="276">
        <v>9</v>
      </c>
      <c r="K14" s="276">
        <v>10</v>
      </c>
      <c r="L14" s="276">
        <v>8</v>
      </c>
      <c r="N14" s="219"/>
      <c r="O14" s="219"/>
    </row>
    <row r="15" spans="2:15" ht="13.5" customHeight="1">
      <c r="B15" s="220" t="s">
        <v>147</v>
      </c>
      <c r="C15" s="281">
        <v>124</v>
      </c>
      <c r="D15" s="281">
        <v>119</v>
      </c>
      <c r="E15" s="281">
        <v>32</v>
      </c>
      <c r="F15" s="281">
        <v>38</v>
      </c>
      <c r="G15" s="281">
        <v>54</v>
      </c>
      <c r="H15" s="276">
        <v>0</v>
      </c>
      <c r="I15" s="284">
        <v>54</v>
      </c>
      <c r="J15" s="284">
        <v>54</v>
      </c>
      <c r="K15" s="276">
        <v>49</v>
      </c>
      <c r="L15" s="276">
        <v>49</v>
      </c>
      <c r="N15" s="219"/>
      <c r="O15" s="219"/>
    </row>
    <row r="16" spans="2:15" ht="13.5" customHeight="1">
      <c r="B16" s="220"/>
      <c r="C16" s="294"/>
      <c r="D16" s="294"/>
      <c r="E16" s="294"/>
      <c r="F16" s="294"/>
      <c r="G16" s="294"/>
      <c r="H16" s="294"/>
      <c r="I16" s="294"/>
      <c r="J16" s="294"/>
      <c r="K16" s="294"/>
      <c r="L16" s="294"/>
      <c r="N16" s="219"/>
      <c r="O16" s="219"/>
    </row>
    <row r="17" spans="1:15" s="221" customFormat="1" ht="13.5" customHeight="1">
      <c r="A17" s="204" t="s">
        <v>599</v>
      </c>
      <c r="B17" s="213" t="s">
        <v>600</v>
      </c>
      <c r="C17" s="294">
        <v>69</v>
      </c>
      <c r="D17" s="277">
        <v>0</v>
      </c>
      <c r="E17" s="277">
        <v>23</v>
      </c>
      <c r="F17" s="277">
        <v>27</v>
      </c>
      <c r="G17" s="277">
        <v>19</v>
      </c>
      <c r="H17" s="277">
        <v>0</v>
      </c>
      <c r="I17" s="293">
        <v>35</v>
      </c>
      <c r="J17" s="277">
        <v>0</v>
      </c>
      <c r="K17" s="277">
        <v>34</v>
      </c>
      <c r="L17" s="277">
        <v>0</v>
      </c>
      <c r="N17" s="219"/>
      <c r="O17" s="219"/>
    </row>
    <row r="18" spans="2:15" ht="13.5" customHeight="1">
      <c r="B18" s="220"/>
      <c r="C18" s="294"/>
      <c r="D18" s="294"/>
      <c r="E18" s="281"/>
      <c r="F18" s="281"/>
      <c r="G18" s="281"/>
      <c r="H18" s="294"/>
      <c r="I18" s="284"/>
      <c r="J18" s="284"/>
      <c r="K18" s="284"/>
      <c r="L18" s="284"/>
      <c r="N18" s="219"/>
      <c r="O18" s="219"/>
    </row>
    <row r="19" spans="2:15" ht="13.5" customHeight="1">
      <c r="B19" s="220" t="s">
        <v>158</v>
      </c>
      <c r="C19" s="281">
        <v>42</v>
      </c>
      <c r="D19" s="276">
        <v>0</v>
      </c>
      <c r="E19" s="276">
        <v>14</v>
      </c>
      <c r="F19" s="276">
        <v>18</v>
      </c>
      <c r="G19" s="276">
        <v>10</v>
      </c>
      <c r="H19" s="276">
        <v>0</v>
      </c>
      <c r="I19" s="276">
        <v>24</v>
      </c>
      <c r="J19" s="276">
        <v>0</v>
      </c>
      <c r="K19" s="276">
        <v>23</v>
      </c>
      <c r="L19" s="276">
        <v>0</v>
      </c>
      <c r="N19" s="219"/>
      <c r="O19" s="219"/>
    </row>
    <row r="20" spans="2:15" ht="13.5" customHeight="1">
      <c r="B20" s="220" t="s">
        <v>161</v>
      </c>
      <c r="C20" s="281">
        <v>27</v>
      </c>
      <c r="D20" s="276">
        <v>0</v>
      </c>
      <c r="E20" s="276">
        <v>9</v>
      </c>
      <c r="F20" s="276">
        <v>9</v>
      </c>
      <c r="G20" s="276">
        <v>9</v>
      </c>
      <c r="H20" s="276">
        <v>0</v>
      </c>
      <c r="I20" s="278">
        <v>11</v>
      </c>
      <c r="J20" s="276">
        <v>0</v>
      </c>
      <c r="K20" s="276">
        <v>11</v>
      </c>
      <c r="L20" s="276">
        <v>0</v>
      </c>
      <c r="N20" s="219"/>
      <c r="O20" s="219"/>
    </row>
    <row r="21" spans="2:15" ht="13.5" customHeight="1">
      <c r="B21" s="220"/>
      <c r="C21" s="326"/>
      <c r="D21" s="326"/>
      <c r="E21" s="326"/>
      <c r="F21" s="326"/>
      <c r="G21" s="326"/>
      <c r="H21" s="326"/>
      <c r="I21" s="326"/>
      <c r="J21" s="326"/>
      <c r="K21" s="326"/>
      <c r="L21" s="326"/>
      <c r="N21" s="219"/>
      <c r="O21" s="219"/>
    </row>
    <row r="22" spans="1:15" s="221" customFormat="1" ht="13.5" customHeight="1">
      <c r="A22" s="204" t="s">
        <v>601</v>
      </c>
      <c r="B22" s="213" t="s">
        <v>602</v>
      </c>
      <c r="C22" s="294">
        <v>9636</v>
      </c>
      <c r="D22" s="294">
        <v>1107</v>
      </c>
      <c r="E22" s="294">
        <v>2980</v>
      </c>
      <c r="F22" s="294">
        <v>2814</v>
      </c>
      <c r="G22" s="294">
        <v>2425</v>
      </c>
      <c r="H22" s="294">
        <v>1417</v>
      </c>
      <c r="I22" s="294">
        <v>4398</v>
      </c>
      <c r="J22" s="294">
        <v>474</v>
      </c>
      <c r="K22" s="294">
        <v>3822</v>
      </c>
      <c r="L22" s="294">
        <v>408</v>
      </c>
      <c r="N22" s="219"/>
      <c r="O22" s="219"/>
    </row>
    <row r="23" spans="2:15" ht="13.5" customHeight="1">
      <c r="B23" s="220"/>
      <c r="C23" s="281"/>
      <c r="D23" s="281"/>
      <c r="E23" s="281"/>
      <c r="F23" s="281"/>
      <c r="G23" s="281"/>
      <c r="H23" s="281"/>
      <c r="I23" s="281"/>
      <c r="J23" s="281"/>
      <c r="K23" s="281"/>
      <c r="L23" s="281"/>
      <c r="N23" s="219"/>
      <c r="O23" s="219"/>
    </row>
    <row r="24" spans="2:15" ht="13.5" customHeight="1">
      <c r="B24" s="220" t="s">
        <v>164</v>
      </c>
      <c r="C24" s="281">
        <v>17</v>
      </c>
      <c r="D24" s="276">
        <v>0</v>
      </c>
      <c r="E24" s="281">
        <v>7</v>
      </c>
      <c r="F24" s="281">
        <v>5</v>
      </c>
      <c r="G24" s="281">
        <v>5</v>
      </c>
      <c r="H24" s="276">
        <v>0</v>
      </c>
      <c r="I24" s="284">
        <v>7</v>
      </c>
      <c r="J24" s="276">
        <v>0</v>
      </c>
      <c r="K24" s="276">
        <v>6</v>
      </c>
      <c r="L24" s="276">
        <v>0</v>
      </c>
      <c r="N24" s="219"/>
      <c r="O24" s="219"/>
    </row>
    <row r="25" spans="2:15" ht="13.5" customHeight="1">
      <c r="B25" s="220" t="s">
        <v>169</v>
      </c>
      <c r="C25" s="281">
        <v>67</v>
      </c>
      <c r="D25" s="276">
        <v>1</v>
      </c>
      <c r="E25" s="276">
        <v>21</v>
      </c>
      <c r="F25" s="276">
        <v>27</v>
      </c>
      <c r="G25" s="276">
        <v>19</v>
      </c>
      <c r="H25" s="276">
        <v>0</v>
      </c>
      <c r="I25" s="284">
        <v>28</v>
      </c>
      <c r="J25" s="276">
        <v>0</v>
      </c>
      <c r="K25" s="276">
        <v>26</v>
      </c>
      <c r="L25" s="276">
        <v>0</v>
      </c>
      <c r="N25" s="219"/>
      <c r="O25" s="219"/>
    </row>
    <row r="26" spans="2:15" ht="13.5" customHeight="1">
      <c r="B26" s="220" t="s">
        <v>176</v>
      </c>
      <c r="C26" s="281">
        <v>53</v>
      </c>
      <c r="D26" s="281">
        <v>19</v>
      </c>
      <c r="E26" s="281">
        <v>17</v>
      </c>
      <c r="F26" s="281">
        <v>18</v>
      </c>
      <c r="G26" s="281">
        <v>18</v>
      </c>
      <c r="H26" s="276">
        <v>0</v>
      </c>
      <c r="I26" s="284">
        <v>36</v>
      </c>
      <c r="J26" s="284">
        <v>10</v>
      </c>
      <c r="K26" s="284">
        <v>19</v>
      </c>
      <c r="L26" s="284">
        <v>9</v>
      </c>
      <c r="N26" s="219"/>
      <c r="O26" s="219"/>
    </row>
    <row r="27" spans="2:15" ht="13.5" customHeight="1">
      <c r="B27" s="220" t="s">
        <v>182</v>
      </c>
      <c r="C27" s="295"/>
      <c r="D27" s="295"/>
      <c r="E27" s="295"/>
      <c r="F27" s="295"/>
      <c r="G27" s="295"/>
      <c r="H27" s="295"/>
      <c r="I27" s="311"/>
      <c r="J27" s="311"/>
      <c r="K27" s="311"/>
      <c r="L27" s="311"/>
      <c r="N27" s="219"/>
      <c r="O27" s="219"/>
    </row>
    <row r="28" spans="2:15" s="225" customFormat="1" ht="13.5" customHeight="1">
      <c r="B28" s="226" t="s">
        <v>183</v>
      </c>
      <c r="C28" s="282">
        <v>116</v>
      </c>
      <c r="D28" s="282">
        <v>36</v>
      </c>
      <c r="E28" s="282">
        <v>42</v>
      </c>
      <c r="F28" s="282">
        <v>28</v>
      </c>
      <c r="G28" s="282">
        <v>34</v>
      </c>
      <c r="H28" s="282">
        <v>12</v>
      </c>
      <c r="I28" s="283">
        <v>69</v>
      </c>
      <c r="J28" s="283">
        <v>18</v>
      </c>
      <c r="K28" s="279">
        <v>68</v>
      </c>
      <c r="L28" s="279">
        <v>18</v>
      </c>
      <c r="N28" s="219"/>
      <c r="O28" s="219"/>
    </row>
    <row r="29" spans="2:15" ht="13.5" customHeight="1">
      <c r="B29" s="220" t="s">
        <v>193</v>
      </c>
      <c r="C29" s="281">
        <v>59</v>
      </c>
      <c r="D29" s="281">
        <v>26</v>
      </c>
      <c r="E29" s="281">
        <v>22</v>
      </c>
      <c r="F29" s="281">
        <v>15</v>
      </c>
      <c r="G29" s="281">
        <v>12</v>
      </c>
      <c r="H29" s="281">
        <v>10</v>
      </c>
      <c r="I29" s="284">
        <v>28</v>
      </c>
      <c r="J29" s="284">
        <v>10</v>
      </c>
      <c r="K29" s="284">
        <v>28</v>
      </c>
      <c r="L29" s="284">
        <v>10</v>
      </c>
      <c r="N29" s="219"/>
      <c r="O29" s="219"/>
    </row>
    <row r="30" spans="2:15" ht="13.5" customHeight="1">
      <c r="B30" s="220" t="s">
        <v>199</v>
      </c>
      <c r="C30" s="281">
        <v>299</v>
      </c>
      <c r="D30" s="281">
        <v>31</v>
      </c>
      <c r="E30" s="276">
        <v>97</v>
      </c>
      <c r="F30" s="276">
        <v>104</v>
      </c>
      <c r="G30" s="276">
        <v>98</v>
      </c>
      <c r="H30" s="276">
        <v>0</v>
      </c>
      <c r="I30" s="284">
        <v>150</v>
      </c>
      <c r="J30" s="284">
        <v>13</v>
      </c>
      <c r="K30" s="284">
        <v>132</v>
      </c>
      <c r="L30" s="284">
        <v>12</v>
      </c>
      <c r="N30" s="219"/>
      <c r="O30" s="219"/>
    </row>
    <row r="31" spans="2:15" ht="13.5" customHeight="1">
      <c r="B31" s="220" t="s">
        <v>204</v>
      </c>
      <c r="C31" s="281"/>
      <c r="D31" s="281"/>
      <c r="E31" s="281"/>
      <c r="F31" s="281"/>
      <c r="G31" s="281"/>
      <c r="H31" s="281"/>
      <c r="I31" s="284"/>
      <c r="J31" s="284"/>
      <c r="K31" s="284"/>
      <c r="L31" s="284"/>
      <c r="N31" s="219"/>
      <c r="O31" s="219"/>
    </row>
    <row r="32" spans="2:15" s="225" customFormat="1" ht="13.5" customHeight="1">
      <c r="B32" s="226" t="s">
        <v>205</v>
      </c>
      <c r="C32" s="282">
        <v>66</v>
      </c>
      <c r="D32" s="282">
        <v>6</v>
      </c>
      <c r="E32" s="282">
        <v>18</v>
      </c>
      <c r="F32" s="282">
        <v>21</v>
      </c>
      <c r="G32" s="282">
        <v>27</v>
      </c>
      <c r="H32" s="279">
        <v>0</v>
      </c>
      <c r="I32" s="283">
        <v>17</v>
      </c>
      <c r="J32" s="283">
        <v>0</v>
      </c>
      <c r="K32" s="279">
        <v>15</v>
      </c>
      <c r="L32" s="279">
        <v>0</v>
      </c>
      <c r="N32" s="219"/>
      <c r="O32" s="219"/>
    </row>
    <row r="33" spans="2:15" ht="13.5" customHeight="1">
      <c r="B33" s="220" t="s">
        <v>208</v>
      </c>
      <c r="C33" s="281"/>
      <c r="D33" s="281"/>
      <c r="E33" s="281"/>
      <c r="F33" s="281"/>
      <c r="G33" s="281"/>
      <c r="H33" s="281"/>
      <c r="I33" s="284"/>
      <c r="J33" s="284"/>
      <c r="K33" s="284"/>
      <c r="L33" s="284"/>
      <c r="N33" s="219"/>
      <c r="O33" s="219"/>
    </row>
    <row r="34" spans="2:15" s="225" customFormat="1" ht="13.5" customHeight="1">
      <c r="B34" s="226" t="s">
        <v>209</v>
      </c>
      <c r="C34" s="282">
        <v>352</v>
      </c>
      <c r="D34" s="282">
        <v>171</v>
      </c>
      <c r="E34" s="282">
        <v>106</v>
      </c>
      <c r="F34" s="282">
        <v>117</v>
      </c>
      <c r="G34" s="282">
        <v>129</v>
      </c>
      <c r="H34" s="279">
        <v>0</v>
      </c>
      <c r="I34" s="283">
        <v>160</v>
      </c>
      <c r="J34" s="283">
        <v>57</v>
      </c>
      <c r="K34" s="283">
        <v>144</v>
      </c>
      <c r="L34" s="283">
        <v>54</v>
      </c>
      <c r="N34" s="219"/>
      <c r="O34" s="219"/>
    </row>
    <row r="35" spans="2:15" ht="13.5" customHeight="1">
      <c r="B35" s="220" t="s">
        <v>215</v>
      </c>
      <c r="C35" s="294"/>
      <c r="D35" s="281"/>
      <c r="E35" s="281"/>
      <c r="F35" s="281"/>
      <c r="G35" s="281"/>
      <c r="H35" s="281"/>
      <c r="I35" s="284"/>
      <c r="J35" s="284"/>
      <c r="K35" s="284"/>
      <c r="L35" s="284"/>
      <c r="N35" s="219"/>
      <c r="O35" s="219"/>
    </row>
    <row r="36" spans="2:15" ht="13.5" customHeight="1">
      <c r="B36" s="230" t="s">
        <v>603</v>
      </c>
      <c r="C36" s="294"/>
      <c r="D36" s="281"/>
      <c r="E36" s="281"/>
      <c r="F36" s="281"/>
      <c r="G36" s="281"/>
      <c r="H36" s="281"/>
      <c r="I36" s="284"/>
      <c r="J36" s="284"/>
      <c r="K36" s="284"/>
      <c r="L36" s="284"/>
      <c r="N36" s="219"/>
      <c r="O36" s="219"/>
    </row>
    <row r="37" spans="2:15" s="225" customFormat="1" ht="13.5" customHeight="1">
      <c r="B37" s="226" t="s">
        <v>604</v>
      </c>
      <c r="C37" s="282">
        <v>30</v>
      </c>
      <c r="D37" s="279">
        <v>3</v>
      </c>
      <c r="E37" s="282">
        <v>9</v>
      </c>
      <c r="F37" s="282">
        <v>7</v>
      </c>
      <c r="G37" s="282">
        <v>14</v>
      </c>
      <c r="H37" s="279">
        <v>0</v>
      </c>
      <c r="I37" s="283">
        <v>11</v>
      </c>
      <c r="J37" s="279">
        <v>0</v>
      </c>
      <c r="K37" s="279">
        <v>11</v>
      </c>
      <c r="L37" s="279">
        <v>0</v>
      </c>
      <c r="N37" s="219"/>
      <c r="O37" s="219"/>
    </row>
    <row r="38" spans="2:15" ht="13.5" customHeight="1">
      <c r="B38" s="217" t="s">
        <v>220</v>
      </c>
      <c r="C38" s="281"/>
      <c r="D38" s="281"/>
      <c r="E38" s="281"/>
      <c r="F38" s="281"/>
      <c r="G38" s="281"/>
      <c r="H38" s="281"/>
      <c r="I38" s="284"/>
      <c r="J38" s="284"/>
      <c r="K38" s="284"/>
      <c r="L38" s="284"/>
      <c r="N38" s="219"/>
      <c r="O38" s="219"/>
    </row>
    <row r="39" spans="2:15" s="225" customFormat="1" ht="13.5" customHeight="1">
      <c r="B39" s="226" t="s">
        <v>221</v>
      </c>
      <c r="C39" s="282">
        <v>18</v>
      </c>
      <c r="D39" s="279">
        <v>0</v>
      </c>
      <c r="E39" s="282">
        <v>1</v>
      </c>
      <c r="F39" s="282">
        <v>1</v>
      </c>
      <c r="G39" s="279">
        <v>8</v>
      </c>
      <c r="H39" s="279">
        <v>8</v>
      </c>
      <c r="I39" s="280">
        <v>9</v>
      </c>
      <c r="J39" s="279">
        <v>0</v>
      </c>
      <c r="K39" s="279">
        <v>9</v>
      </c>
      <c r="L39" s="279">
        <v>0</v>
      </c>
      <c r="N39" s="219"/>
      <c r="O39" s="219"/>
    </row>
    <row r="40" spans="2:15" ht="13.5" customHeight="1">
      <c r="B40" s="220" t="s">
        <v>224</v>
      </c>
      <c r="C40" s="281">
        <v>102</v>
      </c>
      <c r="D40" s="281">
        <v>2</v>
      </c>
      <c r="E40" s="281">
        <v>26</v>
      </c>
      <c r="F40" s="281">
        <v>13</v>
      </c>
      <c r="G40" s="281">
        <v>24</v>
      </c>
      <c r="H40" s="281">
        <v>39</v>
      </c>
      <c r="I40" s="284">
        <v>34</v>
      </c>
      <c r="J40" s="276">
        <v>0</v>
      </c>
      <c r="K40" s="284">
        <v>34</v>
      </c>
      <c r="L40" s="276">
        <v>0</v>
      </c>
      <c r="N40" s="219"/>
      <c r="O40" s="219"/>
    </row>
    <row r="41" spans="2:15" ht="13.5" customHeight="1">
      <c r="B41" s="220" t="s">
        <v>228</v>
      </c>
      <c r="C41" s="295"/>
      <c r="D41" s="295"/>
      <c r="E41" s="295"/>
      <c r="F41" s="295"/>
      <c r="G41" s="295"/>
      <c r="H41" s="295"/>
      <c r="I41" s="284"/>
      <c r="J41" s="284"/>
      <c r="K41" s="284"/>
      <c r="L41" s="284"/>
      <c r="N41" s="219"/>
      <c r="O41" s="219"/>
    </row>
    <row r="42" spans="2:15" s="225" customFormat="1" ht="13.5" customHeight="1">
      <c r="B42" s="226" t="s">
        <v>229</v>
      </c>
      <c r="C42" s="282">
        <v>851</v>
      </c>
      <c r="D42" s="282">
        <v>34</v>
      </c>
      <c r="E42" s="282">
        <v>202</v>
      </c>
      <c r="F42" s="282">
        <v>163</v>
      </c>
      <c r="G42" s="282">
        <v>202</v>
      </c>
      <c r="H42" s="282">
        <v>284</v>
      </c>
      <c r="I42" s="283">
        <v>385</v>
      </c>
      <c r="J42" s="283">
        <v>8</v>
      </c>
      <c r="K42" s="283">
        <v>341</v>
      </c>
      <c r="L42" s="283">
        <v>8</v>
      </c>
      <c r="N42" s="219"/>
      <c r="O42" s="219"/>
    </row>
    <row r="43" spans="2:15" ht="13.5" customHeight="1">
      <c r="B43" s="220" t="s">
        <v>605</v>
      </c>
      <c r="C43" s="281"/>
      <c r="D43" s="281"/>
      <c r="E43" s="281"/>
      <c r="F43" s="281"/>
      <c r="G43" s="281"/>
      <c r="H43" s="281"/>
      <c r="I43" s="284"/>
      <c r="J43" s="284"/>
      <c r="K43" s="284"/>
      <c r="L43" s="284"/>
      <c r="N43" s="219"/>
      <c r="O43" s="219"/>
    </row>
    <row r="44" spans="2:15" s="225" customFormat="1" ht="13.5" customHeight="1">
      <c r="B44" s="226" t="s">
        <v>606</v>
      </c>
      <c r="C44" s="282">
        <v>15</v>
      </c>
      <c r="D44" s="279">
        <v>0</v>
      </c>
      <c r="E44" s="279">
        <v>8</v>
      </c>
      <c r="F44" s="279">
        <v>3</v>
      </c>
      <c r="G44" s="279">
        <v>4</v>
      </c>
      <c r="H44" s="279">
        <v>0</v>
      </c>
      <c r="I44" s="283">
        <v>11</v>
      </c>
      <c r="J44" s="279">
        <v>0</v>
      </c>
      <c r="K44" s="283">
        <v>7</v>
      </c>
      <c r="L44" s="279">
        <v>0</v>
      </c>
      <c r="N44" s="219"/>
      <c r="O44" s="219"/>
    </row>
    <row r="45" spans="2:15" ht="13.5" customHeight="1">
      <c r="B45" s="220" t="s">
        <v>241</v>
      </c>
      <c r="C45" s="281">
        <v>605</v>
      </c>
      <c r="D45" s="281">
        <v>8</v>
      </c>
      <c r="E45" s="281">
        <v>125</v>
      </c>
      <c r="F45" s="281">
        <v>142</v>
      </c>
      <c r="G45" s="281">
        <v>135</v>
      </c>
      <c r="H45" s="281">
        <v>203</v>
      </c>
      <c r="I45" s="284">
        <v>300</v>
      </c>
      <c r="J45" s="276">
        <v>1</v>
      </c>
      <c r="K45" s="284">
        <v>243</v>
      </c>
      <c r="L45" s="281">
        <v>1</v>
      </c>
      <c r="N45" s="219"/>
      <c r="O45" s="219"/>
    </row>
    <row r="46" spans="2:15" ht="13.5" customHeight="1">
      <c r="B46" s="220" t="s">
        <v>247</v>
      </c>
      <c r="C46" s="281"/>
      <c r="D46" s="281"/>
      <c r="E46" s="281"/>
      <c r="F46" s="281"/>
      <c r="G46" s="281"/>
      <c r="H46" s="281"/>
      <c r="I46" s="284"/>
      <c r="J46" s="284"/>
      <c r="K46" s="284"/>
      <c r="L46" s="284"/>
      <c r="N46" s="219"/>
      <c r="O46" s="219"/>
    </row>
    <row r="47" spans="2:15" s="225" customFormat="1" ht="13.5" customHeight="1">
      <c r="B47" s="226" t="s">
        <v>248</v>
      </c>
      <c r="C47" s="282">
        <v>21</v>
      </c>
      <c r="D47" s="279">
        <v>0</v>
      </c>
      <c r="E47" s="282">
        <v>5</v>
      </c>
      <c r="F47" s="282">
        <v>3</v>
      </c>
      <c r="G47" s="282">
        <v>6</v>
      </c>
      <c r="H47" s="282">
        <v>7</v>
      </c>
      <c r="I47" s="283">
        <v>7</v>
      </c>
      <c r="J47" s="279">
        <v>0</v>
      </c>
      <c r="K47" s="283">
        <v>6</v>
      </c>
      <c r="L47" s="279">
        <v>0</v>
      </c>
      <c r="N47" s="219"/>
      <c r="O47" s="219"/>
    </row>
    <row r="48" spans="2:15" ht="13.5" customHeight="1">
      <c r="B48" s="217" t="s">
        <v>252</v>
      </c>
      <c r="C48" s="281"/>
      <c r="D48" s="281"/>
      <c r="E48" s="281"/>
      <c r="F48" s="281"/>
      <c r="G48" s="281"/>
      <c r="H48" s="281"/>
      <c r="I48" s="284"/>
      <c r="J48" s="284"/>
      <c r="K48" s="284"/>
      <c r="L48" s="284"/>
      <c r="N48" s="219"/>
      <c r="O48" s="219"/>
    </row>
    <row r="49" spans="2:15" s="225" customFormat="1" ht="13.5" customHeight="1">
      <c r="B49" s="226" t="s">
        <v>253</v>
      </c>
      <c r="C49" s="282">
        <v>1206</v>
      </c>
      <c r="D49" s="282">
        <v>43</v>
      </c>
      <c r="E49" s="282">
        <v>319</v>
      </c>
      <c r="F49" s="282">
        <v>363</v>
      </c>
      <c r="G49" s="282">
        <v>265</v>
      </c>
      <c r="H49" s="282">
        <v>259</v>
      </c>
      <c r="I49" s="283">
        <v>459</v>
      </c>
      <c r="J49" s="283">
        <v>21</v>
      </c>
      <c r="K49" s="283">
        <v>415</v>
      </c>
      <c r="L49" s="283">
        <v>18</v>
      </c>
      <c r="N49" s="219"/>
      <c r="O49" s="219"/>
    </row>
    <row r="50" spans="2:15" ht="13.5" customHeight="1">
      <c r="B50" s="220" t="s">
        <v>257</v>
      </c>
      <c r="C50" s="281"/>
      <c r="D50" s="281"/>
      <c r="E50" s="281"/>
      <c r="F50" s="281"/>
      <c r="G50" s="281"/>
      <c r="H50" s="281"/>
      <c r="I50" s="284"/>
      <c r="J50" s="284"/>
      <c r="K50" s="284"/>
      <c r="L50" s="284"/>
      <c r="N50" s="219"/>
      <c r="O50" s="219"/>
    </row>
    <row r="51" spans="2:15" s="225" customFormat="1" ht="13.5" customHeight="1">
      <c r="B51" s="226" t="s">
        <v>253</v>
      </c>
      <c r="C51" s="282">
        <v>146</v>
      </c>
      <c r="D51" s="279">
        <v>6</v>
      </c>
      <c r="E51" s="282">
        <v>57</v>
      </c>
      <c r="F51" s="282">
        <v>38</v>
      </c>
      <c r="G51" s="282">
        <v>25</v>
      </c>
      <c r="H51" s="282">
        <v>26</v>
      </c>
      <c r="I51" s="283">
        <v>60</v>
      </c>
      <c r="J51" s="279">
        <v>3</v>
      </c>
      <c r="K51" s="283">
        <v>50</v>
      </c>
      <c r="L51" s="279">
        <v>3</v>
      </c>
      <c r="N51" s="219"/>
      <c r="O51" s="219"/>
    </row>
    <row r="52" spans="2:15" ht="13.5" customHeight="1">
      <c r="B52" s="220" t="s">
        <v>261</v>
      </c>
      <c r="C52" s="281"/>
      <c r="D52" s="281"/>
      <c r="E52" s="281"/>
      <c r="F52" s="281"/>
      <c r="G52" s="281"/>
      <c r="H52" s="281"/>
      <c r="I52" s="284"/>
      <c r="J52" s="284"/>
      <c r="K52" s="284"/>
      <c r="L52" s="284"/>
      <c r="N52" s="219"/>
      <c r="O52" s="219"/>
    </row>
    <row r="53" spans="2:15" s="225" customFormat="1" ht="13.5" customHeight="1">
      <c r="B53" s="226" t="s">
        <v>262</v>
      </c>
      <c r="C53" s="282">
        <v>563</v>
      </c>
      <c r="D53" s="282">
        <v>22</v>
      </c>
      <c r="E53" s="282">
        <v>144</v>
      </c>
      <c r="F53" s="282">
        <v>112</v>
      </c>
      <c r="G53" s="282">
        <v>129</v>
      </c>
      <c r="H53" s="282">
        <v>178</v>
      </c>
      <c r="I53" s="283">
        <v>226</v>
      </c>
      <c r="J53" s="279">
        <v>5</v>
      </c>
      <c r="K53" s="283">
        <v>212</v>
      </c>
      <c r="L53" s="282">
        <v>5</v>
      </c>
      <c r="N53" s="219"/>
      <c r="O53" s="219"/>
    </row>
    <row r="54" spans="2:15" ht="13.5" customHeight="1">
      <c r="B54" s="232"/>
      <c r="C54" s="312"/>
      <c r="D54" s="312"/>
      <c r="E54" s="312"/>
      <c r="F54" s="312"/>
      <c r="G54" s="312"/>
      <c r="H54" s="312"/>
      <c r="I54" s="312"/>
      <c r="J54" s="312"/>
      <c r="K54" s="312"/>
      <c r="L54" s="312"/>
      <c r="N54" s="219"/>
      <c r="O54" s="219"/>
    </row>
    <row r="55" spans="2:15" ht="13.5" customHeight="1">
      <c r="B55" s="232"/>
      <c r="C55" s="227"/>
      <c r="D55" s="227"/>
      <c r="E55" s="227"/>
      <c r="F55" s="227"/>
      <c r="G55" s="227"/>
      <c r="H55" s="227"/>
      <c r="I55" s="227"/>
      <c r="J55" s="227"/>
      <c r="K55" s="227"/>
      <c r="L55" s="227"/>
      <c r="N55" s="219"/>
      <c r="O55" s="219"/>
    </row>
    <row r="56" spans="2:15" ht="13.5" customHeight="1">
      <c r="B56" s="233"/>
      <c r="C56" s="222"/>
      <c r="D56" s="222"/>
      <c r="E56" s="222"/>
      <c r="F56" s="222"/>
      <c r="G56" s="222"/>
      <c r="H56" s="222"/>
      <c r="I56" s="231"/>
      <c r="J56" s="231"/>
      <c r="K56" s="231"/>
      <c r="L56" s="231"/>
      <c r="N56" s="219"/>
      <c r="O56" s="219"/>
    </row>
    <row r="57" spans="2:15" ht="13.5" customHeight="1">
      <c r="B57" s="199"/>
      <c r="C57" s="199"/>
      <c r="D57" s="199"/>
      <c r="E57" s="199"/>
      <c r="F57" s="199"/>
      <c r="G57" s="199"/>
      <c r="H57" s="199"/>
      <c r="I57" s="200"/>
      <c r="J57" s="200"/>
      <c r="K57" s="200"/>
      <c r="L57" s="200"/>
      <c r="N57" s="219"/>
      <c r="O57" s="219"/>
    </row>
    <row r="58" spans="1:15" ht="12.75" customHeight="1">
      <c r="A58" s="381" t="s">
        <v>607</v>
      </c>
      <c r="B58" s="381"/>
      <c r="C58" s="381"/>
      <c r="D58" s="381"/>
      <c r="E58" s="381"/>
      <c r="F58" s="381"/>
      <c r="G58" s="381"/>
      <c r="H58" s="381"/>
      <c r="I58" s="381"/>
      <c r="J58" s="381"/>
      <c r="K58" s="381"/>
      <c r="L58" s="381"/>
      <c r="N58" s="219"/>
      <c r="O58" s="219"/>
    </row>
    <row r="59" spans="1:15" ht="12.75" customHeight="1">
      <c r="A59" s="381" t="s">
        <v>590</v>
      </c>
      <c r="B59" s="381"/>
      <c r="C59" s="381"/>
      <c r="D59" s="381"/>
      <c r="E59" s="381"/>
      <c r="F59" s="381"/>
      <c r="G59" s="381"/>
      <c r="H59" s="381"/>
      <c r="I59" s="381"/>
      <c r="J59" s="381"/>
      <c r="K59" s="381"/>
      <c r="L59" s="381"/>
      <c r="N59" s="219"/>
      <c r="O59" s="219"/>
    </row>
    <row r="60" spans="2:15" ht="12.75" customHeight="1">
      <c r="B60" s="186"/>
      <c r="C60" s="186"/>
      <c r="D60" s="186"/>
      <c r="E60" s="186"/>
      <c r="F60" s="186"/>
      <c r="G60" s="186"/>
      <c r="H60" s="186"/>
      <c r="I60" s="187"/>
      <c r="J60" s="187"/>
      <c r="K60" s="187"/>
      <c r="L60" s="187"/>
      <c r="N60" s="219"/>
      <c r="O60" s="219"/>
    </row>
    <row r="61" spans="1:15" ht="12.75" customHeight="1">
      <c r="A61" s="382" t="s">
        <v>591</v>
      </c>
      <c r="B61" s="383"/>
      <c r="C61" s="188" t="s">
        <v>578</v>
      </c>
      <c r="D61" s="189"/>
      <c r="E61" s="388" t="s">
        <v>120</v>
      </c>
      <c r="F61" s="389"/>
      <c r="G61" s="389"/>
      <c r="H61" s="390"/>
      <c r="I61" s="391" t="s">
        <v>592</v>
      </c>
      <c r="J61" s="392"/>
      <c r="K61" s="392"/>
      <c r="L61" s="392"/>
      <c r="N61" s="219"/>
      <c r="O61" s="219"/>
    </row>
    <row r="62" spans="1:15" ht="12.75" customHeight="1">
      <c r="A62" s="384"/>
      <c r="B62" s="385"/>
      <c r="C62" s="190" t="s">
        <v>94</v>
      </c>
      <c r="D62" s="191" t="s">
        <v>80</v>
      </c>
      <c r="E62" s="393" t="s">
        <v>108</v>
      </c>
      <c r="F62" s="393" t="s">
        <v>109</v>
      </c>
      <c r="G62" s="393" t="s">
        <v>110</v>
      </c>
      <c r="H62" s="393" t="s">
        <v>111</v>
      </c>
      <c r="I62" s="192" t="s">
        <v>94</v>
      </c>
      <c r="J62" s="192" t="s">
        <v>80</v>
      </c>
      <c r="K62" s="192" t="s">
        <v>593</v>
      </c>
      <c r="L62" s="193" t="s">
        <v>80</v>
      </c>
      <c r="N62" s="219"/>
      <c r="O62" s="219"/>
    </row>
    <row r="63" spans="1:15" ht="12.75" customHeight="1">
      <c r="A63" s="386"/>
      <c r="B63" s="387"/>
      <c r="C63" s="194" t="s">
        <v>96</v>
      </c>
      <c r="D63" s="195" t="s">
        <v>81</v>
      </c>
      <c r="E63" s="394"/>
      <c r="F63" s="394"/>
      <c r="G63" s="394"/>
      <c r="H63" s="394"/>
      <c r="I63" s="196" t="s">
        <v>96</v>
      </c>
      <c r="J63" s="196" t="s">
        <v>81</v>
      </c>
      <c r="K63" s="196" t="s">
        <v>594</v>
      </c>
      <c r="L63" s="197" t="s">
        <v>81</v>
      </c>
      <c r="N63" s="219"/>
      <c r="O63" s="219"/>
    </row>
    <row r="64" spans="2:15" ht="13.5" customHeight="1">
      <c r="B64" s="199"/>
      <c r="C64" s="199"/>
      <c r="D64" s="199"/>
      <c r="E64" s="199"/>
      <c r="F64" s="199"/>
      <c r="G64" s="199"/>
      <c r="H64" s="199"/>
      <c r="I64" s="200"/>
      <c r="J64" s="200"/>
      <c r="K64" s="200"/>
      <c r="L64" s="200"/>
      <c r="N64" s="219"/>
      <c r="O64" s="219"/>
    </row>
    <row r="65" spans="1:15" ht="13.5" customHeight="1">
      <c r="A65" s="396" t="s">
        <v>608</v>
      </c>
      <c r="B65" s="396"/>
      <c r="C65" s="396"/>
      <c r="D65" s="396"/>
      <c r="E65" s="396"/>
      <c r="F65" s="396"/>
      <c r="G65" s="396"/>
      <c r="H65" s="396"/>
      <c r="I65" s="396"/>
      <c r="J65" s="396"/>
      <c r="K65" s="396"/>
      <c r="L65" s="396"/>
      <c r="N65" s="219"/>
      <c r="O65" s="219"/>
    </row>
    <row r="66" spans="1:15" ht="13.5" customHeight="1">
      <c r="A66" s="199"/>
      <c r="B66" s="199"/>
      <c r="C66" s="207"/>
      <c r="D66" s="207"/>
      <c r="E66" s="207"/>
      <c r="F66" s="207"/>
      <c r="G66" s="207"/>
      <c r="H66" s="207"/>
      <c r="I66" s="208"/>
      <c r="J66" s="208"/>
      <c r="K66" s="235"/>
      <c r="L66" s="235"/>
      <c r="N66" s="219"/>
      <c r="O66" s="219"/>
    </row>
    <row r="67" spans="1:15" ht="13.5" customHeight="1">
      <c r="A67" s="233" t="s">
        <v>609</v>
      </c>
      <c r="B67" s="217"/>
      <c r="C67" s="281"/>
      <c r="D67" s="281"/>
      <c r="E67" s="281"/>
      <c r="F67" s="281"/>
      <c r="G67" s="281"/>
      <c r="H67" s="281"/>
      <c r="I67" s="284"/>
      <c r="J67" s="284"/>
      <c r="K67" s="284"/>
      <c r="L67" s="284"/>
      <c r="N67" s="219"/>
      <c r="O67" s="219"/>
    </row>
    <row r="68" spans="2:15" ht="13.5" customHeight="1">
      <c r="B68" s="213"/>
      <c r="C68" s="281"/>
      <c r="D68" s="281"/>
      <c r="E68" s="281"/>
      <c r="F68" s="281"/>
      <c r="G68" s="281"/>
      <c r="H68" s="281"/>
      <c r="I68" s="281"/>
      <c r="J68" s="281"/>
      <c r="K68" s="281"/>
      <c r="L68" s="281"/>
      <c r="N68" s="219"/>
      <c r="O68" s="219"/>
    </row>
    <row r="69" spans="2:15" ht="13.5" customHeight="1">
      <c r="B69" s="217" t="s">
        <v>610</v>
      </c>
      <c r="C69" s="281"/>
      <c r="D69" s="281"/>
      <c r="E69" s="281"/>
      <c r="F69" s="281"/>
      <c r="G69" s="281"/>
      <c r="H69" s="281"/>
      <c r="I69" s="281"/>
      <c r="J69" s="281"/>
      <c r="K69" s="281"/>
      <c r="L69" s="281"/>
      <c r="N69" s="219"/>
      <c r="O69" s="219"/>
    </row>
    <row r="70" spans="2:15" s="225" customFormat="1" ht="13.5" customHeight="1">
      <c r="B70" s="226" t="s">
        <v>267</v>
      </c>
      <c r="C70" s="282">
        <v>3</v>
      </c>
      <c r="D70" s="282">
        <v>1</v>
      </c>
      <c r="E70" s="282">
        <v>0</v>
      </c>
      <c r="F70" s="282">
        <v>0</v>
      </c>
      <c r="G70" s="282">
        <v>1</v>
      </c>
      <c r="H70" s="282">
        <v>2</v>
      </c>
      <c r="I70" s="282">
        <v>3</v>
      </c>
      <c r="J70" s="282">
        <v>1</v>
      </c>
      <c r="K70" s="282">
        <v>3</v>
      </c>
      <c r="L70" s="282">
        <v>1</v>
      </c>
      <c r="N70" s="219"/>
      <c r="O70" s="219"/>
    </row>
    <row r="71" spans="2:15" ht="13.5" customHeight="1">
      <c r="B71" s="217" t="s">
        <v>276</v>
      </c>
      <c r="C71" s="281">
        <v>1882</v>
      </c>
      <c r="D71" s="281">
        <v>94</v>
      </c>
      <c r="E71" s="281">
        <v>563</v>
      </c>
      <c r="F71" s="281">
        <v>466</v>
      </c>
      <c r="G71" s="281">
        <v>467</v>
      </c>
      <c r="H71" s="281">
        <v>386</v>
      </c>
      <c r="I71" s="284">
        <v>711</v>
      </c>
      <c r="J71" s="284">
        <v>45</v>
      </c>
      <c r="K71" s="284">
        <v>660</v>
      </c>
      <c r="L71" s="284">
        <v>39</v>
      </c>
      <c r="N71" s="219"/>
      <c r="O71" s="219"/>
    </row>
    <row r="72" spans="2:15" ht="13.5" customHeight="1">
      <c r="B72" s="217" t="s">
        <v>611</v>
      </c>
      <c r="C72" s="281">
        <v>136</v>
      </c>
      <c r="D72" s="276">
        <v>6</v>
      </c>
      <c r="E72" s="281">
        <v>39</v>
      </c>
      <c r="F72" s="281">
        <v>50</v>
      </c>
      <c r="G72" s="281">
        <v>47</v>
      </c>
      <c r="H72" s="276">
        <v>0</v>
      </c>
      <c r="I72" s="284">
        <v>75</v>
      </c>
      <c r="J72" s="276">
        <v>2</v>
      </c>
      <c r="K72" s="284">
        <v>58</v>
      </c>
      <c r="L72" s="276">
        <v>2</v>
      </c>
      <c r="N72" s="219"/>
      <c r="O72" s="219"/>
    </row>
    <row r="73" spans="2:15" ht="13.5" customHeight="1">
      <c r="B73" s="217" t="s">
        <v>301</v>
      </c>
      <c r="C73" s="281">
        <v>4</v>
      </c>
      <c r="D73" s="281">
        <v>1</v>
      </c>
      <c r="E73" s="276">
        <v>1</v>
      </c>
      <c r="F73" s="276">
        <v>1</v>
      </c>
      <c r="G73" s="276">
        <v>2</v>
      </c>
      <c r="H73" s="276">
        <v>0</v>
      </c>
      <c r="I73" s="284">
        <v>10</v>
      </c>
      <c r="J73" s="276">
        <v>0</v>
      </c>
      <c r="K73" s="284">
        <v>10</v>
      </c>
      <c r="L73" s="281">
        <v>0</v>
      </c>
      <c r="N73" s="219"/>
      <c r="O73" s="219"/>
    </row>
    <row r="74" spans="2:15" ht="13.5" customHeight="1">
      <c r="B74" s="217" t="s">
        <v>303</v>
      </c>
      <c r="C74" s="281">
        <v>47</v>
      </c>
      <c r="D74" s="281">
        <v>36</v>
      </c>
      <c r="E74" s="281">
        <v>20</v>
      </c>
      <c r="F74" s="281">
        <v>22</v>
      </c>
      <c r="G74" s="281">
        <v>5</v>
      </c>
      <c r="H74" s="276">
        <v>0</v>
      </c>
      <c r="I74" s="284">
        <v>37</v>
      </c>
      <c r="J74" s="284">
        <v>36</v>
      </c>
      <c r="K74" s="284">
        <v>31</v>
      </c>
      <c r="L74" s="284">
        <v>30</v>
      </c>
      <c r="N74" s="219"/>
      <c r="O74" s="219"/>
    </row>
    <row r="75" spans="2:15" ht="13.5" customHeight="1">
      <c r="B75" s="217" t="s">
        <v>311</v>
      </c>
      <c r="C75" s="281">
        <v>4</v>
      </c>
      <c r="D75" s="276">
        <v>0</v>
      </c>
      <c r="E75" s="276">
        <v>0</v>
      </c>
      <c r="F75" s="276">
        <v>0</v>
      </c>
      <c r="G75" s="281">
        <v>4</v>
      </c>
      <c r="H75" s="281">
        <v>0</v>
      </c>
      <c r="I75" s="284">
        <v>4</v>
      </c>
      <c r="J75" s="276">
        <v>0</v>
      </c>
      <c r="K75" s="284">
        <v>4</v>
      </c>
      <c r="L75" s="284">
        <v>0</v>
      </c>
      <c r="N75" s="219"/>
      <c r="O75" s="219"/>
    </row>
    <row r="76" spans="2:15" ht="13.5" customHeight="1">
      <c r="B76" s="217" t="s">
        <v>314</v>
      </c>
      <c r="C76" s="281"/>
      <c r="D76" s="281"/>
      <c r="E76" s="281"/>
      <c r="F76" s="281"/>
      <c r="G76" s="281"/>
      <c r="H76" s="281"/>
      <c r="I76" s="284"/>
      <c r="J76" s="284"/>
      <c r="K76" s="284"/>
      <c r="L76" s="284"/>
      <c r="N76" s="219"/>
      <c r="O76" s="219"/>
    </row>
    <row r="77" spans="2:15" s="225" customFormat="1" ht="13.5" customHeight="1">
      <c r="B77" s="226" t="s">
        <v>315</v>
      </c>
      <c r="C77" s="282">
        <v>11</v>
      </c>
      <c r="D77" s="282">
        <v>6</v>
      </c>
      <c r="E77" s="282">
        <v>4</v>
      </c>
      <c r="F77" s="282">
        <v>4</v>
      </c>
      <c r="G77" s="282">
        <v>3</v>
      </c>
      <c r="H77" s="279">
        <v>0</v>
      </c>
      <c r="I77" s="283">
        <v>3</v>
      </c>
      <c r="J77" s="283">
        <v>1</v>
      </c>
      <c r="K77" s="283">
        <v>3</v>
      </c>
      <c r="L77" s="283">
        <v>1</v>
      </c>
      <c r="N77" s="219"/>
      <c r="O77" s="219"/>
    </row>
    <row r="78" spans="2:15" ht="13.5" customHeight="1">
      <c r="B78" s="217" t="s">
        <v>319</v>
      </c>
      <c r="C78" s="281"/>
      <c r="D78" s="281"/>
      <c r="E78" s="281"/>
      <c r="F78" s="281"/>
      <c r="G78" s="281"/>
      <c r="H78" s="281"/>
      <c r="I78" s="284"/>
      <c r="J78" s="284"/>
      <c r="K78" s="284"/>
      <c r="L78" s="284"/>
      <c r="N78" s="219"/>
      <c r="O78" s="219"/>
    </row>
    <row r="79" spans="2:15" ht="13.5" customHeight="1">
      <c r="B79" s="226" t="s">
        <v>320</v>
      </c>
      <c r="C79" s="282">
        <v>33</v>
      </c>
      <c r="D79" s="282">
        <v>21</v>
      </c>
      <c r="E79" s="282">
        <v>13</v>
      </c>
      <c r="F79" s="282">
        <v>10</v>
      </c>
      <c r="G79" s="282">
        <v>10</v>
      </c>
      <c r="H79" s="279">
        <v>0</v>
      </c>
      <c r="I79" s="283">
        <v>9</v>
      </c>
      <c r="J79" s="283">
        <v>1</v>
      </c>
      <c r="K79" s="283">
        <v>8</v>
      </c>
      <c r="L79" s="283">
        <v>1</v>
      </c>
      <c r="N79" s="219"/>
      <c r="O79" s="219"/>
    </row>
    <row r="80" spans="2:15" ht="13.5" customHeight="1">
      <c r="B80" s="217" t="s">
        <v>321</v>
      </c>
      <c r="C80" s="281">
        <v>48</v>
      </c>
      <c r="D80" s="281">
        <v>9</v>
      </c>
      <c r="E80" s="281">
        <v>12</v>
      </c>
      <c r="F80" s="281">
        <v>16</v>
      </c>
      <c r="G80" s="281">
        <v>20</v>
      </c>
      <c r="H80" s="276">
        <v>0</v>
      </c>
      <c r="I80" s="284">
        <v>33</v>
      </c>
      <c r="J80" s="284">
        <v>8</v>
      </c>
      <c r="K80" s="284">
        <v>28</v>
      </c>
      <c r="L80" s="284">
        <v>5</v>
      </c>
      <c r="N80" s="219"/>
      <c r="O80" s="219"/>
    </row>
    <row r="81" spans="2:15" ht="13.5" customHeight="1">
      <c r="B81" s="217" t="s">
        <v>323</v>
      </c>
      <c r="C81" s="281">
        <v>1084</v>
      </c>
      <c r="D81" s="281">
        <v>351</v>
      </c>
      <c r="E81" s="281">
        <v>328</v>
      </c>
      <c r="F81" s="281">
        <v>325</v>
      </c>
      <c r="G81" s="281">
        <v>431</v>
      </c>
      <c r="H81" s="276">
        <v>0</v>
      </c>
      <c r="I81" s="284">
        <v>546</v>
      </c>
      <c r="J81" s="284">
        <v>152</v>
      </c>
      <c r="K81" s="284">
        <v>430</v>
      </c>
      <c r="L81" s="284">
        <v>119</v>
      </c>
      <c r="N81" s="219"/>
      <c r="O81" s="219"/>
    </row>
    <row r="82" spans="2:15" ht="13.5" customHeight="1">
      <c r="B82" s="217" t="s">
        <v>327</v>
      </c>
      <c r="C82" s="281"/>
      <c r="D82" s="281"/>
      <c r="E82" s="281"/>
      <c r="F82" s="281"/>
      <c r="G82" s="281"/>
      <c r="H82" s="281"/>
      <c r="I82" s="284"/>
      <c r="J82" s="284"/>
      <c r="K82" s="284"/>
      <c r="L82" s="284"/>
      <c r="N82" s="219"/>
      <c r="O82" s="219"/>
    </row>
    <row r="83" spans="2:15" s="225" customFormat="1" ht="13.5" customHeight="1">
      <c r="B83" s="226" t="s">
        <v>328</v>
      </c>
      <c r="C83" s="282">
        <v>28</v>
      </c>
      <c r="D83" s="279">
        <v>1</v>
      </c>
      <c r="E83" s="279">
        <v>7</v>
      </c>
      <c r="F83" s="282">
        <v>9</v>
      </c>
      <c r="G83" s="279">
        <v>12</v>
      </c>
      <c r="H83" s="279">
        <v>0</v>
      </c>
      <c r="I83" s="283">
        <v>10</v>
      </c>
      <c r="J83" s="279">
        <v>0</v>
      </c>
      <c r="K83" s="279">
        <v>9</v>
      </c>
      <c r="L83" s="279">
        <v>0</v>
      </c>
      <c r="N83" s="219"/>
      <c r="O83" s="219"/>
    </row>
    <row r="84" spans="2:15" ht="13.5" customHeight="1">
      <c r="B84" s="217" t="s">
        <v>332</v>
      </c>
      <c r="C84" s="281">
        <v>100</v>
      </c>
      <c r="D84" s="281">
        <v>37</v>
      </c>
      <c r="E84" s="281">
        <v>37</v>
      </c>
      <c r="F84" s="281">
        <v>32</v>
      </c>
      <c r="G84" s="281">
        <v>31</v>
      </c>
      <c r="H84" s="276">
        <v>0</v>
      </c>
      <c r="I84" s="284">
        <v>31</v>
      </c>
      <c r="J84" s="284">
        <v>12</v>
      </c>
      <c r="K84" s="284">
        <v>31</v>
      </c>
      <c r="L84" s="284">
        <v>12</v>
      </c>
      <c r="N84" s="219"/>
      <c r="O84" s="219"/>
    </row>
    <row r="85" spans="2:15" ht="13.5" customHeight="1">
      <c r="B85" s="217" t="s">
        <v>339</v>
      </c>
      <c r="C85" s="281">
        <v>157</v>
      </c>
      <c r="D85" s="276">
        <v>1</v>
      </c>
      <c r="E85" s="281">
        <v>68</v>
      </c>
      <c r="F85" s="281">
        <v>58</v>
      </c>
      <c r="G85" s="281">
        <v>31</v>
      </c>
      <c r="H85" s="276">
        <v>0</v>
      </c>
      <c r="I85" s="284">
        <v>103</v>
      </c>
      <c r="J85" s="276">
        <v>0</v>
      </c>
      <c r="K85" s="284">
        <v>85</v>
      </c>
      <c r="L85" s="276">
        <v>0</v>
      </c>
      <c r="N85" s="219"/>
      <c r="O85" s="219"/>
    </row>
    <row r="86" spans="2:15" ht="13.5" customHeight="1">
      <c r="B86" s="217" t="s">
        <v>350</v>
      </c>
      <c r="C86" s="281">
        <v>213</v>
      </c>
      <c r="D86" s="276">
        <v>1</v>
      </c>
      <c r="E86" s="281">
        <v>87</v>
      </c>
      <c r="F86" s="281">
        <v>82</v>
      </c>
      <c r="G86" s="281">
        <v>44</v>
      </c>
      <c r="H86" s="276">
        <v>0</v>
      </c>
      <c r="I86" s="284">
        <v>125</v>
      </c>
      <c r="J86" s="276">
        <v>0</v>
      </c>
      <c r="K86" s="284">
        <v>97</v>
      </c>
      <c r="L86" s="284">
        <v>0</v>
      </c>
      <c r="N86" s="219"/>
      <c r="O86" s="219"/>
    </row>
    <row r="87" spans="2:15" ht="13.5" customHeight="1">
      <c r="B87" s="217" t="s">
        <v>361</v>
      </c>
      <c r="C87" s="281">
        <v>88</v>
      </c>
      <c r="D87" s="281">
        <v>0</v>
      </c>
      <c r="E87" s="281">
        <v>28</v>
      </c>
      <c r="F87" s="281">
        <v>42</v>
      </c>
      <c r="G87" s="281">
        <v>18</v>
      </c>
      <c r="H87" s="276">
        <v>0</v>
      </c>
      <c r="I87" s="284">
        <v>69</v>
      </c>
      <c r="J87" s="276">
        <v>0</v>
      </c>
      <c r="K87" s="284">
        <v>55</v>
      </c>
      <c r="L87" s="284">
        <v>0</v>
      </c>
      <c r="N87" s="219"/>
      <c r="O87" s="219"/>
    </row>
    <row r="88" spans="2:15" ht="13.5" customHeight="1">
      <c r="B88" s="217" t="s">
        <v>386</v>
      </c>
      <c r="C88" s="281">
        <v>15</v>
      </c>
      <c r="D88" s="276">
        <v>4</v>
      </c>
      <c r="E88" s="281">
        <v>4</v>
      </c>
      <c r="F88" s="281">
        <v>4</v>
      </c>
      <c r="G88" s="281">
        <v>7</v>
      </c>
      <c r="H88" s="276">
        <v>0</v>
      </c>
      <c r="I88" s="284">
        <v>9</v>
      </c>
      <c r="J88" s="278">
        <v>4</v>
      </c>
      <c r="K88" s="284">
        <v>8</v>
      </c>
      <c r="L88" s="278">
        <v>3</v>
      </c>
      <c r="N88" s="219"/>
      <c r="O88" s="219"/>
    </row>
    <row r="89" spans="2:15" ht="13.5" customHeight="1">
      <c r="B89" s="217" t="s">
        <v>396</v>
      </c>
      <c r="C89" s="281"/>
      <c r="D89" s="281"/>
      <c r="E89" s="281"/>
      <c r="F89" s="281"/>
      <c r="G89" s="281"/>
      <c r="H89" s="281"/>
      <c r="I89" s="284"/>
      <c r="J89" s="284"/>
      <c r="K89" s="284"/>
      <c r="L89" s="284"/>
      <c r="N89" s="219"/>
      <c r="O89" s="219"/>
    </row>
    <row r="90" spans="2:15" s="225" customFormat="1" ht="13.5" customHeight="1">
      <c r="B90" s="226" t="s">
        <v>397</v>
      </c>
      <c r="C90" s="282">
        <v>237</v>
      </c>
      <c r="D90" s="282">
        <v>8</v>
      </c>
      <c r="E90" s="282">
        <v>71</v>
      </c>
      <c r="F90" s="282">
        <v>82</v>
      </c>
      <c r="G90" s="282">
        <v>81</v>
      </c>
      <c r="H90" s="282">
        <v>3</v>
      </c>
      <c r="I90" s="283">
        <v>124</v>
      </c>
      <c r="J90" s="283">
        <v>7</v>
      </c>
      <c r="K90" s="283">
        <v>89</v>
      </c>
      <c r="L90" s="283">
        <v>5</v>
      </c>
      <c r="N90" s="219"/>
      <c r="O90" s="219"/>
    </row>
    <row r="91" spans="2:15" ht="13.5" customHeight="1">
      <c r="B91" s="217" t="s">
        <v>402</v>
      </c>
      <c r="C91" s="281"/>
      <c r="D91" s="281"/>
      <c r="E91" s="281"/>
      <c r="F91" s="281"/>
      <c r="G91" s="281"/>
      <c r="H91" s="281"/>
      <c r="I91" s="284"/>
      <c r="J91" s="284"/>
      <c r="K91" s="284"/>
      <c r="L91" s="284"/>
      <c r="N91" s="219"/>
      <c r="O91" s="219"/>
    </row>
    <row r="92" spans="2:15" s="225" customFormat="1" ht="13.5" customHeight="1">
      <c r="B92" s="226" t="s">
        <v>267</v>
      </c>
      <c r="C92" s="282">
        <v>63</v>
      </c>
      <c r="D92" s="282">
        <v>8</v>
      </c>
      <c r="E92" s="282">
        <v>25</v>
      </c>
      <c r="F92" s="282">
        <v>21</v>
      </c>
      <c r="G92" s="282">
        <v>17</v>
      </c>
      <c r="H92" s="279">
        <v>0</v>
      </c>
      <c r="I92" s="280">
        <v>29</v>
      </c>
      <c r="J92" s="283">
        <v>8</v>
      </c>
      <c r="K92" s="283">
        <v>24</v>
      </c>
      <c r="L92" s="283">
        <v>4</v>
      </c>
      <c r="N92" s="219"/>
      <c r="O92" s="219"/>
    </row>
    <row r="93" spans="2:15" ht="13.5" customHeight="1">
      <c r="B93" s="217" t="s">
        <v>409</v>
      </c>
      <c r="C93" s="281"/>
      <c r="D93" s="281"/>
      <c r="E93" s="281"/>
      <c r="F93" s="281"/>
      <c r="G93" s="281"/>
      <c r="H93" s="295"/>
      <c r="I93" s="284"/>
      <c r="J93" s="284"/>
      <c r="K93" s="284"/>
      <c r="L93" s="284"/>
      <c r="N93" s="219"/>
      <c r="O93" s="219"/>
    </row>
    <row r="94" spans="2:15" s="225" customFormat="1" ht="13.5" customHeight="1">
      <c r="B94" s="226" t="s">
        <v>410</v>
      </c>
      <c r="C94" s="282">
        <v>380</v>
      </c>
      <c r="D94" s="282">
        <v>64</v>
      </c>
      <c r="E94" s="282">
        <v>178</v>
      </c>
      <c r="F94" s="282">
        <v>202</v>
      </c>
      <c r="G94" s="279">
        <v>0</v>
      </c>
      <c r="H94" s="279">
        <v>0</v>
      </c>
      <c r="I94" s="283">
        <v>240</v>
      </c>
      <c r="J94" s="283">
        <v>37</v>
      </c>
      <c r="K94" s="283">
        <v>221</v>
      </c>
      <c r="L94" s="283">
        <v>34</v>
      </c>
      <c r="N94" s="219"/>
      <c r="O94" s="219"/>
    </row>
    <row r="95" spans="2:15" ht="13.5" customHeight="1">
      <c r="B95" s="217" t="s">
        <v>612</v>
      </c>
      <c r="C95" s="281">
        <v>517</v>
      </c>
      <c r="D95" s="276">
        <v>50</v>
      </c>
      <c r="E95" s="281">
        <v>269</v>
      </c>
      <c r="F95" s="281">
        <v>208</v>
      </c>
      <c r="G95" s="281">
        <v>40</v>
      </c>
      <c r="H95" s="276">
        <v>0</v>
      </c>
      <c r="I95" s="284">
        <v>230</v>
      </c>
      <c r="J95" s="276">
        <v>14</v>
      </c>
      <c r="K95" s="284">
        <v>202</v>
      </c>
      <c r="L95" s="281">
        <v>14</v>
      </c>
      <c r="N95" s="219"/>
      <c r="O95" s="219"/>
    </row>
    <row r="96" spans="2:15" ht="13.5" customHeight="1">
      <c r="B96" s="217"/>
      <c r="C96" s="295"/>
      <c r="D96" s="295"/>
      <c r="E96" s="295"/>
      <c r="F96" s="295"/>
      <c r="G96" s="295"/>
      <c r="H96" s="295"/>
      <c r="I96" s="295"/>
      <c r="J96" s="295"/>
      <c r="K96" s="295"/>
      <c r="L96" s="295"/>
      <c r="N96" s="219"/>
      <c r="O96" s="219"/>
    </row>
    <row r="97" spans="1:15" s="221" customFormat="1" ht="13.5" customHeight="1">
      <c r="A97" s="204" t="s">
        <v>613</v>
      </c>
      <c r="B97" s="236" t="s">
        <v>614</v>
      </c>
      <c r="C97" s="294">
        <v>408</v>
      </c>
      <c r="D97" s="294">
        <v>188</v>
      </c>
      <c r="E97" s="294">
        <v>122</v>
      </c>
      <c r="F97" s="294">
        <v>102</v>
      </c>
      <c r="G97" s="294">
        <v>117</v>
      </c>
      <c r="H97" s="294">
        <v>67</v>
      </c>
      <c r="I97" s="294">
        <v>139</v>
      </c>
      <c r="J97" s="294">
        <v>69</v>
      </c>
      <c r="K97" s="294">
        <v>133</v>
      </c>
      <c r="L97" s="294">
        <v>66</v>
      </c>
      <c r="N97" s="219"/>
      <c r="O97" s="219"/>
    </row>
    <row r="98" spans="2:15" ht="13.5" customHeight="1">
      <c r="B98" s="217"/>
      <c r="C98" s="281"/>
      <c r="D98" s="281"/>
      <c r="E98" s="281"/>
      <c r="F98" s="281"/>
      <c r="G98" s="281"/>
      <c r="H98" s="281"/>
      <c r="I98" s="284"/>
      <c r="J98" s="284"/>
      <c r="K98" s="284"/>
      <c r="L98" s="284"/>
      <c r="N98" s="219"/>
      <c r="O98" s="219"/>
    </row>
    <row r="99" spans="2:15" ht="13.5" customHeight="1">
      <c r="B99" s="217" t="s">
        <v>818</v>
      </c>
      <c r="C99" s="276">
        <v>32</v>
      </c>
      <c r="D99" s="276">
        <v>3</v>
      </c>
      <c r="E99" s="276">
        <v>16</v>
      </c>
      <c r="F99" s="276">
        <v>12</v>
      </c>
      <c r="G99" s="276">
        <v>4</v>
      </c>
      <c r="H99" s="276">
        <v>0</v>
      </c>
      <c r="I99" s="276">
        <v>4</v>
      </c>
      <c r="J99" s="276">
        <v>2</v>
      </c>
      <c r="K99" s="276">
        <v>4</v>
      </c>
      <c r="L99" s="276">
        <v>2</v>
      </c>
      <c r="N99" s="219"/>
      <c r="O99" s="219"/>
    </row>
    <row r="100" spans="2:15" ht="13.5" customHeight="1">
      <c r="B100" s="217" t="s">
        <v>421</v>
      </c>
      <c r="C100" s="281">
        <v>219</v>
      </c>
      <c r="D100" s="281">
        <v>102</v>
      </c>
      <c r="E100" s="281">
        <v>60</v>
      </c>
      <c r="F100" s="281">
        <v>55</v>
      </c>
      <c r="G100" s="281">
        <v>61</v>
      </c>
      <c r="H100" s="281">
        <v>43</v>
      </c>
      <c r="I100" s="284">
        <v>70</v>
      </c>
      <c r="J100" s="284">
        <v>34</v>
      </c>
      <c r="K100" s="284">
        <v>69</v>
      </c>
      <c r="L100" s="284">
        <v>33</v>
      </c>
      <c r="N100" s="219"/>
      <c r="O100" s="219"/>
    </row>
    <row r="101" spans="2:15" ht="13.5" customHeight="1">
      <c r="B101" s="217" t="s">
        <v>440</v>
      </c>
      <c r="C101" s="281"/>
      <c r="D101" s="281"/>
      <c r="E101" s="281"/>
      <c r="F101" s="281"/>
      <c r="G101" s="281"/>
      <c r="H101" s="281"/>
      <c r="I101" s="284"/>
      <c r="J101" s="284"/>
      <c r="K101" s="311"/>
      <c r="L101" s="311"/>
      <c r="N101" s="219"/>
      <c r="O101" s="219"/>
    </row>
    <row r="102" spans="2:15" ht="13.5" customHeight="1">
      <c r="B102" s="226" t="s">
        <v>267</v>
      </c>
      <c r="C102" s="282">
        <v>157</v>
      </c>
      <c r="D102" s="282">
        <v>83</v>
      </c>
      <c r="E102" s="282">
        <v>46</v>
      </c>
      <c r="F102" s="282">
        <v>35</v>
      </c>
      <c r="G102" s="282">
        <v>52</v>
      </c>
      <c r="H102" s="282">
        <v>24</v>
      </c>
      <c r="I102" s="283">
        <v>65</v>
      </c>
      <c r="J102" s="283">
        <v>33</v>
      </c>
      <c r="K102" s="283">
        <v>60</v>
      </c>
      <c r="L102" s="283">
        <v>31</v>
      </c>
      <c r="N102" s="219"/>
      <c r="O102" s="219"/>
    </row>
    <row r="103" spans="2:15" ht="13.5" customHeight="1">
      <c r="B103" s="217"/>
      <c r="C103" s="281"/>
      <c r="D103" s="281"/>
      <c r="E103" s="281"/>
      <c r="F103" s="281"/>
      <c r="G103" s="281"/>
      <c r="H103" s="281"/>
      <c r="I103" s="281"/>
      <c r="J103" s="281"/>
      <c r="K103" s="281"/>
      <c r="L103" s="281"/>
      <c r="N103" s="219"/>
      <c r="O103" s="219"/>
    </row>
    <row r="104" spans="1:15" s="221" customFormat="1" ht="13.5" customHeight="1">
      <c r="A104" s="204" t="s">
        <v>615</v>
      </c>
      <c r="B104" s="236" t="s">
        <v>616</v>
      </c>
      <c r="C104" s="294">
        <v>9316</v>
      </c>
      <c r="D104" s="294">
        <v>5449</v>
      </c>
      <c r="E104" s="294">
        <v>3050</v>
      </c>
      <c r="F104" s="294">
        <v>3273</v>
      </c>
      <c r="G104" s="294">
        <v>2993</v>
      </c>
      <c r="H104" s="277">
        <v>0</v>
      </c>
      <c r="I104" s="293">
        <v>4455</v>
      </c>
      <c r="J104" s="293">
        <v>2801</v>
      </c>
      <c r="K104" s="293">
        <v>4024</v>
      </c>
      <c r="L104" s="293">
        <v>2521</v>
      </c>
      <c r="N104" s="219"/>
      <c r="O104" s="219"/>
    </row>
    <row r="105" spans="2:15" ht="13.5" customHeight="1">
      <c r="B105" s="220"/>
      <c r="C105" s="281"/>
      <c r="D105" s="281"/>
      <c r="E105" s="281"/>
      <c r="F105" s="281"/>
      <c r="G105" s="281"/>
      <c r="H105" s="295"/>
      <c r="I105" s="284"/>
      <c r="J105" s="284"/>
      <c r="K105" s="284"/>
      <c r="L105" s="284"/>
      <c r="N105" s="219"/>
      <c r="O105" s="219"/>
    </row>
    <row r="106" spans="2:15" ht="13.5" customHeight="1">
      <c r="B106" s="220" t="s">
        <v>444</v>
      </c>
      <c r="C106" s="281">
        <v>1064</v>
      </c>
      <c r="D106" s="281">
        <v>751</v>
      </c>
      <c r="E106" s="281">
        <v>491</v>
      </c>
      <c r="F106" s="281">
        <v>573</v>
      </c>
      <c r="G106" s="276">
        <v>0</v>
      </c>
      <c r="H106" s="276">
        <v>0</v>
      </c>
      <c r="I106" s="284">
        <v>592</v>
      </c>
      <c r="J106" s="284">
        <v>439</v>
      </c>
      <c r="K106" s="284">
        <v>522</v>
      </c>
      <c r="L106" s="284">
        <v>384</v>
      </c>
      <c r="N106" s="219"/>
      <c r="O106" s="219"/>
    </row>
    <row r="107" spans="1:15" ht="13.5" customHeight="1">
      <c r="A107" s="199"/>
      <c r="B107" s="217" t="s">
        <v>451</v>
      </c>
      <c r="C107" s="281"/>
      <c r="D107" s="281"/>
      <c r="E107" s="281"/>
      <c r="F107" s="281"/>
      <c r="G107" s="281"/>
      <c r="H107" s="281"/>
      <c r="I107" s="284"/>
      <c r="J107" s="284"/>
      <c r="K107" s="284"/>
      <c r="L107" s="284"/>
      <c r="N107" s="219"/>
      <c r="O107" s="219"/>
    </row>
    <row r="108" spans="1:15" ht="13.5" customHeight="1">
      <c r="A108" s="199"/>
      <c r="B108" s="230" t="s">
        <v>618</v>
      </c>
      <c r="C108" s="281"/>
      <c r="D108" s="281"/>
      <c r="E108" s="281"/>
      <c r="F108" s="281"/>
      <c r="G108" s="281"/>
      <c r="H108" s="281"/>
      <c r="I108" s="284"/>
      <c r="J108" s="284"/>
      <c r="K108" s="284"/>
      <c r="L108" s="284"/>
      <c r="N108" s="219"/>
      <c r="O108" s="219"/>
    </row>
    <row r="109" spans="1:15" s="225" customFormat="1" ht="13.5" customHeight="1">
      <c r="A109" s="237"/>
      <c r="B109" s="226" t="s">
        <v>619</v>
      </c>
      <c r="C109" s="282">
        <v>1920</v>
      </c>
      <c r="D109" s="282">
        <v>1091</v>
      </c>
      <c r="E109" s="282">
        <v>568</v>
      </c>
      <c r="F109" s="282">
        <v>561</v>
      </c>
      <c r="G109" s="282">
        <v>791</v>
      </c>
      <c r="H109" s="279">
        <v>0</v>
      </c>
      <c r="I109" s="283">
        <v>937</v>
      </c>
      <c r="J109" s="283">
        <v>557</v>
      </c>
      <c r="K109" s="283">
        <v>878</v>
      </c>
      <c r="L109" s="283">
        <v>515</v>
      </c>
      <c r="N109" s="219"/>
      <c r="O109" s="219"/>
    </row>
    <row r="110" spans="1:15" ht="13.5" customHeight="1">
      <c r="A110" s="199"/>
      <c r="B110" s="217" t="s">
        <v>460</v>
      </c>
      <c r="C110" s="281"/>
      <c r="D110" s="281"/>
      <c r="E110" s="281"/>
      <c r="F110" s="281"/>
      <c r="G110" s="281"/>
      <c r="H110" s="281"/>
      <c r="I110" s="284"/>
      <c r="J110" s="284"/>
      <c r="K110" s="284"/>
      <c r="L110" s="284"/>
      <c r="N110" s="219"/>
      <c r="O110" s="219"/>
    </row>
    <row r="111" spans="1:15" s="225" customFormat="1" ht="13.5" customHeight="1">
      <c r="A111" s="237"/>
      <c r="B111" s="226" t="s">
        <v>461</v>
      </c>
      <c r="C111" s="282">
        <v>46</v>
      </c>
      <c r="D111" s="282">
        <v>29</v>
      </c>
      <c r="E111" s="282">
        <v>14</v>
      </c>
      <c r="F111" s="282">
        <v>17</v>
      </c>
      <c r="G111" s="282">
        <v>15</v>
      </c>
      <c r="H111" s="279">
        <v>0</v>
      </c>
      <c r="I111" s="283">
        <v>16</v>
      </c>
      <c r="J111" s="283">
        <v>10</v>
      </c>
      <c r="K111" s="283">
        <v>16</v>
      </c>
      <c r="L111" s="283">
        <v>10</v>
      </c>
      <c r="N111" s="219"/>
      <c r="O111" s="219"/>
    </row>
    <row r="112" spans="1:15" ht="13.5" customHeight="1">
      <c r="A112" s="199"/>
      <c r="B112" s="232"/>
      <c r="C112" s="227"/>
      <c r="D112" s="227"/>
      <c r="E112" s="227"/>
      <c r="F112" s="227"/>
      <c r="G112" s="227"/>
      <c r="H112" s="227">
        <f>SUM(H106:H111)</f>
        <v>0</v>
      </c>
      <c r="I112" s="227"/>
      <c r="J112" s="227"/>
      <c r="K112" s="227"/>
      <c r="L112" s="227"/>
      <c r="N112" s="219"/>
      <c r="O112" s="219"/>
    </row>
    <row r="113" spans="1:15" ht="13.5" customHeight="1">
      <c r="A113" s="199"/>
      <c r="B113" s="232"/>
      <c r="C113" s="227"/>
      <c r="D113" s="227"/>
      <c r="E113" s="227"/>
      <c r="F113" s="227"/>
      <c r="G113" s="227"/>
      <c r="H113" s="227">
        <f>SUM(H112+H125)</f>
        <v>0</v>
      </c>
      <c r="I113" s="227"/>
      <c r="J113" s="227"/>
      <c r="K113" s="227"/>
      <c r="L113" s="227"/>
      <c r="N113" s="219"/>
      <c r="O113" s="219"/>
    </row>
    <row r="114" spans="1:15" ht="13.5" customHeight="1">
      <c r="A114" s="199"/>
      <c r="B114" s="232"/>
      <c r="C114" s="227"/>
      <c r="D114" s="227"/>
      <c r="E114" s="227"/>
      <c r="F114" s="227"/>
      <c r="G114" s="227"/>
      <c r="H114" s="227"/>
      <c r="I114" s="228"/>
      <c r="J114" s="228"/>
      <c r="K114" s="228"/>
      <c r="L114" s="228"/>
      <c r="N114" s="219"/>
      <c r="O114" s="219"/>
    </row>
    <row r="115" spans="1:15" ht="12.75">
      <c r="A115" s="381" t="s">
        <v>607</v>
      </c>
      <c r="B115" s="381"/>
      <c r="C115" s="381"/>
      <c r="D115" s="381"/>
      <c r="E115" s="381"/>
      <c r="F115" s="381"/>
      <c r="G115" s="381"/>
      <c r="H115" s="381"/>
      <c r="I115" s="381"/>
      <c r="J115" s="381"/>
      <c r="K115" s="381"/>
      <c r="L115" s="381"/>
      <c r="N115" s="219"/>
      <c r="O115" s="219"/>
    </row>
    <row r="116" spans="1:15" ht="12.75">
      <c r="A116" s="381" t="s">
        <v>590</v>
      </c>
      <c r="B116" s="381"/>
      <c r="C116" s="381"/>
      <c r="D116" s="381"/>
      <c r="E116" s="381"/>
      <c r="F116" s="381"/>
      <c r="G116" s="381"/>
      <c r="H116" s="381"/>
      <c r="I116" s="381"/>
      <c r="J116" s="381"/>
      <c r="K116" s="381"/>
      <c r="L116" s="381"/>
      <c r="N116" s="219"/>
      <c r="O116" s="219"/>
    </row>
    <row r="117" spans="2:15" ht="12.75">
      <c r="B117" s="186"/>
      <c r="C117" s="186"/>
      <c r="D117" s="186"/>
      <c r="E117" s="186"/>
      <c r="F117" s="186"/>
      <c r="G117" s="186"/>
      <c r="H117" s="186"/>
      <c r="I117" s="187"/>
      <c r="J117" s="187"/>
      <c r="K117" s="187"/>
      <c r="L117" s="187"/>
      <c r="N117" s="219"/>
      <c r="O117" s="219"/>
    </row>
    <row r="118" spans="1:15" ht="12.75">
      <c r="A118" s="382" t="s">
        <v>591</v>
      </c>
      <c r="B118" s="383"/>
      <c r="C118" s="188" t="s">
        <v>578</v>
      </c>
      <c r="D118" s="189"/>
      <c r="E118" s="388" t="s">
        <v>120</v>
      </c>
      <c r="F118" s="389"/>
      <c r="G118" s="389"/>
      <c r="H118" s="390"/>
      <c r="I118" s="238" t="s">
        <v>592</v>
      </c>
      <c r="J118" s="239"/>
      <c r="K118" s="239"/>
      <c r="L118" s="239"/>
      <c r="N118" s="219"/>
      <c r="O118" s="219"/>
    </row>
    <row r="119" spans="1:15" ht="12.75">
      <c r="A119" s="384"/>
      <c r="B119" s="385"/>
      <c r="C119" s="190" t="s">
        <v>94</v>
      </c>
      <c r="D119" s="191" t="s">
        <v>80</v>
      </c>
      <c r="E119" s="393" t="s">
        <v>108</v>
      </c>
      <c r="F119" s="393" t="s">
        <v>109</v>
      </c>
      <c r="G119" s="393" t="s">
        <v>110</v>
      </c>
      <c r="H119" s="393" t="s">
        <v>111</v>
      </c>
      <c r="I119" s="192" t="s">
        <v>94</v>
      </c>
      <c r="J119" s="192" t="s">
        <v>80</v>
      </c>
      <c r="K119" s="192" t="s">
        <v>593</v>
      </c>
      <c r="L119" s="193" t="s">
        <v>80</v>
      </c>
      <c r="N119" s="219"/>
      <c r="O119" s="219"/>
    </row>
    <row r="120" spans="1:15" ht="12.75">
      <c r="A120" s="386"/>
      <c r="B120" s="387"/>
      <c r="C120" s="194" t="s">
        <v>96</v>
      </c>
      <c r="D120" s="195" t="s">
        <v>81</v>
      </c>
      <c r="E120" s="394"/>
      <c r="F120" s="394"/>
      <c r="G120" s="394"/>
      <c r="H120" s="394"/>
      <c r="I120" s="196" t="s">
        <v>96</v>
      </c>
      <c r="J120" s="196" t="s">
        <v>81</v>
      </c>
      <c r="K120" s="196" t="s">
        <v>594</v>
      </c>
      <c r="L120" s="197" t="s">
        <v>81</v>
      </c>
      <c r="N120" s="219"/>
      <c r="O120" s="219"/>
    </row>
    <row r="121" spans="2:15" ht="13.5" customHeight="1">
      <c r="B121" s="199"/>
      <c r="C121" s="199"/>
      <c r="D121" s="199"/>
      <c r="E121" s="199"/>
      <c r="F121" s="199"/>
      <c r="G121" s="199"/>
      <c r="H121" s="199"/>
      <c r="I121" s="200"/>
      <c r="J121" s="200"/>
      <c r="K121" s="200"/>
      <c r="L121" s="200"/>
      <c r="N121" s="219"/>
      <c r="O121" s="219"/>
    </row>
    <row r="122" spans="1:15" ht="13.5" customHeight="1">
      <c r="A122" s="396" t="s">
        <v>608</v>
      </c>
      <c r="B122" s="396"/>
      <c r="C122" s="396"/>
      <c r="D122" s="396"/>
      <c r="E122" s="396"/>
      <c r="F122" s="396"/>
      <c r="G122" s="396"/>
      <c r="H122" s="396"/>
      <c r="I122" s="396"/>
      <c r="J122" s="396"/>
      <c r="K122" s="396"/>
      <c r="L122" s="396"/>
      <c r="N122" s="219"/>
      <c r="O122" s="219"/>
    </row>
    <row r="123" spans="2:15" ht="13.5" customHeight="1">
      <c r="B123" s="199"/>
      <c r="C123" s="207"/>
      <c r="D123" s="207"/>
      <c r="E123" s="207"/>
      <c r="F123" s="207"/>
      <c r="G123" s="207"/>
      <c r="H123" s="207"/>
      <c r="I123" s="208"/>
      <c r="J123" s="208"/>
      <c r="K123" s="235"/>
      <c r="L123" s="235"/>
      <c r="N123" s="219"/>
      <c r="O123" s="219"/>
    </row>
    <row r="124" spans="1:15" ht="13.5" customHeight="1">
      <c r="A124" s="233" t="s">
        <v>617</v>
      </c>
      <c r="B124" s="217"/>
      <c r="C124" s="281"/>
      <c r="D124" s="281"/>
      <c r="E124" s="281"/>
      <c r="F124" s="281"/>
      <c r="G124" s="281"/>
      <c r="H124" s="281"/>
      <c r="I124" s="284"/>
      <c r="J124" s="284"/>
      <c r="K124" s="284"/>
      <c r="L124" s="284"/>
      <c r="N124" s="219"/>
      <c r="O124" s="219"/>
    </row>
    <row r="125" spans="1:15" ht="13.5" customHeight="1">
      <c r="A125" s="199"/>
      <c r="B125" s="213"/>
      <c r="C125" s="281"/>
      <c r="D125" s="281"/>
      <c r="E125" s="281"/>
      <c r="F125" s="281"/>
      <c r="G125" s="281"/>
      <c r="H125" s="281"/>
      <c r="I125" s="281"/>
      <c r="J125" s="281"/>
      <c r="K125" s="281"/>
      <c r="L125" s="281"/>
      <c r="N125" s="219"/>
      <c r="O125" s="219"/>
    </row>
    <row r="126" spans="1:15" ht="13.5" customHeight="1">
      <c r="A126" s="199"/>
      <c r="B126" s="217" t="s">
        <v>465</v>
      </c>
      <c r="C126" s="295"/>
      <c r="D126" s="295"/>
      <c r="E126" s="295"/>
      <c r="F126" s="295"/>
      <c r="G126" s="295"/>
      <c r="H126" s="281"/>
      <c r="I126" s="284"/>
      <c r="J126" s="284"/>
      <c r="K126" s="284"/>
      <c r="L126" s="284"/>
      <c r="N126" s="219"/>
      <c r="O126" s="219"/>
    </row>
    <row r="127" spans="1:15" s="225" customFormat="1" ht="13.5" customHeight="1">
      <c r="A127" s="237"/>
      <c r="B127" s="226" t="s">
        <v>466</v>
      </c>
      <c r="C127" s="282">
        <v>904</v>
      </c>
      <c r="D127" s="282">
        <v>486</v>
      </c>
      <c r="E127" s="282">
        <v>292</v>
      </c>
      <c r="F127" s="282">
        <v>311</v>
      </c>
      <c r="G127" s="282">
        <v>301</v>
      </c>
      <c r="H127" s="279">
        <v>0</v>
      </c>
      <c r="I127" s="283">
        <v>314</v>
      </c>
      <c r="J127" s="283">
        <v>184</v>
      </c>
      <c r="K127" s="283">
        <v>300</v>
      </c>
      <c r="L127" s="283">
        <v>177</v>
      </c>
      <c r="N127" s="219"/>
      <c r="O127" s="219"/>
    </row>
    <row r="128" spans="1:15" ht="13.5" customHeight="1">
      <c r="A128" s="199"/>
      <c r="B128" s="217" t="s">
        <v>471</v>
      </c>
      <c r="C128" s="281"/>
      <c r="D128" s="281"/>
      <c r="E128" s="281"/>
      <c r="F128" s="281"/>
      <c r="G128" s="281"/>
      <c r="H128" s="281"/>
      <c r="I128" s="284"/>
      <c r="J128" s="284"/>
      <c r="K128" s="284"/>
      <c r="L128" s="284"/>
      <c r="N128" s="219"/>
      <c r="O128" s="219"/>
    </row>
    <row r="129" spans="1:15" s="225" customFormat="1" ht="13.5" customHeight="1">
      <c r="A129" s="237"/>
      <c r="B129" s="226" t="s">
        <v>472</v>
      </c>
      <c r="C129" s="282">
        <v>656</v>
      </c>
      <c r="D129" s="282">
        <v>397</v>
      </c>
      <c r="E129" s="282">
        <v>196</v>
      </c>
      <c r="F129" s="282">
        <v>240</v>
      </c>
      <c r="G129" s="282">
        <v>220</v>
      </c>
      <c r="H129" s="279">
        <v>0</v>
      </c>
      <c r="I129" s="283">
        <v>291</v>
      </c>
      <c r="J129" s="283">
        <v>200</v>
      </c>
      <c r="K129" s="283">
        <v>271</v>
      </c>
      <c r="L129" s="283">
        <v>185</v>
      </c>
      <c r="N129" s="219"/>
      <c r="O129" s="219"/>
    </row>
    <row r="130" spans="1:15" ht="13.5" customHeight="1">
      <c r="A130" s="199"/>
      <c r="B130" s="217" t="s">
        <v>479</v>
      </c>
      <c r="C130" s="281">
        <v>295</v>
      </c>
      <c r="D130" s="276">
        <v>24</v>
      </c>
      <c r="E130" s="281">
        <v>105</v>
      </c>
      <c r="F130" s="281">
        <v>111</v>
      </c>
      <c r="G130" s="281">
        <v>79</v>
      </c>
      <c r="H130" s="276">
        <v>0</v>
      </c>
      <c r="I130" s="284">
        <v>105</v>
      </c>
      <c r="J130" s="276">
        <v>9</v>
      </c>
      <c r="K130" s="284">
        <v>92</v>
      </c>
      <c r="L130" s="276">
        <v>7</v>
      </c>
      <c r="N130" s="219"/>
      <c r="O130" s="219"/>
    </row>
    <row r="131" spans="1:15" ht="13.5" customHeight="1">
      <c r="A131" s="199"/>
      <c r="B131" s="217" t="s">
        <v>77</v>
      </c>
      <c r="C131" s="281"/>
      <c r="D131" s="276"/>
      <c r="E131" s="281"/>
      <c r="F131" s="281"/>
      <c r="G131" s="281"/>
      <c r="H131" s="276"/>
      <c r="I131" s="284"/>
      <c r="J131" s="278"/>
      <c r="K131" s="284"/>
      <c r="L131" s="278"/>
      <c r="N131" s="219"/>
      <c r="O131" s="219"/>
    </row>
    <row r="132" spans="1:15" s="225" customFormat="1" ht="13.5" customHeight="1">
      <c r="A132" s="237"/>
      <c r="B132" s="226" t="s">
        <v>78</v>
      </c>
      <c r="C132" s="282">
        <v>0</v>
      </c>
      <c r="D132" s="279">
        <v>0</v>
      </c>
      <c r="E132" s="279">
        <v>0</v>
      </c>
      <c r="F132" s="279">
        <v>0</v>
      </c>
      <c r="G132" s="279">
        <v>0</v>
      </c>
      <c r="H132" s="279">
        <v>0</v>
      </c>
      <c r="I132" s="279">
        <v>1</v>
      </c>
      <c r="J132" s="279">
        <v>0</v>
      </c>
      <c r="K132" s="279">
        <v>1</v>
      </c>
      <c r="L132" s="279">
        <v>0</v>
      </c>
      <c r="N132" s="219"/>
      <c r="O132" s="219"/>
    </row>
    <row r="133" spans="1:15" ht="13.5" customHeight="1">
      <c r="A133" s="199"/>
      <c r="B133" s="217" t="s">
        <v>487</v>
      </c>
      <c r="C133" s="281">
        <v>20</v>
      </c>
      <c r="D133" s="281">
        <v>8</v>
      </c>
      <c r="E133" s="281">
        <v>12</v>
      </c>
      <c r="F133" s="281">
        <v>8</v>
      </c>
      <c r="G133" s="276">
        <v>0</v>
      </c>
      <c r="H133" s="276">
        <v>0</v>
      </c>
      <c r="I133" s="284">
        <v>11</v>
      </c>
      <c r="J133" s="284">
        <v>7</v>
      </c>
      <c r="K133" s="284">
        <v>11</v>
      </c>
      <c r="L133" s="284">
        <v>7</v>
      </c>
      <c r="N133" s="219"/>
      <c r="O133" s="219"/>
    </row>
    <row r="134" spans="1:15" ht="13.5" customHeight="1">
      <c r="A134" s="199"/>
      <c r="B134" s="217" t="s">
        <v>489</v>
      </c>
      <c r="C134" s="281"/>
      <c r="D134" s="281"/>
      <c r="E134" s="281"/>
      <c r="F134" s="281"/>
      <c r="G134" s="281"/>
      <c r="H134" s="281"/>
      <c r="I134" s="284"/>
      <c r="J134" s="284"/>
      <c r="K134" s="284"/>
      <c r="L134" s="284"/>
      <c r="N134" s="219"/>
      <c r="O134" s="219"/>
    </row>
    <row r="135" spans="1:15" s="225" customFormat="1" ht="13.5" customHeight="1">
      <c r="A135" s="237"/>
      <c r="B135" s="226" t="s">
        <v>490</v>
      </c>
      <c r="C135" s="282">
        <v>503</v>
      </c>
      <c r="D135" s="279">
        <v>55</v>
      </c>
      <c r="E135" s="279">
        <v>172</v>
      </c>
      <c r="F135" s="279">
        <v>162</v>
      </c>
      <c r="G135" s="282">
        <v>169</v>
      </c>
      <c r="H135" s="279">
        <v>0</v>
      </c>
      <c r="I135" s="283">
        <v>233</v>
      </c>
      <c r="J135" s="283">
        <v>26</v>
      </c>
      <c r="K135" s="283">
        <v>202</v>
      </c>
      <c r="L135" s="283">
        <v>22</v>
      </c>
      <c r="N135" s="219"/>
      <c r="O135" s="219"/>
    </row>
    <row r="136" spans="1:15" ht="13.5" customHeight="1">
      <c r="A136" s="199"/>
      <c r="B136" s="217" t="s">
        <v>492</v>
      </c>
      <c r="C136" s="281"/>
      <c r="D136" s="281"/>
      <c r="E136" s="281"/>
      <c r="F136" s="281"/>
      <c r="G136" s="281"/>
      <c r="H136" s="295"/>
      <c r="I136" s="284"/>
      <c r="J136" s="284"/>
      <c r="K136" s="284"/>
      <c r="L136" s="284"/>
      <c r="N136" s="219"/>
      <c r="O136" s="219"/>
    </row>
    <row r="137" spans="1:15" s="225" customFormat="1" ht="13.5" customHeight="1">
      <c r="A137" s="237"/>
      <c r="B137" s="226" t="s">
        <v>632</v>
      </c>
      <c r="C137" s="282">
        <v>2</v>
      </c>
      <c r="D137" s="282">
        <v>1</v>
      </c>
      <c r="E137" s="282">
        <v>0</v>
      </c>
      <c r="F137" s="279">
        <v>1</v>
      </c>
      <c r="G137" s="279">
        <v>1</v>
      </c>
      <c r="H137" s="279">
        <v>0</v>
      </c>
      <c r="I137" s="279">
        <v>1</v>
      </c>
      <c r="J137" s="279">
        <v>1</v>
      </c>
      <c r="K137" s="279">
        <v>1</v>
      </c>
      <c r="L137" s="279">
        <v>1</v>
      </c>
      <c r="N137" s="219"/>
      <c r="O137" s="219"/>
    </row>
    <row r="138" spans="1:15" s="225" customFormat="1" ht="13.5" customHeight="1">
      <c r="A138" s="237"/>
      <c r="B138" s="226" t="s">
        <v>495</v>
      </c>
      <c r="C138" s="282"/>
      <c r="D138" s="282"/>
      <c r="E138" s="282"/>
      <c r="F138" s="279"/>
      <c r="G138" s="279"/>
      <c r="H138" s="279"/>
      <c r="I138" s="283"/>
      <c r="J138" s="283"/>
      <c r="K138" s="283"/>
      <c r="L138" s="283"/>
      <c r="N138" s="219"/>
      <c r="O138" s="219"/>
    </row>
    <row r="139" spans="1:15" s="225" customFormat="1" ht="13.5" customHeight="1">
      <c r="A139" s="237"/>
      <c r="B139" s="226" t="s">
        <v>496</v>
      </c>
      <c r="C139" s="282">
        <v>341</v>
      </c>
      <c r="D139" s="282">
        <v>31</v>
      </c>
      <c r="E139" s="282">
        <v>110</v>
      </c>
      <c r="F139" s="279">
        <v>115</v>
      </c>
      <c r="G139" s="279">
        <v>116</v>
      </c>
      <c r="H139" s="279">
        <v>0</v>
      </c>
      <c r="I139" s="283">
        <v>183</v>
      </c>
      <c r="J139" s="283">
        <v>27</v>
      </c>
      <c r="K139" s="283">
        <v>170</v>
      </c>
      <c r="L139" s="283">
        <v>25</v>
      </c>
      <c r="N139" s="219"/>
      <c r="O139" s="219"/>
    </row>
    <row r="140" spans="1:15" ht="13.5" customHeight="1">
      <c r="A140" s="199"/>
      <c r="B140" s="217" t="s">
        <v>498</v>
      </c>
      <c r="C140" s="281"/>
      <c r="D140" s="281"/>
      <c r="E140" s="281"/>
      <c r="F140" s="281"/>
      <c r="G140" s="281"/>
      <c r="H140" s="295"/>
      <c r="I140" s="284"/>
      <c r="J140" s="284"/>
      <c r="K140" s="284"/>
      <c r="L140" s="284"/>
      <c r="N140" s="219"/>
      <c r="O140" s="219"/>
    </row>
    <row r="141" spans="1:15" s="225" customFormat="1" ht="13.5" customHeight="1">
      <c r="A141" s="237"/>
      <c r="B141" s="226" t="s">
        <v>499</v>
      </c>
      <c r="C141" s="282">
        <v>2437</v>
      </c>
      <c r="D141" s="282">
        <v>1808</v>
      </c>
      <c r="E141" s="282">
        <v>745</v>
      </c>
      <c r="F141" s="282">
        <v>806</v>
      </c>
      <c r="G141" s="282">
        <v>886</v>
      </c>
      <c r="H141" s="279">
        <v>0</v>
      </c>
      <c r="I141" s="283">
        <v>1097</v>
      </c>
      <c r="J141" s="283">
        <v>844</v>
      </c>
      <c r="K141" s="283">
        <v>992</v>
      </c>
      <c r="L141" s="283">
        <v>761</v>
      </c>
      <c r="N141" s="219"/>
      <c r="O141" s="219"/>
    </row>
    <row r="142" spans="1:15" ht="13.5" customHeight="1">
      <c r="A142" s="199"/>
      <c r="B142" s="217" t="s">
        <v>505</v>
      </c>
      <c r="C142" s="281">
        <v>21</v>
      </c>
      <c r="D142" s="276">
        <v>4</v>
      </c>
      <c r="E142" s="281">
        <v>8</v>
      </c>
      <c r="F142" s="276">
        <v>8</v>
      </c>
      <c r="G142" s="276">
        <v>5</v>
      </c>
      <c r="H142" s="276">
        <v>0</v>
      </c>
      <c r="I142" s="276">
        <v>17</v>
      </c>
      <c r="J142" s="276">
        <v>6</v>
      </c>
      <c r="K142" s="276">
        <v>12</v>
      </c>
      <c r="L142" s="284">
        <v>6</v>
      </c>
      <c r="N142" s="219"/>
      <c r="O142" s="219"/>
    </row>
    <row r="143" spans="1:15" ht="13.5" customHeight="1">
      <c r="A143" s="199"/>
      <c r="B143" s="217" t="s">
        <v>508</v>
      </c>
      <c r="C143" s="281">
        <v>0</v>
      </c>
      <c r="D143" s="276">
        <v>0</v>
      </c>
      <c r="E143" s="276">
        <v>0</v>
      </c>
      <c r="F143" s="281">
        <v>0</v>
      </c>
      <c r="G143" s="281">
        <v>0</v>
      </c>
      <c r="H143" s="281">
        <v>0</v>
      </c>
      <c r="I143" s="276">
        <v>2</v>
      </c>
      <c r="J143" s="276">
        <v>2</v>
      </c>
      <c r="K143" s="284">
        <v>2</v>
      </c>
      <c r="L143" s="276">
        <v>2</v>
      </c>
      <c r="N143" s="219"/>
      <c r="O143" s="219"/>
    </row>
    <row r="144" spans="1:15" ht="13.5" customHeight="1">
      <c r="A144" s="199"/>
      <c r="B144" s="217" t="s">
        <v>511</v>
      </c>
      <c r="C144" s="281"/>
      <c r="D144" s="276"/>
      <c r="E144" s="281"/>
      <c r="F144" s="281"/>
      <c r="G144" s="281"/>
      <c r="H144" s="281"/>
      <c r="I144" s="276"/>
      <c r="J144" s="276"/>
      <c r="K144" s="284"/>
      <c r="L144" s="284"/>
      <c r="N144" s="219"/>
      <c r="O144" s="219"/>
    </row>
    <row r="145" spans="1:15" ht="13.5" customHeight="1">
      <c r="A145" s="199"/>
      <c r="B145" s="217" t="s">
        <v>922</v>
      </c>
      <c r="C145" s="281"/>
      <c r="D145" s="276"/>
      <c r="E145" s="281"/>
      <c r="F145" s="281"/>
      <c r="G145" s="281"/>
      <c r="H145" s="281"/>
      <c r="I145" s="276"/>
      <c r="J145" s="276"/>
      <c r="K145" s="284"/>
      <c r="L145" s="284"/>
      <c r="N145" s="219"/>
      <c r="O145" s="219"/>
    </row>
    <row r="146" spans="1:15" ht="13.5" customHeight="1">
      <c r="A146" s="199"/>
      <c r="B146" s="226" t="s">
        <v>267</v>
      </c>
      <c r="C146" s="282">
        <v>3</v>
      </c>
      <c r="D146" s="279">
        <v>3</v>
      </c>
      <c r="E146" s="282">
        <v>1</v>
      </c>
      <c r="F146" s="279">
        <v>1</v>
      </c>
      <c r="G146" s="279">
        <v>1</v>
      </c>
      <c r="H146" s="279">
        <v>0</v>
      </c>
      <c r="I146" s="279">
        <v>0</v>
      </c>
      <c r="J146" s="279">
        <v>0</v>
      </c>
      <c r="K146" s="279">
        <v>0</v>
      </c>
      <c r="L146" s="279">
        <v>0</v>
      </c>
      <c r="N146" s="219"/>
      <c r="O146" s="219"/>
    </row>
    <row r="147" spans="1:15" ht="13.5" customHeight="1">
      <c r="A147" s="199"/>
      <c r="B147" s="217" t="s">
        <v>514</v>
      </c>
      <c r="C147" s="281"/>
      <c r="D147" s="281"/>
      <c r="E147" s="281"/>
      <c r="F147" s="281"/>
      <c r="G147" s="281"/>
      <c r="H147" s="281"/>
      <c r="I147" s="284"/>
      <c r="J147" s="284"/>
      <c r="K147" s="284"/>
      <c r="L147" s="284"/>
      <c r="N147" s="219"/>
      <c r="O147" s="219"/>
    </row>
    <row r="148" spans="1:15" s="225" customFormat="1" ht="13.5" customHeight="1">
      <c r="A148" s="237"/>
      <c r="B148" s="226" t="s">
        <v>513</v>
      </c>
      <c r="C148" s="282">
        <v>148</v>
      </c>
      <c r="D148" s="282">
        <v>38</v>
      </c>
      <c r="E148" s="282">
        <v>35</v>
      </c>
      <c r="F148" s="282">
        <v>41</v>
      </c>
      <c r="G148" s="282">
        <v>72</v>
      </c>
      <c r="H148" s="279">
        <v>0</v>
      </c>
      <c r="I148" s="283">
        <v>56</v>
      </c>
      <c r="J148" s="283">
        <v>10</v>
      </c>
      <c r="K148" s="283">
        <v>34</v>
      </c>
      <c r="L148" s="283">
        <v>10</v>
      </c>
      <c r="N148" s="219"/>
      <c r="O148" s="219"/>
    </row>
    <row r="149" spans="1:15" ht="13.5" customHeight="1">
      <c r="A149" s="199"/>
      <c r="B149" s="217" t="s">
        <v>521</v>
      </c>
      <c r="C149" s="284">
        <v>2</v>
      </c>
      <c r="D149" s="281">
        <v>2</v>
      </c>
      <c r="E149" s="276">
        <v>1</v>
      </c>
      <c r="F149" s="276">
        <v>1</v>
      </c>
      <c r="G149" s="276">
        <v>0</v>
      </c>
      <c r="H149" s="276">
        <v>0</v>
      </c>
      <c r="I149" s="276">
        <v>0</v>
      </c>
      <c r="J149" s="276">
        <v>0</v>
      </c>
      <c r="K149" s="276">
        <v>0</v>
      </c>
      <c r="L149" s="276">
        <v>0</v>
      </c>
      <c r="N149" s="219"/>
      <c r="O149" s="219"/>
    </row>
    <row r="150" spans="1:15" ht="13.5" customHeight="1">
      <c r="A150" s="199"/>
      <c r="B150" s="217" t="s">
        <v>527</v>
      </c>
      <c r="C150" s="281">
        <v>917</v>
      </c>
      <c r="D150" s="281">
        <v>712</v>
      </c>
      <c r="E150" s="281">
        <v>286</v>
      </c>
      <c r="F150" s="281">
        <v>300</v>
      </c>
      <c r="G150" s="281">
        <v>331</v>
      </c>
      <c r="H150" s="276">
        <v>0</v>
      </c>
      <c r="I150" s="278">
        <v>579</v>
      </c>
      <c r="J150" s="278">
        <v>469</v>
      </c>
      <c r="K150" s="278">
        <v>500</v>
      </c>
      <c r="L150" s="278">
        <v>399</v>
      </c>
      <c r="N150" s="219"/>
      <c r="O150" s="219"/>
    </row>
    <row r="151" spans="1:15" ht="13.5" customHeight="1">
      <c r="A151" s="199"/>
      <c r="B151" s="217" t="s">
        <v>621</v>
      </c>
      <c r="C151" s="281"/>
      <c r="D151" s="281"/>
      <c r="E151" s="281"/>
      <c r="F151" s="281"/>
      <c r="G151" s="281"/>
      <c r="H151" s="281"/>
      <c r="I151" s="284"/>
      <c r="J151" s="284"/>
      <c r="K151" s="284"/>
      <c r="L151" s="284"/>
      <c r="N151" s="219"/>
      <c r="O151" s="219"/>
    </row>
    <row r="152" spans="1:15" s="225" customFormat="1" ht="13.5" customHeight="1">
      <c r="A152" s="237"/>
      <c r="B152" s="226" t="s">
        <v>262</v>
      </c>
      <c r="C152" s="282">
        <v>37</v>
      </c>
      <c r="D152" s="282">
        <v>9</v>
      </c>
      <c r="E152" s="282">
        <v>14</v>
      </c>
      <c r="F152" s="282">
        <v>17</v>
      </c>
      <c r="G152" s="282">
        <v>6</v>
      </c>
      <c r="H152" s="279">
        <v>0</v>
      </c>
      <c r="I152" s="283">
        <v>20</v>
      </c>
      <c r="J152" s="283">
        <v>10</v>
      </c>
      <c r="K152" s="283">
        <v>20</v>
      </c>
      <c r="L152" s="283">
        <v>10</v>
      </c>
      <c r="N152" s="219"/>
      <c r="O152" s="219"/>
    </row>
    <row r="153" spans="1:16" ht="13.5" customHeight="1">
      <c r="A153" s="199"/>
      <c r="B153" s="240"/>
      <c r="C153" s="215"/>
      <c r="D153" s="215"/>
      <c r="E153" s="215"/>
      <c r="F153" s="215"/>
      <c r="G153" s="215"/>
      <c r="H153" s="215"/>
      <c r="I153" s="185"/>
      <c r="J153" s="185"/>
      <c r="K153" s="185"/>
      <c r="L153" s="185"/>
      <c r="M153" s="224"/>
      <c r="N153" s="219"/>
      <c r="O153" s="219"/>
      <c r="P153" s="224"/>
    </row>
    <row r="154" spans="1:16" ht="13.5" customHeight="1">
      <c r="A154" s="380" t="s">
        <v>83</v>
      </c>
      <c r="B154" s="380"/>
      <c r="C154" s="380"/>
      <c r="D154" s="380"/>
      <c r="E154" s="380"/>
      <c r="F154" s="380"/>
      <c r="G154" s="380"/>
      <c r="H154" s="380"/>
      <c r="I154" s="380"/>
      <c r="J154" s="380"/>
      <c r="K154" s="380"/>
      <c r="L154" s="380"/>
      <c r="M154" s="223"/>
      <c r="N154" s="219"/>
      <c r="O154" s="219"/>
      <c r="P154" s="223"/>
    </row>
    <row r="155" spans="1:16" ht="13.5" customHeight="1">
      <c r="A155" s="199"/>
      <c r="B155" s="240"/>
      <c r="C155" s="215"/>
      <c r="D155" s="215"/>
      <c r="E155" s="215"/>
      <c r="F155" s="215"/>
      <c r="G155" s="215"/>
      <c r="H155" s="215"/>
      <c r="I155" s="215"/>
      <c r="J155" s="215"/>
      <c r="K155" s="215"/>
      <c r="L155" s="215"/>
      <c r="M155" s="223"/>
      <c r="N155" s="219"/>
      <c r="O155" s="219"/>
      <c r="P155" s="223"/>
    </row>
    <row r="156" spans="1:15" ht="13.5" customHeight="1">
      <c r="A156" s="204" t="s">
        <v>601</v>
      </c>
      <c r="B156" s="236" t="s">
        <v>602</v>
      </c>
      <c r="C156" s="294">
        <v>6744</v>
      </c>
      <c r="D156" s="294">
        <v>647</v>
      </c>
      <c r="E156" s="294">
        <v>1847</v>
      </c>
      <c r="F156" s="294">
        <v>1845</v>
      </c>
      <c r="G156" s="294">
        <v>1900</v>
      </c>
      <c r="H156" s="294">
        <v>1152</v>
      </c>
      <c r="I156" s="293">
        <v>2677</v>
      </c>
      <c r="J156" s="293">
        <v>213</v>
      </c>
      <c r="K156" s="293">
        <v>2331</v>
      </c>
      <c r="L156" s="293">
        <v>192</v>
      </c>
      <c r="N156" s="219"/>
      <c r="O156" s="219"/>
    </row>
    <row r="157" spans="1:15" ht="13.5" customHeight="1">
      <c r="A157" s="199"/>
      <c r="B157" s="217"/>
      <c r="C157" s="297"/>
      <c r="D157" s="297"/>
      <c r="E157" s="297"/>
      <c r="F157" s="297"/>
      <c r="G157" s="297"/>
      <c r="H157" s="297"/>
      <c r="I157" s="286"/>
      <c r="J157" s="286"/>
      <c r="K157" s="286"/>
      <c r="L157" s="286"/>
      <c r="N157" s="219"/>
      <c r="O157" s="219"/>
    </row>
    <row r="158" spans="1:15" ht="13.5" customHeight="1">
      <c r="A158" s="199"/>
      <c r="B158" s="217" t="s">
        <v>164</v>
      </c>
      <c r="C158" s="297">
        <v>38</v>
      </c>
      <c r="D158" s="297">
        <v>6</v>
      </c>
      <c r="E158" s="297">
        <v>16</v>
      </c>
      <c r="F158" s="297">
        <v>11</v>
      </c>
      <c r="G158" s="297">
        <v>11</v>
      </c>
      <c r="H158" s="285">
        <v>0</v>
      </c>
      <c r="I158" s="286">
        <v>9</v>
      </c>
      <c r="J158" s="286">
        <v>2</v>
      </c>
      <c r="K158" s="286">
        <v>8</v>
      </c>
      <c r="L158" s="286">
        <v>2</v>
      </c>
      <c r="N158" s="219"/>
      <c r="O158" s="219"/>
    </row>
    <row r="159" spans="1:15" ht="13.5" customHeight="1">
      <c r="A159" s="199"/>
      <c r="B159" s="217" t="s">
        <v>169</v>
      </c>
      <c r="C159" s="297">
        <v>1</v>
      </c>
      <c r="D159" s="285">
        <v>0</v>
      </c>
      <c r="E159" s="285">
        <v>1</v>
      </c>
      <c r="F159" s="285">
        <v>0</v>
      </c>
      <c r="G159" s="285">
        <v>0</v>
      </c>
      <c r="H159" s="285">
        <v>0</v>
      </c>
      <c r="I159" s="285">
        <v>0</v>
      </c>
      <c r="J159" s="285">
        <v>0</v>
      </c>
      <c r="K159" s="285">
        <v>0</v>
      </c>
      <c r="L159" s="285">
        <v>0</v>
      </c>
      <c r="N159" s="219"/>
      <c r="O159" s="219"/>
    </row>
    <row r="160" spans="1:15" ht="13.5" customHeight="1">
      <c r="A160" s="199"/>
      <c r="B160" s="217" t="s">
        <v>176</v>
      </c>
      <c r="C160" s="297">
        <v>3</v>
      </c>
      <c r="D160" s="297">
        <v>3</v>
      </c>
      <c r="E160" s="297">
        <v>1</v>
      </c>
      <c r="F160" s="297">
        <v>0</v>
      </c>
      <c r="G160" s="297">
        <v>2</v>
      </c>
      <c r="H160" s="297">
        <v>0</v>
      </c>
      <c r="I160" s="286">
        <v>0</v>
      </c>
      <c r="J160" s="286">
        <v>0</v>
      </c>
      <c r="K160" s="286">
        <v>0</v>
      </c>
      <c r="L160" s="286">
        <v>0</v>
      </c>
      <c r="N160" s="219"/>
      <c r="O160" s="219"/>
    </row>
    <row r="161" spans="1:15" ht="13.5" customHeight="1">
      <c r="A161" s="199"/>
      <c r="B161" s="217" t="s">
        <v>182</v>
      </c>
      <c r="C161" s="297"/>
      <c r="D161" s="297"/>
      <c r="E161" s="297"/>
      <c r="F161" s="297"/>
      <c r="G161" s="297"/>
      <c r="H161" s="297"/>
      <c r="I161" s="286"/>
      <c r="J161" s="286"/>
      <c r="K161" s="286"/>
      <c r="L161" s="286"/>
      <c r="N161" s="219"/>
      <c r="O161" s="219"/>
    </row>
    <row r="162" spans="1:15" s="225" customFormat="1" ht="13.5" customHeight="1">
      <c r="A162" s="237"/>
      <c r="B162" s="226" t="s">
        <v>183</v>
      </c>
      <c r="C162" s="296">
        <v>3</v>
      </c>
      <c r="D162" s="287">
        <v>1</v>
      </c>
      <c r="E162" s="287">
        <v>1</v>
      </c>
      <c r="F162" s="287">
        <v>1</v>
      </c>
      <c r="G162" s="287">
        <v>0</v>
      </c>
      <c r="H162" s="287">
        <v>1</v>
      </c>
      <c r="I162" s="288">
        <v>2</v>
      </c>
      <c r="J162" s="287">
        <v>2</v>
      </c>
      <c r="K162" s="287">
        <v>2</v>
      </c>
      <c r="L162" s="287">
        <v>2</v>
      </c>
      <c r="N162" s="219"/>
      <c r="O162" s="219"/>
    </row>
    <row r="163" spans="1:15" ht="13.5" customHeight="1">
      <c r="A163" s="199"/>
      <c r="B163" s="217" t="s">
        <v>193</v>
      </c>
      <c r="C163" s="297">
        <v>2</v>
      </c>
      <c r="D163" s="285">
        <v>0</v>
      </c>
      <c r="E163" s="285">
        <v>1</v>
      </c>
      <c r="F163" s="285">
        <v>0</v>
      </c>
      <c r="G163" s="285">
        <v>1</v>
      </c>
      <c r="H163" s="285">
        <v>0</v>
      </c>
      <c r="I163" s="289">
        <v>1</v>
      </c>
      <c r="J163" s="285">
        <v>0</v>
      </c>
      <c r="K163" s="285">
        <v>1</v>
      </c>
      <c r="L163" s="285">
        <v>0</v>
      </c>
      <c r="N163" s="219"/>
      <c r="O163" s="219"/>
    </row>
    <row r="164" spans="1:15" ht="13.5" customHeight="1">
      <c r="A164" s="199"/>
      <c r="B164" s="217" t="s">
        <v>208</v>
      </c>
      <c r="C164" s="297"/>
      <c r="D164" s="313"/>
      <c r="E164" s="297"/>
      <c r="F164" s="297"/>
      <c r="G164" s="297"/>
      <c r="H164" s="313"/>
      <c r="I164" s="286"/>
      <c r="J164" s="286"/>
      <c r="K164" s="286"/>
      <c r="L164" s="286"/>
      <c r="N164" s="219"/>
      <c r="O164" s="219"/>
    </row>
    <row r="165" spans="1:15" s="225" customFormat="1" ht="13.5" customHeight="1">
      <c r="A165" s="237"/>
      <c r="B165" s="226" t="s">
        <v>209</v>
      </c>
      <c r="C165" s="296">
        <v>19</v>
      </c>
      <c r="D165" s="296">
        <v>11</v>
      </c>
      <c r="E165" s="296">
        <v>11</v>
      </c>
      <c r="F165" s="296">
        <v>2</v>
      </c>
      <c r="G165" s="296">
        <v>6</v>
      </c>
      <c r="H165" s="287">
        <v>0</v>
      </c>
      <c r="I165" s="291">
        <v>12</v>
      </c>
      <c r="J165" s="291">
        <v>7</v>
      </c>
      <c r="K165" s="291">
        <v>11</v>
      </c>
      <c r="L165" s="291">
        <v>7</v>
      </c>
      <c r="N165" s="219"/>
      <c r="O165" s="219"/>
    </row>
    <row r="166" spans="1:15" ht="13.5" customHeight="1">
      <c r="A166" s="199"/>
      <c r="B166" s="217" t="s">
        <v>215</v>
      </c>
      <c r="C166" s="297"/>
      <c r="D166" s="297"/>
      <c r="E166" s="297"/>
      <c r="F166" s="297"/>
      <c r="G166" s="297"/>
      <c r="H166" s="297"/>
      <c r="I166" s="286"/>
      <c r="J166" s="286"/>
      <c r="K166" s="286"/>
      <c r="L166" s="286"/>
      <c r="N166" s="219"/>
      <c r="O166" s="219"/>
    </row>
    <row r="167" spans="1:15" ht="13.5" customHeight="1">
      <c r="A167" s="199"/>
      <c r="B167" s="230" t="s">
        <v>216</v>
      </c>
      <c r="C167" s="297"/>
      <c r="D167" s="297"/>
      <c r="E167" s="297"/>
      <c r="F167" s="297"/>
      <c r="G167" s="297"/>
      <c r="H167" s="297"/>
      <c r="I167" s="286"/>
      <c r="J167" s="286"/>
      <c r="K167" s="286"/>
      <c r="L167" s="286"/>
      <c r="N167" s="219"/>
      <c r="O167" s="219"/>
    </row>
    <row r="168" spans="1:15" s="225" customFormat="1" ht="13.5" customHeight="1">
      <c r="A168" s="237"/>
      <c r="B168" s="226" t="s">
        <v>217</v>
      </c>
      <c r="C168" s="296">
        <v>2</v>
      </c>
      <c r="D168" s="287">
        <v>1</v>
      </c>
      <c r="E168" s="287">
        <v>0</v>
      </c>
      <c r="F168" s="287">
        <v>1</v>
      </c>
      <c r="G168" s="287">
        <v>1</v>
      </c>
      <c r="H168" s="287">
        <v>0</v>
      </c>
      <c r="I168" s="287">
        <v>0</v>
      </c>
      <c r="J168" s="287">
        <v>0</v>
      </c>
      <c r="K168" s="287">
        <v>0</v>
      </c>
      <c r="L168" s="287">
        <v>0</v>
      </c>
      <c r="N168" s="219"/>
      <c r="O168" s="219"/>
    </row>
    <row r="169" spans="1:15" ht="13.5" customHeight="1">
      <c r="A169" s="199"/>
      <c r="B169" s="217" t="s">
        <v>224</v>
      </c>
      <c r="C169" s="297">
        <v>3</v>
      </c>
      <c r="D169" s="285">
        <v>0</v>
      </c>
      <c r="E169" s="285">
        <v>1</v>
      </c>
      <c r="F169" s="285">
        <v>2</v>
      </c>
      <c r="G169" s="285">
        <v>0</v>
      </c>
      <c r="H169" s="285">
        <v>0</v>
      </c>
      <c r="I169" s="285">
        <v>2</v>
      </c>
      <c r="J169" s="285">
        <v>0</v>
      </c>
      <c r="K169" s="285">
        <v>2</v>
      </c>
      <c r="L169" s="285">
        <v>0</v>
      </c>
      <c r="N169" s="219"/>
      <c r="O169" s="219"/>
    </row>
    <row r="170" spans="1:15" ht="13.5" customHeight="1">
      <c r="A170" s="199"/>
      <c r="B170" s="206"/>
      <c r="C170" s="215"/>
      <c r="D170" s="215"/>
      <c r="E170" s="215"/>
      <c r="F170" s="215"/>
      <c r="G170" s="215"/>
      <c r="H170" s="215"/>
      <c r="I170" s="215"/>
      <c r="J170" s="215"/>
      <c r="K170" s="215"/>
      <c r="L170" s="215"/>
      <c r="N170" s="219"/>
      <c r="O170" s="219"/>
    </row>
    <row r="171" spans="1:15" ht="13.5" customHeight="1">
      <c r="A171" s="199"/>
      <c r="B171" s="206"/>
      <c r="C171" s="215"/>
      <c r="D171" s="215"/>
      <c r="E171" s="215"/>
      <c r="F171" s="215"/>
      <c r="G171" s="215"/>
      <c r="H171" s="215"/>
      <c r="I171" s="215"/>
      <c r="J171" s="215"/>
      <c r="K171" s="215"/>
      <c r="L171" s="215"/>
      <c r="N171" s="219"/>
      <c r="O171" s="219"/>
    </row>
    <row r="172" spans="1:15" ht="12.75">
      <c r="A172" s="381" t="s">
        <v>607</v>
      </c>
      <c r="B172" s="381"/>
      <c r="C172" s="381"/>
      <c r="D172" s="381"/>
      <c r="E172" s="381"/>
      <c r="F172" s="381"/>
      <c r="G172" s="381"/>
      <c r="H172" s="381"/>
      <c r="I172" s="381"/>
      <c r="J172" s="381"/>
      <c r="K172" s="381"/>
      <c r="L172" s="381"/>
      <c r="N172" s="219"/>
      <c r="O172" s="219"/>
    </row>
    <row r="173" spans="1:15" ht="12.75">
      <c r="A173" s="381" t="s">
        <v>590</v>
      </c>
      <c r="B173" s="381"/>
      <c r="C173" s="381"/>
      <c r="D173" s="381"/>
      <c r="E173" s="381"/>
      <c r="F173" s="381"/>
      <c r="G173" s="381"/>
      <c r="H173" s="381"/>
      <c r="I173" s="381"/>
      <c r="J173" s="381"/>
      <c r="K173" s="381"/>
      <c r="L173" s="381"/>
      <c r="N173" s="219"/>
      <c r="O173" s="219"/>
    </row>
    <row r="174" spans="1:15" ht="12.75">
      <c r="A174" s="241"/>
      <c r="B174" s="186"/>
      <c r="C174" s="186"/>
      <c r="D174" s="186"/>
      <c r="E174" s="186"/>
      <c r="F174" s="186"/>
      <c r="G174" s="186"/>
      <c r="H174" s="186"/>
      <c r="I174" s="187"/>
      <c r="J174" s="187"/>
      <c r="K174" s="187"/>
      <c r="L174" s="187"/>
      <c r="N174" s="219"/>
      <c r="O174" s="219"/>
    </row>
    <row r="175" spans="1:15" ht="12.75">
      <c r="A175" s="382" t="s">
        <v>591</v>
      </c>
      <c r="B175" s="383"/>
      <c r="C175" s="188" t="s">
        <v>578</v>
      </c>
      <c r="D175" s="189"/>
      <c r="E175" s="388" t="s">
        <v>120</v>
      </c>
      <c r="F175" s="389"/>
      <c r="G175" s="389"/>
      <c r="H175" s="390"/>
      <c r="I175" s="391" t="s">
        <v>592</v>
      </c>
      <c r="J175" s="392"/>
      <c r="K175" s="392"/>
      <c r="L175" s="392"/>
      <c r="N175" s="219"/>
      <c r="O175" s="219"/>
    </row>
    <row r="176" spans="1:15" ht="12.75">
      <c r="A176" s="384"/>
      <c r="B176" s="385"/>
      <c r="C176" s="190" t="s">
        <v>94</v>
      </c>
      <c r="D176" s="191" t="s">
        <v>80</v>
      </c>
      <c r="E176" s="393" t="s">
        <v>108</v>
      </c>
      <c r="F176" s="393" t="s">
        <v>109</v>
      </c>
      <c r="G176" s="393" t="s">
        <v>110</v>
      </c>
      <c r="H176" s="393" t="s">
        <v>111</v>
      </c>
      <c r="I176" s="192" t="s">
        <v>94</v>
      </c>
      <c r="J176" s="192" t="s">
        <v>80</v>
      </c>
      <c r="K176" s="192" t="s">
        <v>593</v>
      </c>
      <c r="L176" s="193" t="s">
        <v>80</v>
      </c>
      <c r="N176" s="219"/>
      <c r="O176" s="219"/>
    </row>
    <row r="177" spans="1:15" ht="12.75">
      <c r="A177" s="386"/>
      <c r="B177" s="387"/>
      <c r="C177" s="194" t="s">
        <v>96</v>
      </c>
      <c r="D177" s="195" t="s">
        <v>81</v>
      </c>
      <c r="E177" s="394"/>
      <c r="F177" s="394"/>
      <c r="G177" s="394"/>
      <c r="H177" s="394"/>
      <c r="I177" s="196" t="s">
        <v>96</v>
      </c>
      <c r="J177" s="196" t="s">
        <v>81</v>
      </c>
      <c r="K177" s="196" t="s">
        <v>594</v>
      </c>
      <c r="L177" s="197" t="s">
        <v>81</v>
      </c>
      <c r="N177" s="219"/>
      <c r="O177" s="219"/>
    </row>
    <row r="178" spans="2:15" ht="13.5" customHeight="1">
      <c r="B178" s="199"/>
      <c r="C178" s="199"/>
      <c r="D178" s="199"/>
      <c r="E178" s="199"/>
      <c r="F178" s="199"/>
      <c r="G178" s="199"/>
      <c r="H178" s="199"/>
      <c r="I178" s="200"/>
      <c r="J178" s="200"/>
      <c r="K178" s="200"/>
      <c r="L178" s="200"/>
      <c r="N178" s="219"/>
      <c r="O178" s="219"/>
    </row>
    <row r="179" spans="1:15" ht="13.5" customHeight="1">
      <c r="A179" s="397" t="s">
        <v>622</v>
      </c>
      <c r="B179" s="397"/>
      <c r="C179" s="397"/>
      <c r="D179" s="397"/>
      <c r="E179" s="397"/>
      <c r="F179" s="397"/>
      <c r="G179" s="397"/>
      <c r="H179" s="397"/>
      <c r="I179" s="397"/>
      <c r="J179" s="397"/>
      <c r="K179" s="397"/>
      <c r="L179" s="397"/>
      <c r="N179" s="219"/>
      <c r="O179" s="219"/>
    </row>
    <row r="180" spans="2:15" ht="13.5" customHeight="1">
      <c r="B180" s="199"/>
      <c r="C180" s="207"/>
      <c r="D180" s="207"/>
      <c r="E180" s="207"/>
      <c r="F180" s="207"/>
      <c r="G180" s="207"/>
      <c r="H180" s="207"/>
      <c r="I180" s="208"/>
      <c r="J180" s="208"/>
      <c r="K180" s="235"/>
      <c r="L180" s="235"/>
      <c r="N180" s="219"/>
      <c r="O180" s="219"/>
    </row>
    <row r="181" spans="1:15" ht="13.5" customHeight="1">
      <c r="A181" s="233" t="s">
        <v>623</v>
      </c>
      <c r="B181" s="217"/>
      <c r="C181" s="281"/>
      <c r="D181" s="281"/>
      <c r="E181" s="281"/>
      <c r="F181" s="281"/>
      <c r="G181" s="281"/>
      <c r="H181" s="281"/>
      <c r="I181" s="281"/>
      <c r="J181" s="281"/>
      <c r="K181" s="281"/>
      <c r="L181" s="281"/>
      <c r="N181" s="219"/>
      <c r="O181" s="219"/>
    </row>
    <row r="182" spans="1:15" ht="13.5" customHeight="1">
      <c r="A182" s="199"/>
      <c r="B182" s="217"/>
      <c r="C182" s="281"/>
      <c r="D182" s="281"/>
      <c r="E182" s="281"/>
      <c r="F182" s="281"/>
      <c r="G182" s="281"/>
      <c r="H182" s="281"/>
      <c r="I182" s="281"/>
      <c r="J182" s="281"/>
      <c r="K182" s="281"/>
      <c r="L182" s="281"/>
      <c r="N182" s="219"/>
      <c r="O182" s="219"/>
    </row>
    <row r="183" spans="1:15" ht="13.5" customHeight="1">
      <c r="A183" s="199"/>
      <c r="B183" s="217" t="s">
        <v>228</v>
      </c>
      <c r="C183" s="281"/>
      <c r="D183" s="281"/>
      <c r="E183" s="281"/>
      <c r="F183" s="281"/>
      <c r="G183" s="281"/>
      <c r="H183" s="281"/>
      <c r="I183" s="284"/>
      <c r="J183" s="284"/>
      <c r="K183" s="284"/>
      <c r="L183" s="284"/>
      <c r="N183" s="219"/>
      <c r="O183" s="219"/>
    </row>
    <row r="184" spans="1:15" s="225" customFormat="1" ht="13.5" customHeight="1">
      <c r="A184" s="237"/>
      <c r="B184" s="226" t="s">
        <v>229</v>
      </c>
      <c r="C184" s="282">
        <v>42</v>
      </c>
      <c r="D184" s="282">
        <v>2</v>
      </c>
      <c r="E184" s="282">
        <v>14</v>
      </c>
      <c r="F184" s="282">
        <v>7</v>
      </c>
      <c r="G184" s="282">
        <v>9</v>
      </c>
      <c r="H184" s="282">
        <v>12</v>
      </c>
      <c r="I184" s="280">
        <v>12</v>
      </c>
      <c r="J184" s="279">
        <v>1</v>
      </c>
      <c r="K184" s="280">
        <v>11</v>
      </c>
      <c r="L184" s="279">
        <v>1</v>
      </c>
      <c r="N184" s="219"/>
      <c r="O184" s="219"/>
    </row>
    <row r="185" spans="1:15" ht="13.5" customHeight="1">
      <c r="A185" s="199"/>
      <c r="B185" s="217" t="s">
        <v>605</v>
      </c>
      <c r="C185" s="281"/>
      <c r="D185" s="281"/>
      <c r="E185" s="281"/>
      <c r="F185" s="281"/>
      <c r="G185" s="281"/>
      <c r="H185" s="281"/>
      <c r="I185" s="284"/>
      <c r="J185" s="284"/>
      <c r="K185" s="284"/>
      <c r="L185" s="284"/>
      <c r="N185" s="219"/>
      <c r="O185" s="219"/>
    </row>
    <row r="186" spans="1:15" s="225" customFormat="1" ht="13.5" customHeight="1">
      <c r="A186" s="237"/>
      <c r="B186" s="226" t="s">
        <v>606</v>
      </c>
      <c r="C186" s="282">
        <v>9</v>
      </c>
      <c r="D186" s="279">
        <v>1</v>
      </c>
      <c r="E186" s="283">
        <v>2</v>
      </c>
      <c r="F186" s="283">
        <v>2</v>
      </c>
      <c r="G186" s="283">
        <v>5</v>
      </c>
      <c r="H186" s="283">
        <v>0</v>
      </c>
      <c r="I186" s="280">
        <v>4</v>
      </c>
      <c r="J186" s="279">
        <v>0</v>
      </c>
      <c r="K186" s="283">
        <v>1</v>
      </c>
      <c r="L186" s="279">
        <v>0</v>
      </c>
      <c r="N186" s="219"/>
      <c r="O186" s="219"/>
    </row>
    <row r="187" spans="1:15" ht="13.5" customHeight="1">
      <c r="A187" s="199"/>
      <c r="B187" s="217" t="s">
        <v>241</v>
      </c>
      <c r="C187" s="281">
        <v>534</v>
      </c>
      <c r="D187" s="281">
        <v>7</v>
      </c>
      <c r="E187" s="281">
        <v>117</v>
      </c>
      <c r="F187" s="281">
        <v>114</v>
      </c>
      <c r="G187" s="281">
        <v>131</v>
      </c>
      <c r="H187" s="281">
        <v>172</v>
      </c>
      <c r="I187" s="284">
        <v>252</v>
      </c>
      <c r="J187" s="278">
        <v>0</v>
      </c>
      <c r="K187" s="284">
        <v>241</v>
      </c>
      <c r="L187" s="284">
        <v>0</v>
      </c>
      <c r="N187" s="219"/>
      <c r="O187" s="219"/>
    </row>
    <row r="188" spans="1:15" ht="13.5" customHeight="1">
      <c r="A188" s="199"/>
      <c r="B188" s="217" t="s">
        <v>247</v>
      </c>
      <c r="C188" s="281"/>
      <c r="D188" s="281"/>
      <c r="E188" s="281"/>
      <c r="F188" s="281"/>
      <c r="G188" s="281"/>
      <c r="H188" s="281"/>
      <c r="I188" s="284"/>
      <c r="J188" s="284"/>
      <c r="K188" s="284"/>
      <c r="L188" s="284"/>
      <c r="N188" s="219"/>
      <c r="O188" s="219"/>
    </row>
    <row r="189" spans="1:15" s="225" customFormat="1" ht="13.5" customHeight="1">
      <c r="A189" s="237"/>
      <c r="B189" s="226" t="s">
        <v>248</v>
      </c>
      <c r="C189" s="282">
        <v>538</v>
      </c>
      <c r="D189" s="282">
        <v>3</v>
      </c>
      <c r="E189" s="282">
        <v>113</v>
      </c>
      <c r="F189" s="282">
        <v>121</v>
      </c>
      <c r="G189" s="282">
        <v>148</v>
      </c>
      <c r="H189" s="282">
        <v>156</v>
      </c>
      <c r="I189" s="283">
        <v>185</v>
      </c>
      <c r="J189" s="279">
        <v>3</v>
      </c>
      <c r="K189" s="283">
        <v>165</v>
      </c>
      <c r="L189" s="279">
        <v>3</v>
      </c>
      <c r="N189" s="219"/>
      <c r="O189" s="219"/>
    </row>
    <row r="190" spans="1:15" ht="13.5" customHeight="1">
      <c r="A190" s="199"/>
      <c r="B190" s="217" t="s">
        <v>252</v>
      </c>
      <c r="C190" s="281"/>
      <c r="D190" s="281"/>
      <c r="E190" s="281"/>
      <c r="F190" s="281"/>
      <c r="G190" s="281"/>
      <c r="H190" s="281"/>
      <c r="I190" s="284"/>
      <c r="J190" s="284"/>
      <c r="K190" s="284"/>
      <c r="L190" s="284"/>
      <c r="N190" s="219"/>
      <c r="O190" s="219"/>
    </row>
    <row r="191" spans="1:15" s="225" customFormat="1" ht="13.5" customHeight="1">
      <c r="A191" s="237"/>
      <c r="B191" s="226" t="s">
        <v>253</v>
      </c>
      <c r="C191" s="282">
        <v>4</v>
      </c>
      <c r="D191" s="279">
        <v>0</v>
      </c>
      <c r="E191" s="279">
        <v>2</v>
      </c>
      <c r="F191" s="279">
        <v>0</v>
      </c>
      <c r="G191" s="279">
        <v>1</v>
      </c>
      <c r="H191" s="279">
        <v>1</v>
      </c>
      <c r="I191" s="280">
        <v>1</v>
      </c>
      <c r="J191" s="279">
        <v>0</v>
      </c>
      <c r="K191" s="283">
        <v>1</v>
      </c>
      <c r="L191" s="279">
        <v>0</v>
      </c>
      <c r="N191" s="219"/>
      <c r="O191" s="219"/>
    </row>
    <row r="192" spans="1:15" ht="13.5" customHeight="1">
      <c r="A192" s="199"/>
      <c r="B192" s="217" t="s">
        <v>257</v>
      </c>
      <c r="C192" s="281"/>
      <c r="D192" s="281"/>
      <c r="E192" s="281"/>
      <c r="F192" s="281"/>
      <c r="G192" s="281"/>
      <c r="H192" s="281"/>
      <c r="I192" s="284"/>
      <c r="J192" s="284"/>
      <c r="K192" s="284"/>
      <c r="L192" s="284"/>
      <c r="N192" s="219"/>
      <c r="O192" s="219"/>
    </row>
    <row r="193" spans="1:15" s="225" customFormat="1" ht="13.5" customHeight="1">
      <c r="A193" s="237"/>
      <c r="B193" s="226" t="s">
        <v>253</v>
      </c>
      <c r="C193" s="282">
        <v>1828</v>
      </c>
      <c r="D193" s="282">
        <v>46</v>
      </c>
      <c r="E193" s="282">
        <v>477</v>
      </c>
      <c r="F193" s="282">
        <v>475</v>
      </c>
      <c r="G193" s="282">
        <v>401</v>
      </c>
      <c r="H193" s="282">
        <v>475</v>
      </c>
      <c r="I193" s="283">
        <v>680</v>
      </c>
      <c r="J193" s="283">
        <v>9</v>
      </c>
      <c r="K193" s="283">
        <v>631</v>
      </c>
      <c r="L193" s="283">
        <v>9</v>
      </c>
      <c r="N193" s="219"/>
      <c r="O193" s="219"/>
    </row>
    <row r="194" spans="1:15" ht="13.5" customHeight="1">
      <c r="A194" s="199"/>
      <c r="B194" s="220" t="s">
        <v>261</v>
      </c>
      <c r="C194" s="281"/>
      <c r="D194" s="276"/>
      <c r="E194" s="281"/>
      <c r="F194" s="281"/>
      <c r="G194" s="281"/>
      <c r="H194" s="281"/>
      <c r="I194" s="284"/>
      <c r="J194" s="279"/>
      <c r="K194" s="284"/>
      <c r="L194" s="279"/>
      <c r="N194" s="219"/>
      <c r="O194" s="219"/>
    </row>
    <row r="195" spans="1:15" ht="13.5" customHeight="1">
      <c r="A195" s="199"/>
      <c r="B195" s="226" t="s">
        <v>262</v>
      </c>
      <c r="C195" s="282">
        <v>15</v>
      </c>
      <c r="D195" s="282">
        <v>1</v>
      </c>
      <c r="E195" s="282">
        <v>1</v>
      </c>
      <c r="F195" s="282">
        <v>8</v>
      </c>
      <c r="G195" s="279">
        <v>3</v>
      </c>
      <c r="H195" s="283">
        <v>3</v>
      </c>
      <c r="I195" s="283">
        <v>5</v>
      </c>
      <c r="J195" s="283">
        <v>0</v>
      </c>
      <c r="K195" s="283">
        <v>5</v>
      </c>
      <c r="L195" s="283">
        <v>0</v>
      </c>
      <c r="N195" s="219"/>
      <c r="O195" s="219"/>
    </row>
    <row r="196" spans="1:15" ht="13.5" customHeight="1">
      <c r="A196" s="199"/>
      <c r="B196" s="217" t="s">
        <v>266</v>
      </c>
      <c r="C196" s="281"/>
      <c r="D196" s="281"/>
      <c r="E196" s="281"/>
      <c r="F196" s="281"/>
      <c r="G196" s="281"/>
      <c r="H196" s="281"/>
      <c r="I196" s="284"/>
      <c r="J196" s="284"/>
      <c r="K196" s="284"/>
      <c r="L196" s="284"/>
      <c r="N196" s="219"/>
      <c r="O196" s="219"/>
    </row>
    <row r="197" spans="1:15" s="225" customFormat="1" ht="13.5" customHeight="1">
      <c r="A197" s="237"/>
      <c r="B197" s="226" t="s">
        <v>267</v>
      </c>
      <c r="C197" s="282">
        <v>402</v>
      </c>
      <c r="D197" s="282">
        <v>218</v>
      </c>
      <c r="E197" s="282">
        <v>91</v>
      </c>
      <c r="F197" s="282">
        <v>119</v>
      </c>
      <c r="G197" s="282">
        <v>127</v>
      </c>
      <c r="H197" s="282">
        <v>65</v>
      </c>
      <c r="I197" s="283">
        <v>134</v>
      </c>
      <c r="J197" s="283">
        <v>61</v>
      </c>
      <c r="K197" s="283">
        <v>123</v>
      </c>
      <c r="L197" s="283">
        <v>54</v>
      </c>
      <c r="N197" s="219"/>
      <c r="O197" s="219"/>
    </row>
    <row r="198" spans="1:15" ht="13.5" customHeight="1">
      <c r="A198" s="199"/>
      <c r="B198" s="217" t="s">
        <v>276</v>
      </c>
      <c r="C198" s="281">
        <v>993</v>
      </c>
      <c r="D198" s="281">
        <v>57</v>
      </c>
      <c r="E198" s="281">
        <v>245</v>
      </c>
      <c r="F198" s="281">
        <v>250</v>
      </c>
      <c r="G198" s="281">
        <v>237</v>
      </c>
      <c r="H198" s="281">
        <v>261</v>
      </c>
      <c r="I198" s="284">
        <v>356</v>
      </c>
      <c r="J198" s="284">
        <v>14</v>
      </c>
      <c r="K198" s="284">
        <v>283</v>
      </c>
      <c r="L198" s="284">
        <v>14</v>
      </c>
      <c r="N198" s="219"/>
      <c r="O198" s="219"/>
    </row>
    <row r="199" spans="1:15" ht="13.5" customHeight="1">
      <c r="A199" s="199"/>
      <c r="B199" s="217" t="s">
        <v>611</v>
      </c>
      <c r="C199" s="281">
        <v>42</v>
      </c>
      <c r="D199" s="276">
        <v>3</v>
      </c>
      <c r="E199" s="281">
        <v>11</v>
      </c>
      <c r="F199" s="281">
        <v>14</v>
      </c>
      <c r="G199" s="281">
        <v>17</v>
      </c>
      <c r="H199" s="276">
        <v>0</v>
      </c>
      <c r="I199" s="284">
        <v>7</v>
      </c>
      <c r="J199" s="276">
        <v>0</v>
      </c>
      <c r="K199" s="284">
        <v>7</v>
      </c>
      <c r="L199" s="276">
        <v>0</v>
      </c>
      <c r="N199" s="219"/>
      <c r="O199" s="219"/>
    </row>
    <row r="200" spans="1:15" ht="13.5" customHeight="1">
      <c r="A200" s="199"/>
      <c r="B200" s="217" t="s">
        <v>1028</v>
      </c>
      <c r="C200" s="281">
        <v>1</v>
      </c>
      <c r="D200" s="276">
        <v>0</v>
      </c>
      <c r="E200" s="281">
        <v>1</v>
      </c>
      <c r="F200" s="281">
        <v>0</v>
      </c>
      <c r="G200" s="281">
        <v>0</v>
      </c>
      <c r="H200" s="276">
        <v>0</v>
      </c>
      <c r="I200" s="284">
        <v>0</v>
      </c>
      <c r="J200" s="276">
        <v>0</v>
      </c>
      <c r="K200" s="284">
        <v>0</v>
      </c>
      <c r="L200" s="276">
        <v>0</v>
      </c>
      <c r="N200" s="219"/>
      <c r="O200" s="219"/>
    </row>
    <row r="201" spans="1:15" ht="13.5" customHeight="1">
      <c r="A201" s="199"/>
      <c r="B201" s="217" t="s">
        <v>303</v>
      </c>
      <c r="C201" s="281">
        <v>22</v>
      </c>
      <c r="D201" s="281">
        <v>20</v>
      </c>
      <c r="E201" s="281">
        <v>6</v>
      </c>
      <c r="F201" s="276">
        <v>4</v>
      </c>
      <c r="G201" s="276">
        <v>12</v>
      </c>
      <c r="H201" s="276">
        <v>0</v>
      </c>
      <c r="I201" s="284">
        <v>7</v>
      </c>
      <c r="J201" s="284">
        <v>6</v>
      </c>
      <c r="K201" s="276">
        <v>6</v>
      </c>
      <c r="L201" s="276">
        <v>5</v>
      </c>
      <c r="N201" s="219"/>
      <c r="O201" s="219"/>
    </row>
    <row r="202" spans="1:15" ht="13.5" customHeight="1">
      <c r="A202" s="199"/>
      <c r="B202" s="217" t="s">
        <v>314</v>
      </c>
      <c r="C202" s="281"/>
      <c r="D202" s="281"/>
      <c r="E202" s="281"/>
      <c r="F202" s="281"/>
      <c r="G202" s="281"/>
      <c r="H202" s="281"/>
      <c r="I202" s="284"/>
      <c r="J202" s="284"/>
      <c r="K202" s="284"/>
      <c r="L202" s="284"/>
      <c r="N202" s="219"/>
      <c r="O202" s="219"/>
    </row>
    <row r="203" spans="1:15" s="225" customFormat="1" ht="13.5" customHeight="1">
      <c r="A203" s="237"/>
      <c r="B203" s="226" t="s">
        <v>315</v>
      </c>
      <c r="C203" s="282">
        <v>37</v>
      </c>
      <c r="D203" s="282">
        <v>15</v>
      </c>
      <c r="E203" s="282">
        <v>13</v>
      </c>
      <c r="F203" s="282">
        <v>7</v>
      </c>
      <c r="G203" s="282">
        <v>12</v>
      </c>
      <c r="H203" s="282">
        <v>5</v>
      </c>
      <c r="I203" s="283">
        <v>9</v>
      </c>
      <c r="J203" s="283">
        <v>1</v>
      </c>
      <c r="K203" s="283">
        <v>9</v>
      </c>
      <c r="L203" s="283">
        <v>1</v>
      </c>
      <c r="N203" s="219"/>
      <c r="O203" s="219"/>
    </row>
    <row r="204" spans="1:15" ht="13.5" customHeight="1">
      <c r="A204" s="199"/>
      <c r="B204" s="217" t="s">
        <v>319</v>
      </c>
      <c r="C204" s="281"/>
      <c r="D204" s="281"/>
      <c r="E204" s="281"/>
      <c r="F204" s="281"/>
      <c r="G204" s="281"/>
      <c r="H204" s="281"/>
      <c r="I204" s="284"/>
      <c r="J204" s="284"/>
      <c r="K204" s="284"/>
      <c r="L204" s="284"/>
      <c r="N204" s="219"/>
      <c r="O204" s="219"/>
    </row>
    <row r="205" spans="1:15" s="225" customFormat="1" ht="13.5" customHeight="1">
      <c r="A205" s="237"/>
      <c r="B205" s="226" t="s">
        <v>320</v>
      </c>
      <c r="C205" s="282">
        <v>223</v>
      </c>
      <c r="D205" s="282">
        <v>99</v>
      </c>
      <c r="E205" s="282">
        <v>72</v>
      </c>
      <c r="F205" s="282">
        <v>62</v>
      </c>
      <c r="G205" s="282">
        <v>89</v>
      </c>
      <c r="H205" s="279">
        <v>0</v>
      </c>
      <c r="I205" s="283">
        <v>97</v>
      </c>
      <c r="J205" s="283">
        <v>45</v>
      </c>
      <c r="K205" s="283">
        <v>85</v>
      </c>
      <c r="L205" s="283">
        <v>41</v>
      </c>
      <c r="N205" s="219"/>
      <c r="O205" s="219"/>
    </row>
    <row r="206" spans="1:15" ht="13.5" customHeight="1">
      <c r="A206" s="199"/>
      <c r="B206" s="217" t="s">
        <v>321</v>
      </c>
      <c r="C206" s="281">
        <v>109</v>
      </c>
      <c r="D206" s="281">
        <v>2</v>
      </c>
      <c r="E206" s="281">
        <v>34</v>
      </c>
      <c r="F206" s="281">
        <v>36</v>
      </c>
      <c r="G206" s="281">
        <v>39</v>
      </c>
      <c r="H206" s="276">
        <v>0</v>
      </c>
      <c r="I206" s="284">
        <v>49</v>
      </c>
      <c r="J206" s="284">
        <v>1</v>
      </c>
      <c r="K206" s="284">
        <v>47</v>
      </c>
      <c r="L206" s="284">
        <v>1</v>
      </c>
      <c r="N206" s="219"/>
      <c r="O206" s="219"/>
    </row>
    <row r="207" spans="1:15" ht="13.5" customHeight="1">
      <c r="A207" s="199"/>
      <c r="B207" s="217" t="s">
        <v>323</v>
      </c>
      <c r="C207" s="281">
        <v>1</v>
      </c>
      <c r="D207" s="281">
        <v>0</v>
      </c>
      <c r="E207" s="281">
        <v>0</v>
      </c>
      <c r="F207" s="281">
        <v>0</v>
      </c>
      <c r="G207" s="281">
        <v>1</v>
      </c>
      <c r="H207" s="281">
        <v>0</v>
      </c>
      <c r="I207" s="276">
        <v>0</v>
      </c>
      <c r="J207" s="276">
        <v>0</v>
      </c>
      <c r="K207" s="284">
        <v>0</v>
      </c>
      <c r="L207" s="284">
        <v>0</v>
      </c>
      <c r="N207" s="219"/>
      <c r="O207" s="219"/>
    </row>
    <row r="208" spans="1:15" ht="13.5" customHeight="1">
      <c r="A208" s="199"/>
      <c r="B208" s="217" t="s">
        <v>624</v>
      </c>
      <c r="C208" s="281"/>
      <c r="D208" s="281"/>
      <c r="E208" s="281"/>
      <c r="F208" s="281"/>
      <c r="G208" s="281"/>
      <c r="H208" s="281"/>
      <c r="I208" s="284"/>
      <c r="J208" s="284"/>
      <c r="K208" s="284"/>
      <c r="L208" s="284"/>
      <c r="N208" s="219"/>
      <c r="O208" s="219"/>
    </row>
    <row r="209" spans="1:15" s="225" customFormat="1" ht="13.5" customHeight="1">
      <c r="A209" s="237"/>
      <c r="B209" s="226" t="s">
        <v>328</v>
      </c>
      <c r="C209" s="283">
        <v>1</v>
      </c>
      <c r="D209" s="279">
        <v>0</v>
      </c>
      <c r="E209" s="279">
        <v>0</v>
      </c>
      <c r="F209" s="279">
        <v>1</v>
      </c>
      <c r="G209" s="279">
        <v>0</v>
      </c>
      <c r="H209" s="279">
        <v>0</v>
      </c>
      <c r="I209" s="279">
        <v>0</v>
      </c>
      <c r="J209" s="279">
        <v>0</v>
      </c>
      <c r="K209" s="282">
        <v>0</v>
      </c>
      <c r="L209" s="279">
        <v>0</v>
      </c>
      <c r="N209" s="219"/>
      <c r="O209" s="219"/>
    </row>
    <row r="210" spans="1:15" ht="13.5" customHeight="1">
      <c r="A210" s="199"/>
      <c r="B210" s="217" t="s">
        <v>332</v>
      </c>
      <c r="C210" s="281">
        <v>2</v>
      </c>
      <c r="D210" s="276">
        <v>1</v>
      </c>
      <c r="E210" s="276">
        <v>1</v>
      </c>
      <c r="F210" s="276">
        <v>1</v>
      </c>
      <c r="G210" s="276">
        <v>0</v>
      </c>
      <c r="H210" s="276">
        <v>0</v>
      </c>
      <c r="I210" s="278">
        <v>0</v>
      </c>
      <c r="J210" s="276">
        <v>0</v>
      </c>
      <c r="K210" s="276">
        <v>0</v>
      </c>
      <c r="L210" s="276">
        <v>0</v>
      </c>
      <c r="N210" s="219"/>
      <c r="O210" s="219"/>
    </row>
    <row r="211" spans="1:15" ht="13.5" customHeight="1">
      <c r="A211" s="199"/>
      <c r="B211" s="217" t="s">
        <v>339</v>
      </c>
      <c r="C211" s="281">
        <v>216</v>
      </c>
      <c r="D211" s="276">
        <v>2</v>
      </c>
      <c r="E211" s="281">
        <v>74</v>
      </c>
      <c r="F211" s="281">
        <v>82</v>
      </c>
      <c r="G211" s="281">
        <v>60</v>
      </c>
      <c r="H211" s="276">
        <v>0</v>
      </c>
      <c r="I211" s="284">
        <v>137</v>
      </c>
      <c r="J211" s="276">
        <v>2</v>
      </c>
      <c r="K211" s="284">
        <v>112</v>
      </c>
      <c r="L211" s="276">
        <v>1</v>
      </c>
      <c r="N211" s="219"/>
      <c r="O211" s="219"/>
    </row>
    <row r="212" spans="1:15" ht="13.5" customHeight="1">
      <c r="A212" s="199"/>
      <c r="B212" s="217" t="s">
        <v>350</v>
      </c>
      <c r="C212" s="281">
        <v>61</v>
      </c>
      <c r="D212" s="276">
        <v>1</v>
      </c>
      <c r="E212" s="281">
        <v>30</v>
      </c>
      <c r="F212" s="281">
        <v>19</v>
      </c>
      <c r="G212" s="281">
        <v>12</v>
      </c>
      <c r="H212" s="276">
        <v>0</v>
      </c>
      <c r="I212" s="284">
        <v>28</v>
      </c>
      <c r="J212" s="276">
        <v>0</v>
      </c>
      <c r="K212" s="284">
        <v>22</v>
      </c>
      <c r="L212" s="276">
        <v>0</v>
      </c>
      <c r="N212" s="219"/>
      <c r="O212" s="219"/>
    </row>
    <row r="213" spans="1:15" ht="13.5" customHeight="1">
      <c r="A213" s="199"/>
      <c r="B213" s="217" t="s">
        <v>361</v>
      </c>
      <c r="C213" s="281">
        <v>347</v>
      </c>
      <c r="D213" s="281">
        <v>5</v>
      </c>
      <c r="E213" s="281">
        <v>139</v>
      </c>
      <c r="F213" s="281">
        <v>98</v>
      </c>
      <c r="G213" s="281">
        <v>110</v>
      </c>
      <c r="H213" s="276">
        <v>0</v>
      </c>
      <c r="I213" s="284">
        <v>161</v>
      </c>
      <c r="J213" s="284">
        <v>3</v>
      </c>
      <c r="K213" s="284">
        <v>115</v>
      </c>
      <c r="L213" s="284">
        <v>3</v>
      </c>
      <c r="N213" s="219"/>
      <c r="O213" s="219"/>
    </row>
    <row r="214" spans="1:15" ht="13.5" customHeight="1">
      <c r="A214" s="199"/>
      <c r="B214" s="217" t="s">
        <v>386</v>
      </c>
      <c r="C214" s="281">
        <v>57</v>
      </c>
      <c r="D214" s="281">
        <v>17</v>
      </c>
      <c r="E214" s="281">
        <v>17</v>
      </c>
      <c r="F214" s="281">
        <v>18</v>
      </c>
      <c r="G214" s="281">
        <v>22</v>
      </c>
      <c r="H214" s="276">
        <v>0</v>
      </c>
      <c r="I214" s="284">
        <v>22</v>
      </c>
      <c r="J214" s="284">
        <v>4</v>
      </c>
      <c r="K214" s="284">
        <v>19</v>
      </c>
      <c r="L214" s="284">
        <v>4</v>
      </c>
      <c r="N214" s="219"/>
      <c r="O214" s="219"/>
    </row>
    <row r="215" spans="1:15" ht="13.5" customHeight="1">
      <c r="A215" s="199"/>
      <c r="B215" s="217" t="s">
        <v>396</v>
      </c>
      <c r="C215" s="281"/>
      <c r="D215" s="281"/>
      <c r="E215" s="281"/>
      <c r="F215" s="281"/>
      <c r="G215" s="281"/>
      <c r="H215" s="281"/>
      <c r="I215" s="284"/>
      <c r="J215" s="284"/>
      <c r="K215" s="284"/>
      <c r="L215" s="284"/>
      <c r="N215" s="219"/>
      <c r="O215" s="219"/>
    </row>
    <row r="216" spans="1:15" s="225" customFormat="1" ht="13.5" customHeight="1">
      <c r="A216" s="237"/>
      <c r="B216" s="226" t="s">
        <v>397</v>
      </c>
      <c r="C216" s="282">
        <v>518</v>
      </c>
      <c r="D216" s="282">
        <v>34</v>
      </c>
      <c r="E216" s="282">
        <v>147</v>
      </c>
      <c r="F216" s="282">
        <v>164</v>
      </c>
      <c r="G216" s="282">
        <v>206</v>
      </c>
      <c r="H216" s="282">
        <v>1</v>
      </c>
      <c r="I216" s="283">
        <v>186</v>
      </c>
      <c r="J216" s="283">
        <v>10</v>
      </c>
      <c r="K216" s="283">
        <v>155</v>
      </c>
      <c r="L216" s="283">
        <v>8</v>
      </c>
      <c r="N216" s="219"/>
      <c r="O216" s="219"/>
    </row>
    <row r="217" spans="1:15" ht="13.5" customHeight="1">
      <c r="A217" s="199"/>
      <c r="B217" s="217" t="s">
        <v>402</v>
      </c>
      <c r="C217" s="281"/>
      <c r="D217" s="281"/>
      <c r="E217" s="281"/>
      <c r="F217" s="281"/>
      <c r="G217" s="281"/>
      <c r="H217" s="281"/>
      <c r="I217" s="284"/>
      <c r="J217" s="284"/>
      <c r="K217" s="284"/>
      <c r="L217" s="284"/>
      <c r="N217" s="219"/>
      <c r="O217" s="219"/>
    </row>
    <row r="218" spans="1:15" s="225" customFormat="1" ht="13.5" customHeight="1">
      <c r="A218" s="237"/>
      <c r="B218" s="226" t="s">
        <v>267</v>
      </c>
      <c r="C218" s="282">
        <v>654</v>
      </c>
      <c r="D218" s="282">
        <v>91</v>
      </c>
      <c r="E218" s="282">
        <v>200</v>
      </c>
      <c r="F218" s="282">
        <v>222</v>
      </c>
      <c r="G218" s="282">
        <v>232</v>
      </c>
      <c r="H218" s="279">
        <v>0</v>
      </c>
      <c r="I218" s="283">
        <v>312</v>
      </c>
      <c r="J218" s="283">
        <v>42</v>
      </c>
      <c r="K218" s="283">
        <v>263</v>
      </c>
      <c r="L218" s="283">
        <v>36</v>
      </c>
      <c r="N218" s="219"/>
      <c r="O218" s="219"/>
    </row>
    <row r="219" spans="1:15" ht="13.5" customHeight="1">
      <c r="A219" s="199"/>
      <c r="B219" s="217" t="s">
        <v>409</v>
      </c>
      <c r="C219" s="281"/>
      <c r="D219" s="281"/>
      <c r="E219" s="281"/>
      <c r="F219" s="281"/>
      <c r="G219" s="281"/>
      <c r="H219" s="276"/>
      <c r="I219" s="284"/>
      <c r="J219" s="284"/>
      <c r="K219" s="284"/>
      <c r="L219" s="284"/>
      <c r="N219" s="219"/>
      <c r="O219" s="219"/>
    </row>
    <row r="220" spans="1:15" s="225" customFormat="1" ht="13.5" customHeight="1">
      <c r="A220" s="237"/>
      <c r="B220" s="226" t="s">
        <v>410</v>
      </c>
      <c r="C220" s="282">
        <v>2</v>
      </c>
      <c r="D220" s="279">
        <v>0</v>
      </c>
      <c r="E220" s="279">
        <v>2</v>
      </c>
      <c r="F220" s="279">
        <v>0</v>
      </c>
      <c r="G220" s="279">
        <v>0</v>
      </c>
      <c r="H220" s="279">
        <v>0</v>
      </c>
      <c r="I220" s="279">
        <v>0</v>
      </c>
      <c r="J220" s="279">
        <v>0</v>
      </c>
      <c r="K220" s="279">
        <v>0</v>
      </c>
      <c r="L220" s="279">
        <v>0</v>
      </c>
      <c r="N220" s="219"/>
      <c r="O220" s="219"/>
    </row>
    <row r="221" spans="1:15" ht="13.5" customHeight="1">
      <c r="A221" s="199"/>
      <c r="B221" s="217" t="s">
        <v>612</v>
      </c>
      <c r="C221" s="281">
        <v>15</v>
      </c>
      <c r="D221" s="276">
        <v>0</v>
      </c>
      <c r="E221" s="281">
        <v>6</v>
      </c>
      <c r="F221" s="281">
        <v>4</v>
      </c>
      <c r="G221" s="281">
        <v>5</v>
      </c>
      <c r="H221" s="276">
        <v>0</v>
      </c>
      <c r="I221" s="284">
        <v>7</v>
      </c>
      <c r="J221" s="276">
        <v>0</v>
      </c>
      <c r="K221" s="284">
        <v>6</v>
      </c>
      <c r="L221" s="276">
        <v>0</v>
      </c>
      <c r="N221" s="219"/>
      <c r="O221" s="219"/>
    </row>
    <row r="222" spans="1:15" ht="13.5" customHeight="1">
      <c r="A222" s="199"/>
      <c r="B222" s="220"/>
      <c r="C222" s="294"/>
      <c r="D222" s="295"/>
      <c r="E222" s="295"/>
      <c r="F222" s="295"/>
      <c r="G222" s="295"/>
      <c r="H222" s="295"/>
      <c r="I222" s="311"/>
      <c r="J222" s="311"/>
      <c r="K222" s="311"/>
      <c r="L222" s="311"/>
      <c r="N222" s="219"/>
      <c r="O222" s="219"/>
    </row>
    <row r="223" spans="1:15" s="221" customFormat="1" ht="13.5" customHeight="1">
      <c r="A223" s="204" t="s">
        <v>613</v>
      </c>
      <c r="B223" s="213" t="s">
        <v>614</v>
      </c>
      <c r="C223" s="294">
        <v>7</v>
      </c>
      <c r="D223" s="294">
        <v>2</v>
      </c>
      <c r="E223" s="294">
        <v>1</v>
      </c>
      <c r="F223" s="294">
        <v>2</v>
      </c>
      <c r="G223" s="294">
        <v>2</v>
      </c>
      <c r="H223" s="277">
        <v>2</v>
      </c>
      <c r="I223" s="293">
        <v>2</v>
      </c>
      <c r="J223" s="293">
        <v>0</v>
      </c>
      <c r="K223" s="293">
        <v>2</v>
      </c>
      <c r="L223" s="293">
        <v>0</v>
      </c>
      <c r="N223" s="219"/>
      <c r="O223" s="219"/>
    </row>
    <row r="224" spans="1:15" ht="13.5" customHeight="1">
      <c r="A224" s="199"/>
      <c r="B224" s="220"/>
      <c r="C224" s="294"/>
      <c r="D224" s="294"/>
      <c r="E224" s="294"/>
      <c r="F224" s="294"/>
      <c r="G224" s="294"/>
      <c r="H224" s="294"/>
      <c r="I224" s="293"/>
      <c r="J224" s="293"/>
      <c r="K224" s="293"/>
      <c r="L224" s="293"/>
      <c r="N224" s="219"/>
      <c r="O224" s="219"/>
    </row>
    <row r="225" spans="2:15" ht="12.75">
      <c r="B225" s="243" t="s">
        <v>421</v>
      </c>
      <c r="C225" s="284">
        <v>1</v>
      </c>
      <c r="D225" s="276">
        <v>0</v>
      </c>
      <c r="E225" s="276">
        <v>0</v>
      </c>
      <c r="F225" s="276">
        <v>0</v>
      </c>
      <c r="G225" s="276">
        <v>1</v>
      </c>
      <c r="H225" s="276">
        <v>0</v>
      </c>
      <c r="I225" s="276">
        <v>0</v>
      </c>
      <c r="J225" s="276">
        <v>0</v>
      </c>
      <c r="K225" s="276">
        <v>0</v>
      </c>
      <c r="L225" s="276">
        <v>0</v>
      </c>
      <c r="N225" s="219"/>
      <c r="O225" s="219"/>
    </row>
    <row r="226" spans="1:15" ht="13.5" customHeight="1">
      <c r="A226" s="199"/>
      <c r="B226" s="220" t="s">
        <v>626</v>
      </c>
      <c r="C226" s="294"/>
      <c r="D226" s="294"/>
      <c r="E226" s="294"/>
      <c r="F226" s="294"/>
      <c r="G226" s="294"/>
      <c r="H226" s="294"/>
      <c r="I226" s="293"/>
      <c r="J226" s="293"/>
      <c r="K226" s="293"/>
      <c r="L226" s="293"/>
      <c r="N226" s="219"/>
      <c r="O226" s="219"/>
    </row>
    <row r="227" spans="1:15" s="225" customFormat="1" ht="13.5" customHeight="1">
      <c r="A227" s="237"/>
      <c r="B227" s="226" t="s">
        <v>627</v>
      </c>
      <c r="C227" s="282">
        <v>6</v>
      </c>
      <c r="D227" s="282">
        <v>2</v>
      </c>
      <c r="E227" s="282">
        <v>1</v>
      </c>
      <c r="F227" s="282">
        <v>2</v>
      </c>
      <c r="G227" s="282">
        <v>1</v>
      </c>
      <c r="H227" s="282">
        <v>2</v>
      </c>
      <c r="I227" s="283">
        <v>2</v>
      </c>
      <c r="J227" s="283">
        <v>0</v>
      </c>
      <c r="K227" s="283">
        <v>2</v>
      </c>
      <c r="L227" s="283">
        <v>0</v>
      </c>
      <c r="N227" s="219"/>
      <c r="O227" s="219"/>
    </row>
    <row r="228" spans="1:15" ht="13.5" customHeight="1">
      <c r="A228" s="199"/>
      <c r="B228" s="232"/>
      <c r="C228" s="227"/>
      <c r="D228" s="227"/>
      <c r="E228" s="229"/>
      <c r="F228" s="229"/>
      <c r="G228" s="229"/>
      <c r="H228" s="227"/>
      <c r="I228" s="228"/>
      <c r="J228" s="228"/>
      <c r="K228" s="228"/>
      <c r="L228" s="228"/>
      <c r="N228" s="219"/>
      <c r="O228" s="219"/>
    </row>
    <row r="229" spans="1:15" ht="12.75">
      <c r="A229" s="381" t="s">
        <v>607</v>
      </c>
      <c r="B229" s="381"/>
      <c r="C229" s="381"/>
      <c r="D229" s="381"/>
      <c r="E229" s="381"/>
      <c r="F229" s="381"/>
      <c r="G229" s="381"/>
      <c r="H229" s="381"/>
      <c r="I229" s="381"/>
      <c r="J229" s="381"/>
      <c r="K229" s="381"/>
      <c r="L229" s="381"/>
      <c r="N229" s="219"/>
      <c r="O229" s="219"/>
    </row>
    <row r="230" spans="1:15" ht="12.75">
      <c r="A230" s="381" t="s">
        <v>625</v>
      </c>
      <c r="B230" s="381"/>
      <c r="C230" s="381"/>
      <c r="D230" s="381"/>
      <c r="E230" s="381"/>
      <c r="F230" s="381"/>
      <c r="G230" s="381"/>
      <c r="H230" s="381"/>
      <c r="I230" s="381"/>
      <c r="J230" s="381"/>
      <c r="K230" s="381"/>
      <c r="L230" s="381"/>
      <c r="N230" s="219"/>
      <c r="O230" s="219"/>
    </row>
    <row r="231" spans="1:15" ht="12.75">
      <c r="A231" s="241"/>
      <c r="B231" s="186"/>
      <c r="C231" s="186"/>
      <c r="D231" s="186"/>
      <c r="E231" s="186"/>
      <c r="F231" s="186"/>
      <c r="G231" s="186"/>
      <c r="H231" s="186"/>
      <c r="I231" s="187"/>
      <c r="J231" s="187"/>
      <c r="K231" s="187"/>
      <c r="L231" s="187"/>
      <c r="N231" s="219"/>
      <c r="O231" s="219"/>
    </row>
    <row r="232" spans="1:15" ht="12.75">
      <c r="A232" s="382" t="s">
        <v>591</v>
      </c>
      <c r="B232" s="383"/>
      <c r="C232" s="188" t="s">
        <v>578</v>
      </c>
      <c r="D232" s="189"/>
      <c r="E232" s="388" t="s">
        <v>120</v>
      </c>
      <c r="F232" s="389"/>
      <c r="G232" s="389"/>
      <c r="H232" s="390"/>
      <c r="I232" s="391" t="s">
        <v>592</v>
      </c>
      <c r="J232" s="392"/>
      <c r="K232" s="392"/>
      <c r="L232" s="392"/>
      <c r="N232" s="219"/>
      <c r="O232" s="219"/>
    </row>
    <row r="233" spans="1:15" ht="12.75">
      <c r="A233" s="384"/>
      <c r="B233" s="385"/>
      <c r="C233" s="190" t="s">
        <v>94</v>
      </c>
      <c r="D233" s="191" t="s">
        <v>80</v>
      </c>
      <c r="E233" s="393" t="s">
        <v>108</v>
      </c>
      <c r="F233" s="393" t="s">
        <v>109</v>
      </c>
      <c r="G233" s="393" t="s">
        <v>110</v>
      </c>
      <c r="H233" s="393" t="s">
        <v>111</v>
      </c>
      <c r="I233" s="192" t="s">
        <v>94</v>
      </c>
      <c r="J233" s="192" t="s">
        <v>80</v>
      </c>
      <c r="K233" s="192" t="s">
        <v>593</v>
      </c>
      <c r="L233" s="193" t="s">
        <v>80</v>
      </c>
      <c r="N233" s="219"/>
      <c r="O233" s="219"/>
    </row>
    <row r="234" spans="1:15" ht="12.75">
      <c r="A234" s="386"/>
      <c r="B234" s="387"/>
      <c r="C234" s="194" t="s">
        <v>96</v>
      </c>
      <c r="D234" s="195" t="s">
        <v>81</v>
      </c>
      <c r="E234" s="394"/>
      <c r="F234" s="394"/>
      <c r="G234" s="394"/>
      <c r="H234" s="394"/>
      <c r="I234" s="196" t="s">
        <v>96</v>
      </c>
      <c r="J234" s="196" t="s">
        <v>81</v>
      </c>
      <c r="K234" s="196" t="s">
        <v>594</v>
      </c>
      <c r="L234" s="197" t="s">
        <v>81</v>
      </c>
      <c r="N234" s="219"/>
      <c r="O234" s="219"/>
    </row>
    <row r="235" spans="2:15" ht="13.5" customHeight="1">
      <c r="B235" s="199"/>
      <c r="C235" s="199"/>
      <c r="D235" s="199"/>
      <c r="E235" s="199"/>
      <c r="F235" s="199"/>
      <c r="G235" s="199"/>
      <c r="H235" s="199"/>
      <c r="I235" s="200"/>
      <c r="J235" s="200"/>
      <c r="K235" s="200"/>
      <c r="L235" s="200"/>
      <c r="N235" s="219"/>
      <c r="O235" s="219"/>
    </row>
    <row r="236" spans="1:15" ht="13.5" customHeight="1">
      <c r="A236" s="396" t="s">
        <v>622</v>
      </c>
      <c r="B236" s="396"/>
      <c r="C236" s="396"/>
      <c r="D236" s="396"/>
      <c r="E236" s="396"/>
      <c r="F236" s="396"/>
      <c r="G236" s="396"/>
      <c r="H236" s="396"/>
      <c r="I236" s="396"/>
      <c r="J236" s="396"/>
      <c r="K236" s="396"/>
      <c r="L236" s="396"/>
      <c r="N236" s="219"/>
      <c r="O236" s="219"/>
    </row>
    <row r="237" spans="2:15" ht="13.5" customHeight="1">
      <c r="B237" s="240"/>
      <c r="C237" s="244"/>
      <c r="D237" s="244"/>
      <c r="E237" s="244"/>
      <c r="F237" s="244"/>
      <c r="G237" s="244"/>
      <c r="H237" s="244"/>
      <c r="I237" s="244"/>
      <c r="J237" s="244"/>
      <c r="K237" s="244"/>
      <c r="L237" s="244"/>
      <c r="N237" s="219"/>
      <c r="O237" s="219"/>
    </row>
    <row r="238" spans="1:15" s="221" customFormat="1" ht="13.5" customHeight="1">
      <c r="A238" s="204" t="s">
        <v>615</v>
      </c>
      <c r="B238" s="236" t="s">
        <v>616</v>
      </c>
      <c r="C238" s="294">
        <v>1217</v>
      </c>
      <c r="D238" s="294">
        <v>1029</v>
      </c>
      <c r="E238" s="294">
        <v>391</v>
      </c>
      <c r="F238" s="294">
        <v>368</v>
      </c>
      <c r="G238" s="294">
        <v>458</v>
      </c>
      <c r="H238" s="294">
        <v>0</v>
      </c>
      <c r="I238" s="294">
        <v>483</v>
      </c>
      <c r="J238" s="294">
        <v>438</v>
      </c>
      <c r="K238" s="294">
        <v>439</v>
      </c>
      <c r="L238" s="294">
        <v>400</v>
      </c>
      <c r="N238" s="219"/>
      <c r="O238" s="219"/>
    </row>
    <row r="239" spans="2:15" ht="13.5" customHeight="1">
      <c r="B239" s="217"/>
      <c r="C239" s="281"/>
      <c r="D239" s="281"/>
      <c r="E239" s="281"/>
      <c r="F239" s="281"/>
      <c r="G239" s="281"/>
      <c r="H239" s="281"/>
      <c r="I239" s="284"/>
      <c r="J239" s="284"/>
      <c r="K239" s="284"/>
      <c r="L239" s="284"/>
      <c r="N239" s="219"/>
      <c r="O239" s="219"/>
    </row>
    <row r="240" spans="2:15" ht="13.5" customHeight="1">
      <c r="B240" s="217" t="s">
        <v>444</v>
      </c>
      <c r="C240" s="281">
        <v>370</v>
      </c>
      <c r="D240" s="281">
        <v>343</v>
      </c>
      <c r="E240" s="281">
        <v>118</v>
      </c>
      <c r="F240" s="281">
        <v>105</v>
      </c>
      <c r="G240" s="281">
        <v>147</v>
      </c>
      <c r="H240" s="276">
        <v>0</v>
      </c>
      <c r="I240" s="284">
        <v>147</v>
      </c>
      <c r="J240" s="284">
        <v>141</v>
      </c>
      <c r="K240" s="284">
        <v>142</v>
      </c>
      <c r="L240" s="284">
        <v>136</v>
      </c>
      <c r="N240" s="219"/>
      <c r="O240" s="219"/>
    </row>
    <row r="241" spans="2:15" ht="13.5" customHeight="1">
      <c r="B241" s="217" t="s">
        <v>451</v>
      </c>
      <c r="C241" s="281"/>
      <c r="D241" s="281"/>
      <c r="E241" s="281"/>
      <c r="F241" s="281"/>
      <c r="G241" s="281"/>
      <c r="H241" s="281"/>
      <c r="I241" s="284"/>
      <c r="J241" s="284"/>
      <c r="K241" s="284"/>
      <c r="L241" s="284"/>
      <c r="N241" s="219"/>
      <c r="O241" s="219"/>
    </row>
    <row r="242" spans="2:15" ht="13.5" customHeight="1">
      <c r="B242" s="230" t="s">
        <v>618</v>
      </c>
      <c r="C242" s="281"/>
      <c r="D242" s="281"/>
      <c r="E242" s="281"/>
      <c r="F242" s="281"/>
      <c r="G242" s="281"/>
      <c r="H242" s="281"/>
      <c r="I242" s="284"/>
      <c r="J242" s="284"/>
      <c r="K242" s="284"/>
      <c r="L242" s="284"/>
      <c r="N242" s="219"/>
      <c r="O242" s="219"/>
    </row>
    <row r="243" spans="2:15" s="225" customFormat="1" ht="13.5" customHeight="1">
      <c r="B243" s="226" t="s">
        <v>619</v>
      </c>
      <c r="C243" s="282">
        <v>49</v>
      </c>
      <c r="D243" s="282">
        <v>24</v>
      </c>
      <c r="E243" s="282">
        <v>16</v>
      </c>
      <c r="F243" s="282">
        <v>18</v>
      </c>
      <c r="G243" s="282">
        <v>15</v>
      </c>
      <c r="H243" s="279">
        <v>0</v>
      </c>
      <c r="I243" s="283">
        <v>17</v>
      </c>
      <c r="J243" s="283">
        <v>9</v>
      </c>
      <c r="K243" s="283">
        <v>17</v>
      </c>
      <c r="L243" s="283">
        <v>9</v>
      </c>
      <c r="N243" s="219"/>
      <c r="O243" s="219"/>
    </row>
    <row r="244" spans="2:15" s="225" customFormat="1" ht="13.5" customHeight="1">
      <c r="B244" s="217" t="s">
        <v>465</v>
      </c>
      <c r="C244" s="281"/>
      <c r="D244" s="281"/>
      <c r="E244" s="281"/>
      <c r="F244" s="281"/>
      <c r="G244" s="281"/>
      <c r="H244" s="276"/>
      <c r="I244" s="284"/>
      <c r="J244" s="284"/>
      <c r="K244" s="284"/>
      <c r="L244" s="284"/>
      <c r="N244" s="219"/>
      <c r="O244" s="219"/>
    </row>
    <row r="245" spans="2:15" s="225" customFormat="1" ht="13.5" customHeight="1">
      <c r="B245" s="226" t="s">
        <v>466</v>
      </c>
      <c r="C245" s="282">
        <v>3</v>
      </c>
      <c r="D245" s="282">
        <v>3</v>
      </c>
      <c r="E245" s="282">
        <v>1</v>
      </c>
      <c r="F245" s="279">
        <v>1</v>
      </c>
      <c r="G245" s="279">
        <v>1</v>
      </c>
      <c r="H245" s="279">
        <v>0</v>
      </c>
      <c r="I245" s="279">
        <v>1</v>
      </c>
      <c r="J245" s="279">
        <v>1</v>
      </c>
      <c r="K245" s="283">
        <v>1</v>
      </c>
      <c r="L245" s="282">
        <v>1</v>
      </c>
      <c r="N245" s="219"/>
      <c r="O245" s="219"/>
    </row>
    <row r="246" spans="2:15" ht="13.5" customHeight="1">
      <c r="B246" s="217" t="s">
        <v>628</v>
      </c>
      <c r="C246" s="282"/>
      <c r="D246" s="282"/>
      <c r="E246" s="282"/>
      <c r="F246" s="282"/>
      <c r="G246" s="282"/>
      <c r="H246" s="282"/>
      <c r="I246" s="283"/>
      <c r="J246" s="283"/>
      <c r="K246" s="283"/>
      <c r="L246" s="283"/>
      <c r="N246" s="219"/>
      <c r="O246" s="219"/>
    </row>
    <row r="247" spans="2:15" s="225" customFormat="1" ht="13.5" customHeight="1">
      <c r="B247" s="226" t="s">
        <v>490</v>
      </c>
      <c r="C247" s="282">
        <v>7</v>
      </c>
      <c r="D247" s="279">
        <v>1</v>
      </c>
      <c r="E247" s="279">
        <v>4</v>
      </c>
      <c r="F247" s="279">
        <v>1</v>
      </c>
      <c r="G247" s="279">
        <v>2</v>
      </c>
      <c r="H247" s="279">
        <v>0</v>
      </c>
      <c r="I247" s="280">
        <v>1</v>
      </c>
      <c r="J247" s="279">
        <v>0</v>
      </c>
      <c r="K247" s="279">
        <v>1</v>
      </c>
      <c r="L247" s="279">
        <v>0</v>
      </c>
      <c r="N247" s="219"/>
      <c r="O247" s="219"/>
    </row>
    <row r="248" spans="2:15" s="225" customFormat="1" ht="13.5" customHeight="1">
      <c r="B248" s="217" t="s">
        <v>495</v>
      </c>
      <c r="C248" s="281"/>
      <c r="D248" s="276"/>
      <c r="E248" s="276"/>
      <c r="F248" s="276"/>
      <c r="G248" s="276"/>
      <c r="H248" s="276"/>
      <c r="I248" s="278"/>
      <c r="J248" s="276"/>
      <c r="K248" s="284"/>
      <c r="L248" s="281"/>
      <c r="N248" s="219"/>
      <c r="O248" s="219"/>
    </row>
    <row r="249" spans="2:15" s="225" customFormat="1" ht="13.5" customHeight="1">
      <c r="B249" s="226" t="s">
        <v>496</v>
      </c>
      <c r="C249" s="282">
        <v>1</v>
      </c>
      <c r="D249" s="279">
        <v>0</v>
      </c>
      <c r="E249" s="279">
        <v>0</v>
      </c>
      <c r="F249" s="279">
        <v>0</v>
      </c>
      <c r="G249" s="279">
        <v>1</v>
      </c>
      <c r="H249" s="279">
        <v>0</v>
      </c>
      <c r="I249" s="279">
        <v>0</v>
      </c>
      <c r="J249" s="279">
        <v>0</v>
      </c>
      <c r="K249" s="279">
        <v>0</v>
      </c>
      <c r="L249" s="279">
        <v>0</v>
      </c>
      <c r="N249" s="219"/>
      <c r="O249" s="219"/>
    </row>
    <row r="250" spans="2:15" ht="13.5" customHeight="1">
      <c r="B250" s="217" t="s">
        <v>498</v>
      </c>
      <c r="C250" s="281"/>
      <c r="D250" s="281"/>
      <c r="E250" s="281"/>
      <c r="F250" s="281"/>
      <c r="G250" s="281"/>
      <c r="H250" s="281"/>
      <c r="I250" s="284"/>
      <c r="J250" s="284"/>
      <c r="K250" s="284"/>
      <c r="L250" s="284"/>
      <c r="N250" s="219"/>
      <c r="O250" s="219"/>
    </row>
    <row r="251" spans="2:15" s="225" customFormat="1" ht="13.5" customHeight="1">
      <c r="B251" s="226" t="s">
        <v>499</v>
      </c>
      <c r="C251" s="282">
        <v>194</v>
      </c>
      <c r="D251" s="282">
        <v>156</v>
      </c>
      <c r="E251" s="282">
        <v>63</v>
      </c>
      <c r="F251" s="282">
        <v>60</v>
      </c>
      <c r="G251" s="282">
        <v>71</v>
      </c>
      <c r="H251" s="279">
        <v>0</v>
      </c>
      <c r="I251" s="283">
        <v>83</v>
      </c>
      <c r="J251" s="283">
        <v>73</v>
      </c>
      <c r="K251" s="283">
        <v>79</v>
      </c>
      <c r="L251" s="283">
        <v>69</v>
      </c>
      <c r="N251" s="219"/>
      <c r="O251" s="219"/>
    </row>
    <row r="252" spans="2:15" ht="13.5" customHeight="1">
      <c r="B252" s="217" t="s">
        <v>508</v>
      </c>
      <c r="C252" s="281">
        <v>19</v>
      </c>
      <c r="D252" s="281">
        <v>7</v>
      </c>
      <c r="E252" s="281">
        <v>5</v>
      </c>
      <c r="F252" s="281">
        <v>4</v>
      </c>
      <c r="G252" s="281">
        <v>10</v>
      </c>
      <c r="H252" s="276">
        <v>0</v>
      </c>
      <c r="I252" s="284">
        <v>3</v>
      </c>
      <c r="J252" s="276">
        <v>1</v>
      </c>
      <c r="K252" s="284">
        <v>3</v>
      </c>
      <c r="L252" s="281">
        <v>1</v>
      </c>
      <c r="N252" s="219"/>
      <c r="O252" s="219"/>
    </row>
    <row r="253" spans="2:15" ht="13.5" customHeight="1">
      <c r="B253" s="217" t="s">
        <v>514</v>
      </c>
      <c r="C253" s="281"/>
      <c r="D253" s="281"/>
      <c r="E253" s="281"/>
      <c r="F253" s="281"/>
      <c r="G253" s="281"/>
      <c r="H253" s="281"/>
      <c r="I253" s="284"/>
      <c r="J253" s="284"/>
      <c r="K253" s="284"/>
      <c r="L253" s="284"/>
      <c r="N253" s="219"/>
      <c r="O253" s="219"/>
    </row>
    <row r="254" spans="2:15" s="225" customFormat="1" ht="13.5" customHeight="1">
      <c r="B254" s="226" t="s">
        <v>513</v>
      </c>
      <c r="C254" s="282">
        <v>35</v>
      </c>
      <c r="D254" s="282">
        <v>22</v>
      </c>
      <c r="E254" s="282">
        <v>8</v>
      </c>
      <c r="F254" s="282">
        <v>17</v>
      </c>
      <c r="G254" s="282">
        <v>10</v>
      </c>
      <c r="H254" s="279">
        <v>0</v>
      </c>
      <c r="I254" s="283">
        <v>6</v>
      </c>
      <c r="J254" s="283">
        <v>4</v>
      </c>
      <c r="K254" s="283">
        <v>6</v>
      </c>
      <c r="L254" s="280">
        <v>4</v>
      </c>
      <c r="N254" s="219"/>
      <c r="O254" s="219"/>
    </row>
    <row r="255" spans="2:15" ht="13.5" customHeight="1">
      <c r="B255" s="217" t="s">
        <v>521</v>
      </c>
      <c r="C255" s="281">
        <v>487</v>
      </c>
      <c r="D255" s="281">
        <v>447</v>
      </c>
      <c r="E255" s="281">
        <v>154</v>
      </c>
      <c r="F255" s="281">
        <v>149</v>
      </c>
      <c r="G255" s="281">
        <v>184</v>
      </c>
      <c r="H255" s="281">
        <v>0</v>
      </c>
      <c r="I255" s="284">
        <v>205</v>
      </c>
      <c r="J255" s="284">
        <v>201</v>
      </c>
      <c r="K255" s="284">
        <v>179</v>
      </c>
      <c r="L255" s="284">
        <v>175</v>
      </c>
      <c r="N255" s="219"/>
      <c r="O255" s="219"/>
    </row>
    <row r="256" spans="2:15" ht="13.5" customHeight="1">
      <c r="B256" s="217" t="s">
        <v>527</v>
      </c>
      <c r="C256" s="281">
        <v>1</v>
      </c>
      <c r="D256" s="281">
        <v>1</v>
      </c>
      <c r="E256" s="276">
        <v>1</v>
      </c>
      <c r="F256" s="276">
        <v>0</v>
      </c>
      <c r="G256" s="276">
        <v>0</v>
      </c>
      <c r="H256" s="276">
        <v>0</v>
      </c>
      <c r="I256" s="276">
        <v>1</v>
      </c>
      <c r="J256" s="276">
        <v>1</v>
      </c>
      <c r="K256" s="284">
        <v>1</v>
      </c>
      <c r="L256" s="281">
        <v>1</v>
      </c>
      <c r="N256" s="219"/>
      <c r="O256" s="219"/>
    </row>
    <row r="257" spans="2:15" ht="13.5" customHeight="1">
      <c r="B257" s="217" t="s">
        <v>621</v>
      </c>
      <c r="C257" s="281"/>
      <c r="D257" s="281"/>
      <c r="E257" s="281"/>
      <c r="F257" s="281"/>
      <c r="G257" s="281"/>
      <c r="H257" s="281"/>
      <c r="I257" s="284"/>
      <c r="J257" s="284"/>
      <c r="K257" s="284"/>
      <c r="L257" s="284"/>
      <c r="N257" s="219"/>
      <c r="O257" s="219"/>
    </row>
    <row r="258" spans="2:15" s="225" customFormat="1" ht="13.5" customHeight="1">
      <c r="B258" s="226" t="s">
        <v>262</v>
      </c>
      <c r="C258" s="282">
        <v>51</v>
      </c>
      <c r="D258" s="282">
        <v>25</v>
      </c>
      <c r="E258" s="282">
        <v>21</v>
      </c>
      <c r="F258" s="282">
        <v>13</v>
      </c>
      <c r="G258" s="282">
        <v>17</v>
      </c>
      <c r="H258" s="279">
        <v>0</v>
      </c>
      <c r="I258" s="283">
        <v>19</v>
      </c>
      <c r="J258" s="283">
        <v>7</v>
      </c>
      <c r="K258" s="283">
        <v>10</v>
      </c>
      <c r="L258" s="283">
        <v>4</v>
      </c>
      <c r="N258" s="219"/>
      <c r="O258" s="219"/>
    </row>
    <row r="259" spans="2:15" ht="13.5" customHeight="1">
      <c r="B259" s="240" t="s">
        <v>629</v>
      </c>
      <c r="C259" s="223"/>
      <c r="D259" s="223"/>
      <c r="E259" s="223"/>
      <c r="F259" s="223"/>
      <c r="G259" s="223"/>
      <c r="H259" s="223"/>
      <c r="I259" s="224"/>
      <c r="J259" s="224"/>
      <c r="K259" s="224"/>
      <c r="L259" s="224"/>
      <c r="N259" s="219"/>
      <c r="O259" s="219"/>
    </row>
    <row r="260" spans="1:15" ht="13.5" customHeight="1">
      <c r="A260" s="380" t="s">
        <v>84</v>
      </c>
      <c r="B260" s="380"/>
      <c r="C260" s="380"/>
      <c r="D260" s="380"/>
      <c r="E260" s="380"/>
      <c r="F260" s="380"/>
      <c r="G260" s="380"/>
      <c r="H260" s="380"/>
      <c r="I260" s="380"/>
      <c r="J260" s="380"/>
      <c r="K260" s="380"/>
      <c r="L260" s="380"/>
      <c r="N260" s="219"/>
      <c r="O260" s="219"/>
    </row>
    <row r="261" spans="2:15" ht="13.5" customHeight="1">
      <c r="B261" s="207"/>
      <c r="C261" s="222"/>
      <c r="D261" s="222"/>
      <c r="E261" s="222"/>
      <c r="F261" s="222"/>
      <c r="G261" s="222"/>
      <c r="H261" s="222"/>
      <c r="I261" s="231"/>
      <c r="J261" s="231"/>
      <c r="K261" s="231"/>
      <c r="L261" s="231"/>
      <c r="N261" s="219"/>
      <c r="O261" s="219"/>
    </row>
    <row r="262" spans="1:15" ht="13.5" customHeight="1">
      <c r="A262" s="204" t="s">
        <v>595</v>
      </c>
      <c r="B262" s="236" t="s">
        <v>596</v>
      </c>
      <c r="C262" s="281"/>
      <c r="D262" s="281"/>
      <c r="E262" s="281"/>
      <c r="F262" s="281"/>
      <c r="G262" s="281"/>
      <c r="H262" s="281"/>
      <c r="I262" s="284"/>
      <c r="J262" s="284"/>
      <c r="K262" s="284"/>
      <c r="L262" s="284"/>
      <c r="N262" s="219"/>
      <c r="O262" s="219"/>
    </row>
    <row r="263" spans="2:15" ht="13.5" customHeight="1">
      <c r="B263" s="209" t="s">
        <v>597</v>
      </c>
      <c r="C263" s="281"/>
      <c r="D263" s="281"/>
      <c r="E263" s="281"/>
      <c r="F263" s="281"/>
      <c r="G263" s="281"/>
      <c r="H263" s="281"/>
      <c r="I263" s="281"/>
      <c r="J263" s="281"/>
      <c r="K263" s="281"/>
      <c r="L263" s="281"/>
      <c r="N263" s="219"/>
      <c r="O263" s="219"/>
    </row>
    <row r="264" spans="2:15" s="245" customFormat="1" ht="13.5" customHeight="1">
      <c r="B264" s="211" t="s">
        <v>598</v>
      </c>
      <c r="C264" s="300">
        <v>1173</v>
      </c>
      <c r="D264" s="300">
        <v>345</v>
      </c>
      <c r="E264" s="300">
        <v>345</v>
      </c>
      <c r="F264" s="300">
        <v>351</v>
      </c>
      <c r="G264" s="300">
        <v>477</v>
      </c>
      <c r="H264" s="300">
        <v>0</v>
      </c>
      <c r="I264" s="300">
        <v>536</v>
      </c>
      <c r="J264" s="300">
        <v>180</v>
      </c>
      <c r="K264" s="300">
        <v>404</v>
      </c>
      <c r="L264" s="300">
        <v>134</v>
      </c>
      <c r="N264" s="219"/>
      <c r="O264" s="219"/>
    </row>
    <row r="265" spans="2:15" ht="13.5" customHeight="1">
      <c r="B265" s="236"/>
      <c r="C265" s="295"/>
      <c r="D265" s="281"/>
      <c r="E265" s="281"/>
      <c r="F265" s="281"/>
      <c r="G265" s="281"/>
      <c r="H265" s="281"/>
      <c r="I265" s="284"/>
      <c r="J265" s="284"/>
      <c r="K265" s="284"/>
      <c r="L265" s="284"/>
      <c r="N265" s="219"/>
      <c r="O265" s="219"/>
    </row>
    <row r="266" spans="2:15" ht="13.5" customHeight="1">
      <c r="B266" s="217" t="s">
        <v>133</v>
      </c>
      <c r="C266" s="281">
        <v>388</v>
      </c>
      <c r="D266" s="281">
        <v>52</v>
      </c>
      <c r="E266" s="281">
        <v>118</v>
      </c>
      <c r="F266" s="281">
        <v>140</v>
      </c>
      <c r="G266" s="281">
        <v>130</v>
      </c>
      <c r="H266" s="276">
        <v>0</v>
      </c>
      <c r="I266" s="284">
        <v>132</v>
      </c>
      <c r="J266" s="284">
        <v>18</v>
      </c>
      <c r="K266" s="284">
        <v>117</v>
      </c>
      <c r="L266" s="284">
        <v>17</v>
      </c>
      <c r="N266" s="219"/>
      <c r="O266" s="219"/>
    </row>
    <row r="267" spans="2:15" ht="13.5" customHeight="1">
      <c r="B267" s="217" t="s">
        <v>137</v>
      </c>
      <c r="C267" s="281">
        <v>276</v>
      </c>
      <c r="D267" s="281">
        <v>155</v>
      </c>
      <c r="E267" s="281">
        <v>78</v>
      </c>
      <c r="F267" s="281">
        <v>71</v>
      </c>
      <c r="G267" s="281">
        <v>127</v>
      </c>
      <c r="H267" s="276">
        <v>0</v>
      </c>
      <c r="I267" s="284">
        <v>159</v>
      </c>
      <c r="J267" s="284">
        <v>88</v>
      </c>
      <c r="K267" s="284">
        <v>102</v>
      </c>
      <c r="L267" s="284">
        <v>61</v>
      </c>
      <c r="N267" s="219"/>
      <c r="O267" s="219"/>
    </row>
    <row r="268" spans="2:15" ht="13.5" customHeight="1">
      <c r="B268" s="217" t="s">
        <v>147</v>
      </c>
      <c r="C268" s="281">
        <v>439</v>
      </c>
      <c r="D268" s="281">
        <v>134</v>
      </c>
      <c r="E268" s="281">
        <v>124</v>
      </c>
      <c r="F268" s="281">
        <v>123</v>
      </c>
      <c r="G268" s="281">
        <v>192</v>
      </c>
      <c r="H268" s="276">
        <v>0</v>
      </c>
      <c r="I268" s="284">
        <v>205</v>
      </c>
      <c r="J268" s="284">
        <v>74</v>
      </c>
      <c r="K268" s="284">
        <v>152</v>
      </c>
      <c r="L268" s="284">
        <v>56</v>
      </c>
      <c r="N268" s="219"/>
      <c r="O268" s="219"/>
    </row>
    <row r="269" spans="2:15" ht="13.5" customHeight="1">
      <c r="B269" s="217" t="s">
        <v>154</v>
      </c>
      <c r="C269" s="281">
        <v>70</v>
      </c>
      <c r="D269" s="276">
        <v>4</v>
      </c>
      <c r="E269" s="281">
        <v>25</v>
      </c>
      <c r="F269" s="281">
        <v>17</v>
      </c>
      <c r="G269" s="281">
        <v>28</v>
      </c>
      <c r="H269" s="276">
        <v>0</v>
      </c>
      <c r="I269" s="284">
        <v>40</v>
      </c>
      <c r="J269" s="276">
        <v>0</v>
      </c>
      <c r="K269" s="284">
        <v>33</v>
      </c>
      <c r="L269" s="276">
        <v>0</v>
      </c>
      <c r="N269" s="219"/>
      <c r="O269" s="219"/>
    </row>
    <row r="270" spans="2:15" ht="13.5" customHeight="1">
      <c r="B270" s="217"/>
      <c r="C270" s="281"/>
      <c r="D270" s="281"/>
      <c r="E270" s="281"/>
      <c r="F270" s="281"/>
      <c r="G270" s="281"/>
      <c r="H270" s="281"/>
      <c r="I270" s="284"/>
      <c r="J270" s="284"/>
      <c r="K270" s="284"/>
      <c r="L270" s="284"/>
      <c r="N270" s="219"/>
      <c r="O270" s="219"/>
    </row>
    <row r="271" spans="1:15" s="247" customFormat="1" ht="13.5" customHeight="1">
      <c r="A271" s="246" t="s">
        <v>601</v>
      </c>
      <c r="B271" s="236" t="s">
        <v>602</v>
      </c>
      <c r="C271" s="294">
        <v>15</v>
      </c>
      <c r="D271" s="294">
        <v>3</v>
      </c>
      <c r="E271" s="294">
        <v>6</v>
      </c>
      <c r="F271" s="294">
        <v>4</v>
      </c>
      <c r="G271" s="294">
        <v>5</v>
      </c>
      <c r="H271" s="277">
        <v>0</v>
      </c>
      <c r="I271" s="292">
        <v>2</v>
      </c>
      <c r="J271" s="277">
        <v>1</v>
      </c>
      <c r="K271" s="277">
        <v>1</v>
      </c>
      <c r="L271" s="277">
        <v>1</v>
      </c>
      <c r="N271" s="219"/>
      <c r="O271" s="219"/>
    </row>
    <row r="272" spans="2:15" ht="13.5" customHeight="1">
      <c r="B272" s="217"/>
      <c r="C272" s="281"/>
      <c r="D272" s="281"/>
      <c r="E272" s="281"/>
      <c r="F272" s="281"/>
      <c r="G272" s="281"/>
      <c r="H272" s="281"/>
      <c r="I272" s="284"/>
      <c r="J272" s="284"/>
      <c r="K272" s="284"/>
      <c r="L272" s="284"/>
      <c r="N272" s="219"/>
      <c r="O272" s="219"/>
    </row>
    <row r="273" spans="2:15" ht="13.5" customHeight="1">
      <c r="B273" s="217" t="s">
        <v>332</v>
      </c>
      <c r="C273" s="281">
        <v>15</v>
      </c>
      <c r="D273" s="281">
        <v>3</v>
      </c>
      <c r="E273" s="281">
        <v>6</v>
      </c>
      <c r="F273" s="281">
        <v>4</v>
      </c>
      <c r="G273" s="281">
        <v>5</v>
      </c>
      <c r="H273" s="276">
        <v>0</v>
      </c>
      <c r="I273" s="278">
        <v>2</v>
      </c>
      <c r="J273" s="276">
        <v>1</v>
      </c>
      <c r="K273" s="276">
        <v>1</v>
      </c>
      <c r="L273" s="276">
        <v>1</v>
      </c>
      <c r="N273" s="219"/>
      <c r="O273" s="219"/>
    </row>
    <row r="274" spans="2:15" ht="13.5" customHeight="1">
      <c r="B274" s="217"/>
      <c r="C274" s="281"/>
      <c r="D274" s="281"/>
      <c r="E274" s="281"/>
      <c r="F274" s="281"/>
      <c r="G274" s="281"/>
      <c r="H274" s="281"/>
      <c r="I274" s="284"/>
      <c r="J274" s="284"/>
      <c r="K274" s="284"/>
      <c r="L274" s="284"/>
      <c r="N274" s="219"/>
      <c r="O274" s="219"/>
    </row>
    <row r="275" spans="1:15" s="221" customFormat="1" ht="13.5" customHeight="1">
      <c r="A275" s="204" t="s">
        <v>613</v>
      </c>
      <c r="B275" s="236" t="s">
        <v>614</v>
      </c>
      <c r="C275" s="294">
        <v>6</v>
      </c>
      <c r="D275" s="294">
        <v>6</v>
      </c>
      <c r="E275" s="294">
        <v>2</v>
      </c>
      <c r="F275" s="294">
        <v>3</v>
      </c>
      <c r="G275" s="294">
        <v>1</v>
      </c>
      <c r="H275" s="294">
        <v>0</v>
      </c>
      <c r="I275" s="292">
        <v>3</v>
      </c>
      <c r="J275" s="292">
        <v>2</v>
      </c>
      <c r="K275" s="293">
        <v>3</v>
      </c>
      <c r="L275" s="293">
        <v>2</v>
      </c>
      <c r="N275" s="219"/>
      <c r="O275" s="219"/>
    </row>
    <row r="276" spans="2:15" ht="13.5" customHeight="1">
      <c r="B276" s="217"/>
      <c r="C276" s="281"/>
      <c r="D276" s="281"/>
      <c r="E276" s="281"/>
      <c r="F276" s="281"/>
      <c r="G276" s="281"/>
      <c r="H276" s="281"/>
      <c r="I276" s="284"/>
      <c r="J276" s="284"/>
      <c r="K276" s="284"/>
      <c r="L276" s="284"/>
      <c r="N276" s="219"/>
      <c r="O276" s="219"/>
    </row>
    <row r="277" spans="2:15" ht="13.5" customHeight="1">
      <c r="B277" s="217" t="s">
        <v>421</v>
      </c>
      <c r="C277" s="281">
        <v>6</v>
      </c>
      <c r="D277" s="281">
        <v>6</v>
      </c>
      <c r="E277" s="281">
        <v>2</v>
      </c>
      <c r="F277" s="281">
        <v>3</v>
      </c>
      <c r="G277" s="281">
        <v>1</v>
      </c>
      <c r="H277" s="276">
        <v>0</v>
      </c>
      <c r="I277" s="278">
        <v>3</v>
      </c>
      <c r="J277" s="278">
        <v>2</v>
      </c>
      <c r="K277" s="284">
        <v>3</v>
      </c>
      <c r="L277" s="284">
        <v>2</v>
      </c>
      <c r="N277" s="219"/>
      <c r="O277" s="219"/>
    </row>
    <row r="278" spans="2:15" ht="13.5" customHeight="1">
      <c r="B278" s="217"/>
      <c r="C278" s="309"/>
      <c r="D278" s="281"/>
      <c r="E278" s="281"/>
      <c r="F278" s="281"/>
      <c r="G278" s="281"/>
      <c r="H278" s="281"/>
      <c r="I278" s="284"/>
      <c r="J278" s="284"/>
      <c r="K278" s="284"/>
      <c r="L278" s="284"/>
      <c r="N278" s="219"/>
      <c r="O278" s="219"/>
    </row>
    <row r="279" spans="1:15" ht="13.5" customHeight="1">
      <c r="A279" s="204" t="s">
        <v>615</v>
      </c>
      <c r="B279" s="236" t="s">
        <v>616</v>
      </c>
      <c r="C279" s="293">
        <v>2</v>
      </c>
      <c r="D279" s="294">
        <v>2</v>
      </c>
      <c r="E279" s="293">
        <v>1</v>
      </c>
      <c r="F279" s="277">
        <v>0</v>
      </c>
      <c r="G279" s="294">
        <v>1</v>
      </c>
      <c r="H279" s="294">
        <v>0</v>
      </c>
      <c r="I279" s="292">
        <v>0</v>
      </c>
      <c r="J279" s="292">
        <v>0</v>
      </c>
      <c r="K279" s="293">
        <v>0</v>
      </c>
      <c r="L279" s="293">
        <v>0</v>
      </c>
      <c r="N279" s="219"/>
      <c r="O279" s="219"/>
    </row>
    <row r="280" spans="2:15" ht="13.5" customHeight="1">
      <c r="B280" s="217"/>
      <c r="C280" s="281"/>
      <c r="D280" s="281"/>
      <c r="E280" s="281"/>
      <c r="F280" s="281"/>
      <c r="G280" s="281"/>
      <c r="H280" s="281"/>
      <c r="I280" s="284"/>
      <c r="J280" s="284"/>
      <c r="K280" s="284"/>
      <c r="L280" s="284"/>
      <c r="N280" s="219"/>
      <c r="O280" s="219"/>
    </row>
    <row r="281" spans="2:15" ht="13.5" customHeight="1">
      <c r="B281" s="217" t="s">
        <v>541</v>
      </c>
      <c r="C281" s="281"/>
      <c r="D281" s="281"/>
      <c r="E281" s="281"/>
      <c r="F281" s="281"/>
      <c r="G281" s="281"/>
      <c r="H281" s="281"/>
      <c r="I281" s="284"/>
      <c r="J281" s="284"/>
      <c r="K281" s="284"/>
      <c r="L281" s="284"/>
      <c r="N281" s="219"/>
      <c r="O281" s="219"/>
    </row>
    <row r="282" spans="2:15" ht="13.5" customHeight="1">
      <c r="B282" s="226" t="s">
        <v>542</v>
      </c>
      <c r="C282" s="283">
        <v>2</v>
      </c>
      <c r="D282" s="282">
        <v>2</v>
      </c>
      <c r="E282" s="283">
        <v>1</v>
      </c>
      <c r="F282" s="279">
        <v>0</v>
      </c>
      <c r="G282" s="282">
        <v>1</v>
      </c>
      <c r="H282" s="282">
        <v>0</v>
      </c>
      <c r="I282" s="280">
        <v>0</v>
      </c>
      <c r="J282" s="280">
        <v>0</v>
      </c>
      <c r="K282" s="283">
        <v>0</v>
      </c>
      <c r="L282" s="283">
        <v>0</v>
      </c>
      <c r="N282" s="219"/>
      <c r="O282" s="219"/>
    </row>
    <row r="283" spans="2:15" ht="13.5" customHeight="1">
      <c r="B283" s="232"/>
      <c r="C283" s="227"/>
      <c r="D283" s="227"/>
      <c r="E283" s="227"/>
      <c r="F283" s="227"/>
      <c r="G283" s="227"/>
      <c r="H283" s="227"/>
      <c r="I283" s="248"/>
      <c r="J283" s="248"/>
      <c r="K283" s="248"/>
      <c r="L283" s="248"/>
      <c r="N283" s="219"/>
      <c r="O283" s="219"/>
    </row>
    <row r="284" spans="2:15" ht="13.5" customHeight="1">
      <c r="B284" s="232"/>
      <c r="C284" s="227"/>
      <c r="D284" s="227"/>
      <c r="E284" s="227"/>
      <c r="F284" s="227"/>
      <c r="G284" s="227"/>
      <c r="H284" s="227"/>
      <c r="I284" s="248"/>
      <c r="J284" s="248"/>
      <c r="K284" s="248"/>
      <c r="L284" s="248"/>
      <c r="N284" s="219"/>
      <c r="O284" s="219"/>
    </row>
    <row r="285" spans="1:15" ht="12.75">
      <c r="A285" s="381" t="s">
        <v>630</v>
      </c>
      <c r="B285" s="381"/>
      <c r="C285" s="381"/>
      <c r="D285" s="381"/>
      <c r="E285" s="381"/>
      <c r="F285" s="381"/>
      <c r="G285" s="381"/>
      <c r="H285" s="381"/>
      <c r="I285" s="381"/>
      <c r="J285" s="381"/>
      <c r="K285" s="381"/>
      <c r="L285" s="381"/>
      <c r="N285" s="219"/>
      <c r="O285" s="219"/>
    </row>
    <row r="286" spans="1:15" ht="12.75">
      <c r="A286" s="381" t="s">
        <v>590</v>
      </c>
      <c r="B286" s="381"/>
      <c r="C286" s="381"/>
      <c r="D286" s="381"/>
      <c r="E286" s="381"/>
      <c r="F286" s="381"/>
      <c r="G286" s="381"/>
      <c r="H286" s="381"/>
      <c r="I286" s="381"/>
      <c r="J286" s="381"/>
      <c r="K286" s="381"/>
      <c r="L286" s="381"/>
      <c r="N286" s="219"/>
      <c r="O286" s="219"/>
    </row>
    <row r="287" spans="1:15" ht="12.75">
      <c r="A287" s="241"/>
      <c r="B287" s="186"/>
      <c r="C287" s="186"/>
      <c r="D287" s="186"/>
      <c r="E287" s="186"/>
      <c r="F287" s="186"/>
      <c r="G287" s="186"/>
      <c r="H287" s="186"/>
      <c r="I287" s="187"/>
      <c r="J287" s="187"/>
      <c r="K287" s="187"/>
      <c r="L287" s="187"/>
      <c r="N287" s="219"/>
      <c r="O287" s="219"/>
    </row>
    <row r="288" spans="1:15" ht="12.75">
      <c r="A288" s="382" t="s">
        <v>591</v>
      </c>
      <c r="B288" s="383"/>
      <c r="C288" s="188" t="s">
        <v>578</v>
      </c>
      <c r="D288" s="189"/>
      <c r="E288" s="388" t="s">
        <v>120</v>
      </c>
      <c r="F288" s="389"/>
      <c r="G288" s="389"/>
      <c r="H288" s="390"/>
      <c r="I288" s="391" t="s">
        <v>592</v>
      </c>
      <c r="J288" s="392"/>
      <c r="K288" s="392"/>
      <c r="L288" s="392"/>
      <c r="N288" s="219"/>
      <c r="O288" s="219"/>
    </row>
    <row r="289" spans="1:15" ht="12.75">
      <c r="A289" s="384"/>
      <c r="B289" s="385"/>
      <c r="C289" s="190" t="s">
        <v>94</v>
      </c>
      <c r="D289" s="191" t="s">
        <v>80</v>
      </c>
      <c r="E289" s="393" t="s">
        <v>108</v>
      </c>
      <c r="F289" s="393" t="s">
        <v>109</v>
      </c>
      <c r="G289" s="393" t="s">
        <v>110</v>
      </c>
      <c r="H289" s="393" t="s">
        <v>111</v>
      </c>
      <c r="I289" s="192" t="s">
        <v>94</v>
      </c>
      <c r="J289" s="192" t="s">
        <v>80</v>
      </c>
      <c r="K289" s="192" t="s">
        <v>593</v>
      </c>
      <c r="L289" s="193" t="s">
        <v>80</v>
      </c>
      <c r="N289" s="219"/>
      <c r="O289" s="219"/>
    </row>
    <row r="290" spans="1:15" ht="12.75">
      <c r="A290" s="386"/>
      <c r="B290" s="387"/>
      <c r="C290" s="194" t="s">
        <v>96</v>
      </c>
      <c r="D290" s="195" t="s">
        <v>81</v>
      </c>
      <c r="E290" s="394"/>
      <c r="F290" s="394"/>
      <c r="G290" s="394"/>
      <c r="H290" s="394"/>
      <c r="I290" s="196" t="s">
        <v>96</v>
      </c>
      <c r="J290" s="196" t="s">
        <v>81</v>
      </c>
      <c r="K290" s="196" t="s">
        <v>594</v>
      </c>
      <c r="L290" s="197" t="s">
        <v>81</v>
      </c>
      <c r="N290" s="219"/>
      <c r="O290" s="219"/>
    </row>
    <row r="291" spans="2:15" ht="13.5" customHeight="1">
      <c r="B291" s="199"/>
      <c r="C291" s="199"/>
      <c r="D291" s="199"/>
      <c r="E291" s="199"/>
      <c r="F291" s="199"/>
      <c r="G291" s="199"/>
      <c r="H291" s="199"/>
      <c r="I291" s="200"/>
      <c r="J291" s="200"/>
      <c r="K291" s="200"/>
      <c r="L291" s="200"/>
      <c r="N291" s="219"/>
      <c r="O291" s="219"/>
    </row>
    <row r="292" spans="1:15" ht="13.5" customHeight="1">
      <c r="A292" s="380" t="s">
        <v>85</v>
      </c>
      <c r="B292" s="380"/>
      <c r="C292" s="380"/>
      <c r="D292" s="380"/>
      <c r="E292" s="380"/>
      <c r="F292" s="380"/>
      <c r="G292" s="380"/>
      <c r="H292" s="380"/>
      <c r="I292" s="380"/>
      <c r="J292" s="380"/>
      <c r="K292" s="380"/>
      <c r="L292" s="380"/>
      <c r="N292" s="219"/>
      <c r="O292" s="219"/>
    </row>
    <row r="293" spans="2:15" ht="13.5" customHeight="1">
      <c r="B293" s="199"/>
      <c r="C293" s="202"/>
      <c r="D293" s="202"/>
      <c r="E293" s="202"/>
      <c r="F293" s="202"/>
      <c r="G293" s="202"/>
      <c r="H293" s="202"/>
      <c r="I293" s="203"/>
      <c r="J293" s="203"/>
      <c r="K293" s="235"/>
      <c r="L293" s="235"/>
      <c r="N293" s="219"/>
      <c r="O293" s="219"/>
    </row>
    <row r="294" spans="1:15" s="221" customFormat="1" ht="13.5" customHeight="1">
      <c r="A294" s="204" t="s">
        <v>601</v>
      </c>
      <c r="B294" s="213" t="s">
        <v>602</v>
      </c>
      <c r="C294" s="294">
        <v>19</v>
      </c>
      <c r="D294" s="277">
        <v>1</v>
      </c>
      <c r="E294" s="294">
        <v>5</v>
      </c>
      <c r="F294" s="277">
        <v>6</v>
      </c>
      <c r="G294" s="277">
        <v>8</v>
      </c>
      <c r="H294" s="277">
        <v>0</v>
      </c>
      <c r="I294" s="292">
        <v>6</v>
      </c>
      <c r="J294" s="277">
        <v>0</v>
      </c>
      <c r="K294" s="277">
        <v>6</v>
      </c>
      <c r="L294" s="277">
        <v>0</v>
      </c>
      <c r="N294" s="219"/>
      <c r="O294" s="219"/>
    </row>
    <row r="295" spans="1:15" ht="13.5" customHeight="1">
      <c r="A295" s="204"/>
      <c r="B295" s="213"/>
      <c r="C295" s="294"/>
      <c r="D295" s="294"/>
      <c r="E295" s="294"/>
      <c r="F295" s="294"/>
      <c r="G295" s="294"/>
      <c r="H295" s="294"/>
      <c r="I295" s="293"/>
      <c r="J295" s="293"/>
      <c r="K295" s="293"/>
      <c r="L295" s="277"/>
      <c r="N295" s="219"/>
      <c r="O295" s="219"/>
    </row>
    <row r="296" spans="1:15" ht="13.5" customHeight="1">
      <c r="A296" s="199"/>
      <c r="B296" s="217" t="s">
        <v>612</v>
      </c>
      <c r="C296" s="281">
        <v>19</v>
      </c>
      <c r="D296" s="276">
        <v>1</v>
      </c>
      <c r="E296" s="281">
        <v>5</v>
      </c>
      <c r="F296" s="276">
        <v>6</v>
      </c>
      <c r="G296" s="276">
        <v>8</v>
      </c>
      <c r="H296" s="276">
        <v>0</v>
      </c>
      <c r="I296" s="278">
        <v>6</v>
      </c>
      <c r="J296" s="276">
        <v>0</v>
      </c>
      <c r="K296" s="276">
        <v>6</v>
      </c>
      <c r="L296" s="277">
        <v>0</v>
      </c>
      <c r="N296" s="219"/>
      <c r="O296" s="219"/>
    </row>
    <row r="297" spans="1:15" ht="13.5" customHeight="1">
      <c r="A297" s="199"/>
      <c r="B297" s="217"/>
      <c r="C297" s="281"/>
      <c r="D297" s="276"/>
      <c r="E297" s="281"/>
      <c r="F297" s="281"/>
      <c r="G297" s="281"/>
      <c r="H297" s="276"/>
      <c r="I297" s="284"/>
      <c r="J297" s="278"/>
      <c r="K297" s="284"/>
      <c r="L297" s="278"/>
      <c r="N297" s="219"/>
      <c r="O297" s="219"/>
    </row>
    <row r="298" spans="1:15" s="221" customFormat="1" ht="13.5" customHeight="1">
      <c r="A298" s="204" t="s">
        <v>613</v>
      </c>
      <c r="B298" s="236" t="s">
        <v>614</v>
      </c>
      <c r="C298" s="294">
        <v>44</v>
      </c>
      <c r="D298" s="294">
        <v>18</v>
      </c>
      <c r="E298" s="294">
        <v>7</v>
      </c>
      <c r="F298" s="294">
        <v>11</v>
      </c>
      <c r="G298" s="294">
        <v>26</v>
      </c>
      <c r="H298" s="277">
        <v>0</v>
      </c>
      <c r="I298" s="293">
        <v>21</v>
      </c>
      <c r="J298" s="293">
        <v>7</v>
      </c>
      <c r="K298" s="277">
        <v>17</v>
      </c>
      <c r="L298" s="277">
        <v>6</v>
      </c>
      <c r="N298" s="219"/>
      <c r="O298" s="219"/>
    </row>
    <row r="299" spans="2:15" ht="13.5" customHeight="1">
      <c r="B299" s="217"/>
      <c r="C299" s="281"/>
      <c r="D299" s="281"/>
      <c r="E299" s="281"/>
      <c r="F299" s="281"/>
      <c r="G299" s="281"/>
      <c r="H299" s="281"/>
      <c r="I299" s="284"/>
      <c r="J299" s="284"/>
      <c r="K299" s="284"/>
      <c r="L299" s="284"/>
      <c r="N299" s="219"/>
      <c r="O299" s="219"/>
    </row>
    <row r="300" spans="2:15" ht="13.5" customHeight="1">
      <c r="B300" s="217" t="s">
        <v>416</v>
      </c>
      <c r="C300" s="281">
        <v>44</v>
      </c>
      <c r="D300" s="281">
        <v>18</v>
      </c>
      <c r="E300" s="281">
        <v>7</v>
      </c>
      <c r="F300" s="281">
        <v>11</v>
      </c>
      <c r="G300" s="281">
        <v>26</v>
      </c>
      <c r="H300" s="276">
        <v>0</v>
      </c>
      <c r="I300" s="284">
        <v>21</v>
      </c>
      <c r="J300" s="284">
        <v>7</v>
      </c>
      <c r="K300" s="276">
        <v>17</v>
      </c>
      <c r="L300" s="276">
        <v>6</v>
      </c>
      <c r="N300" s="219"/>
      <c r="O300" s="219"/>
    </row>
    <row r="301" spans="2:15" ht="13.5" customHeight="1">
      <c r="B301" s="217"/>
      <c r="C301" s="281"/>
      <c r="D301" s="281"/>
      <c r="E301" s="281"/>
      <c r="F301" s="281"/>
      <c r="G301" s="281"/>
      <c r="H301" s="281"/>
      <c r="I301" s="281"/>
      <c r="J301" s="281"/>
      <c r="K301" s="281"/>
      <c r="L301" s="281"/>
      <c r="N301" s="219"/>
      <c r="O301" s="219"/>
    </row>
    <row r="302" spans="1:15" s="221" customFormat="1" ht="13.5" customHeight="1">
      <c r="A302" s="204" t="s">
        <v>615</v>
      </c>
      <c r="B302" s="236" t="s">
        <v>616</v>
      </c>
      <c r="C302" s="294">
        <v>889</v>
      </c>
      <c r="D302" s="294">
        <v>611</v>
      </c>
      <c r="E302" s="294">
        <v>242</v>
      </c>
      <c r="F302" s="294">
        <v>303</v>
      </c>
      <c r="G302" s="294">
        <v>344</v>
      </c>
      <c r="H302" s="294">
        <v>0</v>
      </c>
      <c r="I302" s="294">
        <v>350</v>
      </c>
      <c r="J302" s="294">
        <v>232</v>
      </c>
      <c r="K302" s="294">
        <v>335</v>
      </c>
      <c r="L302" s="294">
        <v>227</v>
      </c>
      <c r="N302" s="219"/>
      <c r="O302" s="219"/>
    </row>
    <row r="303" spans="2:15" ht="13.5" customHeight="1">
      <c r="B303" s="217"/>
      <c r="C303" s="281"/>
      <c r="D303" s="281"/>
      <c r="E303" s="281"/>
      <c r="F303" s="281"/>
      <c r="G303" s="281"/>
      <c r="H303" s="295"/>
      <c r="I303" s="284"/>
      <c r="J303" s="284"/>
      <c r="K303" s="284"/>
      <c r="L303" s="284"/>
      <c r="N303" s="219"/>
      <c r="O303" s="219"/>
    </row>
    <row r="304" spans="2:15" ht="13.5" customHeight="1">
      <c r="B304" s="217" t="s">
        <v>479</v>
      </c>
      <c r="C304" s="281">
        <v>28</v>
      </c>
      <c r="D304" s="276">
        <v>0</v>
      </c>
      <c r="E304" s="281">
        <v>7</v>
      </c>
      <c r="F304" s="281">
        <v>8</v>
      </c>
      <c r="G304" s="281">
        <v>13</v>
      </c>
      <c r="H304" s="276">
        <v>0</v>
      </c>
      <c r="I304" s="284">
        <v>29</v>
      </c>
      <c r="J304" s="276">
        <v>1</v>
      </c>
      <c r="K304" s="278">
        <v>25</v>
      </c>
      <c r="L304" s="278">
        <v>1</v>
      </c>
      <c r="N304" s="219"/>
      <c r="O304" s="219"/>
    </row>
    <row r="305" spans="2:15" ht="13.5" customHeight="1">
      <c r="B305" s="217" t="s">
        <v>498</v>
      </c>
      <c r="C305" s="281"/>
      <c r="D305" s="281"/>
      <c r="E305" s="281"/>
      <c r="F305" s="281"/>
      <c r="G305" s="281"/>
      <c r="H305" s="281"/>
      <c r="I305" s="284"/>
      <c r="J305" s="284"/>
      <c r="K305" s="284"/>
      <c r="L305" s="284"/>
      <c r="N305" s="219"/>
      <c r="O305" s="219"/>
    </row>
    <row r="306" spans="2:15" s="225" customFormat="1" ht="13.5" customHeight="1">
      <c r="B306" s="226" t="s">
        <v>499</v>
      </c>
      <c r="C306" s="282">
        <v>728</v>
      </c>
      <c r="D306" s="282">
        <v>559</v>
      </c>
      <c r="E306" s="282">
        <v>197</v>
      </c>
      <c r="F306" s="282">
        <v>245</v>
      </c>
      <c r="G306" s="282">
        <v>286</v>
      </c>
      <c r="H306" s="279">
        <v>0</v>
      </c>
      <c r="I306" s="283">
        <v>277</v>
      </c>
      <c r="J306" s="283">
        <v>215</v>
      </c>
      <c r="K306" s="283">
        <v>271</v>
      </c>
      <c r="L306" s="283">
        <v>211</v>
      </c>
      <c r="N306" s="219"/>
      <c r="O306" s="219"/>
    </row>
    <row r="307" spans="1:15" ht="13.5" customHeight="1">
      <c r="A307" s="216"/>
      <c r="B307" s="217" t="s">
        <v>505</v>
      </c>
      <c r="C307" s="281">
        <v>28</v>
      </c>
      <c r="D307" s="281">
        <v>12</v>
      </c>
      <c r="E307" s="281">
        <v>9</v>
      </c>
      <c r="F307" s="281">
        <v>10</v>
      </c>
      <c r="G307" s="281">
        <v>9</v>
      </c>
      <c r="H307" s="276">
        <v>0</v>
      </c>
      <c r="I307" s="278">
        <v>12</v>
      </c>
      <c r="J307" s="284">
        <v>7</v>
      </c>
      <c r="K307" s="284">
        <v>10</v>
      </c>
      <c r="L307" s="284">
        <v>6</v>
      </c>
      <c r="N307" s="219"/>
      <c r="O307" s="219"/>
    </row>
    <row r="308" spans="2:15" ht="13.5" customHeight="1">
      <c r="B308" s="217" t="s">
        <v>511</v>
      </c>
      <c r="C308" s="281"/>
      <c r="D308" s="281"/>
      <c r="E308" s="281"/>
      <c r="F308" s="281"/>
      <c r="G308" s="281"/>
      <c r="H308" s="281"/>
      <c r="I308" s="284"/>
      <c r="J308" s="284"/>
      <c r="K308" s="284"/>
      <c r="L308" s="284"/>
      <c r="N308" s="219"/>
      <c r="O308" s="219"/>
    </row>
    <row r="309" spans="2:15" ht="13.5" customHeight="1">
      <c r="B309" s="230" t="s">
        <v>620</v>
      </c>
      <c r="C309" s="281"/>
      <c r="D309" s="281"/>
      <c r="E309" s="281"/>
      <c r="F309" s="281"/>
      <c r="G309" s="281"/>
      <c r="H309" s="281"/>
      <c r="I309" s="284"/>
      <c r="J309" s="284"/>
      <c r="K309" s="284"/>
      <c r="L309" s="284"/>
      <c r="N309" s="219"/>
      <c r="O309" s="219"/>
    </row>
    <row r="310" spans="2:15" s="225" customFormat="1" ht="13.5" customHeight="1">
      <c r="B310" s="226" t="s">
        <v>267</v>
      </c>
      <c r="C310" s="282">
        <v>52</v>
      </c>
      <c r="D310" s="282">
        <v>37</v>
      </c>
      <c r="E310" s="282">
        <v>14</v>
      </c>
      <c r="F310" s="282">
        <v>22</v>
      </c>
      <c r="G310" s="282">
        <v>16</v>
      </c>
      <c r="H310" s="279">
        <v>0</v>
      </c>
      <c r="I310" s="283">
        <v>13</v>
      </c>
      <c r="J310" s="283">
        <v>9</v>
      </c>
      <c r="K310" s="283">
        <v>13</v>
      </c>
      <c r="L310" s="283">
        <v>9</v>
      </c>
      <c r="N310" s="219"/>
      <c r="O310" s="219"/>
    </row>
    <row r="311" spans="2:15" ht="13.5" customHeight="1">
      <c r="B311" s="217" t="s">
        <v>621</v>
      </c>
      <c r="C311" s="281"/>
      <c r="D311" s="281"/>
      <c r="E311" s="281"/>
      <c r="F311" s="281"/>
      <c r="G311" s="281"/>
      <c r="H311" s="281"/>
      <c r="I311" s="284"/>
      <c r="J311" s="284"/>
      <c r="K311" s="284"/>
      <c r="L311" s="284"/>
      <c r="N311" s="219"/>
      <c r="O311" s="219"/>
    </row>
    <row r="312" spans="2:15" s="225" customFormat="1" ht="13.5" customHeight="1">
      <c r="B312" s="226" t="s">
        <v>262</v>
      </c>
      <c r="C312" s="282">
        <v>53</v>
      </c>
      <c r="D312" s="279">
        <v>3</v>
      </c>
      <c r="E312" s="282">
        <v>15</v>
      </c>
      <c r="F312" s="279">
        <v>18</v>
      </c>
      <c r="G312" s="279">
        <v>20</v>
      </c>
      <c r="H312" s="279">
        <v>0</v>
      </c>
      <c r="I312" s="283">
        <v>19</v>
      </c>
      <c r="J312" s="279">
        <v>0</v>
      </c>
      <c r="K312" s="279">
        <v>16</v>
      </c>
      <c r="L312" s="279">
        <v>0</v>
      </c>
      <c r="N312" s="219"/>
      <c r="O312" s="219"/>
    </row>
    <row r="313" spans="2:15" ht="13.5" customHeight="1">
      <c r="B313" s="206"/>
      <c r="C313" s="222"/>
      <c r="D313" s="222"/>
      <c r="E313" s="222"/>
      <c r="F313" s="222"/>
      <c r="G313" s="222"/>
      <c r="H313" s="222"/>
      <c r="I313" s="222"/>
      <c r="J313" s="222"/>
      <c r="K313" s="222"/>
      <c r="L313" s="222"/>
      <c r="N313" s="219"/>
      <c r="O313" s="219"/>
    </row>
    <row r="314" spans="1:15" ht="13.5" customHeight="1">
      <c r="A314" s="395" t="s">
        <v>86</v>
      </c>
      <c r="B314" s="395"/>
      <c r="C314" s="395"/>
      <c r="D314" s="395"/>
      <c r="E314" s="395"/>
      <c r="F314" s="395"/>
      <c r="G314" s="395"/>
      <c r="H314" s="395"/>
      <c r="I314" s="395"/>
      <c r="J314" s="395"/>
      <c r="K314" s="395"/>
      <c r="L314" s="395"/>
      <c r="N314" s="219"/>
      <c r="O314" s="219"/>
    </row>
    <row r="315" spans="2:15" ht="13.5" customHeight="1">
      <c r="B315" s="249"/>
      <c r="C315" s="222"/>
      <c r="D315" s="222"/>
      <c r="E315" s="222"/>
      <c r="F315" s="222"/>
      <c r="G315" s="222"/>
      <c r="H315" s="222"/>
      <c r="I315" s="222"/>
      <c r="J315" s="222"/>
      <c r="K315" s="222"/>
      <c r="L315" s="222"/>
      <c r="N315" s="219"/>
      <c r="O315" s="219"/>
    </row>
    <row r="316" spans="1:15" s="247" customFormat="1" ht="13.5" customHeight="1">
      <c r="A316" s="246" t="s">
        <v>615</v>
      </c>
      <c r="B316" s="236" t="s">
        <v>616</v>
      </c>
      <c r="C316" s="294">
        <v>1247</v>
      </c>
      <c r="D316" s="294">
        <v>1151</v>
      </c>
      <c r="E316" s="294">
        <v>441</v>
      </c>
      <c r="F316" s="294">
        <v>404</v>
      </c>
      <c r="G316" s="294">
        <v>402</v>
      </c>
      <c r="H316" s="294">
        <v>0</v>
      </c>
      <c r="I316" s="294">
        <v>420</v>
      </c>
      <c r="J316" s="294">
        <v>388</v>
      </c>
      <c r="K316" s="294">
        <v>409</v>
      </c>
      <c r="L316" s="294">
        <v>378</v>
      </c>
      <c r="N316" s="219"/>
      <c r="O316" s="219"/>
    </row>
    <row r="317" spans="2:15" ht="13.5" customHeight="1">
      <c r="B317" s="217" t="s">
        <v>631</v>
      </c>
      <c r="C317" s="281"/>
      <c r="D317" s="281"/>
      <c r="E317" s="281"/>
      <c r="F317" s="281"/>
      <c r="G317" s="281"/>
      <c r="H317" s="281"/>
      <c r="I317" s="284"/>
      <c r="J317" s="284"/>
      <c r="K317" s="284"/>
      <c r="L317" s="284"/>
      <c r="N317" s="219"/>
      <c r="O317" s="219"/>
    </row>
    <row r="318" spans="2:15" ht="13.5" customHeight="1">
      <c r="B318" s="217" t="s">
        <v>460</v>
      </c>
      <c r="C318" s="295"/>
      <c r="D318" s="295"/>
      <c r="E318" s="295"/>
      <c r="F318" s="295"/>
      <c r="G318" s="295"/>
      <c r="H318" s="295"/>
      <c r="I318" s="311"/>
      <c r="J318" s="311"/>
      <c r="K318" s="311"/>
      <c r="L318" s="311"/>
      <c r="N318" s="219"/>
      <c r="O318" s="219"/>
    </row>
    <row r="319" spans="2:15" ht="13.5" customHeight="1">
      <c r="B319" s="226" t="s">
        <v>461</v>
      </c>
      <c r="C319" s="282">
        <v>1</v>
      </c>
      <c r="D319" s="282">
        <v>0</v>
      </c>
      <c r="E319" s="282">
        <v>0</v>
      </c>
      <c r="F319" s="279">
        <v>1</v>
      </c>
      <c r="G319" s="282">
        <v>0</v>
      </c>
      <c r="H319" s="279">
        <v>0</v>
      </c>
      <c r="I319" s="283">
        <v>7</v>
      </c>
      <c r="J319" s="283">
        <v>5</v>
      </c>
      <c r="K319" s="283">
        <v>7</v>
      </c>
      <c r="L319" s="283">
        <v>5</v>
      </c>
      <c r="N319" s="219"/>
      <c r="O319" s="219"/>
    </row>
    <row r="320" spans="2:15" ht="13.5" customHeight="1">
      <c r="B320" s="217" t="s">
        <v>492</v>
      </c>
      <c r="C320" s="281"/>
      <c r="D320" s="281"/>
      <c r="E320" s="281"/>
      <c r="F320" s="281"/>
      <c r="G320" s="281"/>
      <c r="H320" s="281"/>
      <c r="I320" s="284"/>
      <c r="J320" s="284"/>
      <c r="K320" s="284"/>
      <c r="L320" s="284"/>
      <c r="N320" s="219"/>
      <c r="O320" s="219"/>
    </row>
    <row r="321" spans="2:15" ht="13.5" customHeight="1">
      <c r="B321" s="226" t="s">
        <v>632</v>
      </c>
      <c r="C321" s="282">
        <v>276</v>
      </c>
      <c r="D321" s="282">
        <v>224</v>
      </c>
      <c r="E321" s="282">
        <v>98</v>
      </c>
      <c r="F321" s="282">
        <v>82</v>
      </c>
      <c r="G321" s="282">
        <v>96</v>
      </c>
      <c r="H321" s="279">
        <v>0</v>
      </c>
      <c r="I321" s="283">
        <v>105</v>
      </c>
      <c r="J321" s="283">
        <v>88</v>
      </c>
      <c r="K321" s="283">
        <v>99</v>
      </c>
      <c r="L321" s="283">
        <v>83</v>
      </c>
      <c r="N321" s="219"/>
      <c r="O321" s="219"/>
    </row>
    <row r="322" spans="2:15" ht="13.5" customHeight="1">
      <c r="B322" s="217" t="s">
        <v>498</v>
      </c>
      <c r="C322" s="281"/>
      <c r="D322" s="281"/>
      <c r="E322" s="281"/>
      <c r="F322" s="281"/>
      <c r="G322" s="281"/>
      <c r="H322" s="281"/>
      <c r="I322" s="284"/>
      <c r="J322" s="284"/>
      <c r="K322" s="284"/>
      <c r="L322" s="284"/>
      <c r="N322" s="219"/>
      <c r="O322" s="219"/>
    </row>
    <row r="323" spans="2:15" ht="13.5" customHeight="1">
      <c r="B323" s="226" t="s">
        <v>499</v>
      </c>
      <c r="C323" s="282">
        <v>263</v>
      </c>
      <c r="D323" s="282">
        <v>245</v>
      </c>
      <c r="E323" s="282">
        <v>89</v>
      </c>
      <c r="F323" s="282">
        <v>81</v>
      </c>
      <c r="G323" s="282">
        <v>93</v>
      </c>
      <c r="H323" s="279">
        <v>0</v>
      </c>
      <c r="I323" s="283">
        <v>116</v>
      </c>
      <c r="J323" s="283">
        <v>112</v>
      </c>
      <c r="K323" s="283">
        <v>113</v>
      </c>
      <c r="L323" s="283">
        <v>109</v>
      </c>
      <c r="N323" s="219"/>
      <c r="O323" s="219"/>
    </row>
    <row r="324" spans="2:15" ht="13.5" customHeight="1">
      <c r="B324" s="217" t="s">
        <v>516</v>
      </c>
      <c r="C324" s="281"/>
      <c r="D324" s="281"/>
      <c r="E324" s="281"/>
      <c r="F324" s="281"/>
      <c r="G324" s="281"/>
      <c r="H324" s="281"/>
      <c r="I324" s="284"/>
      <c r="J324" s="284"/>
      <c r="K324" s="284"/>
      <c r="L324" s="284"/>
      <c r="N324" s="219"/>
      <c r="O324" s="219"/>
    </row>
    <row r="325" spans="2:15" ht="13.5" customHeight="1">
      <c r="B325" s="226" t="s">
        <v>262</v>
      </c>
      <c r="C325" s="282">
        <v>707</v>
      </c>
      <c r="D325" s="282">
        <v>682</v>
      </c>
      <c r="E325" s="282">
        <v>254</v>
      </c>
      <c r="F325" s="282">
        <v>240</v>
      </c>
      <c r="G325" s="282">
        <v>213</v>
      </c>
      <c r="H325" s="279">
        <v>0</v>
      </c>
      <c r="I325" s="283">
        <v>192</v>
      </c>
      <c r="J325" s="283">
        <v>183</v>
      </c>
      <c r="K325" s="283">
        <v>190</v>
      </c>
      <c r="L325" s="283">
        <v>181</v>
      </c>
      <c r="N325" s="219"/>
      <c r="O325" s="219"/>
    </row>
    <row r="326" spans="2:15" ht="13.5" customHeight="1">
      <c r="B326" s="206"/>
      <c r="C326" s="222"/>
      <c r="D326" s="222"/>
      <c r="E326" s="222"/>
      <c r="F326" s="222"/>
      <c r="G326" s="222"/>
      <c r="H326" s="222"/>
      <c r="I326" s="231"/>
      <c r="J326" s="231"/>
      <c r="K326" s="231"/>
      <c r="L326" s="231"/>
      <c r="N326" s="219"/>
      <c r="O326" s="219"/>
    </row>
    <row r="327" spans="1:15" ht="13.5" customHeight="1">
      <c r="A327" s="395" t="s">
        <v>87</v>
      </c>
      <c r="B327" s="395"/>
      <c r="C327" s="395"/>
      <c r="D327" s="395"/>
      <c r="E327" s="395"/>
      <c r="F327" s="395"/>
      <c r="G327" s="395"/>
      <c r="H327" s="395"/>
      <c r="I327" s="395"/>
      <c r="J327" s="395"/>
      <c r="K327" s="395"/>
      <c r="L327" s="395"/>
      <c r="N327" s="219"/>
      <c r="O327" s="219"/>
    </row>
    <row r="328" spans="2:15" ht="13.5" customHeight="1">
      <c r="B328" s="206"/>
      <c r="C328" s="222"/>
      <c r="D328" s="222"/>
      <c r="E328" s="222"/>
      <c r="F328" s="222"/>
      <c r="G328" s="222"/>
      <c r="H328" s="222"/>
      <c r="I328" s="231"/>
      <c r="J328" s="231"/>
      <c r="K328" s="231"/>
      <c r="L328" s="231"/>
      <c r="N328" s="219"/>
      <c r="O328" s="219"/>
    </row>
    <row r="329" spans="1:15" ht="13.5" customHeight="1">
      <c r="A329" s="204" t="s">
        <v>615</v>
      </c>
      <c r="B329" s="236" t="s">
        <v>616</v>
      </c>
      <c r="C329" s="294">
        <v>468</v>
      </c>
      <c r="D329" s="294">
        <v>413</v>
      </c>
      <c r="E329" s="294">
        <v>161</v>
      </c>
      <c r="F329" s="294">
        <v>155</v>
      </c>
      <c r="G329" s="294">
        <v>152</v>
      </c>
      <c r="H329" s="277">
        <v>0</v>
      </c>
      <c r="I329" s="293">
        <v>153</v>
      </c>
      <c r="J329" s="293">
        <v>133</v>
      </c>
      <c r="K329" s="293">
        <v>142</v>
      </c>
      <c r="L329" s="293">
        <v>123</v>
      </c>
      <c r="N329" s="219"/>
      <c r="O329" s="219"/>
    </row>
    <row r="330" spans="2:15" ht="13.5" customHeight="1">
      <c r="B330" s="217"/>
      <c r="C330" s="281"/>
      <c r="D330" s="281"/>
      <c r="E330" s="281"/>
      <c r="F330" s="281"/>
      <c r="G330" s="281"/>
      <c r="H330" s="281"/>
      <c r="I330" s="284"/>
      <c r="J330" s="284"/>
      <c r="K330" s="284"/>
      <c r="L330" s="284"/>
      <c r="N330" s="219"/>
      <c r="O330" s="219"/>
    </row>
    <row r="331" spans="2:15" ht="13.5" customHeight="1">
      <c r="B331" s="217" t="s">
        <v>541</v>
      </c>
      <c r="C331" s="295"/>
      <c r="D331" s="295"/>
      <c r="E331" s="295"/>
      <c r="F331" s="295"/>
      <c r="G331" s="295"/>
      <c r="H331" s="295"/>
      <c r="I331" s="311"/>
      <c r="J331" s="311"/>
      <c r="K331" s="311"/>
      <c r="L331" s="311"/>
      <c r="N331" s="219"/>
      <c r="O331" s="219"/>
    </row>
    <row r="332" spans="2:15" ht="13.5" customHeight="1">
      <c r="B332" s="226" t="s">
        <v>542</v>
      </c>
      <c r="C332" s="282">
        <v>468</v>
      </c>
      <c r="D332" s="282">
        <v>413</v>
      </c>
      <c r="E332" s="282">
        <v>161</v>
      </c>
      <c r="F332" s="282">
        <v>155</v>
      </c>
      <c r="G332" s="282">
        <v>152</v>
      </c>
      <c r="H332" s="276">
        <v>0</v>
      </c>
      <c r="I332" s="283">
        <v>153</v>
      </c>
      <c r="J332" s="283">
        <v>133</v>
      </c>
      <c r="K332" s="283">
        <v>142</v>
      </c>
      <c r="L332" s="283">
        <v>123</v>
      </c>
      <c r="N332" s="219"/>
      <c r="O332" s="219"/>
    </row>
    <row r="333" spans="14:15" ht="13.5" customHeight="1">
      <c r="N333" s="219"/>
      <c r="O333" s="219"/>
    </row>
    <row r="334" spans="14:15" ht="13.5" customHeight="1">
      <c r="N334" s="219"/>
      <c r="O334" s="219"/>
    </row>
    <row r="335" spans="14:15" ht="13.5" customHeight="1">
      <c r="N335" s="219"/>
      <c r="O335" s="219"/>
    </row>
    <row r="336" spans="14:15" ht="13.5" customHeight="1">
      <c r="N336" s="219"/>
      <c r="O336" s="219"/>
    </row>
    <row r="337" spans="14:15" ht="13.5" customHeight="1">
      <c r="N337" s="219"/>
      <c r="O337" s="219"/>
    </row>
    <row r="338" spans="14:15" ht="13.5" customHeight="1">
      <c r="N338" s="219"/>
      <c r="O338" s="219"/>
    </row>
    <row r="339" spans="14:15" ht="12.75">
      <c r="N339" s="219"/>
      <c r="O339" s="219"/>
    </row>
    <row r="340" spans="2:15" ht="12.75">
      <c r="B340" s="199"/>
      <c r="C340" s="199"/>
      <c r="D340" s="199"/>
      <c r="E340" s="199"/>
      <c r="F340" s="199"/>
      <c r="G340" s="199"/>
      <c r="H340" s="199"/>
      <c r="I340" s="200"/>
      <c r="J340" s="200"/>
      <c r="K340" s="200"/>
      <c r="L340" s="200"/>
      <c r="N340" s="219"/>
      <c r="O340" s="219"/>
    </row>
    <row r="341" spans="1:15" ht="12.75">
      <c r="A341" s="381" t="s">
        <v>607</v>
      </c>
      <c r="B341" s="381"/>
      <c r="C341" s="381"/>
      <c r="D341" s="381"/>
      <c r="E341" s="381"/>
      <c r="F341" s="381"/>
      <c r="G341" s="381"/>
      <c r="H341" s="381"/>
      <c r="I341" s="381"/>
      <c r="J341" s="381"/>
      <c r="K341" s="381"/>
      <c r="L341" s="381"/>
      <c r="N341" s="219"/>
      <c r="O341" s="219"/>
    </row>
    <row r="342" spans="1:15" ht="12.75">
      <c r="A342" s="381" t="s">
        <v>590</v>
      </c>
      <c r="B342" s="381"/>
      <c r="C342" s="381"/>
      <c r="D342" s="381"/>
      <c r="E342" s="381"/>
      <c r="F342" s="381"/>
      <c r="G342" s="381"/>
      <c r="H342" s="381"/>
      <c r="I342" s="381"/>
      <c r="J342" s="381"/>
      <c r="K342" s="381"/>
      <c r="L342" s="381"/>
      <c r="N342" s="219"/>
      <c r="O342" s="219"/>
    </row>
    <row r="343" spans="1:15" ht="12.75">
      <c r="A343" s="241"/>
      <c r="B343" s="186"/>
      <c r="C343" s="186"/>
      <c r="D343" s="186"/>
      <c r="E343" s="186"/>
      <c r="F343" s="186"/>
      <c r="G343" s="186"/>
      <c r="H343" s="186"/>
      <c r="I343" s="187"/>
      <c r="J343" s="187"/>
      <c r="K343" s="187"/>
      <c r="L343" s="187"/>
      <c r="N343" s="219"/>
      <c r="O343" s="219"/>
    </row>
    <row r="344" spans="1:15" ht="12.75" customHeight="1">
      <c r="A344" s="382" t="s">
        <v>591</v>
      </c>
      <c r="B344" s="383"/>
      <c r="C344" s="188" t="s">
        <v>578</v>
      </c>
      <c r="D344" s="189"/>
      <c r="E344" s="388" t="s">
        <v>120</v>
      </c>
      <c r="F344" s="389"/>
      <c r="G344" s="389"/>
      <c r="H344" s="390"/>
      <c r="I344" s="391" t="s">
        <v>592</v>
      </c>
      <c r="J344" s="392"/>
      <c r="K344" s="392"/>
      <c r="L344" s="392"/>
      <c r="N344" s="219"/>
      <c r="O344" s="219"/>
    </row>
    <row r="345" spans="1:15" ht="12.75">
      <c r="A345" s="384"/>
      <c r="B345" s="385"/>
      <c r="C345" s="190" t="s">
        <v>94</v>
      </c>
      <c r="D345" s="191" t="s">
        <v>80</v>
      </c>
      <c r="E345" s="393" t="s">
        <v>108</v>
      </c>
      <c r="F345" s="393" t="s">
        <v>109</v>
      </c>
      <c r="G345" s="393" t="s">
        <v>110</v>
      </c>
      <c r="H345" s="393" t="s">
        <v>111</v>
      </c>
      <c r="I345" s="192" t="s">
        <v>94</v>
      </c>
      <c r="J345" s="192" t="s">
        <v>80</v>
      </c>
      <c r="K345" s="192" t="s">
        <v>593</v>
      </c>
      <c r="L345" s="193" t="s">
        <v>80</v>
      </c>
      <c r="N345" s="219"/>
      <c r="O345" s="219"/>
    </row>
    <row r="346" spans="1:15" ht="12.75">
      <c r="A346" s="386"/>
      <c r="B346" s="387"/>
      <c r="C346" s="194" t="s">
        <v>96</v>
      </c>
      <c r="D346" s="195" t="s">
        <v>81</v>
      </c>
      <c r="E346" s="394"/>
      <c r="F346" s="394"/>
      <c r="G346" s="394"/>
      <c r="H346" s="394"/>
      <c r="I346" s="196" t="s">
        <v>96</v>
      </c>
      <c r="J346" s="196" t="s">
        <v>81</v>
      </c>
      <c r="K346" s="196" t="s">
        <v>594</v>
      </c>
      <c r="L346" s="197" t="s">
        <v>81</v>
      </c>
      <c r="N346" s="219"/>
      <c r="O346" s="219"/>
    </row>
    <row r="347" spans="2:15" ht="13.5" customHeight="1">
      <c r="B347" s="199"/>
      <c r="C347" s="199"/>
      <c r="D347" s="199"/>
      <c r="E347" s="199"/>
      <c r="F347" s="199"/>
      <c r="G347" s="199"/>
      <c r="H347" s="199"/>
      <c r="I347" s="200"/>
      <c r="J347" s="200"/>
      <c r="K347" s="200"/>
      <c r="L347" s="200"/>
      <c r="N347" s="219"/>
      <c r="O347" s="219"/>
    </row>
    <row r="348" spans="1:15" ht="13.5" customHeight="1">
      <c r="A348" s="380" t="s">
        <v>633</v>
      </c>
      <c r="B348" s="380"/>
      <c r="C348" s="380"/>
      <c r="D348" s="380"/>
      <c r="E348" s="380"/>
      <c r="F348" s="380"/>
      <c r="G348" s="380"/>
      <c r="H348" s="380"/>
      <c r="I348" s="380"/>
      <c r="J348" s="380"/>
      <c r="K348" s="380"/>
      <c r="L348" s="380"/>
      <c r="N348" s="219"/>
      <c r="O348" s="219"/>
    </row>
    <row r="349" spans="2:15" ht="13.5" customHeight="1">
      <c r="B349" s="199"/>
      <c r="C349" s="202"/>
      <c r="D349" s="202"/>
      <c r="E349" s="202"/>
      <c r="F349" s="202"/>
      <c r="G349" s="202"/>
      <c r="H349" s="202"/>
      <c r="I349" s="203"/>
      <c r="J349" s="203"/>
      <c r="K349" s="235"/>
      <c r="L349" s="235"/>
      <c r="N349" s="219"/>
      <c r="O349" s="219"/>
    </row>
    <row r="350" spans="1:15" ht="13.5" customHeight="1">
      <c r="A350" s="236" t="s">
        <v>82</v>
      </c>
      <c r="B350" s="250"/>
      <c r="C350" s="294">
        <v>19584</v>
      </c>
      <c r="D350" s="294">
        <v>6891</v>
      </c>
      <c r="E350" s="294">
        <v>6218</v>
      </c>
      <c r="F350" s="294">
        <v>6262</v>
      </c>
      <c r="G350" s="294">
        <v>5620</v>
      </c>
      <c r="H350" s="294">
        <v>1484</v>
      </c>
      <c r="I350" s="294">
        <v>9093</v>
      </c>
      <c r="J350" s="294">
        <v>3407</v>
      </c>
      <c r="K350" s="294">
        <v>8072</v>
      </c>
      <c r="L350" s="294">
        <v>3052</v>
      </c>
      <c r="N350" s="219"/>
      <c r="O350" s="219"/>
    </row>
    <row r="351" spans="2:15" ht="13.5" customHeight="1">
      <c r="B351" s="213"/>
      <c r="C351" s="281"/>
      <c r="D351" s="281"/>
      <c r="E351" s="281"/>
      <c r="F351" s="281"/>
      <c r="G351" s="281"/>
      <c r="H351" s="281"/>
      <c r="I351" s="284"/>
      <c r="J351" s="284"/>
      <c r="K351" s="284"/>
      <c r="L351" s="284"/>
      <c r="N351" s="219"/>
      <c r="O351" s="219"/>
    </row>
    <row r="352" spans="1:15" ht="13.5" customHeight="1">
      <c r="A352" s="213" t="s">
        <v>83</v>
      </c>
      <c r="B352" s="250"/>
      <c r="C352" s="294">
        <v>7968</v>
      </c>
      <c r="D352" s="294">
        <v>1678</v>
      </c>
      <c r="E352" s="294">
        <v>2239</v>
      </c>
      <c r="F352" s="294">
        <v>2215</v>
      </c>
      <c r="G352" s="294">
        <v>2360</v>
      </c>
      <c r="H352" s="294">
        <v>1154</v>
      </c>
      <c r="I352" s="293">
        <v>3162</v>
      </c>
      <c r="J352" s="293">
        <v>651</v>
      </c>
      <c r="K352" s="293">
        <v>2772</v>
      </c>
      <c r="L352" s="293">
        <v>592</v>
      </c>
      <c r="N352" s="219"/>
      <c r="O352" s="219"/>
    </row>
    <row r="353" spans="2:15" ht="13.5" customHeight="1">
      <c r="B353" s="217"/>
      <c r="C353" s="281"/>
      <c r="D353" s="281"/>
      <c r="E353" s="281"/>
      <c r="F353" s="281"/>
      <c r="G353" s="281"/>
      <c r="H353" s="281"/>
      <c r="I353" s="284"/>
      <c r="J353" s="284"/>
      <c r="K353" s="284"/>
      <c r="L353" s="284"/>
      <c r="N353" s="219"/>
      <c r="O353" s="219"/>
    </row>
    <row r="354" spans="1:15" ht="13.5" customHeight="1">
      <c r="A354" s="236" t="s">
        <v>84</v>
      </c>
      <c r="B354" s="250"/>
      <c r="C354" s="294">
        <v>1196</v>
      </c>
      <c r="D354" s="294">
        <v>356</v>
      </c>
      <c r="E354" s="294">
        <v>354</v>
      </c>
      <c r="F354" s="294">
        <v>358</v>
      </c>
      <c r="G354" s="294">
        <v>484</v>
      </c>
      <c r="H354" s="277">
        <v>0</v>
      </c>
      <c r="I354" s="293">
        <v>541</v>
      </c>
      <c r="J354" s="293">
        <v>183</v>
      </c>
      <c r="K354" s="293">
        <v>408</v>
      </c>
      <c r="L354" s="293">
        <v>137</v>
      </c>
      <c r="N354" s="219"/>
      <c r="O354" s="219"/>
    </row>
    <row r="355" spans="2:15" ht="13.5" customHeight="1">
      <c r="B355" s="217"/>
      <c r="C355" s="294"/>
      <c r="D355" s="294"/>
      <c r="E355" s="294"/>
      <c r="F355" s="294"/>
      <c r="G355" s="294"/>
      <c r="H355" s="277"/>
      <c r="I355" s="293"/>
      <c r="J355" s="293"/>
      <c r="K355" s="293"/>
      <c r="L355" s="293"/>
      <c r="N355" s="219"/>
      <c r="O355" s="219"/>
    </row>
    <row r="356" spans="1:15" ht="13.5" customHeight="1">
      <c r="A356" s="236" t="s">
        <v>85</v>
      </c>
      <c r="B356" s="250"/>
      <c r="C356" s="294">
        <v>952</v>
      </c>
      <c r="D356" s="294">
        <v>630</v>
      </c>
      <c r="E356" s="294">
        <v>254</v>
      </c>
      <c r="F356" s="294">
        <v>320</v>
      </c>
      <c r="G356" s="294">
        <v>378</v>
      </c>
      <c r="H356" s="277">
        <v>0</v>
      </c>
      <c r="I356" s="293">
        <v>377</v>
      </c>
      <c r="J356" s="293">
        <v>239</v>
      </c>
      <c r="K356" s="293">
        <v>358</v>
      </c>
      <c r="L356" s="293">
        <v>233</v>
      </c>
      <c r="N356" s="219"/>
      <c r="O356" s="219"/>
    </row>
    <row r="357" spans="2:15" ht="13.5" customHeight="1">
      <c r="B357" s="217"/>
      <c r="C357" s="294"/>
      <c r="D357" s="294"/>
      <c r="E357" s="294"/>
      <c r="F357" s="294"/>
      <c r="G357" s="294"/>
      <c r="H357" s="294"/>
      <c r="I357" s="293"/>
      <c r="J357" s="293"/>
      <c r="K357" s="293"/>
      <c r="L357" s="293"/>
      <c r="N357" s="219"/>
      <c r="O357" s="219"/>
    </row>
    <row r="358" spans="1:15" ht="13.5" customHeight="1">
      <c r="A358" s="236" t="s">
        <v>86</v>
      </c>
      <c r="B358" s="250"/>
      <c r="C358" s="294">
        <v>1247</v>
      </c>
      <c r="D358" s="294">
        <v>1151</v>
      </c>
      <c r="E358" s="294">
        <v>441</v>
      </c>
      <c r="F358" s="294">
        <v>404</v>
      </c>
      <c r="G358" s="294">
        <v>402</v>
      </c>
      <c r="H358" s="277">
        <v>0</v>
      </c>
      <c r="I358" s="293">
        <v>420</v>
      </c>
      <c r="J358" s="293">
        <v>388</v>
      </c>
      <c r="K358" s="293">
        <v>409</v>
      </c>
      <c r="L358" s="293">
        <v>378</v>
      </c>
      <c r="N358" s="219"/>
      <c r="O358" s="219"/>
    </row>
    <row r="359" spans="2:15" ht="13.5" customHeight="1">
      <c r="B359" s="217"/>
      <c r="C359" s="294"/>
      <c r="D359" s="294"/>
      <c r="E359" s="294"/>
      <c r="F359" s="294"/>
      <c r="G359" s="294"/>
      <c r="H359" s="277"/>
      <c r="I359" s="293"/>
      <c r="J359" s="293"/>
      <c r="K359" s="293"/>
      <c r="L359" s="293"/>
      <c r="N359" s="219"/>
      <c r="O359" s="219"/>
    </row>
    <row r="360" spans="1:15" ht="13.5" customHeight="1">
      <c r="A360" s="236" t="s">
        <v>87</v>
      </c>
      <c r="B360" s="250"/>
      <c r="C360" s="294">
        <v>468</v>
      </c>
      <c r="D360" s="294">
        <v>413</v>
      </c>
      <c r="E360" s="294">
        <v>161</v>
      </c>
      <c r="F360" s="294">
        <v>155</v>
      </c>
      <c r="G360" s="294">
        <v>152</v>
      </c>
      <c r="H360" s="277">
        <v>0</v>
      </c>
      <c r="I360" s="293">
        <v>153</v>
      </c>
      <c r="J360" s="293">
        <v>133</v>
      </c>
      <c r="K360" s="293">
        <v>142</v>
      </c>
      <c r="L360" s="293">
        <v>123</v>
      </c>
      <c r="N360" s="219"/>
      <c r="O360" s="219"/>
    </row>
    <row r="361" spans="2:15" ht="13.5" customHeight="1">
      <c r="B361" s="251"/>
      <c r="C361" s="281"/>
      <c r="D361" s="281"/>
      <c r="E361" s="281"/>
      <c r="F361" s="281"/>
      <c r="G361" s="281"/>
      <c r="H361" s="281"/>
      <c r="I361" s="284"/>
      <c r="J361" s="284"/>
      <c r="K361" s="284"/>
      <c r="L361" s="284"/>
      <c r="N361" s="219"/>
      <c r="O361" s="219"/>
    </row>
    <row r="362" spans="2:15" ht="13.5" customHeight="1">
      <c r="B362" s="217"/>
      <c r="C362" s="281"/>
      <c r="D362" s="281"/>
      <c r="E362" s="281"/>
      <c r="F362" s="281"/>
      <c r="G362" s="281"/>
      <c r="H362" s="281"/>
      <c r="I362" s="284"/>
      <c r="J362" s="284"/>
      <c r="K362" s="284"/>
      <c r="L362" s="284"/>
      <c r="N362" s="219"/>
      <c r="O362" s="219"/>
    </row>
    <row r="363" spans="1:15" ht="13.5" customHeight="1">
      <c r="A363" s="236" t="s">
        <v>88</v>
      </c>
      <c r="B363" s="217"/>
      <c r="C363" s="294">
        <v>31415</v>
      </c>
      <c r="D363" s="294">
        <v>11119</v>
      </c>
      <c r="E363" s="294">
        <v>9667</v>
      </c>
      <c r="F363" s="294">
        <v>9714</v>
      </c>
      <c r="G363" s="294">
        <v>9396</v>
      </c>
      <c r="H363" s="294">
        <v>2638</v>
      </c>
      <c r="I363" s="294">
        <v>13746</v>
      </c>
      <c r="J363" s="294">
        <v>5001</v>
      </c>
      <c r="K363" s="294">
        <v>12161</v>
      </c>
      <c r="L363" s="294">
        <v>4515</v>
      </c>
      <c r="N363" s="219"/>
      <c r="O363" s="219"/>
    </row>
    <row r="364" spans="3:12" ht="13.5" customHeight="1">
      <c r="C364" s="223"/>
      <c r="D364" s="223"/>
      <c r="E364" s="223"/>
      <c r="F364" s="223"/>
      <c r="G364" s="223"/>
      <c r="H364" s="223"/>
      <c r="I364" s="223"/>
      <c r="J364" s="223"/>
      <c r="K364" s="223"/>
      <c r="L364" s="223"/>
    </row>
  </sheetData>
  <sheetProtection/>
  <mergeCells count="73">
    <mergeCell ref="A1:L1"/>
    <mergeCell ref="A2:L2"/>
    <mergeCell ref="A4:B6"/>
    <mergeCell ref="E4:H4"/>
    <mergeCell ref="I4:L4"/>
    <mergeCell ref="E5:E6"/>
    <mergeCell ref="F5:F6"/>
    <mergeCell ref="G5:G6"/>
    <mergeCell ref="H5:H6"/>
    <mergeCell ref="A8:L8"/>
    <mergeCell ref="A58:L58"/>
    <mergeCell ref="A59:L59"/>
    <mergeCell ref="A61:B63"/>
    <mergeCell ref="E61:H61"/>
    <mergeCell ref="I61:L61"/>
    <mergeCell ref="E62:E63"/>
    <mergeCell ref="F62:F63"/>
    <mergeCell ref="G62:G63"/>
    <mergeCell ref="H62:H63"/>
    <mergeCell ref="A65:L65"/>
    <mergeCell ref="A115:L115"/>
    <mergeCell ref="A116:L116"/>
    <mergeCell ref="A118:B120"/>
    <mergeCell ref="E118:H118"/>
    <mergeCell ref="E119:E120"/>
    <mergeCell ref="F119:F120"/>
    <mergeCell ref="G119:G120"/>
    <mergeCell ref="H119:H120"/>
    <mergeCell ref="A122:L122"/>
    <mergeCell ref="A154:L154"/>
    <mergeCell ref="A172:L172"/>
    <mergeCell ref="A173:L173"/>
    <mergeCell ref="A175:B177"/>
    <mergeCell ref="E175:H175"/>
    <mergeCell ref="I175:L175"/>
    <mergeCell ref="E176:E177"/>
    <mergeCell ref="F176:F177"/>
    <mergeCell ref="G176:G177"/>
    <mergeCell ref="H176:H177"/>
    <mergeCell ref="A179:L179"/>
    <mergeCell ref="A229:L229"/>
    <mergeCell ref="A230:L230"/>
    <mergeCell ref="A232:B234"/>
    <mergeCell ref="E232:H232"/>
    <mergeCell ref="I232:L232"/>
    <mergeCell ref="E233:E234"/>
    <mergeCell ref="F233:F234"/>
    <mergeCell ref="G233:G234"/>
    <mergeCell ref="H233:H234"/>
    <mergeCell ref="A236:L236"/>
    <mergeCell ref="A260:L260"/>
    <mergeCell ref="A285:L285"/>
    <mergeCell ref="A286:L286"/>
    <mergeCell ref="A288:B290"/>
    <mergeCell ref="E288:H288"/>
    <mergeCell ref="I288:L288"/>
    <mergeCell ref="E289:E290"/>
    <mergeCell ref="F289:F290"/>
    <mergeCell ref="G289:G290"/>
    <mergeCell ref="H289:H290"/>
    <mergeCell ref="A292:L292"/>
    <mergeCell ref="A314:L314"/>
    <mergeCell ref="A327:L327"/>
    <mergeCell ref="A341:L341"/>
    <mergeCell ref="A348:L348"/>
    <mergeCell ref="A342:L342"/>
    <mergeCell ref="A344:B346"/>
    <mergeCell ref="E344:H344"/>
    <mergeCell ref="I344:L344"/>
    <mergeCell ref="E345:E346"/>
    <mergeCell ref="F345:F346"/>
    <mergeCell ref="G345:G346"/>
    <mergeCell ref="H345:H346"/>
  </mergeCells>
  <printOptions horizontalCentered="1"/>
  <pageMargins left="0.7874015748031497" right="0.7874015748031497" top="0.7874015748031497" bottom="0.3937007874015748" header="0.5118110236220472" footer="0.5118110236220472"/>
  <pageSetup firstPageNumber="18" useFirstPageNumber="1" horizontalDpi="600" verticalDpi="600" orientation="portrait" paperSize="9" r:id="rId1"/>
  <headerFooter alignWithMargins="0">
    <oddHeader>&amp;C&amp;8- &amp;P -</oddHeader>
  </headerFooter>
  <rowBreaks count="6" manualBreakCount="6">
    <brk id="57" max="255" man="1"/>
    <brk id="114" max="11" man="1"/>
    <brk id="171" max="255" man="1"/>
    <brk id="228" max="255" man="1"/>
    <brk id="284" max="255" man="1"/>
    <brk id="340" max="255" man="1"/>
  </rowBreaks>
</worksheet>
</file>

<file path=xl/worksheets/sheet8.xml><?xml version="1.0" encoding="utf-8"?>
<worksheet xmlns="http://schemas.openxmlformats.org/spreadsheetml/2006/main" xmlns:r="http://schemas.openxmlformats.org/officeDocument/2006/relationships">
  <dimension ref="A1:H52"/>
  <sheetViews>
    <sheetView showGridLines="0" zoomScalePageLayoutView="0" workbookViewId="0" topLeftCell="A1">
      <selection activeCell="A1" sqref="A1:G1"/>
    </sheetView>
  </sheetViews>
  <sheetFormatPr defaultColWidth="11.421875" defaultRowHeight="12.75"/>
  <cols>
    <col min="1" max="1" width="29.7109375" style="185" customWidth="1"/>
    <col min="2" max="7" width="9.421875" style="185" customWidth="1"/>
    <col min="8" max="16384" width="11.421875" style="185" customWidth="1"/>
  </cols>
  <sheetData>
    <row r="1" spans="1:8" ht="12.75" customHeight="1">
      <c r="A1" s="399" t="s">
        <v>777</v>
      </c>
      <c r="B1" s="399"/>
      <c r="C1" s="399"/>
      <c r="D1" s="399"/>
      <c r="E1" s="399"/>
      <c r="F1" s="399"/>
      <c r="G1" s="399"/>
      <c r="H1" s="247"/>
    </row>
    <row r="2" spans="1:8" ht="12.75" customHeight="1">
      <c r="A2" s="399" t="s">
        <v>565</v>
      </c>
      <c r="B2" s="399"/>
      <c r="C2" s="399"/>
      <c r="D2" s="399"/>
      <c r="E2" s="399"/>
      <c r="F2" s="399"/>
      <c r="G2" s="399"/>
      <c r="H2" s="247"/>
    </row>
    <row r="3" spans="1:8" ht="12.75" customHeight="1">
      <c r="A3" s="186"/>
      <c r="B3" s="186"/>
      <c r="C3" s="186"/>
      <c r="D3" s="186"/>
      <c r="E3" s="186"/>
      <c r="F3" s="186"/>
      <c r="G3" s="186"/>
      <c r="H3" s="252"/>
    </row>
    <row r="4" spans="1:7" ht="12.75" customHeight="1">
      <c r="A4" s="400" t="s">
        <v>634</v>
      </c>
      <c r="B4" s="253"/>
      <c r="C4" s="254"/>
      <c r="D4" s="254"/>
      <c r="E4" s="388" t="s">
        <v>635</v>
      </c>
      <c r="F4" s="389"/>
      <c r="G4" s="389"/>
    </row>
    <row r="5" spans="1:7" ht="12.75" customHeight="1">
      <c r="A5" s="385"/>
      <c r="B5" s="255" t="s">
        <v>636</v>
      </c>
      <c r="C5" s="256" t="s">
        <v>637</v>
      </c>
      <c r="D5" s="256" t="s">
        <v>88</v>
      </c>
      <c r="E5" s="393" t="s">
        <v>108</v>
      </c>
      <c r="F5" s="393" t="s">
        <v>109</v>
      </c>
      <c r="G5" s="401" t="s">
        <v>110</v>
      </c>
    </row>
    <row r="6" spans="1:8" ht="12.75" customHeight="1">
      <c r="A6" s="387"/>
      <c r="B6" s="257"/>
      <c r="C6" s="258"/>
      <c r="D6" s="258"/>
      <c r="E6" s="394"/>
      <c r="F6" s="394"/>
      <c r="G6" s="402"/>
      <c r="H6" s="252"/>
    </row>
    <row r="7" spans="1:7" ht="13.5" customHeight="1">
      <c r="A7" s="220"/>
      <c r="B7" s="199"/>
      <c r="C7" s="199"/>
      <c r="D7" s="199"/>
      <c r="E7" s="199"/>
      <c r="F7" s="199"/>
      <c r="G7" s="199"/>
    </row>
    <row r="8" spans="1:7" s="221" customFormat="1" ht="13.5" customHeight="1">
      <c r="A8" s="213" t="s">
        <v>82</v>
      </c>
      <c r="B8" s="294">
        <v>422</v>
      </c>
      <c r="C8" s="294">
        <v>190</v>
      </c>
      <c r="D8" s="294">
        <v>612</v>
      </c>
      <c r="E8" s="294">
        <v>207</v>
      </c>
      <c r="F8" s="294">
        <v>228</v>
      </c>
      <c r="G8" s="294">
        <v>177</v>
      </c>
    </row>
    <row r="9" spans="1:7" ht="13.5" customHeight="1">
      <c r="A9" s="220" t="s">
        <v>638</v>
      </c>
      <c r="B9" s="281">
        <v>9</v>
      </c>
      <c r="C9" s="276">
        <v>2</v>
      </c>
      <c r="D9" s="281">
        <v>11</v>
      </c>
      <c r="E9" s="281">
        <v>3</v>
      </c>
      <c r="F9" s="281">
        <v>1</v>
      </c>
      <c r="G9" s="281">
        <v>7</v>
      </c>
    </row>
    <row r="10" spans="1:7" ht="13.5" customHeight="1">
      <c r="A10" s="220" t="s">
        <v>639</v>
      </c>
      <c r="B10" s="281">
        <v>2</v>
      </c>
      <c r="C10" s="276">
        <v>0</v>
      </c>
      <c r="D10" s="281">
        <v>2</v>
      </c>
      <c r="E10" s="276">
        <v>0</v>
      </c>
      <c r="F10" s="276">
        <v>2</v>
      </c>
      <c r="G10" s="276">
        <v>0</v>
      </c>
    </row>
    <row r="11" spans="1:7" ht="13.5" customHeight="1">
      <c r="A11" s="220" t="s">
        <v>289</v>
      </c>
      <c r="B11" s="281">
        <v>17</v>
      </c>
      <c r="C11" s="281">
        <v>3</v>
      </c>
      <c r="D11" s="281">
        <v>20</v>
      </c>
      <c r="E11" s="281">
        <v>5</v>
      </c>
      <c r="F11" s="281">
        <v>5</v>
      </c>
      <c r="G11" s="281">
        <v>10</v>
      </c>
    </row>
    <row r="12" spans="1:7" ht="13.5" customHeight="1">
      <c r="A12" s="220" t="s">
        <v>288</v>
      </c>
      <c r="B12" s="281">
        <v>13</v>
      </c>
      <c r="C12" s="276">
        <v>4</v>
      </c>
      <c r="D12" s="281">
        <v>17</v>
      </c>
      <c r="E12" s="276">
        <v>9</v>
      </c>
      <c r="F12" s="281">
        <v>8</v>
      </c>
      <c r="G12" s="276">
        <v>0</v>
      </c>
    </row>
    <row r="13" spans="1:7" ht="13.5" customHeight="1">
      <c r="A13" s="220" t="s">
        <v>297</v>
      </c>
      <c r="B13" s="281">
        <v>22</v>
      </c>
      <c r="C13" s="276">
        <v>0</v>
      </c>
      <c r="D13" s="281">
        <v>22</v>
      </c>
      <c r="E13" s="276">
        <v>10</v>
      </c>
      <c r="F13" s="281">
        <v>12</v>
      </c>
      <c r="G13" s="276">
        <v>0</v>
      </c>
    </row>
    <row r="14" spans="1:7" ht="13.5" customHeight="1">
      <c r="A14" s="220" t="s">
        <v>299</v>
      </c>
      <c r="B14" s="281">
        <v>108</v>
      </c>
      <c r="C14" s="276">
        <v>6</v>
      </c>
      <c r="D14" s="281">
        <v>114</v>
      </c>
      <c r="E14" s="281">
        <v>29</v>
      </c>
      <c r="F14" s="281">
        <v>38</v>
      </c>
      <c r="G14" s="281">
        <v>47</v>
      </c>
    </row>
    <row r="15" spans="1:7" ht="13.5" customHeight="1">
      <c r="A15" s="220" t="s">
        <v>325</v>
      </c>
      <c r="B15" s="281">
        <v>115</v>
      </c>
      <c r="C15" s="281">
        <v>94</v>
      </c>
      <c r="D15" s="281">
        <v>209</v>
      </c>
      <c r="E15" s="281">
        <v>74</v>
      </c>
      <c r="F15" s="281">
        <v>73</v>
      </c>
      <c r="G15" s="281">
        <v>62</v>
      </c>
    </row>
    <row r="16" spans="1:7" ht="13.5" customHeight="1">
      <c r="A16" s="220" t="s">
        <v>343</v>
      </c>
      <c r="B16" s="281">
        <v>11</v>
      </c>
      <c r="C16" s="276">
        <v>0</v>
      </c>
      <c r="D16" s="281">
        <v>11</v>
      </c>
      <c r="E16" s="281">
        <v>4</v>
      </c>
      <c r="F16" s="281">
        <v>5</v>
      </c>
      <c r="G16" s="281">
        <v>2</v>
      </c>
    </row>
    <row r="17" spans="1:7" ht="13.5" customHeight="1">
      <c r="A17" s="220" t="s">
        <v>640</v>
      </c>
      <c r="B17" s="281">
        <v>19</v>
      </c>
      <c r="C17" s="276">
        <v>0</v>
      </c>
      <c r="D17" s="281">
        <v>19</v>
      </c>
      <c r="E17" s="281">
        <v>5</v>
      </c>
      <c r="F17" s="281">
        <v>7</v>
      </c>
      <c r="G17" s="281">
        <v>7</v>
      </c>
    </row>
    <row r="18" spans="1:7" ht="13.5" customHeight="1">
      <c r="A18" s="220" t="s">
        <v>641</v>
      </c>
      <c r="B18" s="281">
        <v>27</v>
      </c>
      <c r="C18" s="276">
        <v>0</v>
      </c>
      <c r="D18" s="281">
        <v>27</v>
      </c>
      <c r="E18" s="281">
        <v>9</v>
      </c>
      <c r="F18" s="276">
        <v>4</v>
      </c>
      <c r="G18" s="281">
        <v>14</v>
      </c>
    </row>
    <row r="19" spans="1:7" ht="13.5" customHeight="1">
      <c r="A19" s="220" t="s">
        <v>642</v>
      </c>
      <c r="B19" s="281">
        <v>21</v>
      </c>
      <c r="C19" s="276">
        <v>0</v>
      </c>
      <c r="D19" s="281">
        <v>21</v>
      </c>
      <c r="E19" s="281">
        <v>8</v>
      </c>
      <c r="F19" s="281">
        <v>13</v>
      </c>
      <c r="G19" s="276">
        <v>0</v>
      </c>
    </row>
    <row r="20" spans="1:7" ht="13.5" customHeight="1">
      <c r="A20" s="220" t="s">
        <v>643</v>
      </c>
      <c r="B20" s="281">
        <v>11</v>
      </c>
      <c r="C20" s="276">
        <v>8</v>
      </c>
      <c r="D20" s="281">
        <v>19</v>
      </c>
      <c r="E20" s="281">
        <v>6</v>
      </c>
      <c r="F20" s="276">
        <v>13</v>
      </c>
      <c r="G20" s="276">
        <v>0</v>
      </c>
    </row>
    <row r="21" spans="1:7" ht="13.5" customHeight="1">
      <c r="A21" s="220" t="s">
        <v>448</v>
      </c>
      <c r="B21" s="281">
        <v>6</v>
      </c>
      <c r="C21" s="281">
        <v>22</v>
      </c>
      <c r="D21" s="281">
        <v>28</v>
      </c>
      <c r="E21" s="281">
        <v>11</v>
      </c>
      <c r="F21" s="281">
        <v>17</v>
      </c>
      <c r="G21" s="276">
        <v>0</v>
      </c>
    </row>
    <row r="22" spans="1:7" ht="13.5" customHeight="1">
      <c r="A22" s="220" t="s">
        <v>644</v>
      </c>
      <c r="B22" s="281">
        <v>32</v>
      </c>
      <c r="C22" s="281">
        <v>48</v>
      </c>
      <c r="D22" s="281">
        <v>80</v>
      </c>
      <c r="E22" s="281">
        <v>26</v>
      </c>
      <c r="F22" s="281">
        <v>26</v>
      </c>
      <c r="G22" s="281">
        <v>28</v>
      </c>
    </row>
    <row r="23" spans="1:7" ht="13.5" customHeight="1">
      <c r="A23" s="220" t="s">
        <v>916</v>
      </c>
      <c r="B23" s="281">
        <v>1</v>
      </c>
      <c r="C23" s="281">
        <v>0</v>
      </c>
      <c r="D23" s="281">
        <v>1</v>
      </c>
      <c r="E23" s="281">
        <v>1</v>
      </c>
      <c r="F23" s="281">
        <v>0</v>
      </c>
      <c r="G23" s="281">
        <v>0</v>
      </c>
    </row>
    <row r="24" spans="1:7" ht="13.5" customHeight="1">
      <c r="A24" s="220" t="s">
        <v>539</v>
      </c>
      <c r="B24" s="276">
        <v>0</v>
      </c>
      <c r="C24" s="281">
        <v>3</v>
      </c>
      <c r="D24" s="281">
        <v>3</v>
      </c>
      <c r="E24" s="276">
        <v>2</v>
      </c>
      <c r="F24" s="281">
        <v>1</v>
      </c>
      <c r="G24" s="281">
        <v>0</v>
      </c>
    </row>
    <row r="25" spans="1:7" ht="13.5" customHeight="1">
      <c r="A25" s="220" t="s">
        <v>889</v>
      </c>
      <c r="B25" s="276">
        <v>8</v>
      </c>
      <c r="C25" s="276">
        <v>0</v>
      </c>
      <c r="D25" s="281">
        <v>8</v>
      </c>
      <c r="E25" s="276">
        <v>5</v>
      </c>
      <c r="F25" s="281">
        <v>3</v>
      </c>
      <c r="G25" s="276">
        <v>0</v>
      </c>
    </row>
    <row r="26" spans="1:7" s="221" customFormat="1" ht="13.5" customHeight="1">
      <c r="A26" s="220"/>
      <c r="B26" s="295"/>
      <c r="C26" s="295"/>
      <c r="D26" s="295"/>
      <c r="E26" s="295"/>
      <c r="F26" s="295"/>
      <c r="G26" s="295"/>
    </row>
    <row r="27" spans="1:7" ht="13.5" customHeight="1">
      <c r="A27" s="213" t="s">
        <v>83</v>
      </c>
      <c r="B27" s="294">
        <v>348</v>
      </c>
      <c r="C27" s="294">
        <v>56</v>
      </c>
      <c r="D27" s="294">
        <v>404</v>
      </c>
      <c r="E27" s="294">
        <v>122</v>
      </c>
      <c r="F27" s="294">
        <v>119</v>
      </c>
      <c r="G27" s="294">
        <v>163</v>
      </c>
    </row>
    <row r="28" spans="1:7" ht="13.5" customHeight="1">
      <c r="A28" s="220" t="s">
        <v>798</v>
      </c>
      <c r="B28" s="281">
        <v>11</v>
      </c>
      <c r="C28" s="276">
        <v>0</v>
      </c>
      <c r="D28" s="281">
        <v>11</v>
      </c>
      <c r="E28" s="281">
        <v>3</v>
      </c>
      <c r="F28" s="276">
        <v>4</v>
      </c>
      <c r="G28" s="276">
        <v>4</v>
      </c>
    </row>
    <row r="29" spans="1:7" ht="13.5" customHeight="1">
      <c r="A29" s="220" t="s">
        <v>944</v>
      </c>
      <c r="B29" s="281">
        <v>9</v>
      </c>
      <c r="C29" s="276">
        <v>1</v>
      </c>
      <c r="D29" s="281">
        <v>10</v>
      </c>
      <c r="E29" s="281">
        <v>2</v>
      </c>
      <c r="F29" s="276">
        <v>5</v>
      </c>
      <c r="G29" s="276">
        <v>3</v>
      </c>
    </row>
    <row r="30" spans="1:7" ht="13.5" customHeight="1">
      <c r="A30" s="220" t="s">
        <v>299</v>
      </c>
      <c r="B30" s="281">
        <v>39</v>
      </c>
      <c r="C30" s="276">
        <v>3</v>
      </c>
      <c r="D30" s="281">
        <v>42</v>
      </c>
      <c r="E30" s="281">
        <v>11</v>
      </c>
      <c r="F30" s="281">
        <v>14</v>
      </c>
      <c r="G30" s="281">
        <v>17</v>
      </c>
    </row>
    <row r="31" spans="1:7" ht="13.5" customHeight="1">
      <c r="A31" s="220" t="s">
        <v>908</v>
      </c>
      <c r="B31" s="276">
        <v>0</v>
      </c>
      <c r="C31" s="276">
        <v>12</v>
      </c>
      <c r="D31" s="281">
        <v>12</v>
      </c>
      <c r="E31" s="281">
        <v>7</v>
      </c>
      <c r="F31" s="276">
        <v>0</v>
      </c>
      <c r="G31" s="276">
        <v>5</v>
      </c>
    </row>
    <row r="32" spans="1:7" ht="13.5" customHeight="1">
      <c r="A32" s="220" t="s">
        <v>343</v>
      </c>
      <c r="B32" s="281">
        <v>4</v>
      </c>
      <c r="C32" s="276">
        <v>0</v>
      </c>
      <c r="D32" s="281">
        <v>4</v>
      </c>
      <c r="E32" s="276">
        <v>2</v>
      </c>
      <c r="F32" s="276">
        <v>0</v>
      </c>
      <c r="G32" s="281">
        <v>2</v>
      </c>
    </row>
    <row r="33" spans="1:7" ht="13.5" customHeight="1">
      <c r="A33" s="220" t="s">
        <v>640</v>
      </c>
      <c r="B33" s="281">
        <v>140</v>
      </c>
      <c r="C33" s="281">
        <v>7</v>
      </c>
      <c r="D33" s="281">
        <v>147</v>
      </c>
      <c r="E33" s="281">
        <v>42</v>
      </c>
      <c r="F33" s="281">
        <v>46</v>
      </c>
      <c r="G33" s="281">
        <v>59</v>
      </c>
    </row>
    <row r="34" spans="1:7" ht="13.5" customHeight="1">
      <c r="A34" s="220" t="s">
        <v>645</v>
      </c>
      <c r="B34" s="281">
        <v>15</v>
      </c>
      <c r="C34" s="276">
        <v>0</v>
      </c>
      <c r="D34" s="281">
        <v>15</v>
      </c>
      <c r="E34" s="281">
        <v>3</v>
      </c>
      <c r="F34" s="281">
        <v>3</v>
      </c>
      <c r="G34" s="281">
        <v>9</v>
      </c>
    </row>
    <row r="35" spans="1:7" ht="13.5" customHeight="1">
      <c r="A35" s="220" t="s">
        <v>23</v>
      </c>
      <c r="B35" s="281">
        <v>129</v>
      </c>
      <c r="C35" s="281">
        <v>28</v>
      </c>
      <c r="D35" s="281">
        <v>157</v>
      </c>
      <c r="E35" s="281">
        <v>50</v>
      </c>
      <c r="F35" s="281">
        <v>47</v>
      </c>
      <c r="G35" s="276">
        <v>60</v>
      </c>
    </row>
    <row r="36" spans="1:7" ht="13.5" customHeight="1">
      <c r="A36" s="220" t="s">
        <v>896</v>
      </c>
      <c r="B36" s="295"/>
      <c r="C36" s="295"/>
      <c r="D36" s="295"/>
      <c r="E36" s="295"/>
      <c r="F36" s="295"/>
      <c r="G36" s="295"/>
    </row>
    <row r="37" spans="1:7" ht="13.5" customHeight="1">
      <c r="A37" s="226" t="s">
        <v>895</v>
      </c>
      <c r="B37" s="282">
        <v>1</v>
      </c>
      <c r="C37" s="282">
        <v>5</v>
      </c>
      <c r="D37" s="282">
        <v>6</v>
      </c>
      <c r="E37" s="282">
        <v>2</v>
      </c>
      <c r="F37" s="282">
        <v>0</v>
      </c>
      <c r="G37" s="282">
        <v>4</v>
      </c>
    </row>
    <row r="38" spans="1:7" s="221" customFormat="1" ht="13.5" customHeight="1">
      <c r="A38" s="220"/>
      <c r="B38" s="295"/>
      <c r="C38" s="295"/>
      <c r="D38" s="295"/>
      <c r="E38" s="295"/>
      <c r="F38" s="295"/>
      <c r="G38" s="295"/>
    </row>
    <row r="39" spans="1:8" ht="13.5" customHeight="1">
      <c r="A39" s="213" t="s">
        <v>84</v>
      </c>
      <c r="B39" s="294">
        <v>122</v>
      </c>
      <c r="C39" s="294">
        <v>50</v>
      </c>
      <c r="D39" s="294">
        <v>172</v>
      </c>
      <c r="E39" s="294">
        <v>45</v>
      </c>
      <c r="F39" s="294">
        <v>47</v>
      </c>
      <c r="G39" s="294">
        <v>80</v>
      </c>
      <c r="H39" s="214"/>
    </row>
    <row r="40" spans="1:7" ht="13.5" customHeight="1">
      <c r="A40" s="220" t="s">
        <v>150</v>
      </c>
      <c r="B40" s="281">
        <v>122</v>
      </c>
      <c r="C40" s="281">
        <v>50</v>
      </c>
      <c r="D40" s="281">
        <v>172</v>
      </c>
      <c r="E40" s="281">
        <v>45</v>
      </c>
      <c r="F40" s="281">
        <v>47</v>
      </c>
      <c r="G40" s="281">
        <v>80</v>
      </c>
    </row>
    <row r="41" spans="1:7" s="221" customFormat="1" ht="13.5" customHeight="1">
      <c r="A41" s="220"/>
      <c r="B41" s="281"/>
      <c r="C41" s="281"/>
      <c r="D41" s="281"/>
      <c r="E41" s="281"/>
      <c r="F41" s="281"/>
      <c r="G41" s="281"/>
    </row>
    <row r="42" spans="1:7" ht="13.5" customHeight="1">
      <c r="A42" s="213" t="s">
        <v>85</v>
      </c>
      <c r="B42" s="277">
        <v>0</v>
      </c>
      <c r="C42" s="277">
        <v>0</v>
      </c>
      <c r="D42" s="277">
        <v>0</v>
      </c>
      <c r="E42" s="277">
        <v>0</v>
      </c>
      <c r="F42" s="277">
        <v>0</v>
      </c>
      <c r="G42" s="277">
        <v>0</v>
      </c>
    </row>
    <row r="43" spans="1:7" s="221" customFormat="1" ht="13.5" customHeight="1">
      <c r="A43" s="220"/>
      <c r="B43" s="281"/>
      <c r="C43" s="281"/>
      <c r="D43" s="281"/>
      <c r="E43" s="281"/>
      <c r="F43" s="281"/>
      <c r="G43" s="281"/>
    </row>
    <row r="44" spans="1:7" ht="13.5" customHeight="1">
      <c r="A44" s="213" t="s">
        <v>86</v>
      </c>
      <c r="B44" s="277">
        <v>0</v>
      </c>
      <c r="C44" s="277">
        <v>0</v>
      </c>
      <c r="D44" s="277">
        <v>0</v>
      </c>
      <c r="E44" s="277">
        <v>0</v>
      </c>
      <c r="F44" s="277">
        <v>0</v>
      </c>
      <c r="G44" s="277">
        <v>0</v>
      </c>
    </row>
    <row r="45" spans="1:7" s="221" customFormat="1" ht="13.5" customHeight="1">
      <c r="A45" s="220"/>
      <c r="B45" s="281"/>
      <c r="C45" s="281"/>
      <c r="D45" s="281"/>
      <c r="E45" s="281"/>
      <c r="F45" s="281"/>
      <c r="G45" s="281"/>
    </row>
    <row r="46" spans="1:7" ht="13.5" customHeight="1">
      <c r="A46" s="213" t="s">
        <v>87</v>
      </c>
      <c r="B46" s="294">
        <v>39</v>
      </c>
      <c r="C46" s="294">
        <v>248</v>
      </c>
      <c r="D46" s="294">
        <v>287</v>
      </c>
      <c r="E46" s="294">
        <v>103</v>
      </c>
      <c r="F46" s="294">
        <v>97</v>
      </c>
      <c r="G46" s="294">
        <v>87</v>
      </c>
    </row>
    <row r="47" spans="1:7" ht="13.5" customHeight="1">
      <c r="A47" s="220" t="s">
        <v>646</v>
      </c>
      <c r="B47" s="281">
        <v>39</v>
      </c>
      <c r="C47" s="281">
        <v>248</v>
      </c>
      <c r="D47" s="281">
        <v>287</v>
      </c>
      <c r="E47" s="281">
        <v>103</v>
      </c>
      <c r="F47" s="281">
        <v>97</v>
      </c>
      <c r="G47" s="281">
        <v>87</v>
      </c>
    </row>
    <row r="48" spans="1:7" ht="13.5" customHeight="1">
      <c r="A48" s="220"/>
      <c r="B48" s="281"/>
      <c r="C48" s="281"/>
      <c r="D48" s="281"/>
      <c r="E48" s="281"/>
      <c r="F48" s="281"/>
      <c r="G48" s="281"/>
    </row>
    <row r="49" spans="1:7" s="221" customFormat="1" ht="13.5" customHeight="1">
      <c r="A49" s="220"/>
      <c r="B49" s="281"/>
      <c r="C49" s="281"/>
      <c r="D49" s="281"/>
      <c r="E49" s="281"/>
      <c r="F49" s="281"/>
      <c r="G49" s="281"/>
    </row>
    <row r="50" spans="1:7" ht="13.5" customHeight="1">
      <c r="A50" s="213" t="s">
        <v>88</v>
      </c>
      <c r="B50" s="294">
        <v>931</v>
      </c>
      <c r="C50" s="294">
        <v>544</v>
      </c>
      <c r="D50" s="294">
        <v>1475</v>
      </c>
      <c r="E50" s="294">
        <v>477</v>
      </c>
      <c r="F50" s="294">
        <v>491</v>
      </c>
      <c r="G50" s="294">
        <v>507</v>
      </c>
    </row>
    <row r="51" spans="1:7" ht="13.5" customHeight="1">
      <c r="A51" s="199"/>
      <c r="B51" s="259"/>
      <c r="C51" s="259"/>
      <c r="D51" s="259"/>
      <c r="E51" s="259"/>
      <c r="F51" s="259"/>
      <c r="G51" s="259"/>
    </row>
    <row r="52" spans="1:7" ht="13.5" customHeight="1">
      <c r="A52" s="199"/>
      <c r="B52" s="259"/>
      <c r="C52" s="259"/>
      <c r="D52" s="259"/>
      <c r="E52" s="259"/>
      <c r="F52" s="259"/>
      <c r="G52" s="259"/>
    </row>
  </sheetData>
  <sheetProtection/>
  <mergeCells count="7">
    <mergeCell ref="A1:G1"/>
    <mergeCell ref="A2:G2"/>
    <mergeCell ref="A4:A6"/>
    <mergeCell ref="E4:G4"/>
    <mergeCell ref="E5:E6"/>
    <mergeCell ref="F5:F6"/>
    <mergeCell ref="G5:G6"/>
  </mergeCells>
  <printOptions horizontalCentered="1"/>
  <pageMargins left="0.7874015748031497" right="0.7874015748031497" top="0.7874015748031497" bottom="0.3937007874015748" header="0.5118110236220472" footer="0.5118110236220472"/>
  <pageSetup firstPageNumber="25" useFirstPageNumber="1" horizontalDpi="600" verticalDpi="600" orientation="portrait" paperSize="9" r:id="rId1"/>
  <headerFooter alignWithMargins="0">
    <oddHeader>&amp;C&amp;8- &amp;P -</oddHeader>
  </headerFooter>
  <colBreaks count="1" manualBreakCount="1">
    <brk id="7" max="65535" man="1"/>
  </colBreaks>
</worksheet>
</file>

<file path=xl/worksheets/sheet9.xml><?xml version="1.0" encoding="utf-8"?>
<worksheet xmlns="http://schemas.openxmlformats.org/spreadsheetml/2006/main" xmlns:r="http://schemas.openxmlformats.org/officeDocument/2006/relationships">
  <dimension ref="A1:H52"/>
  <sheetViews>
    <sheetView showGridLines="0" zoomScalePageLayoutView="0" workbookViewId="0" topLeftCell="A1">
      <selection activeCell="A1" sqref="A1:G1"/>
    </sheetView>
  </sheetViews>
  <sheetFormatPr defaultColWidth="11.421875" defaultRowHeight="12.75"/>
  <cols>
    <col min="1" max="1" width="19.7109375" style="185" customWidth="1"/>
    <col min="2" max="7" width="11.140625" style="185" customWidth="1"/>
    <col min="8" max="16384" width="11.421875" style="260" customWidth="1"/>
  </cols>
  <sheetData>
    <row r="1" spans="1:7" s="185" customFormat="1" ht="12.75" customHeight="1">
      <c r="A1" s="399" t="s">
        <v>647</v>
      </c>
      <c r="B1" s="399"/>
      <c r="C1" s="399"/>
      <c r="D1" s="399"/>
      <c r="E1" s="399"/>
      <c r="F1" s="399"/>
      <c r="G1" s="399"/>
    </row>
    <row r="2" spans="1:7" s="185" customFormat="1" ht="12.75" customHeight="1">
      <c r="A2" s="399" t="s">
        <v>568</v>
      </c>
      <c r="B2" s="399"/>
      <c r="C2" s="399"/>
      <c r="D2" s="399"/>
      <c r="E2" s="399"/>
      <c r="F2" s="399"/>
      <c r="G2" s="399"/>
    </row>
    <row r="3" spans="1:7" ht="12.75" customHeight="1">
      <c r="A3" s="186"/>
      <c r="B3" s="186"/>
      <c r="C3" s="186"/>
      <c r="D3" s="186"/>
      <c r="E3" s="186"/>
      <c r="F3" s="186"/>
      <c r="G3" s="186"/>
    </row>
    <row r="4" spans="1:7" ht="12.75" customHeight="1">
      <c r="A4" s="400" t="s">
        <v>648</v>
      </c>
      <c r="B4" s="403" t="s">
        <v>88</v>
      </c>
      <c r="C4" s="388" t="s">
        <v>871</v>
      </c>
      <c r="D4" s="389"/>
      <c r="E4" s="389"/>
      <c r="F4" s="389"/>
      <c r="G4" s="389"/>
    </row>
    <row r="5" spans="1:7" ht="12.75" customHeight="1">
      <c r="A5" s="385"/>
      <c r="B5" s="404"/>
      <c r="C5" s="261" t="s">
        <v>649</v>
      </c>
      <c r="D5" s="406" t="s">
        <v>843</v>
      </c>
      <c r="E5" s="261" t="s">
        <v>650</v>
      </c>
      <c r="F5" s="261" t="s">
        <v>868</v>
      </c>
      <c r="G5" s="234" t="s">
        <v>870</v>
      </c>
    </row>
    <row r="6" spans="1:7" ht="12.75" customHeight="1">
      <c r="A6" s="385"/>
      <c r="B6" s="404"/>
      <c r="C6" s="261" t="s">
        <v>651</v>
      </c>
      <c r="D6" s="407"/>
      <c r="E6" s="261" t="s">
        <v>867</v>
      </c>
      <c r="F6" s="261" t="s">
        <v>869</v>
      </c>
      <c r="G6" s="234" t="s">
        <v>652</v>
      </c>
    </row>
    <row r="7" spans="1:7" ht="12.75" customHeight="1">
      <c r="A7" s="385"/>
      <c r="B7" s="404"/>
      <c r="C7" s="261" t="s">
        <v>653</v>
      </c>
      <c r="D7" s="407"/>
      <c r="E7" s="261" t="s">
        <v>654</v>
      </c>
      <c r="F7" s="261" t="s">
        <v>655</v>
      </c>
      <c r="G7" s="234" t="s">
        <v>649</v>
      </c>
    </row>
    <row r="8" spans="1:7" ht="12.75" customHeight="1">
      <c r="A8" s="387"/>
      <c r="B8" s="405"/>
      <c r="C8" s="195" t="s">
        <v>656</v>
      </c>
      <c r="D8" s="408"/>
      <c r="E8" s="195" t="s">
        <v>657</v>
      </c>
      <c r="F8" s="195" t="s">
        <v>658</v>
      </c>
      <c r="G8" s="262" t="s">
        <v>659</v>
      </c>
    </row>
    <row r="9" spans="1:7" ht="13.5" customHeight="1">
      <c r="A9" s="220"/>
      <c r="B9" s="215"/>
      <c r="C9" s="215"/>
      <c r="D9" s="215"/>
      <c r="E9" s="215"/>
      <c r="F9" s="215"/>
      <c r="G9" s="215"/>
    </row>
    <row r="10" spans="1:7" s="221" customFormat="1" ht="13.5" customHeight="1">
      <c r="A10" s="213" t="s">
        <v>82</v>
      </c>
      <c r="B10" s="294">
        <v>7501</v>
      </c>
      <c r="C10" s="294">
        <v>175</v>
      </c>
      <c r="D10" s="294">
        <v>1707</v>
      </c>
      <c r="E10" s="294">
        <v>3951</v>
      </c>
      <c r="F10" s="294">
        <v>1666</v>
      </c>
      <c r="G10" s="294">
        <v>2</v>
      </c>
    </row>
    <row r="11" spans="1:7" ht="13.5" customHeight="1">
      <c r="A11" s="217" t="s">
        <v>660</v>
      </c>
      <c r="B11" s="281"/>
      <c r="C11" s="281"/>
      <c r="D11" s="281"/>
      <c r="E11" s="281"/>
      <c r="F11" s="281"/>
      <c r="G11" s="281"/>
    </row>
    <row r="12" spans="1:7" ht="13.5" customHeight="1">
      <c r="A12" s="230" t="s">
        <v>661</v>
      </c>
      <c r="B12" s="281"/>
      <c r="C12" s="281"/>
      <c r="D12" s="281"/>
      <c r="E12" s="281"/>
      <c r="F12" s="281"/>
      <c r="G12" s="281"/>
    </row>
    <row r="13" spans="1:7" ht="13.5" customHeight="1">
      <c r="A13" s="226" t="s">
        <v>662</v>
      </c>
      <c r="B13" s="282">
        <v>51</v>
      </c>
      <c r="C13" s="279">
        <v>1</v>
      </c>
      <c r="D13" s="282">
        <v>18</v>
      </c>
      <c r="E13" s="282">
        <v>27</v>
      </c>
      <c r="F13" s="282">
        <v>5</v>
      </c>
      <c r="G13" s="279">
        <v>0</v>
      </c>
    </row>
    <row r="14" spans="1:7" ht="13.5" customHeight="1">
      <c r="A14" s="217" t="s">
        <v>663</v>
      </c>
      <c r="B14" s="281">
        <v>22</v>
      </c>
      <c r="C14" s="276">
        <v>0</v>
      </c>
      <c r="D14" s="281">
        <v>5</v>
      </c>
      <c r="E14" s="276">
        <v>14</v>
      </c>
      <c r="F14" s="276">
        <v>3</v>
      </c>
      <c r="G14" s="276">
        <v>0</v>
      </c>
    </row>
    <row r="15" spans="1:7" ht="13.5" customHeight="1">
      <c r="A15" s="217" t="s">
        <v>664</v>
      </c>
      <c r="B15" s="281">
        <v>3398</v>
      </c>
      <c r="C15" s="281">
        <v>95</v>
      </c>
      <c r="D15" s="281">
        <v>1004</v>
      </c>
      <c r="E15" s="281">
        <v>1835</v>
      </c>
      <c r="F15" s="281">
        <v>464</v>
      </c>
      <c r="G15" s="281">
        <v>0</v>
      </c>
    </row>
    <row r="16" spans="1:7" ht="13.5" customHeight="1">
      <c r="A16" s="217" t="s">
        <v>665</v>
      </c>
      <c r="B16" s="281">
        <v>133</v>
      </c>
      <c r="C16" s="276">
        <v>1</v>
      </c>
      <c r="D16" s="281">
        <v>4</v>
      </c>
      <c r="E16" s="281">
        <v>74</v>
      </c>
      <c r="F16" s="281">
        <v>54</v>
      </c>
      <c r="G16" s="276">
        <v>0</v>
      </c>
    </row>
    <row r="17" spans="1:7" ht="13.5" customHeight="1">
      <c r="A17" s="217" t="s">
        <v>666</v>
      </c>
      <c r="B17" s="281">
        <v>3897</v>
      </c>
      <c r="C17" s="281">
        <v>78</v>
      </c>
      <c r="D17" s="281">
        <v>676</v>
      </c>
      <c r="E17" s="281">
        <v>2001</v>
      </c>
      <c r="F17" s="281">
        <v>1140</v>
      </c>
      <c r="G17" s="281">
        <v>2</v>
      </c>
    </row>
    <row r="18" spans="1:7" ht="13.5" customHeight="1">
      <c r="A18" s="217"/>
      <c r="B18" s="281"/>
      <c r="C18" s="281"/>
      <c r="D18" s="281"/>
      <c r="E18" s="281"/>
      <c r="F18" s="281"/>
      <c r="G18" s="281"/>
    </row>
    <row r="19" spans="1:7" s="221" customFormat="1" ht="13.5" customHeight="1">
      <c r="A19" s="236" t="s">
        <v>83</v>
      </c>
      <c r="B19" s="294">
        <v>2744</v>
      </c>
      <c r="C19" s="294">
        <v>114</v>
      </c>
      <c r="D19" s="294">
        <v>917</v>
      </c>
      <c r="E19" s="294">
        <v>1465</v>
      </c>
      <c r="F19" s="294">
        <v>248</v>
      </c>
      <c r="G19" s="277">
        <v>0</v>
      </c>
    </row>
    <row r="20" spans="1:7" ht="13.5" customHeight="1">
      <c r="A20" s="217" t="s">
        <v>664</v>
      </c>
      <c r="B20" s="281">
        <v>2244</v>
      </c>
      <c r="C20" s="281">
        <v>109</v>
      </c>
      <c r="D20" s="281">
        <v>739</v>
      </c>
      <c r="E20" s="281">
        <v>1184</v>
      </c>
      <c r="F20" s="281">
        <v>212</v>
      </c>
      <c r="G20" s="276">
        <v>0</v>
      </c>
    </row>
    <row r="21" spans="1:7" ht="13.5" customHeight="1">
      <c r="A21" s="217" t="s">
        <v>665</v>
      </c>
      <c r="B21" s="276">
        <v>2</v>
      </c>
      <c r="C21" s="276">
        <v>0</v>
      </c>
      <c r="D21" s="276">
        <v>0</v>
      </c>
      <c r="E21" s="276">
        <v>1</v>
      </c>
      <c r="F21" s="276">
        <v>1</v>
      </c>
      <c r="G21" s="276">
        <v>0</v>
      </c>
    </row>
    <row r="22" spans="1:7" ht="13.5" customHeight="1">
      <c r="A22" s="217" t="s">
        <v>666</v>
      </c>
      <c r="B22" s="281">
        <v>498</v>
      </c>
      <c r="C22" s="281">
        <v>5</v>
      </c>
      <c r="D22" s="281">
        <v>178</v>
      </c>
      <c r="E22" s="281">
        <v>280</v>
      </c>
      <c r="F22" s="281">
        <v>35</v>
      </c>
      <c r="G22" s="281">
        <v>0</v>
      </c>
    </row>
    <row r="23" spans="1:7" ht="13.5" customHeight="1">
      <c r="A23" s="217"/>
      <c r="B23" s="281"/>
      <c r="C23" s="281"/>
      <c r="D23" s="281"/>
      <c r="E23" s="281"/>
      <c r="F23" s="281"/>
      <c r="G23" s="281"/>
    </row>
    <row r="24" spans="1:7" s="247" customFormat="1" ht="13.5" customHeight="1">
      <c r="A24" s="236" t="s">
        <v>84</v>
      </c>
      <c r="B24" s="294">
        <v>412</v>
      </c>
      <c r="C24" s="294">
        <v>36</v>
      </c>
      <c r="D24" s="294">
        <v>161</v>
      </c>
      <c r="E24" s="294">
        <v>177</v>
      </c>
      <c r="F24" s="294">
        <v>38</v>
      </c>
      <c r="G24" s="276">
        <v>0</v>
      </c>
    </row>
    <row r="25" spans="1:7" ht="13.5" customHeight="1">
      <c r="A25" s="217" t="s">
        <v>660</v>
      </c>
      <c r="B25" s="281"/>
      <c r="C25" s="281"/>
      <c r="D25" s="281"/>
      <c r="E25" s="281"/>
      <c r="F25" s="281"/>
      <c r="G25" s="281"/>
    </row>
    <row r="26" spans="1:7" ht="12" customHeight="1">
      <c r="A26" s="230" t="s">
        <v>667</v>
      </c>
      <c r="B26" s="281"/>
      <c r="C26" s="281"/>
      <c r="D26" s="281"/>
      <c r="E26" s="281"/>
      <c r="F26" s="281"/>
      <c r="G26" s="281"/>
    </row>
    <row r="27" spans="1:7" ht="13.5" customHeight="1">
      <c r="A27" s="226" t="s">
        <v>662</v>
      </c>
      <c r="B27" s="282">
        <v>403</v>
      </c>
      <c r="C27" s="282">
        <v>36</v>
      </c>
      <c r="D27" s="282">
        <v>159</v>
      </c>
      <c r="E27" s="282">
        <v>174</v>
      </c>
      <c r="F27" s="282">
        <v>34</v>
      </c>
      <c r="G27" s="282">
        <v>0</v>
      </c>
    </row>
    <row r="28" spans="1:7" ht="13.5" customHeight="1">
      <c r="A28" s="217" t="s">
        <v>664</v>
      </c>
      <c r="B28" s="281">
        <v>6</v>
      </c>
      <c r="C28" s="281">
        <v>0</v>
      </c>
      <c r="D28" s="276">
        <v>1</v>
      </c>
      <c r="E28" s="276">
        <v>3</v>
      </c>
      <c r="F28" s="276">
        <v>2</v>
      </c>
      <c r="G28" s="276">
        <v>0</v>
      </c>
    </row>
    <row r="29" spans="1:7" ht="13.5" customHeight="1">
      <c r="A29" s="217" t="s">
        <v>665</v>
      </c>
      <c r="B29" s="276">
        <v>2</v>
      </c>
      <c r="C29" s="281">
        <v>0</v>
      </c>
      <c r="D29" s="276">
        <v>0</v>
      </c>
      <c r="E29" s="276">
        <v>0</v>
      </c>
      <c r="F29" s="276">
        <v>2</v>
      </c>
      <c r="G29" s="276">
        <v>0</v>
      </c>
    </row>
    <row r="30" spans="1:7" ht="13.5" customHeight="1">
      <c r="A30" s="217" t="s">
        <v>666</v>
      </c>
      <c r="B30" s="276">
        <v>1</v>
      </c>
      <c r="C30" s="281">
        <v>0</v>
      </c>
      <c r="D30" s="276">
        <v>1</v>
      </c>
      <c r="E30" s="276">
        <v>0</v>
      </c>
      <c r="F30" s="276">
        <v>0</v>
      </c>
      <c r="G30" s="276">
        <v>0</v>
      </c>
    </row>
    <row r="31" spans="1:7" ht="13.5" customHeight="1">
      <c r="A31" s="217"/>
      <c r="B31" s="281"/>
      <c r="C31" s="281"/>
      <c r="D31" s="281"/>
      <c r="E31" s="281"/>
      <c r="F31" s="281"/>
      <c r="G31" s="281"/>
    </row>
    <row r="32" spans="1:7" s="221" customFormat="1" ht="13.5" customHeight="1">
      <c r="A32" s="236" t="s">
        <v>85</v>
      </c>
      <c r="B32" s="294">
        <v>284</v>
      </c>
      <c r="C32" s="277">
        <v>0</v>
      </c>
      <c r="D32" s="294">
        <v>1</v>
      </c>
      <c r="E32" s="294">
        <v>144</v>
      </c>
      <c r="F32" s="294">
        <v>139</v>
      </c>
      <c r="G32" s="277">
        <v>0</v>
      </c>
    </row>
    <row r="33" spans="1:7" ht="13.5" customHeight="1">
      <c r="A33" s="199" t="s">
        <v>664</v>
      </c>
      <c r="B33" s="314">
        <v>5</v>
      </c>
      <c r="C33" s="276">
        <v>0</v>
      </c>
      <c r="D33" s="276">
        <v>0</v>
      </c>
      <c r="E33" s="276">
        <v>5</v>
      </c>
      <c r="F33" s="276">
        <v>0</v>
      </c>
      <c r="G33" s="276">
        <v>0</v>
      </c>
    </row>
    <row r="34" spans="1:7" ht="13.5" customHeight="1">
      <c r="A34" s="217" t="s">
        <v>665</v>
      </c>
      <c r="B34" s="281">
        <v>7</v>
      </c>
      <c r="C34" s="276">
        <v>0</v>
      </c>
      <c r="D34" s="276">
        <v>0</v>
      </c>
      <c r="E34" s="276">
        <v>3</v>
      </c>
      <c r="F34" s="276">
        <v>4</v>
      </c>
      <c r="G34" s="276">
        <v>0</v>
      </c>
    </row>
    <row r="35" spans="1:7" ht="13.5" customHeight="1">
      <c r="A35" s="217" t="s">
        <v>666</v>
      </c>
      <c r="B35" s="281">
        <v>272</v>
      </c>
      <c r="C35" s="276">
        <v>0</v>
      </c>
      <c r="D35" s="276">
        <v>1</v>
      </c>
      <c r="E35" s="276">
        <v>136</v>
      </c>
      <c r="F35" s="276">
        <v>135</v>
      </c>
      <c r="G35" s="276">
        <v>0</v>
      </c>
    </row>
    <row r="36" spans="1:7" ht="13.5" customHeight="1">
      <c r="A36" s="217"/>
      <c r="B36" s="281"/>
      <c r="C36" s="281"/>
      <c r="D36" s="281"/>
      <c r="E36" s="276"/>
      <c r="F36" s="281"/>
      <c r="G36" s="281"/>
    </row>
    <row r="37" spans="1:7" s="221" customFormat="1" ht="13.5" customHeight="1">
      <c r="A37" s="236" t="s">
        <v>86</v>
      </c>
      <c r="B37" s="294">
        <v>457</v>
      </c>
      <c r="C37" s="277">
        <v>0</v>
      </c>
      <c r="D37" s="294">
        <v>8</v>
      </c>
      <c r="E37" s="294">
        <v>258</v>
      </c>
      <c r="F37" s="294">
        <v>191</v>
      </c>
      <c r="G37" s="277">
        <v>0</v>
      </c>
    </row>
    <row r="38" spans="1:7" ht="13.5" customHeight="1">
      <c r="A38" s="217" t="s">
        <v>666</v>
      </c>
      <c r="B38" s="281">
        <v>457</v>
      </c>
      <c r="C38" s="276">
        <v>0</v>
      </c>
      <c r="D38" s="281">
        <v>8</v>
      </c>
      <c r="E38" s="281">
        <v>258</v>
      </c>
      <c r="F38" s="281">
        <v>191</v>
      </c>
      <c r="G38" s="276">
        <v>0</v>
      </c>
    </row>
    <row r="39" spans="1:7" ht="13.5" customHeight="1">
      <c r="A39" s="217"/>
      <c r="B39" s="281"/>
      <c r="C39" s="281"/>
      <c r="D39" s="281"/>
      <c r="E39" s="281"/>
      <c r="F39" s="281"/>
      <c r="G39" s="281"/>
    </row>
    <row r="40" spans="1:7" s="221" customFormat="1" ht="13.5" customHeight="1">
      <c r="A40" s="236" t="s">
        <v>87</v>
      </c>
      <c r="B40" s="294">
        <v>178</v>
      </c>
      <c r="C40" s="294">
        <v>51</v>
      </c>
      <c r="D40" s="294">
        <v>113</v>
      </c>
      <c r="E40" s="294">
        <v>14</v>
      </c>
      <c r="F40" s="277">
        <v>0</v>
      </c>
      <c r="G40" s="276">
        <v>0</v>
      </c>
    </row>
    <row r="41" spans="1:8" ht="13.5" customHeight="1">
      <c r="A41" s="217" t="s">
        <v>666</v>
      </c>
      <c r="B41" s="281">
        <v>178</v>
      </c>
      <c r="C41" s="281">
        <v>51</v>
      </c>
      <c r="D41" s="281">
        <v>113</v>
      </c>
      <c r="E41" s="281">
        <v>14</v>
      </c>
      <c r="F41" s="276">
        <v>0</v>
      </c>
      <c r="G41" s="276">
        <v>0</v>
      </c>
      <c r="H41" s="263"/>
    </row>
    <row r="42" spans="1:7" ht="13.5" customHeight="1">
      <c r="A42" s="217"/>
      <c r="B42" s="281"/>
      <c r="C42" s="281"/>
      <c r="D42" s="281"/>
      <c r="E42" s="281"/>
      <c r="F42" s="281"/>
      <c r="G42" s="281"/>
    </row>
    <row r="43" spans="1:7" s="221" customFormat="1" ht="13.5" customHeight="1">
      <c r="A43" s="236" t="s">
        <v>88</v>
      </c>
      <c r="B43" s="294">
        <v>11576</v>
      </c>
      <c r="C43" s="294">
        <v>376</v>
      </c>
      <c r="D43" s="294">
        <v>2907</v>
      </c>
      <c r="E43" s="294">
        <v>6009</v>
      </c>
      <c r="F43" s="294">
        <v>2282</v>
      </c>
      <c r="G43" s="294">
        <v>2</v>
      </c>
    </row>
    <row r="44" spans="1:7" ht="13.5" customHeight="1">
      <c r="A44" s="217"/>
      <c r="B44" s="294"/>
      <c r="C44" s="294"/>
      <c r="D44" s="294"/>
      <c r="E44" s="294"/>
      <c r="F44" s="294"/>
      <c r="G44" s="294"/>
    </row>
    <row r="45" spans="1:7" ht="13.5" customHeight="1">
      <c r="A45" s="217" t="s">
        <v>660</v>
      </c>
      <c r="B45" s="281"/>
      <c r="C45" s="281"/>
      <c r="D45" s="281"/>
      <c r="E45" s="281"/>
      <c r="F45" s="281"/>
      <c r="G45" s="281"/>
    </row>
    <row r="46" spans="1:7" ht="12" customHeight="1">
      <c r="A46" s="230" t="s">
        <v>667</v>
      </c>
      <c r="B46" s="281"/>
      <c r="C46" s="281"/>
      <c r="D46" s="281"/>
      <c r="E46" s="281"/>
      <c r="F46" s="281"/>
      <c r="G46" s="281"/>
    </row>
    <row r="47" spans="1:7" ht="13.5" customHeight="1">
      <c r="A47" s="226" t="s">
        <v>662</v>
      </c>
      <c r="B47" s="282">
        <v>454</v>
      </c>
      <c r="C47" s="279">
        <v>37</v>
      </c>
      <c r="D47" s="282">
        <v>177</v>
      </c>
      <c r="E47" s="282">
        <v>201</v>
      </c>
      <c r="F47" s="282">
        <v>39</v>
      </c>
      <c r="G47" s="282">
        <v>0</v>
      </c>
    </row>
    <row r="48" spans="1:7" ht="13.5" customHeight="1">
      <c r="A48" s="217" t="s">
        <v>663</v>
      </c>
      <c r="B48" s="281">
        <v>22</v>
      </c>
      <c r="C48" s="276">
        <v>0</v>
      </c>
      <c r="D48" s="281">
        <v>5</v>
      </c>
      <c r="E48" s="281">
        <v>14</v>
      </c>
      <c r="F48" s="276">
        <v>3</v>
      </c>
      <c r="G48" s="276">
        <v>0</v>
      </c>
    </row>
    <row r="49" spans="1:7" ht="13.5" customHeight="1">
      <c r="A49" s="217" t="s">
        <v>664</v>
      </c>
      <c r="B49" s="281">
        <v>5653</v>
      </c>
      <c r="C49" s="281">
        <v>204</v>
      </c>
      <c r="D49" s="281">
        <v>1744</v>
      </c>
      <c r="E49" s="281">
        <v>3027</v>
      </c>
      <c r="F49" s="281">
        <v>678</v>
      </c>
      <c r="G49" s="281">
        <v>0</v>
      </c>
    </row>
    <row r="50" spans="1:7" ht="13.5" customHeight="1">
      <c r="A50" s="217" t="s">
        <v>665</v>
      </c>
      <c r="B50" s="281">
        <v>144</v>
      </c>
      <c r="C50" s="276">
        <v>1</v>
      </c>
      <c r="D50" s="281">
        <v>4</v>
      </c>
      <c r="E50" s="281">
        <v>78</v>
      </c>
      <c r="F50" s="281">
        <v>61</v>
      </c>
      <c r="G50" s="281">
        <v>0</v>
      </c>
    </row>
    <row r="51" spans="1:7" ht="13.5" customHeight="1">
      <c r="A51" s="217" t="s">
        <v>666</v>
      </c>
      <c r="B51" s="281">
        <v>5303</v>
      </c>
      <c r="C51" s="281">
        <v>134</v>
      </c>
      <c r="D51" s="281">
        <v>977</v>
      </c>
      <c r="E51" s="281">
        <v>2689</v>
      </c>
      <c r="F51" s="281">
        <v>1501</v>
      </c>
      <c r="G51" s="281">
        <v>2</v>
      </c>
    </row>
    <row r="52" spans="1:7" ht="13.5" customHeight="1">
      <c r="A52" s="199"/>
      <c r="B52" s="264"/>
      <c r="C52" s="264"/>
      <c r="D52" s="264"/>
      <c r="E52" s="264"/>
      <c r="F52" s="264"/>
      <c r="G52" s="264"/>
    </row>
  </sheetData>
  <sheetProtection/>
  <mergeCells count="6">
    <mergeCell ref="A1:G1"/>
    <mergeCell ref="A2:G2"/>
    <mergeCell ref="A4:A8"/>
    <mergeCell ref="B4:B8"/>
    <mergeCell ref="C4:G4"/>
    <mergeCell ref="D5:D8"/>
  </mergeCells>
  <printOptions horizontalCentered="1"/>
  <pageMargins left="0.7874015748031497" right="0.7874015748031497" top="0.7874015748031497" bottom="0.3937007874015748" header="0.5118110236220472" footer="0.5118110236220472"/>
  <pageSetup firstPageNumber="26" useFirstPageNumber="1" horizontalDpi="600" verticalDpi="600" orientation="portrait" paperSize="9" r:id="rId1"/>
  <headerFooter alignWithMargins="0">
    <oddHeader>&amp;C&amp;8- &amp;P -</oddHeader>
  </headerFooter>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2012-09-04T12:21:39Z</cp:lastPrinted>
  <dcterms:created xsi:type="dcterms:W3CDTF">2000-05-04T07:27:54Z</dcterms:created>
  <dcterms:modified xsi:type="dcterms:W3CDTF">2012-09-11T13:09:27Z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