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<sst xmlns="http://schemas.openxmlformats.org/spreadsheetml/2006/main" count="531" uniqueCount="270">
  <si>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</si>
  <si>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</si>
  <si>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</si>
  <si>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</si>
  <si>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</si>
  <si>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</si>
  <si>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</si>
  <si>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</si>
  <si>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</si>
  <si>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</si>
  <si>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</si>
  <si>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</si>
  <si>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</si>
  <si>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</si>
  <si>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</si>
  <si>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</si>
  <si>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</si>
  <si>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</si>
  <si>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</si>
  <si>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</si>
  <si>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</si>
  <si>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</si>
  <si>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</si>
  <si>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</si>
  <si>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</si>
  <si>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</si>
  <si>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</si>
  <si>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</si>
  <si>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</si>
  <si>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</si>
  <si>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</si>
  <si>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</si>
  <si>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</si>
  <si>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</si>
  <si>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</si>
  <si>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</si>
  <si>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</si>
  <si>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</si>
  <si>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</si>
  <si>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</si>
  <si>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</si>
  <si>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</si>
  <si>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</si>
  <si>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</si>
  <si>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</si>
  <si>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</si>
  <si>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</si>
  <si>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</si>
  <si>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</si>
  <si>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</si>
  <si>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</si>
  <si>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</si>
  <si>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</si>
  <si>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</si>
  <si>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</si>
  <si>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</si>
  <si>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</si>
  <si>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</si>
  <si>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</si>
  <si>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</si>
  <si>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</si>
  <si>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</si>
  <si>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</si>
  <si>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</si>
  <si>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</si>
  <si>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</si>
  <si>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</si>
  <si>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</si>
  <si>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</si>
  <si>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</si>
  <si>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</si>
  <si>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</si>
  <si>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</si>
  <si>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</si>
  <si>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</si>
  <si>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</si>
  <si>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</si>
  <si>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</si>
  <si>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</si>
  <si>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</si>
  <si>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</si>
  <si>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</si>
  <si>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</si>
  <si>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</si>
  <si>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</si>
  <si>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</si>
  <si>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</si>
  <si>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</si>
  <si>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</si>
  <si>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</si>
  <si>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</si>
  <si>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</si>
  <si>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</si>
  <si>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</si>
  <si>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</si>
  <si>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</si>
  <si>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</si>
  <si>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</si>
  <si>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</si>
  <si>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</si>
  <si>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</si>
  <si>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</si>
  <si>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</si>
  <si>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</si>
  <si>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</si>
  <si>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</si>
  <si>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</si>
  <si>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</si>
  <si>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</si>
  <si>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</si>
  <si>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</si>
  <si>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</si>
  <si>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</si>
  <si>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</si>
  <si>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</si>
  <si>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</si>
  <si>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</si>
  <si>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</si>
  <si>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</si>
  <si>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</si>
  <si>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</si>
  <si>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</si>
  <si>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</si>
  <si>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</si>
  <si>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</si>
  <si>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</si>
  <si>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</si>
  <si>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</si>
  <si>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</si>
  <si>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</si>
  <si>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</si>
  <si>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</si>
  <si>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</si>
  <si>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</si>
  <si>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</si>
  <si>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</si>
  <si>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</si>
  <si>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</si>
  <si>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</si>
  <si>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</si>
  <si>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</si>
  <si>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</si>
  <si>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</si>
  <si>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</si>
  <si>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</si>
  <si>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</si>
  <si>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</si>
  <si>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</si>
  <si>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</si>
  <si>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</si>
  <si>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</si>
  <si>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</si>
  <si>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</si>
  <si>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</si>
  <si>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</si>
  <si>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</si>
  <si>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</si>
  <si>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</si>
  <si>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</si>
  <si>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</si>
  <si>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</si>
  <si>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</si>
  <si>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</si>
  <si>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</si>
  <si>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</si>
  <si>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</si>
  <si>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</si>
  <si>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</si>
  <si>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</si>
  <si>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</si>
  <si>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</si>
  <si>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</si>
  <si>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</si>
  <si>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</si>
  <si>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</si>
  <si>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</si>
  <si>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</si>
  <si>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</si>
  <si>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</si>
  <si>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</si>
  <si>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</si>
  <si>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</si>
  <si>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</si>
  <si>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</si>
  <si>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</si>
  <si>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</si>
  <si>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</si>
  <si>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</si>
  <si>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</si>
  <si>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</si>
  <si>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</si>
  <si>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</si>
  <si>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</si>
  <si>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</si>
  <si>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</si>
  <si>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</si>
  <si>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</si>
  <si>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</si>
  <si>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</si>
  <si>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</si>
  <si>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</si>
  <si>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</si>
  <si>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</si>
  <si>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</si>
  <si>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</si>
  <si>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</si>
  <si>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</si>
  <si>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</si>
  <si>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</si>
  <si>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</si>
  <si>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</si>
  <si>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</si>
  <si>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</si>
  <si>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</si>
  <si>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</si>
  <si>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</si>
  <si>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</si>
  <si>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</si>
  <si>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</si>
  <si>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</si>
  <si>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</si>
  <si>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</si>
  <si>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</si>
  <si>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</si>
  <si>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</si>
  <si>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</si>
  <si>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März 2013</t>
  </si>
  <si>
    <t>2. Baugenehmigungen für Wohnbauten Januar bis März 2013</t>
  </si>
  <si>
    <t>3. Baugenehmigungen für Nichtwohnbauten Januar bis März 2013</t>
  </si>
  <si>
    <t xml:space="preserve">    Januar bis März 2013</t>
  </si>
  <si>
    <t xml:space="preserve">  1995 bis März 2013</t>
  </si>
  <si>
    <r>
      <t xml:space="preserve">2. Baugenehmigungen </t>
    </r>
    <r>
      <rPr>
        <b/>
        <vertAlign val="superscript"/>
        <sz val="8"/>
        <rFont val="Arial"/>
        <family val="2"/>
      </rPr>
      <t>*)</t>
    </r>
    <r>
      <rPr>
        <b/>
        <sz val="8"/>
        <rFont val="Arial"/>
        <family val="2"/>
      </rPr>
      <t xml:space="preserve"> für Wohnbauten Januar bis März 2013</t>
    </r>
  </si>
  <si>
    <r>
      <t xml:space="preserve">3. Baugenehmigungen </t>
    </r>
    <r>
      <rPr>
        <b/>
        <vertAlign val="superscript"/>
        <sz val="8"/>
        <rFont val="Arial"/>
        <family val="2"/>
      </rPr>
      <t>*)</t>
    </r>
    <r>
      <rPr>
        <b/>
        <sz val="8"/>
        <rFont val="Arial"/>
        <family val="2"/>
      </rPr>
      <t xml:space="preserve"> für Nichtwohnbauten Januar bis März 2013</t>
    </r>
  </si>
  <si>
    <t>Januar bis März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</si>
  <si>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</si>
  <si>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</si>
  <si>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</si>
  <si>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</si>
  <si>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</si>
  <si>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</si>
  <si>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</si>
  <si>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</si>
  <si>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</si>
  <si>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</si>
  <si>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</si>
  <si>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</si>
  <si>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</si>
  <si>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</si>
  <si>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</si>
  <si>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</si>
  <si>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</si>
  <si>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</si>
  <si>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</si>
  <si>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</si>
  <si>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</si>
  <si>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</si>
  <si>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</si>
  <si>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</si>
  <si>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</si>
  <si>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</si>
  <si>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</si>
  <si>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</si>
  <si>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</si>
  <si>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</si>
  <si>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</si>
  <si>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</si>
  <si>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</si>
  <si>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</si>
  <si>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März 2013</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</si>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</sst>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 ###\ ###\ ##0\ \ ;@\ \ "/>
    <numFmt numFmtId="188" formatCode="#\ ###\ ###\ ##0\ \ ;[Red]\-#\ ##0\ \ ;@\ \ "/>
    <numFmt numFmtId="189" formatCode="#\ ###\ ###\ ##0\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187" fontId="4" fillId="0" borderId="0" xfId="86" applyNumberFormat="1" applyFont="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8" fontId="4" fillId="0" borderId="0" xfId="86" applyNumberFormat="1" applyFont="1" applyAlignment="1">
      <alignment horizontal="right"/>
      <protection/>
    </xf>
    <xf numFmtId="188"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167" fontId="3" fillId="0" borderId="0" xfId="54" applyNumberFormat="1" applyFont="1" applyBorder="1" applyAlignment="1" applyProtection="1">
      <alignment horizontal="right" vertical="center"/>
      <protection/>
    </xf>
    <xf numFmtId="0" fontId="13" fillId="0" borderId="0" xfId="70" applyFont="1" applyAlignment="1">
      <alignment horizontal="centerContinuous" vertical="center"/>
      <protection/>
    </xf>
    <xf numFmtId="173" fontId="8" fillId="0" borderId="0" xfId="70" applyNumberFormat="1" applyFont="1">
      <alignment/>
      <protection/>
    </xf>
    <xf numFmtId="189" fontId="4" fillId="0" borderId="0" xfId="86" applyNumberFormat="1" applyFont="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13" fillId="0" borderId="0" xfId="86" applyFont="1" applyAlignment="1">
      <alignment horizontal="center" vertic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1" fontId="4" fillId="0" borderId="43"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47"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8" xfId="83" applyFont="1" applyBorder="1" applyAlignment="1">
      <alignment horizontal="center" vertical="center" wrapText="1"/>
      <protection/>
    </xf>
    <xf numFmtId="0" fontId="36"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70671</c:v>
                </c:pt>
                <c:pt idx="1">
                  <c:v>30456</c:v>
                </c:pt>
                <c:pt idx="2">
                  <c:v>88441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numCache>
            </c:numRef>
          </c:val>
          <c:smooth val="0"/>
        </c:ser>
        <c:marker val="1"/>
        <c:axId val="31706170"/>
        <c:axId val="16920075"/>
      </c:lineChart>
      <c:catAx>
        <c:axId val="317061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920075"/>
        <c:crossesAt val="0"/>
        <c:auto val="1"/>
        <c:lblOffset val="100"/>
        <c:tickLblSkip val="1"/>
        <c:noMultiLvlLbl val="0"/>
      </c:catAx>
      <c:valAx>
        <c:axId val="1692007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70617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numCache>
            </c:numRef>
          </c:val>
          <c:smooth val="0"/>
        </c:ser>
        <c:marker val="1"/>
        <c:axId val="53812654"/>
        <c:axId val="14551839"/>
      </c:lineChart>
      <c:catAx>
        <c:axId val="538126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51839"/>
        <c:crosses val="autoZero"/>
        <c:auto val="1"/>
        <c:lblOffset val="100"/>
        <c:tickLblSkip val="1"/>
        <c:noMultiLvlLbl val="0"/>
      </c:catAx>
      <c:valAx>
        <c:axId val="1455183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1265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numCache>
            </c:numRef>
          </c:val>
          <c:smooth val="0"/>
        </c:ser>
        <c:marker val="1"/>
        <c:axId val="18062948"/>
        <c:axId val="28348805"/>
      </c:lineChart>
      <c:catAx>
        <c:axId val="1806294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48805"/>
        <c:crossesAt val="0"/>
        <c:auto val="1"/>
        <c:lblOffset val="100"/>
        <c:tickLblSkip val="1"/>
        <c:noMultiLvlLbl val="0"/>
      </c:catAx>
      <c:valAx>
        <c:axId val="2834880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6294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des Jahres 2013 meldeten die Bauaufsichtsämter insgesamt 986 Baugenehmigungen und Bauanzeigen für Hochbauten. Damit wurden 102 Baugenehmigungen bzw. Bauanzeigen weniger erteilt als im Vorjahreszeitraum. 
</a:t>
          </a:r>
          <a:r>
            <a:rPr lang="en-US" cap="none" sz="900" b="0" i="0" u="none" baseline="0">
              <a:solidFill>
                <a:srgbClr val="000000"/>
              </a:solidFill>
              <a:latin typeface="Arial"/>
              <a:ea typeface="Arial"/>
              <a:cs typeface="Arial"/>
            </a:rPr>
            <a:t>Für alle Vorhaben wurde ein Kostenvolumen von 276 Millionen EUR veranschlagt, 2,7 Prozent bzw.  7 Millionen EUR mehr als im gleichen Zeitraum des Vorjahres. 56,3 Prozent der veranschlagten Kosten wurden für den Wohn- und 43,7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868 Wohnungen zum Bau freigegeben (Januar bis März 2012:</a:t>
          </a:r>
          <a:r>
            <a:rPr lang="en-US" cap="none" sz="900" b="0" i="0" u="none" baseline="0">
              <a:solidFill>
                <a:srgbClr val="000000"/>
              </a:solidFill>
              <a:latin typeface="Arial"/>
              <a:ea typeface="Arial"/>
              <a:cs typeface="Arial"/>
            </a:rPr>
            <a:t> 859</a:t>
          </a:r>
          <a:r>
            <a:rPr lang="en-US" cap="none" sz="900" b="0" i="0" u="none" baseline="0">
              <a:solidFill>
                <a:srgbClr val="000000"/>
              </a:solidFill>
              <a:latin typeface="Arial"/>
              <a:ea typeface="Arial"/>
              <a:cs typeface="Arial"/>
            </a:rPr>
            <a:t>) und damit das Vorjahresergebnis um 1,0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drei Monaten 182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58 Wohnungen bzw. 24,2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 2013 mit 657 Wohnungen 7,4 Prozent bzw. 45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241 geplanten Wohnungen ein Plus von 21 Wohnungen, i</a:t>
          </a:r>
          <a:r>
            <a:rPr lang="en-US" cap="none" sz="900" b="0" i="0" u="none" baseline="0">
              <a:solidFill>
                <a:srgbClr val="000000"/>
              </a:solidFill>
              <a:latin typeface="Arial"/>
              <a:ea typeface="Arial"/>
              <a:cs typeface="Arial"/>
            </a:rPr>
            <a:t>n neuen Zweifamilienhäusern stieg die Anzahl um 31,3 Prozent auf 42 Wohnungen.
</a:t>
          </a:r>
          <a:r>
            <a:rPr lang="en-US" cap="none" sz="900" b="0" i="0" u="none" baseline="0">
              <a:solidFill>
                <a:srgbClr val="000000"/>
              </a:solidFill>
              <a:latin typeface="Arial"/>
              <a:ea typeface="Arial"/>
              <a:cs typeface="Arial"/>
            </a:rPr>
            <a:t>In den ersten drei Monaten 2013 wurden 4,4 Prozent neue Einfamilienhäuser weniger genehmigt. Ihre Genehmigungszahl</a:t>
          </a:r>
          <a:r>
            <a:rPr lang="en-US" cap="none" sz="900" b="0" i="0" u="none" baseline="0">
              <a:solidFill>
                <a:srgbClr val="000000"/>
              </a:solidFill>
              <a:latin typeface="Arial"/>
              <a:ea typeface="Arial"/>
              <a:cs typeface="Arial"/>
            </a:rPr>
            <a:t> beläuft sich  damit auf 344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März</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249 neue Gebäude bzw. Baumaßnahmen an bestehenden Gebäuden mit einer Nutzfläche von 148 500 m² zum Bau frei. Damit lag die Nachfrage für den Bau von Nichtwohngebäuden um 17,0 Prozent bzw. 51 Baugenehmigungen unter dem Niveau der ersten drei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145 Nichtwohngebäude werden durch Neubau entstehen. Das sind 47 Vorhaben bzw. 24,5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121 Millionen EUR. Rund 88 Millionen EUR wurden für neue Nichtwohngebäude veranschlagt, gegenüber den ersten drei Monaten 2012 entspricht das einem Minus von fast</a:t>
          </a:r>
          <a:r>
            <a:rPr lang="en-US" cap="none" sz="900" b="0" i="0" u="none" baseline="0">
              <a:solidFill>
                <a:srgbClr val="000000"/>
              </a:solidFill>
              <a:latin typeface="Arial"/>
              <a:ea typeface="Arial"/>
              <a:cs typeface="Arial"/>
            </a:rPr>
            <a:t> 20</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im Nichtwohnbau mit Abstand wichtigste Bauherrengruppe der Wirtschaftsunternehmen wurden im ersten</a:t>
          </a:r>
          <a:r>
            <a:rPr lang="en-US" cap="none" sz="900" b="0" i="0" u="none" baseline="0">
              <a:solidFill>
                <a:srgbClr val="000000"/>
              </a:solidFill>
              <a:latin typeface="Arial"/>
              <a:ea typeface="Arial"/>
              <a:cs typeface="Arial"/>
            </a:rPr>
            <a:t> Vierteljahr </a:t>
          </a:r>
          <a:r>
            <a:rPr lang="en-US" cap="none" sz="900" b="0" i="0" u="none" baseline="0">
              <a:solidFill>
                <a:srgbClr val="000000"/>
              </a:solidFill>
              <a:latin typeface="Arial"/>
              <a:ea typeface="Arial"/>
              <a:cs typeface="Arial"/>
            </a:rPr>
            <a:t>2013 rund 60 Millionen EUR Baukosten für den Neubau veranschlagt. Gegenüber dem Vorjahresquartal bedeutet dies eine Abnahme um fast 35 Millionen EUR. </a:t>
          </a:r>
          <a:r>
            <a:rPr lang="en-US" cap="none" sz="900" b="0" i="0" u="none" baseline="0">
              <a:solidFill>
                <a:srgbClr val="000000"/>
              </a:solidFill>
              <a:latin typeface="Arial"/>
              <a:ea typeface="Arial"/>
              <a:cs typeface="Arial"/>
            </a:rPr>
            <a:t>Bei den privaten Bauherren nahm das geplante Baukostenvolumen im Nichtwohnbau gegenüber dem Vergleichsquartal 2012 um fast 1 Million EUR ab und beläuft sich auf knapp 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geplante neue Gebäude der öffentlichen Bauherren (einschließlich der Organisationen ohne Erwerbszweck) wurden in den Monaten Januar bis März 2013 insgesamt rund 23 Millionen EUR veranschlagt, 16 Millionen mehr als im Vergleich zum Vorjahresquartal.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255</v>
      </c>
      <c r="B1" s="227"/>
    </row>
    <row r="4" spans="1:2" ht="12.75">
      <c r="A4" s="229" t="s">
        <v>268</v>
      </c>
      <c r="B4" s="229"/>
    </row>
    <row r="5" spans="1:2" ht="14.25">
      <c r="A5" s="230"/>
      <c r="B5" s="230"/>
    </row>
    <row r="6" spans="1:2" ht="14.25">
      <c r="A6" s="230"/>
      <c r="B6" s="230"/>
    </row>
    <row r="7" spans="1:2" ht="12.75">
      <c r="A7" s="228" t="s">
        <v>256</v>
      </c>
      <c r="B7" s="231"/>
    </row>
    <row r="10" spans="1:2" ht="12.75">
      <c r="A10" s="231" t="s">
        <v>269</v>
      </c>
      <c r="B10" s="231"/>
    </row>
    <row r="11" ht="12.75">
      <c r="A11" s="228" t="s">
        <v>257</v>
      </c>
    </row>
    <row r="14" ht="12.75">
      <c r="A14" s="228" t="s">
        <v>258</v>
      </c>
    </row>
    <row r="17" ht="12.75">
      <c r="A17" s="228" t="s">
        <v>259</v>
      </c>
    </row>
    <row r="18" ht="12.75">
      <c r="A18" s="228" t="s">
        <v>260</v>
      </c>
    </row>
    <row r="19" ht="12.75">
      <c r="A19" s="228" t="s">
        <v>261</v>
      </c>
    </row>
    <row r="20" ht="12.75">
      <c r="A20" s="228" t="s">
        <v>262</v>
      </c>
    </row>
    <row r="21" ht="12.75">
      <c r="A21" s="228" t="s">
        <v>263</v>
      </c>
    </row>
    <row r="24" spans="1:2" ht="12.75">
      <c r="A24" s="232" t="s">
        <v>264</v>
      </c>
      <c r="B24" s="232"/>
    </row>
    <row r="25" spans="1:2" ht="38.25">
      <c r="A25" s="233" t="s">
        <v>265</v>
      </c>
      <c r="B25" s="233"/>
    </row>
    <row r="28" spans="1:2" ht="12.75">
      <c r="A28" s="232" t="s">
        <v>266</v>
      </c>
      <c r="B28" s="232"/>
    </row>
    <row r="29" spans="1:2" ht="51">
      <c r="A29" s="233" t="s">
        <v>267</v>
      </c>
      <c r="B29" s="233"/>
    </row>
    <row r="30" ht="12.75">
      <c r="A30" s="228"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S32" sqref="S32"/>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c r="R4" s="32"/>
      <c r="S4" s="32"/>
      <c r="T4" s="32"/>
      <c r="U4" s="32"/>
      <c r="V4" s="32"/>
      <c r="W4" s="32"/>
      <c r="X4" s="32"/>
      <c r="Y4" s="32"/>
      <c r="Z4" s="11" t="s">
        <v>85</v>
      </c>
    </row>
    <row r="8" spans="2:3" ht="11.25">
      <c r="B8" s="11">
        <v>2012</v>
      </c>
      <c r="C8" s="11">
        <v>2013</v>
      </c>
    </row>
    <row r="9" spans="1:4" ht="11.25">
      <c r="A9" s="11" t="s">
        <v>87</v>
      </c>
      <c r="B9" s="13">
        <v>331838</v>
      </c>
      <c r="C9" s="13">
        <v>70671</v>
      </c>
      <c r="D9" s="20">
        <f>100*C9/$C$13</f>
        <v>37.280026164753544</v>
      </c>
    </row>
    <row r="10" spans="1:4" ht="11.25">
      <c r="A10" s="29" t="s">
        <v>86</v>
      </c>
      <c r="B10" s="13">
        <v>97304</v>
      </c>
      <c r="C10" s="13">
        <v>30456</v>
      </c>
      <c r="D10" s="20">
        <f>100*C10/$C$13</f>
        <v>16.066002700877785</v>
      </c>
    </row>
    <row r="11" spans="1:4" ht="11.25">
      <c r="A11" s="11" t="s">
        <v>88</v>
      </c>
      <c r="B11" s="13">
        <v>468058</v>
      </c>
      <c r="C11" s="13">
        <v>88441</v>
      </c>
      <c r="D11" s="20">
        <f>100*C11/$C$13</f>
        <v>46.65397113436867</v>
      </c>
    </row>
    <row r="12" spans="2:4" ht="11.25">
      <c r="B12" s="14">
        <v>897200</v>
      </c>
      <c r="C12" s="14">
        <v>189568</v>
      </c>
      <c r="D12" s="20">
        <f>100*C12/$C$13</f>
        <v>100</v>
      </c>
    </row>
    <row r="13" ht="11.25">
      <c r="C13" s="21">
        <f>SUM(C9:C11)</f>
        <v>189568</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234</v>
      </c>
      <c r="B1" s="223"/>
    </row>
    <row r="6" spans="1:2" ht="14.25">
      <c r="A6" s="224">
        <v>0</v>
      </c>
      <c r="B6" s="225" t="s">
        <v>235</v>
      </c>
    </row>
    <row r="7" spans="1:2" ht="14.25">
      <c r="A7" s="226"/>
      <c r="B7" s="225" t="s">
        <v>236</v>
      </c>
    </row>
    <row r="8" spans="1:2" ht="14.25">
      <c r="A8" s="224" t="s">
        <v>175</v>
      </c>
      <c r="B8" s="225" t="s">
        <v>237</v>
      </c>
    </row>
    <row r="9" spans="1:2" ht="14.25">
      <c r="A9" s="224" t="s">
        <v>140</v>
      </c>
      <c r="B9" s="225" t="s">
        <v>238</v>
      </c>
    </row>
    <row r="10" spans="1:2" ht="14.25">
      <c r="A10" s="224" t="s">
        <v>239</v>
      </c>
      <c r="B10" s="225" t="s">
        <v>240</v>
      </c>
    </row>
    <row r="11" spans="1:2" ht="14.25">
      <c r="A11" s="224" t="s">
        <v>241</v>
      </c>
      <c r="B11" s="225" t="s">
        <v>242</v>
      </c>
    </row>
    <row r="12" spans="1:2" ht="14.25">
      <c r="A12" s="224" t="s">
        <v>243</v>
      </c>
      <c r="B12" s="225" t="s">
        <v>244</v>
      </c>
    </row>
    <row r="13" spans="1:2" ht="14.25">
      <c r="A13" s="224" t="s">
        <v>245</v>
      </c>
      <c r="B13" s="225" t="s">
        <v>246</v>
      </c>
    </row>
    <row r="14" spans="1:2" ht="14.25">
      <c r="A14" s="224" t="s">
        <v>247</v>
      </c>
      <c r="B14" s="225" t="s">
        <v>248</v>
      </c>
    </row>
    <row r="15" spans="1:2" ht="14.25">
      <c r="A15" s="224" t="s">
        <v>249</v>
      </c>
      <c r="B15" s="225" t="s">
        <v>250</v>
      </c>
    </row>
    <row r="16" ht="14.25">
      <c r="A16" s="225"/>
    </row>
    <row r="17" spans="1:2" ht="14.25">
      <c r="A17" s="225" t="s">
        <v>251</v>
      </c>
      <c r="B17" s="225" t="s">
        <v>252</v>
      </c>
    </row>
    <row r="18" spans="1:2" ht="14.25">
      <c r="A18" s="225" t="s">
        <v>253</v>
      </c>
      <c r="B18" s="225" t="s">
        <v>254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9" customWidth="1"/>
    <col min="2" max="2" width="9.421875" style="144" customWidth="1"/>
    <col min="3" max="16384" width="11.421875" style="139" customWidth="1"/>
  </cols>
  <sheetData>
    <row r="2" spans="1:2" ht="12.75">
      <c r="A2" s="137"/>
      <c r="B2" s="138"/>
    </row>
    <row r="3" spans="1:2" ht="12.75">
      <c r="A3" s="137"/>
      <c r="B3" s="138"/>
    </row>
    <row r="4" spans="1:2" ht="12.75">
      <c r="A4" s="140" t="s">
        <v>6</v>
      </c>
      <c r="B4" s="141"/>
    </row>
    <row r="5" spans="1:2" ht="12.75">
      <c r="A5" s="142"/>
      <c r="B5" s="141" t="s">
        <v>7</v>
      </c>
    </row>
    <row r="6" spans="1:2" ht="12.75">
      <c r="A6" s="142"/>
      <c r="B6" s="141"/>
    </row>
    <row r="7" spans="1:2" ht="12.75">
      <c r="A7" s="142"/>
      <c r="B7" s="141"/>
    </row>
    <row r="8" spans="1:2" ht="12.75">
      <c r="A8" s="142"/>
      <c r="B8" s="141"/>
    </row>
    <row r="9" spans="1:2" ht="12.75">
      <c r="A9" s="142"/>
      <c r="B9" s="141"/>
    </row>
    <row r="10" spans="1:2" ht="12.75">
      <c r="A10" s="142"/>
      <c r="B10" s="141"/>
    </row>
    <row r="11" spans="1:2" ht="12.75">
      <c r="A11" s="140" t="s">
        <v>8</v>
      </c>
      <c r="B11" s="141">
        <v>2</v>
      </c>
    </row>
    <row r="12" spans="1:2" ht="12.75">
      <c r="A12" s="140"/>
      <c r="B12" s="141"/>
    </row>
    <row r="13" spans="1:2" ht="12.75">
      <c r="A13" s="140"/>
      <c r="B13" s="141"/>
    </row>
    <row r="14" spans="1:2" ht="12.75">
      <c r="A14" s="143"/>
      <c r="B14" s="141"/>
    </row>
    <row r="15" spans="1:2" ht="12.75">
      <c r="A15" s="140" t="s">
        <v>99</v>
      </c>
      <c r="B15" s="141">
        <v>6</v>
      </c>
    </row>
    <row r="16" spans="1:2" ht="12.75">
      <c r="A16" s="140"/>
      <c r="B16" s="141"/>
    </row>
    <row r="17" spans="1:2" ht="12.75">
      <c r="A17" s="140"/>
      <c r="B17" s="141"/>
    </row>
    <row r="18" spans="1:2" ht="12.75">
      <c r="A18" s="140"/>
      <c r="B18" s="141"/>
    </row>
    <row r="19" spans="1:2" ht="12.75">
      <c r="A19" s="140" t="s">
        <v>9</v>
      </c>
      <c r="B19" s="141"/>
    </row>
    <row r="20" spans="1:2" ht="12.75">
      <c r="A20" s="140"/>
      <c r="B20" s="141"/>
    </row>
    <row r="21" spans="1:2" ht="12" customHeight="1">
      <c r="A21" s="140"/>
      <c r="B21" s="141"/>
    </row>
    <row r="22" spans="1:2" ht="16.5" customHeight="1">
      <c r="A22" s="143" t="s">
        <v>98</v>
      </c>
      <c r="B22" s="141"/>
    </row>
    <row r="23" spans="1:2" ht="12.75">
      <c r="A23" s="143" t="s">
        <v>219</v>
      </c>
      <c r="B23" s="141"/>
    </row>
    <row r="24" spans="1:2" ht="12.75">
      <c r="A24" s="143" t="s">
        <v>10</v>
      </c>
      <c r="B24" s="141">
        <v>7</v>
      </c>
    </row>
    <row r="25" spans="1:2" ht="12.75">
      <c r="A25" s="143"/>
      <c r="B25" s="141"/>
    </row>
    <row r="26" spans="1:2" ht="20.25" customHeight="1">
      <c r="A26" s="143" t="s">
        <v>100</v>
      </c>
      <c r="B26" s="141"/>
    </row>
    <row r="27" spans="1:2" ht="12.75">
      <c r="A27" s="143" t="s">
        <v>219</v>
      </c>
      <c r="B27" s="141"/>
    </row>
    <row r="28" spans="1:2" ht="12.75">
      <c r="A28" s="143" t="s">
        <v>11</v>
      </c>
      <c r="B28" s="141">
        <v>7</v>
      </c>
    </row>
    <row r="29" spans="1:2" ht="12.75">
      <c r="A29" s="143"/>
      <c r="B29" s="141"/>
    </row>
    <row r="30" spans="1:2" ht="12.75">
      <c r="A30" s="143" t="s">
        <v>220</v>
      </c>
      <c r="B30" s="141">
        <v>8</v>
      </c>
    </row>
    <row r="31" spans="1:2" ht="12.75">
      <c r="A31" s="143"/>
      <c r="B31" s="141"/>
    </row>
    <row r="32" spans="1:2" ht="12.75">
      <c r="A32" s="143" t="s">
        <v>221</v>
      </c>
      <c r="B32" s="141"/>
    </row>
    <row r="33" spans="1:2" ht="12.75">
      <c r="A33" s="143" t="s">
        <v>60</v>
      </c>
      <c r="B33" s="141">
        <v>8</v>
      </c>
    </row>
    <row r="34" spans="1:2" ht="12.75">
      <c r="A34" s="143"/>
      <c r="B34" s="141"/>
    </row>
    <row r="35" spans="1:2" ht="12.75">
      <c r="A35" s="143"/>
      <c r="B35" s="141"/>
    </row>
    <row r="36" spans="1:2" ht="12.75">
      <c r="A36" s="143"/>
      <c r="B36" s="141"/>
    </row>
    <row r="37" spans="1:2" ht="12.75">
      <c r="A37" s="140" t="s">
        <v>12</v>
      </c>
      <c r="B37" s="141"/>
    </row>
    <row r="38" spans="1:2" ht="12.75">
      <c r="A38" s="140"/>
      <c r="B38" s="141"/>
    </row>
    <row r="39" spans="1:2" ht="12.75">
      <c r="A39" s="140"/>
      <c r="B39" s="141"/>
    </row>
    <row r="40" spans="1:2" ht="12.75">
      <c r="A40" s="143" t="s">
        <v>89</v>
      </c>
      <c r="B40" s="141"/>
    </row>
    <row r="41" spans="1:2" ht="12.75">
      <c r="A41" s="143" t="s">
        <v>13</v>
      </c>
      <c r="B41" s="141"/>
    </row>
    <row r="42" spans="1:2" ht="12.75">
      <c r="A42" s="143" t="s">
        <v>226</v>
      </c>
      <c r="B42" s="141">
        <v>9</v>
      </c>
    </row>
    <row r="43" spans="1:2" ht="12.75">
      <c r="A43" s="143"/>
      <c r="B43" s="141"/>
    </row>
    <row r="44" spans="1:2" ht="12.75">
      <c r="A44" s="143" t="s">
        <v>227</v>
      </c>
      <c r="B44" s="141">
        <v>10</v>
      </c>
    </row>
    <row r="45" spans="1:2" ht="12.75">
      <c r="A45" s="143"/>
      <c r="B45" s="141"/>
    </row>
    <row r="46" spans="1:2" ht="12.75">
      <c r="A46" s="143" t="s">
        <v>228</v>
      </c>
      <c r="B46" s="141">
        <v>11</v>
      </c>
    </row>
    <row r="47" spans="1:2" ht="12.75">
      <c r="A47" s="143"/>
      <c r="B47" s="141"/>
    </row>
    <row r="48" spans="1:2" ht="12.75">
      <c r="A48" s="143" t="s">
        <v>217</v>
      </c>
      <c r="B48" s="141"/>
    </row>
    <row r="49" spans="1:2" ht="12.75">
      <c r="A49" s="143" t="s">
        <v>13</v>
      </c>
      <c r="B49" s="141"/>
    </row>
    <row r="50" spans="1:2" ht="12.75">
      <c r="A50" s="143" t="s">
        <v>229</v>
      </c>
      <c r="B50" s="141">
        <v>12</v>
      </c>
    </row>
    <row r="51" spans="1:2" ht="12.75">
      <c r="A51" s="143"/>
      <c r="B51" s="141"/>
    </row>
    <row r="52" spans="1:2" ht="12.75">
      <c r="A52" s="143"/>
      <c r="B52" s="141"/>
    </row>
    <row r="53" spans="1:2" ht="12.75">
      <c r="A53" s="143"/>
      <c r="B53" s="141"/>
    </row>
    <row r="54" spans="1:2" ht="12.75">
      <c r="A54" s="143"/>
      <c r="B54" s="141"/>
    </row>
    <row r="55" spans="1:2" ht="12.75">
      <c r="A55" s="143"/>
      <c r="B55" s="141"/>
    </row>
    <row r="56" spans="1:2" ht="12.75">
      <c r="A56" s="142"/>
      <c r="B56" s="141"/>
    </row>
    <row r="57" spans="1:2" ht="12.75">
      <c r="A57" s="142"/>
      <c r="B57" s="141"/>
    </row>
    <row r="58" spans="1:2" ht="12.75">
      <c r="A58" s="142"/>
      <c r="B58" s="141"/>
    </row>
    <row r="59" spans="1:2" ht="12.75">
      <c r="A59" s="142"/>
      <c r="B59" s="141"/>
    </row>
    <row r="60" spans="1:2" ht="12.75">
      <c r="A60" s="142"/>
      <c r="B60" s="141"/>
    </row>
    <row r="61" spans="1:2" ht="12.75">
      <c r="A61" s="142"/>
      <c r="B61" s="141"/>
    </row>
    <row r="62" spans="1:2" ht="12.75">
      <c r="A62" s="142"/>
      <c r="B62" s="141"/>
    </row>
    <row r="63" spans="1:2" ht="12.75">
      <c r="A63" s="142"/>
      <c r="B63" s="141"/>
    </row>
    <row r="64" spans="1:2" ht="12.75">
      <c r="A64" s="142"/>
      <c r="B64" s="141"/>
    </row>
    <row r="65" spans="1:2" ht="12.75">
      <c r="A65" s="137"/>
      <c r="B65" s="138"/>
    </row>
    <row r="66" spans="1:2" ht="12.75">
      <c r="A66" s="137"/>
      <c r="B66" s="138"/>
    </row>
    <row r="67" spans="1:2" ht="12.75">
      <c r="A67" s="137"/>
      <c r="B67" s="138"/>
    </row>
    <row r="68" spans="1:2" ht="12.75">
      <c r="A68" s="137"/>
      <c r="B68" s="13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223</v>
      </c>
      <c r="B14" s="155">
        <f>HTabText!C3</f>
        <v>868</v>
      </c>
      <c r="C14" s="26" t="s">
        <v>78</v>
      </c>
      <c r="D14" s="22"/>
      <c r="E14" s="22"/>
      <c r="F14" s="145"/>
    </row>
    <row r="15" spans="1:3" ht="12.75">
      <c r="A15" s="27"/>
      <c r="B15" s="155">
        <f>HTabText!C4</f>
        <v>657</v>
      </c>
      <c r="C15" s="26" t="s">
        <v>79</v>
      </c>
    </row>
    <row r="16" spans="1:3" ht="12.75">
      <c r="A16" s="27"/>
      <c r="B16" s="155">
        <f>HTabText!C5</f>
        <v>29</v>
      </c>
      <c r="C16" s="26" t="s">
        <v>80</v>
      </c>
    </row>
    <row r="17" spans="1:3" ht="12.75">
      <c r="A17" s="27"/>
      <c r="B17" s="155">
        <f>HTabText!C6</f>
        <v>182</v>
      </c>
      <c r="C17"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5" sqref="A5:M5"/>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5" t="s">
        <v>222</v>
      </c>
      <c r="B2" s="165"/>
      <c r="C2" s="165"/>
      <c r="D2" s="165"/>
      <c r="E2" s="165"/>
      <c r="F2" s="165"/>
      <c r="G2" s="165"/>
      <c r="H2" s="165"/>
      <c r="I2" s="165"/>
      <c r="J2" s="165"/>
      <c r="K2" s="165"/>
      <c r="L2" s="165"/>
      <c r="M2" s="165"/>
    </row>
    <row r="3" spans="1:13" s="116" customFormat="1" ht="15.75" customHeight="1">
      <c r="A3" s="165"/>
      <c r="B3" s="165"/>
      <c r="C3" s="165"/>
      <c r="D3" s="165"/>
      <c r="E3" s="165"/>
      <c r="F3" s="165"/>
      <c r="G3" s="165"/>
      <c r="H3" s="165"/>
      <c r="I3" s="165"/>
      <c r="J3" s="165"/>
      <c r="K3" s="165"/>
      <c r="L3" s="165"/>
      <c r="M3" s="165"/>
    </row>
    <row r="4" spans="1:14" s="118" customFormat="1" ht="12" customHeight="1">
      <c r="A4" s="166" t="s">
        <v>103</v>
      </c>
      <c r="B4" s="166"/>
      <c r="C4" s="166"/>
      <c r="D4" s="166"/>
      <c r="E4" s="166"/>
      <c r="F4" s="166"/>
      <c r="G4" s="166"/>
      <c r="H4" s="166"/>
      <c r="I4" s="166"/>
      <c r="J4" s="166"/>
      <c r="K4" s="166"/>
      <c r="L4" s="166"/>
      <c r="M4" s="166"/>
      <c r="N4" s="117"/>
    </row>
    <row r="5" spans="1:13" ht="15.75" customHeight="1">
      <c r="A5" s="167" t="s">
        <v>230</v>
      </c>
      <c r="B5" s="167"/>
      <c r="C5" s="167"/>
      <c r="D5" s="167"/>
      <c r="E5" s="167"/>
      <c r="F5" s="167"/>
      <c r="G5" s="167"/>
      <c r="H5" s="167"/>
      <c r="I5" s="167"/>
      <c r="J5" s="167"/>
      <c r="K5" s="167"/>
      <c r="L5" s="167"/>
      <c r="M5" s="167"/>
    </row>
    <row r="6" spans="1:13" ht="12" customHeight="1">
      <c r="A6" s="168" t="s">
        <v>104</v>
      </c>
      <c r="B6" s="171" t="s">
        <v>105</v>
      </c>
      <c r="C6" s="172"/>
      <c r="D6" s="173"/>
      <c r="E6" s="177" t="s">
        <v>31</v>
      </c>
      <c r="F6" s="178"/>
      <c r="G6" s="178"/>
      <c r="H6" s="178"/>
      <c r="I6" s="178"/>
      <c r="J6" s="178"/>
      <c r="K6" s="178"/>
      <c r="L6" s="178"/>
      <c r="M6" s="178"/>
    </row>
    <row r="7" spans="1:13" ht="12" customHeight="1">
      <c r="A7" s="169"/>
      <c r="B7" s="174"/>
      <c r="C7" s="175"/>
      <c r="D7" s="176"/>
      <c r="E7" s="179" t="s">
        <v>29</v>
      </c>
      <c r="F7" s="180"/>
      <c r="G7" s="180"/>
      <c r="H7" s="180"/>
      <c r="I7" s="181"/>
      <c r="J7" s="179" t="s">
        <v>30</v>
      </c>
      <c r="K7" s="180"/>
      <c r="L7" s="180"/>
      <c r="M7" s="180"/>
    </row>
    <row r="8" spans="1:13" ht="12" customHeight="1">
      <c r="A8" s="169"/>
      <c r="B8" s="182" t="s">
        <v>106</v>
      </c>
      <c r="C8" s="159" t="s">
        <v>107</v>
      </c>
      <c r="D8" s="187" t="s">
        <v>108</v>
      </c>
      <c r="E8" s="159" t="s">
        <v>109</v>
      </c>
      <c r="F8" s="159" t="s">
        <v>110</v>
      </c>
      <c r="G8" s="190" t="s">
        <v>111</v>
      </c>
      <c r="H8" s="191"/>
      <c r="I8" s="187" t="s">
        <v>108</v>
      </c>
      <c r="J8" s="159" t="s">
        <v>109</v>
      </c>
      <c r="K8" s="159" t="s">
        <v>110</v>
      </c>
      <c r="L8" s="159" t="s">
        <v>112</v>
      </c>
      <c r="M8" s="162" t="s">
        <v>108</v>
      </c>
    </row>
    <row r="9" spans="1:13" ht="12" customHeight="1">
      <c r="A9" s="169"/>
      <c r="B9" s="183"/>
      <c r="C9" s="185"/>
      <c r="D9" s="188"/>
      <c r="E9" s="160"/>
      <c r="F9" s="160"/>
      <c r="G9" s="192"/>
      <c r="H9" s="176"/>
      <c r="I9" s="188"/>
      <c r="J9" s="160"/>
      <c r="K9" s="160"/>
      <c r="L9" s="160"/>
      <c r="M9" s="163"/>
    </row>
    <row r="10" spans="1:13" ht="12" customHeight="1">
      <c r="A10" s="169"/>
      <c r="B10" s="183"/>
      <c r="C10" s="185"/>
      <c r="D10" s="188"/>
      <c r="E10" s="160"/>
      <c r="F10" s="160"/>
      <c r="G10" s="159" t="s">
        <v>113</v>
      </c>
      <c r="H10" s="159" t="s">
        <v>114</v>
      </c>
      <c r="I10" s="188"/>
      <c r="J10" s="160"/>
      <c r="K10" s="160"/>
      <c r="L10" s="160"/>
      <c r="M10" s="163"/>
    </row>
    <row r="11" spans="1:13" ht="12" customHeight="1">
      <c r="A11" s="169"/>
      <c r="B11" s="183"/>
      <c r="C11" s="185"/>
      <c r="D11" s="188"/>
      <c r="E11" s="160"/>
      <c r="F11" s="160"/>
      <c r="G11" s="160"/>
      <c r="H11" s="160"/>
      <c r="I11" s="188"/>
      <c r="J11" s="160"/>
      <c r="K11" s="160"/>
      <c r="L11" s="160"/>
      <c r="M11" s="163"/>
    </row>
    <row r="12" spans="1:13" ht="12" customHeight="1">
      <c r="A12" s="169"/>
      <c r="B12" s="184"/>
      <c r="C12" s="186"/>
      <c r="D12" s="189"/>
      <c r="E12" s="161"/>
      <c r="F12" s="161"/>
      <c r="G12" s="161"/>
      <c r="H12" s="161"/>
      <c r="I12" s="189"/>
      <c r="J12" s="161"/>
      <c r="K12" s="161"/>
      <c r="L12" s="161"/>
      <c r="M12" s="164"/>
    </row>
    <row r="13" spans="1:13" ht="12" customHeight="1">
      <c r="A13" s="170"/>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c r="C61" s="126"/>
      <c r="D61" s="126"/>
      <c r="E61" s="126"/>
      <c r="F61" s="126"/>
      <c r="G61" s="126"/>
      <c r="H61" s="126"/>
      <c r="I61" s="126"/>
      <c r="J61" s="126"/>
      <c r="K61" s="126"/>
      <c r="L61" s="126"/>
      <c r="M61" s="126"/>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6" customFormat="1" ht="12" customHeight="1">
      <c r="A1" s="200" t="s">
        <v>231</v>
      </c>
      <c r="B1" s="200"/>
      <c r="C1" s="200"/>
      <c r="D1" s="200"/>
      <c r="E1" s="200"/>
      <c r="F1" s="200"/>
      <c r="G1" s="200"/>
      <c r="H1" s="200"/>
      <c r="I1" s="200"/>
      <c r="J1" s="200"/>
    </row>
    <row r="2" spans="1:10" s="146" customFormat="1" ht="12" customHeight="1">
      <c r="A2" s="44"/>
      <c r="B2" s="45"/>
      <c r="C2" s="45"/>
      <c r="D2" s="45"/>
      <c r="E2" s="45"/>
      <c r="F2" s="156"/>
      <c r="G2" s="46"/>
      <c r="H2" s="45"/>
      <c r="I2" s="45"/>
      <c r="J2" s="45"/>
    </row>
    <row r="3" spans="1:10" s="146" customFormat="1" ht="12" customHeight="1">
      <c r="A3" s="45"/>
      <c r="B3" s="45"/>
      <c r="C3" s="45"/>
      <c r="D3" s="45"/>
      <c r="E3" s="45"/>
      <c r="F3" s="156"/>
      <c r="G3" s="46"/>
      <c r="H3" s="45"/>
      <c r="I3" s="45"/>
      <c r="J3" s="45"/>
    </row>
    <row r="4" spans="1:10" s="146" customFormat="1" ht="12" customHeight="1">
      <c r="A4" s="45"/>
      <c r="B4" s="45"/>
      <c r="C4" s="45"/>
      <c r="D4" s="45"/>
      <c r="E4" s="45"/>
      <c r="F4" s="156"/>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2" t="s">
        <v>106</v>
      </c>
      <c r="C6" s="187" t="s">
        <v>137</v>
      </c>
      <c r="D6" s="187" t="s">
        <v>138</v>
      </c>
      <c r="E6" s="187" t="s">
        <v>108</v>
      </c>
      <c r="F6" s="159" t="s">
        <v>109</v>
      </c>
      <c r="G6" s="159" t="s">
        <v>110</v>
      </c>
      <c r="H6" s="190" t="s">
        <v>111</v>
      </c>
      <c r="I6" s="191"/>
      <c r="J6" s="162" t="s">
        <v>108</v>
      </c>
    </row>
    <row r="7" spans="1:10" ht="12" customHeight="1">
      <c r="A7" s="194"/>
      <c r="B7" s="183"/>
      <c r="C7" s="188"/>
      <c r="D7" s="188"/>
      <c r="E7" s="188"/>
      <c r="F7" s="160"/>
      <c r="G7" s="160"/>
      <c r="H7" s="192"/>
      <c r="I7" s="176"/>
      <c r="J7" s="163"/>
    </row>
    <row r="8" spans="1:10" ht="12" customHeight="1">
      <c r="A8" s="194"/>
      <c r="B8" s="183"/>
      <c r="C8" s="188"/>
      <c r="D8" s="188"/>
      <c r="E8" s="188"/>
      <c r="F8" s="160"/>
      <c r="G8" s="160"/>
      <c r="H8" s="159" t="s">
        <v>113</v>
      </c>
      <c r="I8" s="159" t="s">
        <v>114</v>
      </c>
      <c r="J8" s="163"/>
    </row>
    <row r="9" spans="1:10" ht="12" customHeight="1">
      <c r="A9" s="194"/>
      <c r="B9" s="183"/>
      <c r="C9" s="188"/>
      <c r="D9" s="188"/>
      <c r="E9" s="188"/>
      <c r="F9" s="160"/>
      <c r="G9" s="160"/>
      <c r="H9" s="160"/>
      <c r="I9" s="160"/>
      <c r="J9" s="163"/>
    </row>
    <row r="10" spans="1:10" ht="12" customHeight="1">
      <c r="A10" s="194"/>
      <c r="B10" s="184"/>
      <c r="C10" s="189"/>
      <c r="D10" s="189"/>
      <c r="E10" s="189"/>
      <c r="F10" s="161"/>
      <c r="G10" s="161"/>
      <c r="H10" s="161"/>
      <c r="I10" s="161"/>
      <c r="J10" s="164"/>
    </row>
    <row r="11" spans="1:10" ht="12" customHeight="1">
      <c r="A11" s="195"/>
      <c r="B11" s="201" t="s">
        <v>115</v>
      </c>
      <c r="C11" s="202"/>
      <c r="D11" s="203"/>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344</v>
      </c>
      <c r="G13" s="56">
        <v>266</v>
      </c>
      <c r="H13" s="56">
        <v>344</v>
      </c>
      <c r="I13" s="56">
        <v>493.9</v>
      </c>
      <c r="J13" s="56">
        <v>65691</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21</v>
      </c>
      <c r="G15" s="56">
        <v>22</v>
      </c>
      <c r="H15" s="56">
        <v>42</v>
      </c>
      <c r="I15" s="56">
        <v>42.9</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26</v>
      </c>
      <c r="G18" s="56">
        <v>111</v>
      </c>
      <c r="H18" s="56">
        <v>241</v>
      </c>
      <c r="I18" s="56">
        <v>193</v>
      </c>
      <c r="J18" s="56">
        <v>26677</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7" customFormat="1" ht="12" customHeight="1">
      <c r="A22" s="57" t="s">
        <v>145</v>
      </c>
      <c r="B22" s="58">
        <v>737</v>
      </c>
      <c r="C22" s="58">
        <v>815</v>
      </c>
      <c r="D22" s="58">
        <v>3696</v>
      </c>
      <c r="E22" s="58">
        <v>155644</v>
      </c>
      <c r="F22" s="58">
        <v>392</v>
      </c>
      <c r="G22" s="58">
        <v>411</v>
      </c>
      <c r="H22" s="58">
        <v>657</v>
      </c>
      <c r="I22" s="58">
        <v>746.2</v>
      </c>
      <c r="J22" s="58">
        <v>101127</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18</v>
      </c>
      <c r="C25" s="56">
        <v>78</v>
      </c>
      <c r="D25" s="56">
        <v>306</v>
      </c>
      <c r="E25" s="56">
        <v>12676</v>
      </c>
      <c r="F25" s="56">
        <v>10</v>
      </c>
      <c r="G25" s="56">
        <v>36</v>
      </c>
      <c r="H25" s="56">
        <v>60</v>
      </c>
      <c r="I25" s="56">
        <v>71.5</v>
      </c>
      <c r="J25" s="56">
        <v>9708</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2</v>
      </c>
      <c r="C29" s="56">
        <v>20</v>
      </c>
      <c r="D29" s="56">
        <v>65</v>
      </c>
      <c r="E29" s="56" t="s">
        <v>140</v>
      </c>
      <c r="F29" s="56">
        <v>1</v>
      </c>
      <c r="G29" s="56">
        <v>13</v>
      </c>
      <c r="H29" s="56">
        <v>18</v>
      </c>
      <c r="I29" s="56">
        <v>11.6</v>
      </c>
      <c r="J29" s="56" t="s">
        <v>140</v>
      </c>
    </row>
    <row r="30" spans="1:10" ht="12" customHeight="1">
      <c r="A30" s="50"/>
      <c r="B30" s="56"/>
      <c r="C30" s="56"/>
      <c r="D30" s="56"/>
      <c r="E30" s="56"/>
      <c r="F30" s="56"/>
      <c r="G30" s="56"/>
      <c r="H30" s="56"/>
      <c r="I30" s="56"/>
      <c r="J30" s="56"/>
    </row>
    <row r="31" spans="1:10" ht="12" customHeight="1">
      <c r="A31" s="50" t="s">
        <v>152</v>
      </c>
      <c r="B31" s="56">
        <v>65</v>
      </c>
      <c r="C31" s="56">
        <v>147</v>
      </c>
      <c r="D31" s="56">
        <v>275</v>
      </c>
      <c r="E31" s="56">
        <v>50040</v>
      </c>
      <c r="F31" s="56">
        <v>21</v>
      </c>
      <c r="G31" s="56">
        <v>89</v>
      </c>
      <c r="H31" s="56">
        <v>189</v>
      </c>
      <c r="I31" s="56">
        <v>145.9</v>
      </c>
      <c r="J31" s="56">
        <v>23567</v>
      </c>
    </row>
    <row r="32" spans="1:10" ht="12" customHeight="1">
      <c r="A32" s="50" t="s">
        <v>153</v>
      </c>
      <c r="B32" s="56"/>
      <c r="C32" s="56"/>
      <c r="D32" s="56"/>
      <c r="E32" s="56"/>
      <c r="F32" s="56"/>
      <c r="G32" s="56"/>
      <c r="H32" s="56"/>
      <c r="I32" s="56"/>
      <c r="J32" s="56"/>
    </row>
    <row r="33" spans="1:10" ht="12" customHeight="1">
      <c r="A33" s="50" t="s">
        <v>154</v>
      </c>
      <c r="B33" s="56">
        <v>47</v>
      </c>
      <c r="C33" s="56">
        <v>36</v>
      </c>
      <c r="D33" s="136">
        <v>-32</v>
      </c>
      <c r="E33" s="56">
        <v>35552</v>
      </c>
      <c r="F33" s="56">
        <v>11</v>
      </c>
      <c r="G33" s="56">
        <v>48</v>
      </c>
      <c r="H33" s="56">
        <v>110</v>
      </c>
      <c r="I33" s="56">
        <v>82.2</v>
      </c>
      <c r="J33" s="56">
        <v>12090</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18</v>
      </c>
      <c r="C36" s="56">
        <v>111</v>
      </c>
      <c r="D36" s="56">
        <v>307</v>
      </c>
      <c r="E36" s="56">
        <v>14488</v>
      </c>
      <c r="F36" s="56">
        <v>10</v>
      </c>
      <c r="G36" s="56">
        <v>41</v>
      </c>
      <c r="H36" s="56">
        <v>79</v>
      </c>
      <c r="I36" s="56">
        <v>63.7</v>
      </c>
      <c r="J36" s="56">
        <v>11477</v>
      </c>
    </row>
    <row r="37" spans="1:10" ht="12" customHeight="1">
      <c r="A37" s="50"/>
      <c r="B37" s="56"/>
      <c r="C37" s="56"/>
      <c r="D37" s="56"/>
      <c r="E37" s="56"/>
      <c r="F37" s="56"/>
      <c r="G37" s="56"/>
      <c r="H37" s="56"/>
      <c r="I37" s="56"/>
      <c r="J37" s="56"/>
    </row>
    <row r="38" spans="1:10" ht="12" customHeight="1">
      <c r="A38" s="50" t="s">
        <v>158</v>
      </c>
      <c r="B38" s="56">
        <v>666</v>
      </c>
      <c r="C38" s="56">
        <v>607</v>
      </c>
      <c r="D38" s="56">
        <v>3261</v>
      </c>
      <c r="E38" s="56">
        <v>101059</v>
      </c>
      <c r="F38" s="56">
        <v>369</v>
      </c>
      <c r="G38" s="56">
        <v>306</v>
      </c>
      <c r="H38" s="56">
        <v>435</v>
      </c>
      <c r="I38" s="56">
        <v>580</v>
      </c>
      <c r="J38" s="56">
        <v>75144</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t="s">
        <v>140</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7"/>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6" customFormat="1" ht="12" customHeight="1">
      <c r="A65" s="200" t="s">
        <v>232</v>
      </c>
      <c r="B65" s="200"/>
      <c r="C65" s="200"/>
      <c r="D65" s="200"/>
      <c r="E65" s="200"/>
      <c r="F65" s="200"/>
      <c r="G65" s="200"/>
      <c r="H65" s="200"/>
      <c r="I65" s="200"/>
      <c r="J65" s="200"/>
    </row>
    <row r="66" spans="1:10" s="146" customFormat="1" ht="12" customHeight="1">
      <c r="A66" s="45"/>
      <c r="B66" s="45"/>
      <c r="C66" s="45"/>
      <c r="D66" s="45"/>
      <c r="E66" s="45"/>
      <c r="F66" s="156"/>
      <c r="G66" s="46"/>
      <c r="H66" s="45"/>
      <c r="I66" s="45"/>
      <c r="J66" s="45"/>
    </row>
    <row r="67" spans="1:10" s="146" customFormat="1" ht="12" customHeight="1">
      <c r="A67" s="45"/>
      <c r="B67" s="45"/>
      <c r="C67" s="45"/>
      <c r="D67" s="45"/>
      <c r="E67" s="45"/>
      <c r="F67" s="156"/>
      <c r="G67" s="46"/>
      <c r="H67" s="45"/>
      <c r="I67" s="45"/>
      <c r="J67" s="45"/>
    </row>
    <row r="68" spans="1:11" s="146" customFormat="1" ht="12" customHeight="1">
      <c r="A68" s="45"/>
      <c r="B68" s="45"/>
      <c r="C68" s="45"/>
      <c r="D68" s="45"/>
      <c r="E68" s="45"/>
      <c r="F68" s="156"/>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2" t="s">
        <v>106</v>
      </c>
      <c r="C70" s="187" t="s">
        <v>224</v>
      </c>
      <c r="D70" s="187" t="s">
        <v>160</v>
      </c>
      <c r="E70" s="187" t="s">
        <v>108</v>
      </c>
      <c r="F70" s="159" t="s">
        <v>109</v>
      </c>
      <c r="G70" s="159" t="s">
        <v>110</v>
      </c>
      <c r="H70" s="187" t="s">
        <v>161</v>
      </c>
      <c r="I70" s="187" t="s">
        <v>137</v>
      </c>
      <c r="J70" s="162" t="s">
        <v>108</v>
      </c>
    </row>
    <row r="71" spans="1:10" ht="12" customHeight="1">
      <c r="A71" s="194"/>
      <c r="B71" s="183"/>
      <c r="C71" s="188"/>
      <c r="D71" s="188"/>
      <c r="E71" s="188"/>
      <c r="F71" s="160"/>
      <c r="G71" s="160"/>
      <c r="H71" s="188"/>
      <c r="I71" s="188"/>
      <c r="J71" s="163"/>
    </row>
    <row r="72" spans="1:10" ht="12" customHeight="1">
      <c r="A72" s="194"/>
      <c r="B72" s="183"/>
      <c r="C72" s="188"/>
      <c r="D72" s="188"/>
      <c r="E72" s="188"/>
      <c r="F72" s="160"/>
      <c r="G72" s="160"/>
      <c r="H72" s="188"/>
      <c r="I72" s="188"/>
      <c r="J72" s="163"/>
    </row>
    <row r="73" spans="1:10" ht="12" customHeight="1">
      <c r="A73" s="194"/>
      <c r="B73" s="183"/>
      <c r="C73" s="188"/>
      <c r="D73" s="188"/>
      <c r="E73" s="188"/>
      <c r="F73" s="160"/>
      <c r="G73" s="160"/>
      <c r="H73" s="188"/>
      <c r="I73" s="188"/>
      <c r="J73" s="163"/>
    </row>
    <row r="74" spans="1:10" ht="12" customHeight="1">
      <c r="A74" s="194"/>
      <c r="B74" s="184"/>
      <c r="C74" s="189"/>
      <c r="D74" s="189"/>
      <c r="E74" s="189"/>
      <c r="F74" s="161"/>
      <c r="G74" s="161"/>
      <c r="H74" s="189"/>
      <c r="I74" s="189"/>
      <c r="J74" s="164"/>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6</v>
      </c>
      <c r="C77" s="56">
        <v>99.2</v>
      </c>
      <c r="D77" s="56">
        <v>17</v>
      </c>
      <c r="E77" s="56">
        <v>16535</v>
      </c>
      <c r="F77" s="56">
        <v>4</v>
      </c>
      <c r="G77" s="56">
        <v>62</v>
      </c>
      <c r="H77" s="56">
        <v>90.2</v>
      </c>
      <c r="I77" s="56">
        <v>16</v>
      </c>
      <c r="J77" s="56">
        <v>16006</v>
      </c>
    </row>
    <row r="78" spans="1:10" ht="12" customHeight="1">
      <c r="A78" s="50"/>
      <c r="B78" s="56"/>
      <c r="C78" s="56"/>
      <c r="D78" s="56"/>
      <c r="E78" s="56"/>
      <c r="F78" s="56"/>
      <c r="G78" s="56"/>
      <c r="H78" s="56"/>
      <c r="I78" s="56"/>
      <c r="J78" s="56"/>
    </row>
    <row r="79" spans="1:10" ht="12" customHeight="1">
      <c r="A79" s="50" t="s">
        <v>45</v>
      </c>
      <c r="B79" s="56">
        <v>20</v>
      </c>
      <c r="C79" s="56">
        <v>36.1</v>
      </c>
      <c r="D79" s="148">
        <v>4</v>
      </c>
      <c r="E79" s="56">
        <v>6761</v>
      </c>
      <c r="F79" s="56">
        <v>8</v>
      </c>
      <c r="G79" s="56">
        <v>24</v>
      </c>
      <c r="H79" s="56">
        <v>32.8</v>
      </c>
      <c r="I79" s="56" t="s">
        <v>175</v>
      </c>
      <c r="J79" s="56">
        <v>4053</v>
      </c>
    </row>
    <row r="80" spans="1:10" ht="12" customHeight="1">
      <c r="A80" s="50"/>
      <c r="B80" s="56"/>
      <c r="C80" s="56"/>
      <c r="D80" s="56"/>
      <c r="E80" s="56"/>
      <c r="F80" s="56"/>
      <c r="G80" s="56"/>
      <c r="H80" s="56"/>
      <c r="I80" s="56"/>
      <c r="J80" s="56"/>
    </row>
    <row r="81" spans="1:10" ht="12" customHeight="1">
      <c r="A81" s="50" t="s">
        <v>47</v>
      </c>
      <c r="B81" s="56">
        <v>29</v>
      </c>
      <c r="C81" s="56">
        <v>178.7</v>
      </c>
      <c r="D81" s="148">
        <v>4</v>
      </c>
      <c r="E81" s="56">
        <v>6390</v>
      </c>
      <c r="F81" s="56">
        <v>20</v>
      </c>
      <c r="G81" s="56">
        <v>114</v>
      </c>
      <c r="H81" s="56">
        <v>175.6</v>
      </c>
      <c r="I81" s="56" t="s">
        <v>175</v>
      </c>
      <c r="J81" s="56">
        <v>5337</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148</v>
      </c>
      <c r="C84" s="56">
        <v>1101.1</v>
      </c>
      <c r="D84" s="148">
        <v>29</v>
      </c>
      <c r="E84" s="56">
        <v>80365</v>
      </c>
      <c r="F84" s="56">
        <v>92</v>
      </c>
      <c r="G84" s="56">
        <v>684</v>
      </c>
      <c r="H84" s="56">
        <v>905.2</v>
      </c>
      <c r="I84" s="56">
        <v>13</v>
      </c>
      <c r="J84" s="56">
        <v>54866</v>
      </c>
    </row>
    <row r="85" spans="1:10" ht="12" customHeight="1">
      <c r="A85" s="50" t="s">
        <v>164</v>
      </c>
      <c r="B85" s="56"/>
      <c r="C85" s="56"/>
      <c r="D85" s="148"/>
      <c r="E85" s="56"/>
      <c r="F85" s="56"/>
      <c r="G85" s="56"/>
      <c r="H85" s="56"/>
      <c r="I85" s="56"/>
      <c r="J85" s="56"/>
    </row>
    <row r="86" spans="1:12" ht="12" customHeight="1">
      <c r="A86" s="50" t="s">
        <v>165</v>
      </c>
      <c r="B86" s="56">
        <v>31</v>
      </c>
      <c r="C86" s="56">
        <v>212.9</v>
      </c>
      <c r="D86" s="148">
        <v>2</v>
      </c>
      <c r="E86" s="56">
        <v>23984</v>
      </c>
      <c r="F86" s="56">
        <v>15</v>
      </c>
      <c r="G86" s="56">
        <v>163</v>
      </c>
      <c r="H86" s="56">
        <v>167.7</v>
      </c>
      <c r="I86" s="56" t="s">
        <v>175</v>
      </c>
      <c r="J86" s="56">
        <v>12229</v>
      </c>
      <c r="L86" s="62"/>
    </row>
    <row r="87" spans="1:10" ht="12" customHeight="1">
      <c r="A87" s="50" t="s">
        <v>166</v>
      </c>
      <c r="B87" s="56">
        <v>60</v>
      </c>
      <c r="C87" s="56">
        <v>710.3</v>
      </c>
      <c r="D87" s="148">
        <v>11</v>
      </c>
      <c r="E87" s="56">
        <v>36739</v>
      </c>
      <c r="F87" s="56">
        <v>33</v>
      </c>
      <c r="G87" s="56">
        <v>443</v>
      </c>
      <c r="H87" s="56">
        <v>563.9</v>
      </c>
      <c r="I87" s="56">
        <v>2</v>
      </c>
      <c r="J87" s="56">
        <v>25082</v>
      </c>
    </row>
    <row r="88" spans="1:10" ht="12" customHeight="1">
      <c r="A88" s="50" t="s">
        <v>167</v>
      </c>
      <c r="B88" s="56">
        <v>7</v>
      </c>
      <c r="C88" s="56">
        <v>97.6</v>
      </c>
      <c r="D88" s="148">
        <v>5</v>
      </c>
      <c r="E88" s="56">
        <v>13191</v>
      </c>
      <c r="F88" s="56">
        <v>3</v>
      </c>
      <c r="G88" s="56">
        <v>41</v>
      </c>
      <c r="H88" s="56">
        <v>100.1</v>
      </c>
      <c r="I88" s="56" t="s">
        <v>175</v>
      </c>
      <c r="J88" s="56">
        <v>12468</v>
      </c>
    </row>
    <row r="89" spans="1:10" ht="12" customHeight="1">
      <c r="A89" s="50"/>
      <c r="B89" s="56"/>
      <c r="C89" s="56"/>
      <c r="D89" s="148"/>
      <c r="E89" s="56"/>
      <c r="F89" s="56"/>
      <c r="G89" s="56"/>
      <c r="H89" s="56"/>
      <c r="I89" s="56"/>
      <c r="J89" s="56"/>
    </row>
    <row r="90" spans="1:10" ht="12" customHeight="1">
      <c r="A90" s="50" t="s">
        <v>49</v>
      </c>
      <c r="B90" s="56">
        <v>46</v>
      </c>
      <c r="C90" s="56">
        <v>70</v>
      </c>
      <c r="D90" s="158">
        <v>-1</v>
      </c>
      <c r="E90" s="56">
        <v>10762</v>
      </c>
      <c r="F90" s="56">
        <v>21</v>
      </c>
      <c r="G90" s="56">
        <v>39</v>
      </c>
      <c r="H90" s="56">
        <v>62.7</v>
      </c>
      <c r="I90" s="56" t="s">
        <v>175</v>
      </c>
      <c r="J90" s="56">
        <v>8179</v>
      </c>
    </row>
    <row r="91" spans="1:10" ht="12" customHeight="1">
      <c r="A91" s="50"/>
      <c r="B91" s="56"/>
      <c r="C91" s="56"/>
      <c r="D91" s="148"/>
      <c r="E91" s="56"/>
      <c r="F91" s="56"/>
      <c r="G91" s="56"/>
      <c r="H91" s="56"/>
      <c r="I91" s="56"/>
      <c r="J91" s="56"/>
    </row>
    <row r="92" spans="1:10" s="147" customFormat="1" ht="12" customHeight="1">
      <c r="A92" s="57" t="s">
        <v>168</v>
      </c>
      <c r="B92" s="58">
        <v>249</v>
      </c>
      <c r="C92" s="58">
        <v>1485</v>
      </c>
      <c r="D92" s="149">
        <v>53</v>
      </c>
      <c r="E92" s="58">
        <v>120813</v>
      </c>
      <c r="F92" s="58">
        <v>145</v>
      </c>
      <c r="G92" s="58">
        <v>922</v>
      </c>
      <c r="H92" s="58">
        <v>1266.5</v>
      </c>
      <c r="I92" s="58">
        <v>29</v>
      </c>
      <c r="J92" s="58">
        <v>88441</v>
      </c>
    </row>
    <row r="93" spans="1:10" ht="12" customHeight="1">
      <c r="A93" s="50"/>
      <c r="B93" s="56"/>
      <c r="C93" s="56"/>
      <c r="D93" s="148"/>
      <c r="E93" s="56"/>
      <c r="F93" s="56"/>
      <c r="G93" s="56"/>
      <c r="H93" s="56"/>
      <c r="I93" s="56"/>
      <c r="J93" s="56"/>
    </row>
    <row r="94" spans="1:10" ht="12" customHeight="1">
      <c r="A94" s="50" t="s">
        <v>169</v>
      </c>
      <c r="B94" s="56"/>
      <c r="C94" s="56"/>
      <c r="D94" s="148"/>
      <c r="E94" s="56"/>
      <c r="F94" s="56"/>
      <c r="G94" s="56"/>
      <c r="H94" s="56"/>
      <c r="I94" s="56"/>
      <c r="J94" s="56"/>
    </row>
    <row r="95" spans="1:10" ht="12" customHeight="1">
      <c r="A95" s="50"/>
      <c r="B95" s="56"/>
      <c r="C95" s="56"/>
      <c r="D95" s="148"/>
      <c r="E95" s="56"/>
      <c r="F95" s="56"/>
      <c r="G95" s="56"/>
      <c r="H95" s="56"/>
      <c r="I95" s="56"/>
      <c r="J95" s="56"/>
    </row>
    <row r="96" spans="1:10" ht="12" customHeight="1">
      <c r="A96" s="50" t="s">
        <v>151</v>
      </c>
      <c r="B96" s="56">
        <v>24</v>
      </c>
      <c r="C96" s="56">
        <v>163.4</v>
      </c>
      <c r="D96" s="148">
        <v>14</v>
      </c>
      <c r="E96" s="56">
        <v>22299</v>
      </c>
      <c r="F96" s="56">
        <v>12</v>
      </c>
      <c r="G96" s="56">
        <v>71</v>
      </c>
      <c r="H96" s="56">
        <v>153.4</v>
      </c>
      <c r="I96" s="56">
        <v>14</v>
      </c>
      <c r="J96" s="56">
        <v>19333</v>
      </c>
    </row>
    <row r="97" spans="1:10" ht="12" customHeight="1">
      <c r="A97" s="50"/>
      <c r="B97" s="56"/>
      <c r="C97" s="56"/>
      <c r="D97" s="148"/>
      <c r="E97" s="56"/>
      <c r="F97" s="56"/>
      <c r="G97" s="56"/>
      <c r="H97" s="56"/>
      <c r="I97" s="56"/>
      <c r="J97" s="56"/>
    </row>
    <row r="98" spans="1:10" ht="12" customHeight="1">
      <c r="A98" s="50" t="s">
        <v>152</v>
      </c>
      <c r="B98" s="56">
        <v>125</v>
      </c>
      <c r="C98" s="56">
        <v>1240.1</v>
      </c>
      <c r="D98" s="148">
        <v>7</v>
      </c>
      <c r="E98" s="56">
        <v>78078</v>
      </c>
      <c r="F98" s="56">
        <v>73</v>
      </c>
      <c r="G98" s="56">
        <v>802</v>
      </c>
      <c r="H98" s="56">
        <v>1009.4</v>
      </c>
      <c r="I98" s="56">
        <v>3</v>
      </c>
      <c r="J98" s="56">
        <v>60454</v>
      </c>
    </row>
    <row r="99" spans="1:10" ht="12" customHeight="1">
      <c r="A99" s="50" t="s">
        <v>153</v>
      </c>
      <c r="B99" s="56"/>
      <c r="C99" s="56"/>
      <c r="D99" s="148"/>
      <c r="E99" s="56"/>
      <c r="F99" s="56"/>
      <c r="G99" s="56"/>
      <c r="H99" s="56"/>
      <c r="I99" s="56"/>
      <c r="J99" s="56"/>
    </row>
    <row r="100" spans="1:10" ht="12" customHeight="1">
      <c r="A100" s="50" t="s">
        <v>170</v>
      </c>
      <c r="B100" s="56">
        <v>21</v>
      </c>
      <c r="C100" s="56">
        <v>178.3</v>
      </c>
      <c r="D100" s="148">
        <v>1</v>
      </c>
      <c r="E100" s="56">
        <v>5673</v>
      </c>
      <c r="F100" s="56">
        <v>16</v>
      </c>
      <c r="G100" s="56">
        <v>112</v>
      </c>
      <c r="H100" s="56">
        <v>175.8</v>
      </c>
      <c r="I100" s="56" t="s">
        <v>175</v>
      </c>
      <c r="J100" s="56">
        <v>4944</v>
      </c>
    </row>
    <row r="101" spans="1:10" ht="12" customHeight="1">
      <c r="A101" s="50" t="s">
        <v>171</v>
      </c>
      <c r="B101" s="56">
        <v>41</v>
      </c>
      <c r="C101" s="56">
        <v>340.5</v>
      </c>
      <c r="D101" s="148" t="s">
        <v>175</v>
      </c>
      <c r="E101" s="56">
        <v>19347</v>
      </c>
      <c r="F101" s="56">
        <v>26</v>
      </c>
      <c r="G101" s="56">
        <v>216</v>
      </c>
      <c r="H101" s="56">
        <v>264.6</v>
      </c>
      <c r="I101" s="56" t="s">
        <v>175</v>
      </c>
      <c r="J101" s="56">
        <v>13183</v>
      </c>
    </row>
    <row r="102" spans="1:10" ht="12" customHeight="1">
      <c r="A102" s="50" t="s">
        <v>172</v>
      </c>
      <c r="B102" s="56"/>
      <c r="C102" s="56"/>
      <c r="D102" s="148"/>
      <c r="E102" s="56"/>
      <c r="F102" s="56"/>
      <c r="G102" s="56"/>
      <c r="H102" s="56"/>
      <c r="I102" s="56"/>
      <c r="J102" s="56"/>
    </row>
    <row r="103" spans="1:10" ht="12" customHeight="1">
      <c r="A103" s="50" t="s">
        <v>173</v>
      </c>
      <c r="B103" s="56"/>
      <c r="C103" s="56"/>
      <c r="D103" s="148"/>
      <c r="E103" s="56"/>
      <c r="F103" s="56"/>
      <c r="G103" s="56"/>
      <c r="H103" s="56"/>
      <c r="I103" s="56"/>
      <c r="J103" s="56"/>
    </row>
    <row r="104" spans="1:10" ht="12" customHeight="1">
      <c r="A104" s="50" t="s">
        <v>174</v>
      </c>
      <c r="B104" s="56">
        <v>63</v>
      </c>
      <c r="C104" s="56">
        <v>721.3</v>
      </c>
      <c r="D104" s="148">
        <v>6</v>
      </c>
      <c r="E104" s="56">
        <v>53058</v>
      </c>
      <c r="F104" s="56">
        <v>31</v>
      </c>
      <c r="G104" s="56">
        <v>474</v>
      </c>
      <c r="H104" s="56">
        <v>569</v>
      </c>
      <c r="I104" s="56">
        <v>3</v>
      </c>
      <c r="J104" s="56">
        <v>42327</v>
      </c>
    </row>
    <row r="105" spans="1:10" ht="12" customHeight="1">
      <c r="A105" s="50"/>
      <c r="B105" s="56"/>
      <c r="C105" s="56"/>
      <c r="D105" s="148"/>
      <c r="E105" s="56"/>
      <c r="F105" s="56"/>
      <c r="G105" s="56"/>
      <c r="H105" s="56"/>
      <c r="I105" s="56"/>
      <c r="J105" s="56"/>
    </row>
    <row r="106" spans="1:10" ht="12" customHeight="1">
      <c r="A106" s="50" t="s">
        <v>158</v>
      </c>
      <c r="B106" s="56">
        <v>89</v>
      </c>
      <c r="C106" s="56">
        <v>68.4</v>
      </c>
      <c r="D106" s="148">
        <v>32</v>
      </c>
      <c r="E106" s="56">
        <v>9309</v>
      </c>
      <c r="F106" s="56">
        <v>53</v>
      </c>
      <c r="G106" s="56">
        <v>38</v>
      </c>
      <c r="H106" s="56">
        <v>79.2</v>
      </c>
      <c r="I106" s="56">
        <v>12</v>
      </c>
      <c r="J106" s="56">
        <v>4524</v>
      </c>
    </row>
    <row r="107" spans="1:10" ht="12" customHeight="1">
      <c r="A107" s="50"/>
      <c r="B107" s="56"/>
      <c r="C107" s="56"/>
      <c r="D107" s="148"/>
      <c r="E107" s="56"/>
      <c r="F107" s="56"/>
      <c r="G107" s="56"/>
      <c r="H107" s="56"/>
      <c r="I107" s="56"/>
      <c r="J107" s="56"/>
    </row>
    <row r="108" spans="1:10" ht="12" customHeight="1">
      <c r="A108" s="50" t="s">
        <v>159</v>
      </c>
      <c r="B108" s="56">
        <v>11</v>
      </c>
      <c r="C108" s="56">
        <v>13.2</v>
      </c>
      <c r="D108" s="148" t="s">
        <v>175</v>
      </c>
      <c r="E108" s="56">
        <v>11127</v>
      </c>
      <c r="F108" s="56">
        <v>7</v>
      </c>
      <c r="G108" s="56">
        <v>12</v>
      </c>
      <c r="H108" s="56">
        <v>24.4</v>
      </c>
      <c r="I108" s="56" t="s">
        <v>175</v>
      </c>
      <c r="J108" s="56">
        <v>4130</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4" sqref="A4"/>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50" customFormat="1" ht="12" customHeight="1">
      <c r="A1" s="86"/>
      <c r="B1" s="209" t="s">
        <v>176</v>
      </c>
      <c r="C1" s="209"/>
      <c r="D1" s="209"/>
      <c r="E1" s="209"/>
      <c r="F1" s="209"/>
      <c r="G1" s="209"/>
      <c r="H1" s="209"/>
      <c r="I1" s="209"/>
      <c r="J1" s="209"/>
      <c r="K1" s="209"/>
      <c r="L1" s="210" t="s">
        <v>177</v>
      </c>
      <c r="M1" s="210"/>
      <c r="N1" s="210"/>
      <c r="O1" s="210"/>
      <c r="P1" s="210"/>
      <c r="Q1" s="210"/>
      <c r="R1" s="210"/>
      <c r="S1" s="210"/>
      <c r="T1" s="210"/>
      <c r="U1" s="210"/>
      <c r="V1" s="210"/>
    </row>
    <row r="2" spans="1:22" s="151"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2" customFormat="1" ht="12" customHeight="1">
      <c r="A3" s="92"/>
      <c r="B3" s="211"/>
      <c r="C3" s="211"/>
      <c r="D3" s="211"/>
      <c r="E3" s="211"/>
      <c r="F3" s="92"/>
      <c r="G3" s="92"/>
      <c r="H3" s="92"/>
      <c r="I3" s="93"/>
      <c r="K3" s="153" t="s">
        <v>225</v>
      </c>
      <c r="L3" s="212">
        <v>41334</v>
      </c>
      <c r="M3" s="212"/>
      <c r="N3" s="93"/>
      <c r="O3" s="93"/>
      <c r="P3" s="93"/>
      <c r="Q3" s="93"/>
      <c r="R3" s="93"/>
      <c r="S3" s="93"/>
      <c r="T3" s="93"/>
      <c r="U3" s="93"/>
      <c r="V3" s="93"/>
    </row>
    <row r="4" spans="1:22" s="152"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13" t="s">
        <v>180</v>
      </c>
      <c r="B5" s="216" t="s">
        <v>181</v>
      </c>
      <c r="C5" s="64" t="s">
        <v>105</v>
      </c>
      <c r="D5" s="64"/>
      <c r="E5" s="64"/>
      <c r="F5" s="64"/>
      <c r="G5" s="65"/>
      <c r="H5" s="66" t="s">
        <v>150</v>
      </c>
      <c r="I5" s="67" t="s">
        <v>150</v>
      </c>
      <c r="J5" s="67"/>
      <c r="K5" s="68" t="s">
        <v>182</v>
      </c>
      <c r="L5" s="69" t="s">
        <v>183</v>
      </c>
      <c r="M5" s="67"/>
      <c r="N5" s="67"/>
      <c r="O5" s="67"/>
      <c r="P5" s="70"/>
      <c r="Q5" s="64" t="s">
        <v>184</v>
      </c>
      <c r="R5" s="64"/>
      <c r="S5" s="64"/>
      <c r="T5" s="64"/>
      <c r="U5" s="71"/>
      <c r="V5" s="219" t="s">
        <v>180</v>
      </c>
    </row>
    <row r="6" spans="1:22" ht="12" customHeight="1">
      <c r="A6" s="214"/>
      <c r="B6" s="217"/>
      <c r="C6" s="182" t="s">
        <v>106</v>
      </c>
      <c r="D6" s="159" t="s">
        <v>112</v>
      </c>
      <c r="E6" s="190" t="s">
        <v>111</v>
      </c>
      <c r="F6" s="191"/>
      <c r="G6" s="187" t="s">
        <v>108</v>
      </c>
      <c r="H6" s="159" t="s">
        <v>109</v>
      </c>
      <c r="I6" s="159" t="s">
        <v>110</v>
      </c>
      <c r="J6" s="190" t="s">
        <v>111</v>
      </c>
      <c r="K6" s="204"/>
      <c r="L6" s="205" t="s">
        <v>108</v>
      </c>
      <c r="M6" s="179" t="s">
        <v>185</v>
      </c>
      <c r="N6" s="180"/>
      <c r="O6" s="180"/>
      <c r="P6" s="181"/>
      <c r="Q6" s="159" t="s">
        <v>109</v>
      </c>
      <c r="R6" s="159" t="s">
        <v>110</v>
      </c>
      <c r="S6" s="187" t="s">
        <v>161</v>
      </c>
      <c r="T6" s="187" t="s">
        <v>137</v>
      </c>
      <c r="U6" s="187" t="s">
        <v>108</v>
      </c>
      <c r="V6" s="220"/>
    </row>
    <row r="7" spans="1:22" ht="12" customHeight="1">
      <c r="A7" s="214"/>
      <c r="B7" s="217"/>
      <c r="C7" s="183"/>
      <c r="D7" s="160"/>
      <c r="E7" s="192"/>
      <c r="F7" s="176"/>
      <c r="G7" s="188"/>
      <c r="H7" s="160"/>
      <c r="I7" s="160"/>
      <c r="J7" s="192"/>
      <c r="K7" s="175"/>
      <c r="L7" s="206"/>
      <c r="M7" s="159" t="s">
        <v>186</v>
      </c>
      <c r="N7" s="159" t="s">
        <v>187</v>
      </c>
      <c r="O7" s="159" t="s">
        <v>160</v>
      </c>
      <c r="P7" s="159" t="s">
        <v>188</v>
      </c>
      <c r="Q7" s="160"/>
      <c r="R7" s="160"/>
      <c r="S7" s="188"/>
      <c r="T7" s="188"/>
      <c r="U7" s="188"/>
      <c r="V7" s="220"/>
    </row>
    <row r="8" spans="1:22" ht="12" customHeight="1">
      <c r="A8" s="214"/>
      <c r="B8" s="217"/>
      <c r="C8" s="183"/>
      <c r="D8" s="160"/>
      <c r="E8" s="159" t="s">
        <v>113</v>
      </c>
      <c r="F8" s="159" t="s">
        <v>114</v>
      </c>
      <c r="G8" s="188"/>
      <c r="H8" s="160"/>
      <c r="I8" s="160"/>
      <c r="J8" s="159" t="s">
        <v>113</v>
      </c>
      <c r="K8" s="190" t="s">
        <v>114</v>
      </c>
      <c r="L8" s="206"/>
      <c r="M8" s="160"/>
      <c r="N8" s="160"/>
      <c r="O8" s="160"/>
      <c r="P8" s="160"/>
      <c r="Q8" s="160"/>
      <c r="R8" s="160"/>
      <c r="S8" s="188"/>
      <c r="T8" s="188"/>
      <c r="U8" s="188"/>
      <c r="V8" s="220"/>
    </row>
    <row r="9" spans="1:22" ht="12" customHeight="1">
      <c r="A9" s="214"/>
      <c r="B9" s="217"/>
      <c r="C9" s="183"/>
      <c r="D9" s="160"/>
      <c r="E9" s="160"/>
      <c r="F9" s="160"/>
      <c r="G9" s="188"/>
      <c r="H9" s="160"/>
      <c r="I9" s="160"/>
      <c r="J9" s="160"/>
      <c r="K9" s="208"/>
      <c r="L9" s="206"/>
      <c r="M9" s="160"/>
      <c r="N9" s="160"/>
      <c r="O9" s="160"/>
      <c r="P9" s="160"/>
      <c r="Q9" s="160"/>
      <c r="R9" s="160"/>
      <c r="S9" s="188"/>
      <c r="T9" s="188"/>
      <c r="U9" s="188"/>
      <c r="V9" s="220"/>
    </row>
    <row r="10" spans="1:22" ht="12" customHeight="1">
      <c r="A10" s="214"/>
      <c r="B10" s="217"/>
      <c r="C10" s="184"/>
      <c r="D10" s="161"/>
      <c r="E10" s="161"/>
      <c r="F10" s="161"/>
      <c r="G10" s="189"/>
      <c r="H10" s="161"/>
      <c r="I10" s="161"/>
      <c r="J10" s="161"/>
      <c r="K10" s="192"/>
      <c r="L10" s="207"/>
      <c r="M10" s="161"/>
      <c r="N10" s="161"/>
      <c r="O10" s="161"/>
      <c r="P10" s="161"/>
      <c r="Q10" s="161"/>
      <c r="R10" s="161"/>
      <c r="S10" s="189"/>
      <c r="T10" s="189"/>
      <c r="U10" s="189"/>
      <c r="V10" s="220"/>
    </row>
    <row r="11" spans="1:22" ht="12" customHeight="1">
      <c r="A11" s="215"/>
      <c r="B11" s="218"/>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21"/>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58</v>
      </c>
      <c r="D13" s="75">
        <v>320.6</v>
      </c>
      <c r="E13" s="76">
        <v>60</v>
      </c>
      <c r="F13" s="76">
        <v>87.2</v>
      </c>
      <c r="G13" s="74">
        <v>26868</v>
      </c>
      <c r="H13" s="75">
        <v>27</v>
      </c>
      <c r="I13" s="76">
        <v>24</v>
      </c>
      <c r="J13" s="75">
        <v>39</v>
      </c>
      <c r="K13" s="75">
        <v>47</v>
      </c>
      <c r="L13" s="74">
        <v>6079</v>
      </c>
      <c r="M13" s="74">
        <v>25</v>
      </c>
      <c r="N13" s="76">
        <v>17</v>
      </c>
      <c r="O13" s="75">
        <v>27</v>
      </c>
      <c r="P13" s="74">
        <v>4279</v>
      </c>
      <c r="Q13" s="74">
        <v>6</v>
      </c>
      <c r="R13" s="76">
        <v>291</v>
      </c>
      <c r="S13" s="76">
        <v>328.6</v>
      </c>
      <c r="T13" s="74">
        <v>12</v>
      </c>
      <c r="U13" s="74" t="s">
        <v>140</v>
      </c>
      <c r="V13" s="105">
        <v>1</v>
      </c>
    </row>
    <row r="14" spans="1:22" ht="12" customHeight="1">
      <c r="A14" s="104">
        <v>2</v>
      </c>
      <c r="B14" s="100" t="s">
        <v>190</v>
      </c>
      <c r="C14" s="74">
        <v>26</v>
      </c>
      <c r="D14" s="75">
        <v>42.1</v>
      </c>
      <c r="E14" s="76">
        <v>12</v>
      </c>
      <c r="F14" s="76">
        <v>31.5</v>
      </c>
      <c r="G14" s="74">
        <v>9365</v>
      </c>
      <c r="H14" s="75">
        <v>9</v>
      </c>
      <c r="I14" s="76">
        <v>7</v>
      </c>
      <c r="J14" s="75">
        <v>9</v>
      </c>
      <c r="K14" s="75">
        <v>11.6</v>
      </c>
      <c r="L14" s="74">
        <v>1580</v>
      </c>
      <c r="M14" s="74">
        <v>9</v>
      </c>
      <c r="N14" s="76">
        <v>7</v>
      </c>
      <c r="O14" s="75">
        <v>9</v>
      </c>
      <c r="P14" s="74">
        <v>1580</v>
      </c>
      <c r="Q14" s="74">
        <v>5</v>
      </c>
      <c r="R14" s="76">
        <v>35</v>
      </c>
      <c r="S14" s="76">
        <v>49.1</v>
      </c>
      <c r="T14" s="74" t="s">
        <v>175</v>
      </c>
      <c r="U14" s="74">
        <v>3476</v>
      </c>
      <c r="V14" s="105">
        <v>2</v>
      </c>
    </row>
    <row r="15" spans="1:22" ht="12" customHeight="1">
      <c r="A15" s="104">
        <v>3</v>
      </c>
      <c r="B15" s="100" t="s">
        <v>191</v>
      </c>
      <c r="C15" s="74">
        <v>43</v>
      </c>
      <c r="D15" s="75">
        <v>12.2</v>
      </c>
      <c r="E15" s="76">
        <v>7</v>
      </c>
      <c r="F15" s="76">
        <v>29.7</v>
      </c>
      <c r="G15" s="74">
        <v>9857</v>
      </c>
      <c r="H15" s="75">
        <v>12</v>
      </c>
      <c r="I15" s="76">
        <v>13</v>
      </c>
      <c r="J15" s="75">
        <v>16</v>
      </c>
      <c r="K15" s="75">
        <v>25.3</v>
      </c>
      <c r="L15" s="74">
        <v>3115</v>
      </c>
      <c r="M15" s="74">
        <v>11</v>
      </c>
      <c r="N15" s="76">
        <v>9</v>
      </c>
      <c r="O15" s="75">
        <v>11</v>
      </c>
      <c r="P15" s="74">
        <v>2215</v>
      </c>
      <c r="Q15" s="74">
        <v>1</v>
      </c>
      <c r="R15" s="76">
        <v>1</v>
      </c>
      <c r="S15" s="76">
        <v>3.3</v>
      </c>
      <c r="T15" s="74" t="s">
        <v>175</v>
      </c>
      <c r="U15" s="74" t="s">
        <v>140</v>
      </c>
      <c r="V15" s="105">
        <v>3</v>
      </c>
    </row>
    <row r="16" spans="1:22" ht="12" customHeight="1">
      <c r="A16" s="104">
        <v>4</v>
      </c>
      <c r="B16" s="100" t="s">
        <v>192</v>
      </c>
      <c r="C16" s="74">
        <v>18</v>
      </c>
      <c r="D16" s="135">
        <v>-18</v>
      </c>
      <c r="E16" s="76">
        <v>89</v>
      </c>
      <c r="F16" s="76">
        <v>66.7</v>
      </c>
      <c r="G16" s="74">
        <v>8107</v>
      </c>
      <c r="H16" s="75">
        <v>11</v>
      </c>
      <c r="I16" s="76">
        <v>12</v>
      </c>
      <c r="J16" s="75">
        <v>21</v>
      </c>
      <c r="K16" s="75">
        <v>23.5</v>
      </c>
      <c r="L16" s="74">
        <v>4259</v>
      </c>
      <c r="M16" s="74">
        <v>9</v>
      </c>
      <c r="N16" s="76">
        <v>7</v>
      </c>
      <c r="O16" s="75">
        <v>11</v>
      </c>
      <c r="P16" s="74">
        <v>1969</v>
      </c>
      <c r="Q16" s="74">
        <v>1</v>
      </c>
      <c r="R16" s="76">
        <v>2</v>
      </c>
      <c r="S16" s="76">
        <v>3.7</v>
      </c>
      <c r="T16" s="74" t="s">
        <v>175</v>
      </c>
      <c r="U16" s="74" t="s">
        <v>140</v>
      </c>
      <c r="V16" s="105">
        <v>4</v>
      </c>
    </row>
    <row r="17" spans="1:22" ht="12" customHeight="1">
      <c r="A17" s="104">
        <v>5</v>
      </c>
      <c r="B17" s="100" t="s">
        <v>193</v>
      </c>
      <c r="C17" s="74">
        <v>15</v>
      </c>
      <c r="D17" s="75">
        <v>23.5</v>
      </c>
      <c r="E17" s="76">
        <v>21</v>
      </c>
      <c r="F17" s="76">
        <v>24.6</v>
      </c>
      <c r="G17" s="74">
        <v>8288</v>
      </c>
      <c r="H17" s="75">
        <v>5</v>
      </c>
      <c r="I17" s="76">
        <v>10</v>
      </c>
      <c r="J17" s="75">
        <v>15</v>
      </c>
      <c r="K17" s="75">
        <v>22.7</v>
      </c>
      <c r="L17" s="74">
        <v>2958</v>
      </c>
      <c r="M17" s="74">
        <v>3</v>
      </c>
      <c r="N17" s="76">
        <v>2</v>
      </c>
      <c r="O17" s="75">
        <v>3</v>
      </c>
      <c r="P17" s="74">
        <v>558</v>
      </c>
      <c r="Q17" s="74">
        <v>2</v>
      </c>
      <c r="R17" s="76">
        <v>13</v>
      </c>
      <c r="S17" s="76">
        <v>17.6</v>
      </c>
      <c r="T17" s="74" t="s">
        <v>175</v>
      </c>
      <c r="U17" s="74" t="s">
        <v>140</v>
      </c>
      <c r="V17" s="105">
        <v>5</v>
      </c>
    </row>
    <row r="18" spans="1:23" ht="12" customHeight="1">
      <c r="A18" s="104">
        <v>6</v>
      </c>
      <c r="B18" s="100" t="s">
        <v>194</v>
      </c>
      <c r="C18" s="74">
        <v>10</v>
      </c>
      <c r="D18" s="75">
        <v>28.5</v>
      </c>
      <c r="E18" s="76">
        <v>43</v>
      </c>
      <c r="F18" s="76">
        <v>31.4</v>
      </c>
      <c r="G18" s="74">
        <v>6014</v>
      </c>
      <c r="H18" s="75">
        <v>5</v>
      </c>
      <c r="I18" s="76">
        <v>20</v>
      </c>
      <c r="J18" s="75">
        <v>41</v>
      </c>
      <c r="K18" s="75">
        <v>29</v>
      </c>
      <c r="L18" s="74">
        <v>4823</v>
      </c>
      <c r="M18" s="74">
        <v>3</v>
      </c>
      <c r="N18" s="76">
        <v>3</v>
      </c>
      <c r="O18" s="75">
        <v>4</v>
      </c>
      <c r="P18" s="74">
        <v>626</v>
      </c>
      <c r="Q18" s="74">
        <v>2</v>
      </c>
      <c r="R18" s="76">
        <v>15</v>
      </c>
      <c r="S18" s="76">
        <v>20.6</v>
      </c>
      <c r="T18" s="74" t="s">
        <v>175</v>
      </c>
      <c r="U18" s="74" t="s">
        <v>140</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84</v>
      </c>
      <c r="D20" s="75">
        <v>125.3</v>
      </c>
      <c r="E20" s="76">
        <v>74</v>
      </c>
      <c r="F20" s="76">
        <v>101.4</v>
      </c>
      <c r="G20" s="74">
        <v>17818</v>
      </c>
      <c r="H20" s="75">
        <v>42</v>
      </c>
      <c r="I20" s="76">
        <v>44</v>
      </c>
      <c r="J20" s="75">
        <v>59</v>
      </c>
      <c r="K20" s="75">
        <v>78.2</v>
      </c>
      <c r="L20" s="74">
        <v>10303</v>
      </c>
      <c r="M20" s="74">
        <v>39</v>
      </c>
      <c r="N20" s="76">
        <v>37</v>
      </c>
      <c r="O20" s="75">
        <v>42</v>
      </c>
      <c r="P20" s="74">
        <v>8771</v>
      </c>
      <c r="Q20" s="74">
        <v>12</v>
      </c>
      <c r="R20" s="76">
        <v>93</v>
      </c>
      <c r="S20" s="76">
        <v>85.4</v>
      </c>
      <c r="T20" s="74">
        <v>2</v>
      </c>
      <c r="U20" s="74">
        <v>4002</v>
      </c>
      <c r="V20" s="105">
        <v>7</v>
      </c>
    </row>
    <row r="21" spans="1:22" ht="12" customHeight="1">
      <c r="A21" s="104">
        <v>8</v>
      </c>
      <c r="B21" s="100" t="s">
        <v>196</v>
      </c>
      <c r="C21" s="74">
        <v>30</v>
      </c>
      <c r="D21" s="75">
        <v>28.8</v>
      </c>
      <c r="E21" s="76">
        <v>16</v>
      </c>
      <c r="F21" s="76">
        <v>17.8</v>
      </c>
      <c r="G21" s="74">
        <v>3941</v>
      </c>
      <c r="H21" s="75">
        <v>13</v>
      </c>
      <c r="I21" s="76">
        <v>9</v>
      </c>
      <c r="J21" s="75">
        <v>13</v>
      </c>
      <c r="K21" s="75">
        <v>17.3</v>
      </c>
      <c r="L21" s="74">
        <v>2286</v>
      </c>
      <c r="M21" s="74">
        <v>13</v>
      </c>
      <c r="N21" s="76">
        <v>9</v>
      </c>
      <c r="O21" s="75">
        <v>13</v>
      </c>
      <c r="P21" s="74">
        <v>2286</v>
      </c>
      <c r="Q21" s="74">
        <v>2</v>
      </c>
      <c r="R21" s="76">
        <v>8</v>
      </c>
      <c r="S21" s="76">
        <v>15.3</v>
      </c>
      <c r="T21" s="74" t="s">
        <v>175</v>
      </c>
      <c r="U21" s="74" t="s">
        <v>140</v>
      </c>
      <c r="V21" s="105">
        <v>8</v>
      </c>
    </row>
    <row r="22" spans="1:22" ht="12" customHeight="1">
      <c r="A22" s="104">
        <v>9</v>
      </c>
      <c r="B22" s="100" t="s">
        <v>197</v>
      </c>
      <c r="C22" s="74">
        <v>57</v>
      </c>
      <c r="D22" s="75">
        <v>51.5</v>
      </c>
      <c r="E22" s="76">
        <v>31</v>
      </c>
      <c r="F22" s="76">
        <v>48.1</v>
      </c>
      <c r="G22" s="74">
        <v>8281</v>
      </c>
      <c r="H22" s="75">
        <v>23</v>
      </c>
      <c r="I22" s="76">
        <v>20</v>
      </c>
      <c r="J22" s="75">
        <v>25</v>
      </c>
      <c r="K22" s="75">
        <v>38.1</v>
      </c>
      <c r="L22" s="74">
        <v>5425</v>
      </c>
      <c r="M22" s="74">
        <v>23</v>
      </c>
      <c r="N22" s="76">
        <v>20</v>
      </c>
      <c r="O22" s="75">
        <v>25</v>
      </c>
      <c r="P22" s="74">
        <v>5425</v>
      </c>
      <c r="Q22" s="74">
        <v>7</v>
      </c>
      <c r="R22" s="76">
        <v>15</v>
      </c>
      <c r="S22" s="76">
        <v>34.8</v>
      </c>
      <c r="T22" s="74" t="s">
        <v>175</v>
      </c>
      <c r="U22" s="74">
        <v>890</v>
      </c>
      <c r="V22" s="105">
        <v>9</v>
      </c>
    </row>
    <row r="23" spans="1:22" ht="12" customHeight="1">
      <c r="A23" s="108">
        <v>10</v>
      </c>
      <c r="B23" s="100" t="s">
        <v>198</v>
      </c>
      <c r="C23" s="74">
        <v>75</v>
      </c>
      <c r="D23" s="75">
        <v>145</v>
      </c>
      <c r="E23" s="76">
        <v>41</v>
      </c>
      <c r="F23" s="76">
        <v>62.6</v>
      </c>
      <c r="G23" s="74">
        <v>31765</v>
      </c>
      <c r="H23" s="75">
        <v>26</v>
      </c>
      <c r="I23" s="76">
        <v>23</v>
      </c>
      <c r="J23" s="75">
        <v>31</v>
      </c>
      <c r="K23" s="75">
        <v>46.1</v>
      </c>
      <c r="L23" s="74">
        <v>5122</v>
      </c>
      <c r="M23" s="74">
        <v>25</v>
      </c>
      <c r="N23" s="76">
        <v>21</v>
      </c>
      <c r="O23" s="75">
        <v>25</v>
      </c>
      <c r="P23" s="74">
        <v>4933</v>
      </c>
      <c r="Q23" s="74">
        <v>18</v>
      </c>
      <c r="R23" s="76">
        <v>81</v>
      </c>
      <c r="S23" s="76">
        <v>156.9</v>
      </c>
      <c r="T23" s="74" t="s">
        <v>175</v>
      </c>
      <c r="U23" s="74" t="s">
        <v>140</v>
      </c>
      <c r="V23" s="109">
        <v>10</v>
      </c>
    </row>
    <row r="24" spans="1:22" ht="12" customHeight="1">
      <c r="A24" s="108">
        <v>11</v>
      </c>
      <c r="B24" s="100" t="s">
        <v>199</v>
      </c>
      <c r="C24" s="74">
        <v>30</v>
      </c>
      <c r="D24" s="75">
        <v>35.1</v>
      </c>
      <c r="E24" s="76">
        <v>10</v>
      </c>
      <c r="F24" s="76">
        <v>17.3</v>
      </c>
      <c r="G24" s="74">
        <v>2894</v>
      </c>
      <c r="H24" s="75">
        <v>7</v>
      </c>
      <c r="I24" s="76">
        <v>6</v>
      </c>
      <c r="J24" s="75">
        <v>7</v>
      </c>
      <c r="K24" s="75">
        <v>10.6</v>
      </c>
      <c r="L24" s="74">
        <v>1252</v>
      </c>
      <c r="M24" s="74">
        <v>7</v>
      </c>
      <c r="N24" s="76">
        <v>6</v>
      </c>
      <c r="O24" s="75">
        <v>7</v>
      </c>
      <c r="P24" s="74">
        <v>1252</v>
      </c>
      <c r="Q24" s="74">
        <v>5</v>
      </c>
      <c r="R24" s="76">
        <v>15</v>
      </c>
      <c r="S24" s="76">
        <v>30.5</v>
      </c>
      <c r="T24" s="74" t="s">
        <v>175</v>
      </c>
      <c r="U24" s="74">
        <v>883</v>
      </c>
      <c r="V24" s="109">
        <v>11</v>
      </c>
    </row>
    <row r="25" spans="1:22" ht="12" customHeight="1">
      <c r="A25" s="108">
        <v>12</v>
      </c>
      <c r="B25" s="100" t="s">
        <v>200</v>
      </c>
      <c r="C25" s="74">
        <v>44</v>
      </c>
      <c r="D25" s="75">
        <v>39.4</v>
      </c>
      <c r="E25" s="76">
        <v>59</v>
      </c>
      <c r="F25" s="76">
        <v>51.1</v>
      </c>
      <c r="G25" s="74">
        <v>9144</v>
      </c>
      <c r="H25" s="75">
        <v>15</v>
      </c>
      <c r="I25" s="76">
        <v>13</v>
      </c>
      <c r="J25" s="75">
        <v>15</v>
      </c>
      <c r="K25" s="75">
        <v>22.3</v>
      </c>
      <c r="L25" s="74">
        <v>3416</v>
      </c>
      <c r="M25" s="74">
        <v>15</v>
      </c>
      <c r="N25" s="76">
        <v>13</v>
      </c>
      <c r="O25" s="75">
        <v>15</v>
      </c>
      <c r="P25" s="74">
        <v>3416</v>
      </c>
      <c r="Q25" s="74">
        <v>5</v>
      </c>
      <c r="R25" s="76">
        <v>19</v>
      </c>
      <c r="S25" s="76">
        <v>33</v>
      </c>
      <c r="T25" s="74" t="s">
        <v>175</v>
      </c>
      <c r="U25" s="74">
        <v>681</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90</v>
      </c>
      <c r="D27" s="75">
        <v>245.9</v>
      </c>
      <c r="E27" s="76">
        <v>60</v>
      </c>
      <c r="F27" s="76">
        <v>59.8</v>
      </c>
      <c r="G27" s="74">
        <v>21827</v>
      </c>
      <c r="H27" s="75">
        <v>23</v>
      </c>
      <c r="I27" s="76">
        <v>18</v>
      </c>
      <c r="J27" s="75">
        <v>26</v>
      </c>
      <c r="K27" s="75">
        <v>36.2</v>
      </c>
      <c r="L27" s="74">
        <v>4576</v>
      </c>
      <c r="M27" s="74">
        <v>22</v>
      </c>
      <c r="N27" s="76">
        <v>16</v>
      </c>
      <c r="O27" s="75">
        <v>22</v>
      </c>
      <c r="P27" s="74">
        <v>4179</v>
      </c>
      <c r="Q27" s="74">
        <v>15</v>
      </c>
      <c r="R27" s="76">
        <v>92</v>
      </c>
      <c r="S27" s="76">
        <v>132.1</v>
      </c>
      <c r="T27" s="74" t="s">
        <v>175</v>
      </c>
      <c r="U27" s="74">
        <v>7438</v>
      </c>
      <c r="V27" s="109">
        <v>13</v>
      </c>
    </row>
    <row r="28" spans="1:22" ht="12" customHeight="1">
      <c r="A28" s="108">
        <v>14</v>
      </c>
      <c r="B28" s="100" t="s">
        <v>202</v>
      </c>
      <c r="C28" s="74">
        <v>47</v>
      </c>
      <c r="D28" s="75">
        <v>43</v>
      </c>
      <c r="E28" s="76">
        <v>25</v>
      </c>
      <c r="F28" s="76">
        <v>31.8</v>
      </c>
      <c r="G28" s="74">
        <v>6216</v>
      </c>
      <c r="H28" s="75">
        <v>18</v>
      </c>
      <c r="I28" s="76">
        <v>12</v>
      </c>
      <c r="J28" s="75">
        <v>18</v>
      </c>
      <c r="K28" s="75">
        <v>20.8</v>
      </c>
      <c r="L28" s="74">
        <v>2827</v>
      </c>
      <c r="M28" s="74">
        <v>18</v>
      </c>
      <c r="N28" s="76">
        <v>12</v>
      </c>
      <c r="O28" s="75">
        <v>18</v>
      </c>
      <c r="P28" s="74">
        <v>2827</v>
      </c>
      <c r="Q28" s="74">
        <v>6</v>
      </c>
      <c r="R28" s="76">
        <v>23</v>
      </c>
      <c r="S28" s="76">
        <v>36.8</v>
      </c>
      <c r="T28" s="74" t="s">
        <v>175</v>
      </c>
      <c r="U28" s="74">
        <v>1677</v>
      </c>
      <c r="V28" s="109">
        <v>14</v>
      </c>
    </row>
    <row r="29" spans="1:22" ht="12" customHeight="1">
      <c r="A29" s="108">
        <v>15</v>
      </c>
      <c r="B29" s="100" t="s">
        <v>203</v>
      </c>
      <c r="C29" s="74">
        <v>29</v>
      </c>
      <c r="D29" s="75">
        <v>14.2</v>
      </c>
      <c r="E29" s="76">
        <v>26</v>
      </c>
      <c r="F29" s="76">
        <v>29.7</v>
      </c>
      <c r="G29" s="74">
        <v>7039</v>
      </c>
      <c r="H29" s="75">
        <v>14</v>
      </c>
      <c r="I29" s="76">
        <v>12</v>
      </c>
      <c r="J29" s="75">
        <v>15</v>
      </c>
      <c r="K29" s="75">
        <v>19.1</v>
      </c>
      <c r="L29" s="74">
        <v>3045</v>
      </c>
      <c r="M29" s="74">
        <v>14</v>
      </c>
      <c r="N29" s="76">
        <v>12</v>
      </c>
      <c r="O29" s="75">
        <v>15</v>
      </c>
      <c r="P29" s="74">
        <v>3045</v>
      </c>
      <c r="Q29" s="74">
        <v>3</v>
      </c>
      <c r="R29" s="76">
        <v>8</v>
      </c>
      <c r="S29" s="76">
        <v>12.4</v>
      </c>
      <c r="T29" s="74" t="s">
        <v>175</v>
      </c>
      <c r="U29" s="74">
        <v>2149</v>
      </c>
      <c r="V29" s="109">
        <v>15</v>
      </c>
    </row>
    <row r="30" spans="1:22" ht="12" customHeight="1">
      <c r="A30" s="108">
        <v>16</v>
      </c>
      <c r="B30" s="100" t="s">
        <v>204</v>
      </c>
      <c r="C30" s="74">
        <v>69</v>
      </c>
      <c r="D30" s="75">
        <v>93.1</v>
      </c>
      <c r="E30" s="76">
        <v>141</v>
      </c>
      <c r="F30" s="76">
        <v>123.4</v>
      </c>
      <c r="G30" s="74">
        <v>25843</v>
      </c>
      <c r="H30" s="75">
        <v>35</v>
      </c>
      <c r="I30" s="76">
        <v>65</v>
      </c>
      <c r="J30" s="75">
        <v>131</v>
      </c>
      <c r="K30" s="75">
        <v>111.2</v>
      </c>
      <c r="L30" s="74">
        <v>16727</v>
      </c>
      <c r="M30" s="74">
        <v>29</v>
      </c>
      <c r="N30" s="76">
        <v>23</v>
      </c>
      <c r="O30" s="75">
        <v>31</v>
      </c>
      <c r="P30" s="74">
        <v>5052</v>
      </c>
      <c r="Q30" s="74">
        <v>11</v>
      </c>
      <c r="R30" s="76">
        <v>53</v>
      </c>
      <c r="S30" s="76">
        <v>68.8</v>
      </c>
      <c r="T30" s="74">
        <v>1</v>
      </c>
      <c r="U30" s="74" t="s">
        <v>140</v>
      </c>
      <c r="V30" s="109">
        <v>16</v>
      </c>
    </row>
    <row r="31" spans="1:22" ht="12" customHeight="1">
      <c r="A31" s="108">
        <v>17</v>
      </c>
      <c r="B31" s="100" t="s">
        <v>205</v>
      </c>
      <c r="C31" s="74">
        <v>61</v>
      </c>
      <c r="D31" s="75">
        <v>47.6</v>
      </c>
      <c r="E31" s="76">
        <v>69</v>
      </c>
      <c r="F31" s="76">
        <v>71.9</v>
      </c>
      <c r="G31" s="74">
        <v>11381</v>
      </c>
      <c r="H31" s="75">
        <v>29</v>
      </c>
      <c r="I31" s="76">
        <v>33</v>
      </c>
      <c r="J31" s="75">
        <v>54</v>
      </c>
      <c r="K31" s="75">
        <v>53.1</v>
      </c>
      <c r="L31" s="74">
        <v>6674</v>
      </c>
      <c r="M31" s="74">
        <v>27</v>
      </c>
      <c r="N31" s="76">
        <v>19</v>
      </c>
      <c r="O31" s="75">
        <v>30</v>
      </c>
      <c r="P31" s="74">
        <v>4991</v>
      </c>
      <c r="Q31" s="74">
        <v>9</v>
      </c>
      <c r="R31" s="76">
        <v>24</v>
      </c>
      <c r="S31" s="76">
        <v>36.7</v>
      </c>
      <c r="T31" s="74" t="s">
        <v>175</v>
      </c>
      <c r="U31" s="74">
        <v>1328</v>
      </c>
      <c r="V31" s="109">
        <v>17</v>
      </c>
    </row>
    <row r="32" spans="1:22" ht="12" customHeight="1">
      <c r="A32" s="108">
        <v>18</v>
      </c>
      <c r="B32" s="100" t="s">
        <v>206</v>
      </c>
      <c r="C32" s="74">
        <v>25</v>
      </c>
      <c r="D32" s="75">
        <v>44.5</v>
      </c>
      <c r="E32" s="76">
        <v>32</v>
      </c>
      <c r="F32" s="76">
        <v>25.4</v>
      </c>
      <c r="G32" s="74">
        <v>8433</v>
      </c>
      <c r="H32" s="75">
        <v>7</v>
      </c>
      <c r="I32" s="76">
        <v>9</v>
      </c>
      <c r="J32" s="75">
        <v>15</v>
      </c>
      <c r="K32" s="75">
        <v>14.1</v>
      </c>
      <c r="L32" s="74">
        <v>1642</v>
      </c>
      <c r="M32" s="74">
        <v>6</v>
      </c>
      <c r="N32" s="76">
        <v>5</v>
      </c>
      <c r="O32" s="75">
        <v>7</v>
      </c>
      <c r="P32" s="74">
        <v>1242</v>
      </c>
      <c r="Q32" s="74">
        <v>5</v>
      </c>
      <c r="R32" s="76">
        <v>20</v>
      </c>
      <c r="S32" s="76">
        <v>33</v>
      </c>
      <c r="T32" s="74">
        <v>14</v>
      </c>
      <c r="U32" s="74">
        <v>4894</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36</v>
      </c>
      <c r="D34" s="75">
        <v>67.1</v>
      </c>
      <c r="E34" s="76">
        <v>19</v>
      </c>
      <c r="F34" s="76">
        <v>25.1</v>
      </c>
      <c r="G34" s="74">
        <v>18572</v>
      </c>
      <c r="H34" s="75">
        <v>19</v>
      </c>
      <c r="I34" s="76">
        <v>17</v>
      </c>
      <c r="J34" s="75">
        <v>29</v>
      </c>
      <c r="K34" s="75">
        <v>32.7</v>
      </c>
      <c r="L34" s="74">
        <v>3790</v>
      </c>
      <c r="M34" s="74">
        <v>18</v>
      </c>
      <c r="N34" s="76">
        <v>13</v>
      </c>
      <c r="O34" s="75">
        <v>19</v>
      </c>
      <c r="P34" s="74">
        <v>2990</v>
      </c>
      <c r="Q34" s="74">
        <v>5</v>
      </c>
      <c r="R34" s="76">
        <v>48</v>
      </c>
      <c r="S34" s="76">
        <v>64.8</v>
      </c>
      <c r="T34" s="74" t="s">
        <v>175</v>
      </c>
      <c r="U34" s="74">
        <v>12638</v>
      </c>
      <c r="V34" s="109">
        <v>19</v>
      </c>
      <c r="W34" s="77"/>
      <c r="X34" s="77"/>
    </row>
    <row r="35" spans="1:22" ht="12" customHeight="1">
      <c r="A35" s="108">
        <v>20</v>
      </c>
      <c r="B35" s="100" t="s">
        <v>208</v>
      </c>
      <c r="C35" s="74">
        <v>41</v>
      </c>
      <c r="D35" s="75">
        <v>16.7</v>
      </c>
      <c r="E35" s="76">
        <v>69</v>
      </c>
      <c r="F35" s="76">
        <v>56.5</v>
      </c>
      <c r="G35" s="74">
        <v>8781</v>
      </c>
      <c r="H35" s="75">
        <v>18</v>
      </c>
      <c r="I35" s="76">
        <v>15</v>
      </c>
      <c r="J35" s="75">
        <v>23</v>
      </c>
      <c r="K35" s="75">
        <v>26.9</v>
      </c>
      <c r="L35" s="74">
        <v>3740</v>
      </c>
      <c r="M35" s="74">
        <v>17</v>
      </c>
      <c r="N35" s="76">
        <v>13</v>
      </c>
      <c r="O35" s="75">
        <v>18</v>
      </c>
      <c r="P35" s="74">
        <v>3100</v>
      </c>
      <c r="Q35" s="74">
        <v>10</v>
      </c>
      <c r="R35" s="76">
        <v>16</v>
      </c>
      <c r="S35" s="76">
        <v>32.2</v>
      </c>
      <c r="T35" s="74" t="s">
        <v>175</v>
      </c>
      <c r="U35" s="74">
        <v>2112</v>
      </c>
      <c r="V35" s="109">
        <v>20</v>
      </c>
    </row>
    <row r="36" spans="1:22" ht="12" customHeight="1">
      <c r="A36" s="108">
        <v>21</v>
      </c>
      <c r="B36" s="100" t="s">
        <v>209</v>
      </c>
      <c r="C36" s="74">
        <v>18</v>
      </c>
      <c r="D36" s="75">
        <v>5</v>
      </c>
      <c r="E36" s="76">
        <v>11</v>
      </c>
      <c r="F36" s="76">
        <v>15.4</v>
      </c>
      <c r="G36" s="74">
        <v>2573</v>
      </c>
      <c r="H36" s="75">
        <v>7</v>
      </c>
      <c r="I36" s="76">
        <v>4</v>
      </c>
      <c r="J36" s="75">
        <v>8</v>
      </c>
      <c r="K36" s="75">
        <v>9.6</v>
      </c>
      <c r="L36" s="74">
        <v>1218</v>
      </c>
      <c r="M36" s="74">
        <v>7</v>
      </c>
      <c r="N36" s="76">
        <v>4</v>
      </c>
      <c r="O36" s="75">
        <v>8</v>
      </c>
      <c r="P36" s="74">
        <v>1218</v>
      </c>
      <c r="Q36" s="74">
        <v>3</v>
      </c>
      <c r="R36" s="76">
        <v>2</v>
      </c>
      <c r="S36" s="76">
        <v>4.3</v>
      </c>
      <c r="T36" s="74" t="s">
        <v>175</v>
      </c>
      <c r="U36" s="74">
        <v>605</v>
      </c>
      <c r="V36" s="109">
        <v>21</v>
      </c>
    </row>
    <row r="37" spans="1:22" ht="12" customHeight="1">
      <c r="A37" s="108">
        <v>22</v>
      </c>
      <c r="B37" s="100" t="s">
        <v>210</v>
      </c>
      <c r="C37" s="74">
        <v>45</v>
      </c>
      <c r="D37" s="75">
        <v>53.1</v>
      </c>
      <c r="E37" s="135">
        <v>-66</v>
      </c>
      <c r="F37" s="76">
        <v>0.8</v>
      </c>
      <c r="G37" s="74">
        <v>12449</v>
      </c>
      <c r="H37" s="75">
        <v>17</v>
      </c>
      <c r="I37" s="76">
        <v>21</v>
      </c>
      <c r="J37" s="75">
        <v>37</v>
      </c>
      <c r="K37" s="75">
        <v>38</v>
      </c>
      <c r="L37" s="74">
        <v>4800</v>
      </c>
      <c r="M37" s="74">
        <v>15</v>
      </c>
      <c r="N37" s="76">
        <v>15</v>
      </c>
      <c r="O37" s="75">
        <v>16</v>
      </c>
      <c r="P37" s="74">
        <v>3247</v>
      </c>
      <c r="Q37" s="74">
        <v>6</v>
      </c>
      <c r="R37" s="76">
        <v>19</v>
      </c>
      <c r="S37" s="76">
        <v>23.9</v>
      </c>
      <c r="T37" s="74" t="s">
        <v>175</v>
      </c>
      <c r="U37" s="74">
        <v>2014</v>
      </c>
      <c r="V37" s="109">
        <v>22</v>
      </c>
    </row>
    <row r="38" spans="1:22" ht="12" customHeight="1">
      <c r="A38" s="108">
        <v>23</v>
      </c>
      <c r="B38" s="100" t="s">
        <v>211</v>
      </c>
      <c r="C38" s="74">
        <v>35</v>
      </c>
      <c r="D38" s="75">
        <v>78.3</v>
      </c>
      <c r="E38" s="76">
        <v>19</v>
      </c>
      <c r="F38" s="76">
        <v>32.4</v>
      </c>
      <c r="G38" s="74">
        <v>11001</v>
      </c>
      <c r="H38" s="76">
        <v>10</v>
      </c>
      <c r="I38" s="76">
        <v>7</v>
      </c>
      <c r="J38" s="76">
        <v>10</v>
      </c>
      <c r="K38" s="76">
        <v>13.1</v>
      </c>
      <c r="L38" s="76">
        <v>1470</v>
      </c>
      <c r="M38" s="76">
        <v>10</v>
      </c>
      <c r="N38" s="76">
        <v>7</v>
      </c>
      <c r="O38" s="76">
        <v>10</v>
      </c>
      <c r="P38" s="76">
        <v>1470</v>
      </c>
      <c r="Q38" s="74">
        <v>6</v>
      </c>
      <c r="R38" s="76">
        <v>31</v>
      </c>
      <c r="S38" s="76">
        <v>43</v>
      </c>
      <c r="T38" s="74" t="s">
        <v>175</v>
      </c>
      <c r="U38" s="74">
        <v>2356</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50" customFormat="1" ht="12" customHeight="1">
      <c r="A41" s="110">
        <v>24</v>
      </c>
      <c r="B41" s="111" t="s">
        <v>212</v>
      </c>
      <c r="C41" s="78">
        <v>986</v>
      </c>
      <c r="D41" s="79">
        <v>1542.3</v>
      </c>
      <c r="E41" s="80">
        <v>868</v>
      </c>
      <c r="F41" s="78">
        <v>1041.3</v>
      </c>
      <c r="G41" s="78">
        <v>276457</v>
      </c>
      <c r="H41" s="79">
        <v>392</v>
      </c>
      <c r="I41" s="80">
        <v>411</v>
      </c>
      <c r="J41" s="79">
        <v>657</v>
      </c>
      <c r="K41" s="79">
        <v>746.2</v>
      </c>
      <c r="L41" s="78">
        <v>101127</v>
      </c>
      <c r="M41" s="78">
        <v>365</v>
      </c>
      <c r="N41" s="80">
        <v>287</v>
      </c>
      <c r="O41" s="79">
        <v>386</v>
      </c>
      <c r="P41" s="78">
        <v>70671</v>
      </c>
      <c r="Q41" s="78">
        <v>145</v>
      </c>
      <c r="R41" s="80">
        <v>922</v>
      </c>
      <c r="S41" s="80">
        <v>1266.5</v>
      </c>
      <c r="T41" s="78">
        <v>29</v>
      </c>
      <c r="U41" s="78">
        <v>88441</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170</v>
      </c>
      <c r="D43" s="75">
        <v>408.9</v>
      </c>
      <c r="E43" s="76">
        <v>232</v>
      </c>
      <c r="F43" s="74">
        <v>271</v>
      </c>
      <c r="G43" s="74">
        <v>68499</v>
      </c>
      <c r="H43" s="75">
        <v>69</v>
      </c>
      <c r="I43" s="76">
        <v>86</v>
      </c>
      <c r="J43" s="75">
        <v>141</v>
      </c>
      <c r="K43" s="75">
        <v>159</v>
      </c>
      <c r="L43" s="74">
        <v>22814</v>
      </c>
      <c r="M43" s="74">
        <v>60</v>
      </c>
      <c r="N43" s="76">
        <v>45</v>
      </c>
      <c r="O43" s="75">
        <v>65</v>
      </c>
      <c r="P43" s="74">
        <v>11227</v>
      </c>
      <c r="Q43" s="74">
        <v>17</v>
      </c>
      <c r="R43" s="76">
        <v>357</v>
      </c>
      <c r="S43" s="76">
        <v>422.7</v>
      </c>
      <c r="T43" s="74">
        <v>12</v>
      </c>
      <c r="U43" s="74">
        <v>20319</v>
      </c>
      <c r="V43" s="109">
        <v>25</v>
      </c>
    </row>
    <row r="44" spans="1:22" ht="12" customHeight="1">
      <c r="A44" s="108">
        <v>26</v>
      </c>
      <c r="B44" s="100" t="s">
        <v>215</v>
      </c>
      <c r="C44" s="74">
        <v>816</v>
      </c>
      <c r="D44" s="75">
        <v>1133.4</v>
      </c>
      <c r="E44" s="76">
        <v>636</v>
      </c>
      <c r="F44" s="74">
        <v>770.3</v>
      </c>
      <c r="G44" s="74">
        <v>207958</v>
      </c>
      <c r="H44" s="75">
        <v>323</v>
      </c>
      <c r="I44" s="76">
        <v>325</v>
      </c>
      <c r="J44" s="75">
        <v>516</v>
      </c>
      <c r="K44" s="75">
        <v>587.2</v>
      </c>
      <c r="L44" s="74">
        <v>78313</v>
      </c>
      <c r="M44" s="74">
        <v>305</v>
      </c>
      <c r="N44" s="76">
        <v>243</v>
      </c>
      <c r="O44" s="75">
        <v>321</v>
      </c>
      <c r="P44" s="74">
        <v>59444</v>
      </c>
      <c r="Q44" s="74">
        <v>128</v>
      </c>
      <c r="R44" s="76">
        <v>566</v>
      </c>
      <c r="S44" s="76">
        <v>843.7</v>
      </c>
      <c r="T44" s="74">
        <v>17</v>
      </c>
      <c r="U44" s="74">
        <v>68122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4" t="s">
        <v>233</v>
      </c>
      <c r="C48" s="81">
        <v>1088</v>
      </c>
      <c r="D48" s="79">
        <v>2323.9</v>
      </c>
      <c r="E48" s="79">
        <v>859</v>
      </c>
      <c r="F48" s="81">
        <v>996.8</v>
      </c>
      <c r="G48" s="82">
        <v>269319</v>
      </c>
      <c r="H48" s="79">
        <v>394</v>
      </c>
      <c r="I48" s="79">
        <v>378</v>
      </c>
      <c r="J48" s="79">
        <v>612</v>
      </c>
      <c r="K48" s="79">
        <v>706.8</v>
      </c>
      <c r="L48" s="78">
        <v>91002</v>
      </c>
      <c r="M48" s="78">
        <v>376</v>
      </c>
      <c r="N48" s="79">
        <v>290</v>
      </c>
      <c r="O48" s="79">
        <v>392</v>
      </c>
      <c r="P48" s="78">
        <v>69531</v>
      </c>
      <c r="Q48" s="78">
        <v>192</v>
      </c>
      <c r="R48" s="80">
        <v>1980</v>
      </c>
      <c r="S48" s="80">
        <v>2179.1</v>
      </c>
      <c r="T48" s="78">
        <v>7</v>
      </c>
      <c r="U48" s="83">
        <v>108010</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868</v>
      </c>
      <c r="D3" s="26" t="s">
        <v>78</v>
      </c>
    </row>
    <row r="4" spans="2:4" ht="13.5" customHeight="1">
      <c r="B4" s="27"/>
      <c r="C4" s="25">
        <v>657</v>
      </c>
      <c r="D4" s="26" t="s">
        <v>79</v>
      </c>
    </row>
    <row r="5" spans="2:4" ht="13.5" customHeight="1">
      <c r="B5" s="27"/>
      <c r="C5" s="25">
        <v>29</v>
      </c>
      <c r="D5" s="26" t="s">
        <v>80</v>
      </c>
    </row>
    <row r="6" spans="2:4" ht="13.5" customHeight="1">
      <c r="B6" s="27"/>
      <c r="C6" s="25">
        <v>182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2013-05-21T12:10:22Z</cp:lastPrinted>
  <dcterms:created xsi:type="dcterms:W3CDTF">2005-01-12T10:25:28Z</dcterms:created>
  <dcterms:modified xsi:type="dcterms:W3CDTF">2013-06-07T14:41:53Z</dcterms:modified>
  <cp:category/>
  <cp:version/>
  <cp:contentType/>
  <cp:contentStatus/>
</cp:coreProperties>
</file>