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4.xml" ContentType="application/vnd.openxmlformats-officedocument.drawingml.chartshapes+xml"/>
  <Override PartName="/xl/drawings/drawing6.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70" yWindow="135" windowWidth="21840" windowHeight="10050" activeTab="0"/>
  </bookViews>
  <sheets>
    <sheet name="Impressum" sheetId="1" r:id="rId1"/>
    <sheet name="Zeichenerklär." sheetId="2" r:id="rId2"/>
    <sheet name="Inhaltsverz." sheetId="3" r:id="rId3"/>
    <sheet name="Vorbemerk." sheetId="4" r:id="rId4"/>
    <sheet name="Aktuelle Lage " sheetId="5" r:id="rId5"/>
    <sheet name="Graf. 1, S. 6" sheetId="6" r:id="rId6"/>
    <sheet name="Graf. 2,3, S. 7" sheetId="7" r:id="rId7"/>
    <sheet name="Graf. 4,5, S.8" sheetId="8" r:id="rId8"/>
    <sheet name="Graf. 6,7, S.9" sheetId="9" r:id="rId9"/>
    <sheet name="Tab. 1" sheetId="10" r:id="rId10"/>
    <sheet name="Tab. 2" sheetId="11" r:id="rId11"/>
    <sheet name="Tab. 3.1" sheetId="12" r:id="rId12"/>
    <sheet name="Tab. 3.2" sheetId="13" r:id="rId13"/>
    <sheet name="Daten für Grafiken" sheetId="14" state="hidden" r:id="rId14"/>
  </sheets>
  <definedNames/>
  <calcPr fullCalcOnLoad="1"/>
</workbook>
</file>

<file path=xl/sharedStrings.xml><?xml version="1.0" encoding="utf-8"?>
<sst xmlns="http://schemas.openxmlformats.org/spreadsheetml/2006/main" count="2538" uniqueCount="357">
  <si>
    <t xml:space="preserve"> - 13 -</t>
  </si>
  <si>
    <t>Noch: 3. Betriebe, Beschäftigte, geleistete Arbeitsstunden, Entgelte sowie Umsatz</t>
  </si>
  <si>
    <t>im Bergbau und Verarbeitenden Gewerbe nach Wirtschaftszweigen</t>
  </si>
  <si>
    <t>WZ</t>
  </si>
  <si>
    <t>Land
Hauptgruppe
Wirtschaftsabteilung</t>
  </si>
  <si>
    <t>Jahr</t>
  </si>
  <si>
    <r>
      <t>Betriebe</t>
    </r>
    <r>
      <rPr>
        <vertAlign val="superscript"/>
        <sz val="8"/>
        <color indexed="8"/>
        <rFont val="Arial"/>
        <family val="2"/>
      </rPr>
      <t>1)</t>
    </r>
  </si>
  <si>
    <r>
      <t>Beschäf-tigte</t>
    </r>
    <r>
      <rPr>
        <vertAlign val="superscript"/>
        <sz val="8"/>
        <color indexed="8"/>
        <rFont val="Arial"/>
        <family val="2"/>
      </rPr>
      <t>1)</t>
    </r>
  </si>
  <si>
    <t>Geleistete Arbeits- stunden</t>
  </si>
  <si>
    <t>Entgelte</t>
  </si>
  <si>
    <t>Umsatz</t>
  </si>
  <si>
    <t>Export-quote</t>
  </si>
  <si>
    <t>insgesamt</t>
  </si>
  <si>
    <t>darunter</t>
  </si>
  <si>
    <t>Ausland</t>
  </si>
  <si>
    <t>darunter Eurozone</t>
  </si>
  <si>
    <t>Anzahl</t>
  </si>
  <si>
    <t>Personen</t>
  </si>
  <si>
    <t>1000 Std.</t>
  </si>
  <si>
    <t>1000 EUR</t>
  </si>
  <si>
    <t>%</t>
  </si>
  <si>
    <t>.</t>
  </si>
  <si>
    <t>Vorleistungsgüter-</t>
  </si>
  <si>
    <t xml:space="preserve">   produzenten</t>
  </si>
  <si>
    <t>Jan.- März</t>
  </si>
  <si>
    <t>Jan</t>
  </si>
  <si>
    <t>Feb</t>
  </si>
  <si>
    <t>Mär</t>
  </si>
  <si>
    <t>Apr</t>
  </si>
  <si>
    <t>Mai</t>
  </si>
  <si>
    <t>Jun</t>
  </si>
  <si>
    <t>Jul</t>
  </si>
  <si>
    <t>Aug</t>
  </si>
  <si>
    <t>Sep</t>
  </si>
  <si>
    <t>Okt</t>
  </si>
  <si>
    <t>Nov</t>
  </si>
  <si>
    <t>Dez</t>
  </si>
  <si>
    <t>Investitionsgüter-</t>
  </si>
  <si>
    <t xml:space="preserve">  produzenten</t>
  </si>
  <si>
    <t>1) Durchschnitt der Monatsergebnisse</t>
  </si>
  <si>
    <t xml:space="preserve"> - 14 -</t>
  </si>
  <si>
    <t>Gebrauchsgüter-</t>
  </si>
  <si>
    <t>Verbrauchsgüter-</t>
  </si>
  <si>
    <t xml:space="preserve"> - 15 -</t>
  </si>
  <si>
    <t>Gewinnung von</t>
  </si>
  <si>
    <t xml:space="preserve">  Steinen und Erden,</t>
  </si>
  <si>
    <t xml:space="preserve">  sonstiger Bergbau</t>
  </si>
  <si>
    <t xml:space="preserve">Herstellung von </t>
  </si>
  <si>
    <t xml:space="preserve">  Nahrungs- und </t>
  </si>
  <si>
    <t xml:space="preserve">  Futtermitteln</t>
  </si>
  <si>
    <t xml:space="preserve"> - 16 -</t>
  </si>
  <si>
    <t>Getränkeherstellung</t>
  </si>
  <si>
    <t>Tabakverarbeitung</t>
  </si>
  <si>
    <t xml:space="preserve"> - 17 -</t>
  </si>
  <si>
    <t>Herstellung von Textilien</t>
  </si>
  <si>
    <t xml:space="preserve">  Bekleidung</t>
  </si>
  <si>
    <t xml:space="preserve"> - 18 -</t>
  </si>
  <si>
    <t xml:space="preserve">Herstellung von Leder, </t>
  </si>
  <si>
    <t xml:space="preserve">  Lederwaren und </t>
  </si>
  <si>
    <t xml:space="preserve">  Schuhen</t>
  </si>
  <si>
    <t xml:space="preserve">Herstellung von Holz-, </t>
  </si>
  <si>
    <t xml:space="preserve">  Flecht-, Korb- und Kork-</t>
  </si>
  <si>
    <t xml:space="preserve">  waren (ohne Möbel)</t>
  </si>
  <si>
    <t xml:space="preserve"> - 19 -</t>
  </si>
  <si>
    <t xml:space="preserve">Herstellung von Papier, </t>
  </si>
  <si>
    <t xml:space="preserve">  Pappe und </t>
  </si>
  <si>
    <t xml:space="preserve">  Waren daraus</t>
  </si>
  <si>
    <t>Herstellung von Druck-</t>
  </si>
  <si>
    <t xml:space="preserve">  erzeugnissen; Vervielfältigung</t>
  </si>
  <si>
    <t xml:space="preserve">  von bespielten Ton-, Bild-</t>
  </si>
  <si>
    <t xml:space="preserve">  und Datenträgern</t>
  </si>
  <si>
    <t xml:space="preserve"> - 20 -</t>
  </si>
  <si>
    <t xml:space="preserve">  chemischen </t>
  </si>
  <si>
    <t xml:space="preserve">  Erzeugnissen</t>
  </si>
  <si>
    <t xml:space="preserve">  pharmazeutischen </t>
  </si>
  <si>
    <t xml:space="preserve"> - 21 -</t>
  </si>
  <si>
    <t xml:space="preserve">Herstellung von Gummi- </t>
  </si>
  <si>
    <t xml:space="preserve">  und Kunststoffwaren</t>
  </si>
  <si>
    <t xml:space="preserve">Herstellung von Glas </t>
  </si>
  <si>
    <t xml:space="preserve">  und Glaswaren, </t>
  </si>
  <si>
    <t xml:space="preserve">  Keramik, Verarbeitung </t>
  </si>
  <si>
    <t xml:space="preserve">  von Steinen und Erden</t>
  </si>
  <si>
    <t xml:space="preserve"> - 22 -</t>
  </si>
  <si>
    <t>Metallerzeugung und</t>
  </si>
  <si>
    <t xml:space="preserve">  -bearbeitung</t>
  </si>
  <si>
    <t xml:space="preserve">  Metallerzeugnissen</t>
  </si>
  <si>
    <t xml:space="preserve"> - 23 -</t>
  </si>
  <si>
    <t xml:space="preserve">  Datenverarbeitungsgeräten,</t>
  </si>
  <si>
    <t xml:space="preserve">  elektronischen und</t>
  </si>
  <si>
    <t xml:space="preserve">  optischen Erzeugnissen</t>
  </si>
  <si>
    <t xml:space="preserve">  elektrischen </t>
  </si>
  <si>
    <t xml:space="preserve">  Ausrüstungen</t>
  </si>
  <si>
    <t xml:space="preserve"> - 24 -</t>
  </si>
  <si>
    <t>Maschinenbau</t>
  </si>
  <si>
    <t xml:space="preserve">  Kraftwagen und </t>
  </si>
  <si>
    <t xml:space="preserve">  Kraftwagenteilen</t>
  </si>
  <si>
    <t xml:space="preserve"> - 25 -</t>
  </si>
  <si>
    <t>Sonstiger Fahrzeugbau</t>
  </si>
  <si>
    <t>Herstellung von Möbeln</t>
  </si>
  <si>
    <t xml:space="preserve"> - 26 -</t>
  </si>
  <si>
    <t xml:space="preserve">  sonstigen Waren</t>
  </si>
  <si>
    <t xml:space="preserve">Reparatur und </t>
  </si>
  <si>
    <t xml:space="preserve">  Installation von </t>
  </si>
  <si>
    <t xml:space="preserve">  Maschinen</t>
  </si>
  <si>
    <t xml:space="preserve"> - 10 -</t>
  </si>
  <si>
    <t>1. Betriebe, Beschäftigte, geleistete Arbeitsstunden, Entgelte sowie Umsatz im Bergbau und</t>
  </si>
  <si>
    <t xml:space="preserve">    Verarbeitenden Gewerbe vom 1.1.2014 bis 31.3.2014 nach Wirtschaftszweigen </t>
  </si>
  <si>
    <t xml:space="preserve">Land
Hauptgruppe
Wirtschaftsabteilung  </t>
  </si>
  <si>
    <r>
      <t xml:space="preserve">Betriebe </t>
    </r>
    <r>
      <rPr>
        <vertAlign val="superscript"/>
        <sz val="8"/>
        <rFont val="Arial"/>
        <family val="2"/>
      </rPr>
      <t>1)</t>
    </r>
  </si>
  <si>
    <r>
      <t xml:space="preserve">Beschäf- tigte </t>
    </r>
    <r>
      <rPr>
        <vertAlign val="superscript"/>
        <sz val="8"/>
        <rFont val="Arial"/>
        <family val="2"/>
      </rPr>
      <t>1)</t>
    </r>
  </si>
  <si>
    <t>Geleistete Arbeits-stunden</t>
  </si>
  <si>
    <t>davon</t>
  </si>
  <si>
    <t>Inland</t>
  </si>
  <si>
    <t>darunter      Eurozone</t>
  </si>
  <si>
    <t xml:space="preserve"> Personen</t>
  </si>
  <si>
    <t>B,C</t>
  </si>
  <si>
    <t>Thüringen</t>
  </si>
  <si>
    <t xml:space="preserve">   davon</t>
  </si>
  <si>
    <t xml:space="preserve">   Vorleistungsgüterproduzenten</t>
  </si>
  <si>
    <t xml:space="preserve">   Investitionsgüterproduzenten</t>
  </si>
  <si>
    <t xml:space="preserve">   Gebrauchsgüterproduzenten</t>
  </si>
  <si>
    <t xml:space="preserve">   Verbrauchsgüterproduzenten</t>
  </si>
  <si>
    <t>B</t>
  </si>
  <si>
    <t>Bergbau und Gewinnung von</t>
  </si>
  <si>
    <t xml:space="preserve">   Steinen und Erden</t>
  </si>
  <si>
    <t>Kohlenbergbau</t>
  </si>
  <si>
    <t>-</t>
  </si>
  <si>
    <t>Gewinnung von Erdöl und Erdgas</t>
  </si>
  <si>
    <t>Erzbergbau</t>
  </si>
  <si>
    <t xml:space="preserve">Gewinnung von Steinen und Erden, </t>
  </si>
  <si>
    <t xml:space="preserve">   sonstiger Bergbau</t>
  </si>
  <si>
    <t xml:space="preserve">Erbringung von Dienstleistungen für den </t>
  </si>
  <si>
    <t xml:space="preserve">   Bergbau und für die Gewinnung</t>
  </si>
  <si>
    <t xml:space="preserve">   von Steinen und Erden</t>
  </si>
  <si>
    <t>C</t>
  </si>
  <si>
    <t>Verarbeitendes Gewerbe</t>
  </si>
  <si>
    <t>Herstellung von Nahrungs- und Futtermitteln</t>
  </si>
  <si>
    <t>Herstellung von Bekleidung</t>
  </si>
  <si>
    <t xml:space="preserve">Herstellung von Leder, Lederwaren </t>
  </si>
  <si>
    <t xml:space="preserve">   und Schuhen</t>
  </si>
  <si>
    <t xml:space="preserve">Herstellung von Holz-, Flecht-, Korb- und </t>
  </si>
  <si>
    <t xml:space="preserve">   Korkwaren (ohne Möbel)</t>
  </si>
  <si>
    <t xml:space="preserve">Herstellung von Papier, Pappe und </t>
  </si>
  <si>
    <t xml:space="preserve">   Waren daraus</t>
  </si>
  <si>
    <t xml:space="preserve">Herstellung von Druckerzeugnissen; </t>
  </si>
  <si>
    <t xml:space="preserve">   Vervielfältigung von bespielten</t>
  </si>
  <si>
    <t xml:space="preserve">   Ton-, Bild- und Datenträgern</t>
  </si>
  <si>
    <t>Kokerei und Mineralölverarbeitung</t>
  </si>
  <si>
    <t>Herstellung von chemischen Erzeugnissen</t>
  </si>
  <si>
    <t xml:space="preserve">Herstellung von pharmazeutischen </t>
  </si>
  <si>
    <t xml:space="preserve">   Erzeugnissen</t>
  </si>
  <si>
    <t xml:space="preserve">Herstellung von Gummi- und </t>
  </si>
  <si>
    <t xml:space="preserve">   Kunststoffwaren</t>
  </si>
  <si>
    <t xml:space="preserve">Herstellung von Glas und Glaswaren, </t>
  </si>
  <si>
    <t xml:space="preserve">   Keramik, Verarbeitung von Steinen </t>
  </si>
  <si>
    <t xml:space="preserve">   und Erden</t>
  </si>
  <si>
    <t>Metallerzeugung und -bearbeitung</t>
  </si>
  <si>
    <t>Herstellung von Metallerzeugnissen</t>
  </si>
  <si>
    <t xml:space="preserve">Herstellung von Datenverarbeitungsgeräten, </t>
  </si>
  <si>
    <t xml:space="preserve">   elektronischen und optischen Erzeugnissen</t>
  </si>
  <si>
    <t>Herstellung von elektrischen Ausrüstungen</t>
  </si>
  <si>
    <t xml:space="preserve">Herstellung von Kraftwagen und </t>
  </si>
  <si>
    <t xml:space="preserve">   Kraftwagenteilen</t>
  </si>
  <si>
    <t>Herstellung von sonstigen Waren</t>
  </si>
  <si>
    <t xml:space="preserve">Reparatur und Installation von Maschinen </t>
  </si>
  <si>
    <t xml:space="preserve">   und Ausrüstungen</t>
  </si>
  <si>
    <t xml:space="preserve"> - 11 -</t>
  </si>
  <si>
    <t xml:space="preserve">2. Ausgewählte Maßzahlen im Bergbau und Verarbeitenden Gewerbe </t>
  </si>
  <si>
    <t>für den Monat März 2014 nach Wirtschaftszweigen</t>
  </si>
  <si>
    <t>Beschäf-tigte je Betrieb</t>
  </si>
  <si>
    <t>Geleistete Arbeits-stunden je Beschäftigten</t>
  </si>
  <si>
    <t>Entgelte je Beschäftigten</t>
  </si>
  <si>
    <t>Umsatz je Beschäf-tigten</t>
  </si>
  <si>
    <t>Anteil Entgelte am Umsatz</t>
  </si>
  <si>
    <t>Export- quote</t>
  </si>
  <si>
    <t>Umsatz je geleistete Arbeits-stunde</t>
  </si>
  <si>
    <t>Stunden</t>
  </si>
  <si>
    <t>EUR</t>
  </si>
  <si>
    <t>Bergbau und Gewinnung von Steinen und Erden</t>
  </si>
  <si>
    <t xml:space="preserve"> - 12 -</t>
  </si>
  <si>
    <t>3. Betriebe, Beschäftigte, geleistete Arbeitsstunden, Entgelte sowie Umsatz</t>
  </si>
  <si>
    <t>Land
Haupftgruppe
Wirtschaftsabteilung</t>
  </si>
  <si>
    <r>
      <t>Beschäf- tigte</t>
    </r>
    <r>
      <rPr>
        <vertAlign val="superscript"/>
        <sz val="8"/>
        <color indexed="8"/>
        <rFont val="Arial"/>
        <family val="2"/>
      </rPr>
      <t>1)</t>
    </r>
  </si>
  <si>
    <t>Basis 2010</t>
  </si>
  <si>
    <t>Auftrags eingang</t>
  </si>
  <si>
    <t>Beschäftigte</t>
  </si>
  <si>
    <t>auf Trennstrich achten !!!</t>
  </si>
  <si>
    <t>Umsatz
MD 2010:
2 117 942</t>
  </si>
  <si>
    <t>Entwicklung</t>
  </si>
  <si>
    <t>Beschäft.
MD 2010:
125 947</t>
  </si>
  <si>
    <t>Indizes 2013 noch vorl. !!!</t>
  </si>
  <si>
    <t>Vorjahr</t>
  </si>
  <si>
    <t>endg. Daten 2013</t>
  </si>
  <si>
    <t>Umsatz je</t>
  </si>
  <si>
    <t>Beschäft. 1000 €</t>
  </si>
  <si>
    <t>Berichtsjahr</t>
  </si>
  <si>
    <t>Umsatz je HGR in 1000 EUR</t>
  </si>
  <si>
    <t>AE Basis 2010</t>
  </si>
  <si>
    <t>Grafik 2</t>
  </si>
  <si>
    <t>Grafik 4</t>
  </si>
  <si>
    <t>Vorleistungsgüterproduzenten</t>
  </si>
  <si>
    <t>Jan.</t>
  </si>
  <si>
    <t>Investitionsgüterproduzenten</t>
  </si>
  <si>
    <t>Feb.</t>
  </si>
  <si>
    <t>Gebrauchsgüterproduzenten</t>
  </si>
  <si>
    <t>März</t>
  </si>
  <si>
    <t>Verbrauchsgüterproduzenten</t>
  </si>
  <si>
    <t>April</t>
  </si>
  <si>
    <t>Juni</t>
  </si>
  <si>
    <t>Juli</t>
  </si>
  <si>
    <t>Umsatz in Mio €</t>
  </si>
  <si>
    <t>Aug.</t>
  </si>
  <si>
    <t>Grafik 3</t>
  </si>
  <si>
    <t>Sep.</t>
  </si>
  <si>
    <t>Okt.</t>
  </si>
  <si>
    <t>Nov.</t>
  </si>
  <si>
    <t>Dez.</t>
  </si>
  <si>
    <t>Beschäftigte in 1000</t>
  </si>
  <si>
    <t>Grafik 5</t>
  </si>
  <si>
    <t>Entgelt je Beschäft. in €</t>
  </si>
  <si>
    <t>Grafik 6</t>
  </si>
  <si>
    <t>Umsatz je Beschäft. 1000 EUR</t>
  </si>
  <si>
    <t>Grafik 7</t>
  </si>
  <si>
    <t xml:space="preserve"> </t>
  </si>
  <si>
    <t>Inhaltsverzeichnis</t>
  </si>
  <si>
    <t>Seite</t>
  </si>
  <si>
    <t>Vorbemerkungen</t>
  </si>
  <si>
    <t xml:space="preserve">Überblick zur aktuellen Wirtschaftslage im Bergbau </t>
  </si>
  <si>
    <t>Grafiken</t>
  </si>
  <si>
    <t>1. Entwicklung von Auftragseingang, Umsatz und Beschäftigten</t>
  </si>
  <si>
    <t xml:space="preserve">    im Bergbau und Verarbeitenden Gewerbe</t>
  </si>
  <si>
    <t>Tabellen</t>
  </si>
  <si>
    <t xml:space="preserve">1. Betriebe, Beschäftigte, geleistete Arbeitsstunden, Entgelte sowie Umsatz im Bergbau und </t>
  </si>
  <si>
    <t>2. Ausgewählte Maßzahlen im Bergbau und Verarbeitenden Gewerbe für den Monat</t>
  </si>
  <si>
    <t xml:space="preserve">    im Bergbau und Verarbeitenden Gewerbe nach Wirtschaftszweigen</t>
  </si>
  <si>
    <t>Ziel der Statistik</t>
  </si>
  <si>
    <t>Die Monatsberichte im Bergbau und Verarbeitenden Gewerbe stellen kurzfristig Daten über die konjunkturelle Entwicklung dieses Wirtschaftskreises in wirtschaftssystematischer und regionaler Gliederung zur Verfügung. Die Ergebnisse der Statistik sind ein wichtiges Material für die Arbeiten der gesetzgebenden Körperschaften, der Bundes- und Landesregierungen, der Verbände, Kammern sowie sonstigen Institutionen. Sie bilden eine unentbehrliche Grundlage für zahlreiche wirtschaftspolitische Entscheidungen und sind Ausgangsdaten für die Statistik der Europäischen Union.</t>
  </si>
  <si>
    <t>Rechtsgrundlage</t>
  </si>
  <si>
    <t>Rechtsgrundlage für die Erhebungen im Bergbau und Verarbeitenden Gewerbe ist das Gesetz über die Statistik im Produzierenden Gewerbe (ProdGewStatG) in der Fassung der Bekanntmachung vom 21. März 2002 (BGBl. I S. 1181), zuletzt geändert durch Artikel 1 des Gesetzes vom 5. Dezember 2012 (BGBl. I S. 2466).</t>
  </si>
  <si>
    <t>Monatsbericht für Betriebe im Bergbau und Verarbeitenden Gewerbe</t>
  </si>
  <si>
    <t>Der Berichtskreis des Monatsberichts umfasst die produzierenden Betriebe mit 50 und mehr Beschäftigten von Unternehmen des Bergbaus und Verarbeitenden Gewerbes sowie von Unternehmen anderer Wirtschaftszweige (jeweils einschließlich Handwerk) – ohne Baubetriebe und Betriebe der Energie- und Wasserversorgung.</t>
  </si>
  <si>
    <t>Methodische Hinweise</t>
  </si>
  <si>
    <t>Die in diesem Statistischen Bericht veröffentlichten Daten haben ihren Ursprung im "Monatsbericht für Betriebe im Bergbau und Verarbeitenden Gewerbe".</t>
  </si>
  <si>
    <t>Bei Betrieben werden die Merkmale "Umsatz" und "Beschäftigte" nach fachlichen Betriebsteilen erhoben und sowohl für Betriebe als auch für fachliche Betriebsteile aufbereitet. Die in der Veröffentlichung nachgewiesenen Merkmale werden nur für den gesamten Betrieb (einschließlich der baugewerblichen und sonstigen Betriebsteile) dargestellt.</t>
  </si>
  <si>
    <t xml:space="preserve">Beim Nachweis nach hauptbeteiligten Wirtschaftszweigen werden wie im vorliegenden Bericht alle Angaben eines kombinierten Betriebes (örtliche Einheit mit Betriebsteilen in mehreren Wirtschaftszweigen der WZ 2008) unter dem Wirtschaftszweig ausgewiesen, bei dem der Schwerpunkt des Betriebes liegt. </t>
  </si>
  <si>
    <t>Durch Neugründungen, Umprofilierung sowie Betriebsstilllegungen ergibt sich in der Festlegung des Berichtskreises keine Konstanz. Durch eine Jahreskorrektur werden durch die Einbeziehung von Nachmeldungen der Betriebe die endgültigen Werte für das Vorjahr ermittelt. Dadurch weichen die bereits im Vorjahr veröffentlichten Werte von den in diesem Bericht veröffentlichten Werten ab. Die Ergebnisse des laufenden Jahres tragen deshalb vorbehaltlich der Jahreskorrektur vorläufigen Charakter.</t>
  </si>
  <si>
    <t>Ausgewiesene Entwicklungen sind nicht preis-, saison- und kalenderbereinigt. Die beim Auf- und Abrunden von Zahlen entstehenden Differenzen werden nicht ausgeglichen, so dass Abweichungen in den Summen zu den Einzelwerten auftreten können.</t>
  </si>
  <si>
    <t>Definitionen</t>
  </si>
  <si>
    <t>Betriebe</t>
  </si>
  <si>
    <t>Betriebe sind örtlich getrennte Niederlassungen einschließlich der zugehörigen und in der Nähe liegenden
Verwaltungs-, Reparatur-, Montage- und Hilfsbetriebe.</t>
  </si>
  <si>
    <t>Zu den Beschäftigten (tätige Personen) zählen alle Personen, die am Ende des Monats bzw. zu einem bestimmten Stichtag in einem arbeitsrechtlichen Verhältnis zum Betrieb bzw. Unternehmen stehen. Des Weiteren gehören dazu tätige Inhaber und Mitinhaber, kaufmännisch, technisch und gewerblich Auszubildende sowie unbezahlt mithelfende Familienangehörige, soweit sie mindestens ein Drittel der üblichen Arbeitszeit bzw. mindestens 55 Stunden im Monat im Betrieb tätig sind.</t>
  </si>
  <si>
    <t>Geleistete Arbeitsstunden</t>
  </si>
  <si>
    <t>Geleistete Arbeitsstunden sind die tatsächlich geleisteten (nicht die bezahlten) Stunden aller tätigen Personen (einschließlich Heimarbeiter). Einzubeziehen sind auch geleistete Über-, Nacht-, Sonntags- und Feiertagsstunden.
Nicht einzubeziehen sind alle ausgefallenen Arbeitsstunden (z.B. Ausfälle wegen gesetzlichen Urlaubs oder Arbeitsbefreiung, tariflich vereinbarte Ruhezeiten, wegen Krankheit oder Betriebsunfällen sowie als Folge von Material-, Brennstoff- und Energiemangel, Absatzstockung, Kurzarbeit, Betriebsferien, Streiks, Aussperrungen), geleistete Stunden der Leiharbeitnehmer, geleistete Stunden von unbezahlt mithelfenden Familienangehörigen, Arbeitsstunden von Montage- und Reparaturarbeiten von Beauftragten anderer Betriebe bzw. Unternehmen und in einem anderen Unternehmen geleistete Stunden der eigenen Mitarbeiter.</t>
  </si>
  <si>
    <t>Als Entgelte (Bruttolohn und Bruttogehalt) gilt die Summe der Bruttobezüge (Bar- und Sachbezüge ohne jeden Abzug) der Beschäftigten, einschließlich Lohn- und Gehaltszuschläge (auch Gratifikationen, Erfindergelder sowie Provisionen, Tantiemen usw.) jedoch ohne Arbeitgeberanteile zur Sozialversicherung, Aufwendungen für die betriebliche Alters-, Invaliditäts- und Hinterbliebenenversorgung, allgemeine Aufwendungen und Vergütungen, die als Spesenersatz anzusehen sind, gezahltes Vorruhestandsgeld, geleistete Zuschüsse der Bundesagentur für Arbeit (z.B. Kurzarbeitergeld) und Leistungen nach dem Arbeitsteilzeitgesetz.</t>
  </si>
  <si>
    <t>Der Umsatz umfasst den Gesamtumsatz aus Eigenerzeugung einschließlich Umsatz aus Verkauf von Energie, Nebenerzeugnissen und verkaufsfähigen Produktionsrückständen sowie den Umsatz aus sonstigen Betriebsteilen, so z.B. baugewerblichen Umsatz und Umsatz aus Handelsware, aus Vermietungen und Verpachtungen von betrieblichen Anlagen und Einrichtungen, aus Lizenzverträgen u.Ä. Als Umsatz gilt die Summe der Rechnungsendbeträge (ohne Umsatzsteuer) einschließlich etwa darin enthaltener Verbrauchsteuern sowie der Kosten für Fracht, Transportversicherung und Spesen, auch wenn diese gesondert in Rechnung gestellt werden.</t>
  </si>
  <si>
    <t>Inlandsumsatz</t>
  </si>
  <si>
    <t>Der Inlandsumsatz ist der Umsatz mit Empfängern im Bundesgebiet sowie mit den im Bundesgebiet stationierten ausländischen Streitkräften.</t>
  </si>
  <si>
    <t>Auslandsumsatz</t>
  </si>
  <si>
    <t>Der Auslandsumsatz umfasst die direkten Lieferungen und Leistungen an Empfänger, die im Ausland ansässig sind, sowie Lieferungen an Exporteure, die die bestellten Waren ohne Be- und Verarbeitung in das Ausland ausführen. Auslandsumsätze sind von der Umsatzsteuer (Mehrwertsteuer) befreit.</t>
  </si>
  <si>
    <t>Auslandsumsatz in die Eurozone</t>
  </si>
  <si>
    <t>Exportquote</t>
  </si>
  <si>
    <t>Anteil des Auslandsumsatzes am Umsatz insgesamt</t>
  </si>
  <si>
    <t>Auftragseingang</t>
  </si>
  <si>
    <t>Als Auftragseingang gilt die Summe der Werte aller im Berichtsmonat vom Betrieb bzw. Unternehmen fest akzeptierten Aufträge auf Lieferungen selbst hergestellter oder in Lohnarbeit von anderen in- oder ausländischen Firmen produzierten Erzeugnisse ohne Mehrwertsteuer und abzüglich gewährter Rabatte. In einigen Klassen der WZ 2008 werden keine Auftragseingänge erfasst (z.B. im Ernährungsgewerbe).</t>
  </si>
  <si>
    <t>Index des Auftragseinganges</t>
  </si>
  <si>
    <t>Der Index des Auftragseingangs wird für ausgewählte Wirtschaftszweige des Verarbeitenden Gewerbes berechnet. Es handelt sich um einen Volumenindex für fachliche Betriebsteile auf Basis des Jahres 2010, dargestellt als Durchschnitt der Monatsindizes.</t>
  </si>
  <si>
    <t>Systematiken</t>
  </si>
  <si>
    <t>Die Darstellung aller Ergebnisse erfolgt in der Gliederung der "Klassifikation der Wirtschaftszweige, Ausgabe 2008" (WZ 2008).  Die WZ 2008 basiert auf der statistischen Systematik der Wirtschaftszweige in der Europäischen Gemeinschaft (NACE Rev. 2), die ihrerseits auf der Internationalen Systematik der Wirtschaftszweige (ISIC Rev. 4) der Vereinten Nationen aufbaut.</t>
  </si>
  <si>
    <t>Abkürzungen</t>
  </si>
  <si>
    <t>a.n.g.     anderweitig nicht genannt</t>
  </si>
  <si>
    <t>MD         Monatsdurchschnitt</t>
  </si>
  <si>
    <t>H.v.        Herstellung von</t>
  </si>
  <si>
    <t>u.s.E.     und sonstigen Erzeugnissen</t>
  </si>
  <si>
    <t>Überblick zur aktuellen Wirtschaftslage im Bergbau und Verarbeitenden Gewerbe</t>
  </si>
  <si>
    <t>in Thüringen im März 2014</t>
  </si>
  <si>
    <t>Im Monat März 2014 wurde von 862 Betrieben (Vormonat 854 Betriebe) Auskunft zum Monatsbericht im Bergbau und Verarbeitenden Gewerbe gegeben. Das waren 16  Betriebe weniger als im März 2013.</t>
  </si>
  <si>
    <t xml:space="preserve">Der Umsatz im Bergbau und Verarbeitenden Gewerbe in den Thüringer Industriebetrieben mit 50 und mehr Beschäftigten erreichte im Monat März 2014 ein Volumen von 2,5 Milliarden EUR.  Zum Vorjahresmonat stieg der Umsatz, bei einem Arbeitstage mehr, um 6,0 Prozent bzw. 142 Millionen EUR. </t>
  </si>
  <si>
    <t>Entwicklung des Umsatzes der Hauptgruppen im Monat März 2014 gegenüber dem Vormonat, dem Vorjahresmonat und dem Vorjahreszeitraum:</t>
  </si>
  <si>
    <t>Hauptgruppe</t>
  </si>
  <si>
    <t>Veränderung des Umsatzes in Prozent zum</t>
  </si>
  <si>
    <t xml:space="preserve">              Vormonat</t>
  </si>
  <si>
    <t>Vorjahresmonat</t>
  </si>
  <si>
    <t>Vorjahreszeitraum</t>
  </si>
  <si>
    <t>Bergbau / Verarbeitendes Gewerbe
insgesamt</t>
  </si>
  <si>
    <t>Nachfolgend  werden die Ergebnisse der Entwicklung des arbeitstäglichen Umsatzes sowie ausgewählte absolute Produktivitätszahlen dargestellt:</t>
  </si>
  <si>
    <t>Jahr
Monat</t>
  </si>
  <si>
    <t>je Arbeitstag</t>
  </si>
  <si>
    <t>je Arbeitsstunde</t>
  </si>
  <si>
    <t>je Beschäftigten</t>
  </si>
  <si>
    <t xml:space="preserve">absoluter Wert </t>
  </si>
  <si>
    <t>Januar</t>
  </si>
  <si>
    <t>Februar</t>
  </si>
  <si>
    <t>Veränderung in Prozent</t>
  </si>
  <si>
    <t xml:space="preserve">     Vormonat</t>
  </si>
  <si>
    <t xml:space="preserve">     Vorjahresmonat</t>
  </si>
  <si>
    <t xml:space="preserve">     Vorjahreszeitraum</t>
  </si>
  <si>
    <t>In das Ausland wurden im März 2014 Umsätze in Höhe von 828 Millionen EUR getätigt. Das realisierte Monatsergebnis lag um 7,7 Prozent bzw. 59 Millionen EUR über dem Wert des Vorjahresmonats.</t>
  </si>
  <si>
    <t>Mit 490  Millionen EUR wurden im Berichtsmonat  59,1 Prozent der Exporte Thüringens in die Länder der Eurozone ausgeführt. Der Anteil der  Ausfuhren in die Länder außerhalb der Eurozone betrug   339 Millionen EUR bzw. 40,9 Prozent.  Im März 2014 gab es einen Anstieg zum Vorjahresmonat von 1,6 Prozent im Export in die Nichteurozone.</t>
  </si>
  <si>
    <t xml:space="preserve">Im Inland wurden im März 2014 Waren im Wert von 1,7 Milliarden EUR abgesetzt, 5,2 Prozent bzw. 82 Millionen EUR über dem Niveau des Vorjahresmonats. </t>
  </si>
  <si>
    <t>Beim Index des Auftragseingangs der Hauptgruppen wurden folgende vorläufige Ergebnisse erreicht:</t>
  </si>
  <si>
    <t>MD Januar bis März 2014</t>
  </si>
  <si>
    <t xml:space="preserve">Veränderung in % </t>
  </si>
  <si>
    <t>zum Vorjahresmonat</t>
  </si>
  <si>
    <t>Verarbeitendes Gewerbe
insgesamt</t>
  </si>
  <si>
    <t xml:space="preserve">Im Monat März 2014 wurden 20 Millionen geleistete Arbeitsstunden ermittelt. Zum Vorjahresmonat gab es einen Anstieg um 5,8 Prozent.  Die durchschnittlich geleistete Arbeitszeit je Beschäftigten und je Arbeitstag entsprach im März 2014 mit 6,8 Stunden dem Vorjahresmonat. </t>
  </si>
  <si>
    <t xml:space="preserve">An Entgelten (Bruttolohn und Bruttogehalt) wurden im März 2014 insgesamt 357 Millionen EUR gezahlt. Das entspricht gemessen am Umsatz einem Anteil von 14,4 Prozent. Im Vergleich zum  Vorjahresmonat stiegen die Entgelte  in diesem Zeitraum um 3,6 Prozent bzw. rund  12 Millionen EUR. </t>
  </si>
  <si>
    <t>Im Monatsdurchschnitt wurden pro Beschäftigten folgende Entgelte gezahlt:</t>
  </si>
  <si>
    <t>Entgelte je 
Beschäftigten</t>
  </si>
  <si>
    <t>absoluter Wert in EUR</t>
  </si>
  <si>
    <t>(Enthält der vorliegende Text zur dargestellten Entwicklung keine Hinweise, sind alle Angaben nicht preis-, saison- und kalenderbereinigt.)</t>
  </si>
  <si>
    <t>Der Volumenindex des Auftragseinganges betrug im Monat März 114,8 Prozent (Basis: MD 2010 = 100). Gegenüber dem gleichen Vorjahresmonat ist das einen Anstieg um 12,7 Prozent. Der Index im Monat März für den Auftragseingang aus dem Ausland betrug 116,5 Prozent. Gegenüber dem gleichen Vorjahresmonat ist das ein Anstieg um 17,2 Prozent.</t>
  </si>
  <si>
    <t xml:space="preserve">Die Anzahl der Beschäftigten im Bergbau und Verarbeitenden Gewerbe (Betriebe mit 50 und mehr Beschäftigten) betrug  138 986 Personen. Das waren gegenüber dem Vorjahresmonat  1 447 Personen mehr.  </t>
  </si>
  <si>
    <t>und Verarbeitenden Gewerbe in Thüringen im März 2014</t>
  </si>
  <si>
    <t xml:space="preserve">    März 2014 nach Wirtschaftszweigen</t>
  </si>
  <si>
    <t>2. Umsatz der Hauptgruppen März 2013/2014</t>
  </si>
  <si>
    <t>3. Umsatz insgesamt Januar 2013 bis März 2014</t>
  </si>
  <si>
    <t>4. Volumenindex Auftragseingang Januar 2013 bis März 2014</t>
  </si>
  <si>
    <t>5. Beschäftigte insgesamt Januar 2013 bis März 2014</t>
  </si>
  <si>
    <t>6. Entgelte je Beschäftigten Januar 2013 bis März 2014</t>
  </si>
  <si>
    <t>7. Umsatz je Beschäftigten Januar 2013 bis März 2014</t>
  </si>
  <si>
    <t>Als Umsatz mit dem zur Eurozone gehörenden Ausland gilt der Umsatz mit  den Staaten des Eurogebietes: Belgien, Estland, Finnland, Frankreich, Griechenland, Irland, Italien, Lettland, Luxemburg, Malta, den Niederlanden, Österreich, Portugal, Slowakei, Slowenien, Spanien und Zypern.</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</si>
  <si>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</si>
  <si>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</si>
  <si>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</si>
  <si>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</si>
  <si>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</si>
  <si>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</si>
  <si>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</si>
  <si>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</si>
  <si>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</si>
  <si>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</si>
  <si>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</si>
  <si>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</si>
  <si>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</si>
  <si>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</si>
  <si>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</si>
  <si>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</si>
  <si>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</si>
  <si>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</si>
  <si>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</si>
  <si>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</si>
  <si>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</si>
  <si>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</si>
  <si>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</si>
  <si>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</si>
  <si>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</si>
  <si>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</si>
  <si>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</si>
  <si>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</si>
  <si>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</si>
  <si>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</si>
  <si>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</si>
  <si>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</si>
  <si>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2014</t>
    </r>
  </si>
  <si>
    <t>Vervielfältigung und Verbreitung, auch auszugsweise, mit Quellenangabe gestattet.</t>
  </si>
  <si>
    <t>Bergbau und Verarbeitendes Gewerbe in Thüringen, Januar 2013 bis März 2014 nach Wirtschaftszweigen</t>
  </si>
  <si>
    <t>Erscheinungsweise: monatlich</t>
  </si>
</sst>
</file>

<file path=xl/styles.xml><?xml version="1.0" encoding="utf-8"?>
<styleSheet xmlns="http://schemas.openxmlformats.org/spreadsheetml/2006/main">
  <numFmts count="5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 "/>
    <numFmt numFmtId="165" formatCode="##\ ###\ ###\ \ \ "/>
    <numFmt numFmtId="166" formatCode="#0.0\ \ "/>
    <numFmt numFmtId="167" formatCode="@\."/>
    <numFmt numFmtId="168" formatCode="@\ "/>
    <numFmt numFmtId="169" formatCode="\ \ \ \ \ \ \ \ \ \ \ \ \ \ \ \ \ \ \ \ @"/>
    <numFmt numFmtId="170" formatCode="@\ \ \ "/>
    <numFmt numFmtId="171" formatCode="_-* #,##0.00\ [$€-1]_-;\-* #,##0.00\ [$€-1]_-;_-* &quot;-&quot;??\ [$€-1]_-"/>
    <numFmt numFmtId="172" formatCode="#\ ##0\ &quot;DM&quot;;[Red]\-#\ ##0\ &quot;DM&quot;"/>
    <numFmt numFmtId="173" formatCode="\ \ @"/>
    <numFmt numFmtId="174" formatCode="###\ ##0\ "/>
    <numFmt numFmtId="175" formatCode="###\ ###\ ##0\ "/>
    <numFmt numFmtId="176" formatCode="#\ ##0\ \ \ \ \ "/>
    <numFmt numFmtId="177" formatCode="#\ ###\ ##0\ \ "/>
    <numFmt numFmtId="178" formatCode="###\ ##0\ \ \ "/>
    <numFmt numFmtId="179" formatCode="###\ ###\ ###\ ##0\ "/>
    <numFmt numFmtId="180" formatCode="#\ ##0"/>
    <numFmt numFmtId="181" formatCode="#\ ###\ ##0.0\ \ "/>
    <numFmt numFmtId="182" formatCode="#,###"/>
    <numFmt numFmtId="183" formatCode="#\ ##0.0"/>
    <numFmt numFmtId="184" formatCode="@\ \ "/>
    <numFmt numFmtId="185" formatCode="#\ ###\ ###\ ##0\ \ "/>
    <numFmt numFmtId="186" formatCode="#\ ###.0\ \ \ \ \ \ "/>
    <numFmt numFmtId="187" formatCode="#,###.0"/>
    <numFmt numFmtId="188" formatCode="##0.0"/>
    <numFmt numFmtId="189" formatCode="###\ ###\ ###"/>
    <numFmt numFmtId="190" formatCode="#\ ##0.0\ \ \ \ \ \ "/>
    <numFmt numFmtId="191" formatCode="[$-407]mmmm\ yy;@"/>
    <numFmt numFmtId="192" formatCode="##\ ###\ ###\ \ "/>
    <numFmt numFmtId="193" formatCode="#\ ###\ ###\ \ "/>
    <numFmt numFmtId="194" formatCode="0.000"/>
    <numFmt numFmtId="195" formatCode="#\ ###\ "/>
    <numFmt numFmtId="196" formatCode="###\ ###\ "/>
    <numFmt numFmtId="197" formatCode="###\ ##0.000"/>
    <numFmt numFmtId="198" formatCode="#\ ##0.0\ \ \ \ \ \ \ \ \ \ \ \ \ \ "/>
    <numFmt numFmtId="199" formatCode="\ \ \ \ @"/>
    <numFmt numFmtId="200" formatCode="###\ ###\ ##0\ \ \ \ \ \ \ \ \ \ \ "/>
    <numFmt numFmtId="201" formatCode="#\ ##0.00\ \ \ \ \ \ \ \ \ \ \ \ "/>
    <numFmt numFmtId="202" formatCode="#\ ##0.0\ \ \ \ \ \ \ \ \ \ \ "/>
    <numFmt numFmtId="203" formatCode="#\ ##0.0\ \ \ \ \ \ \ \ \ \ \ \ "/>
    <numFmt numFmtId="204" formatCode="[$-407]mmmm\ yyyy;@"/>
    <numFmt numFmtId="205" formatCode="##0.0\ \ \ \ "/>
    <numFmt numFmtId="206" formatCode="#\ #0.0\ \ \ \ "/>
    <numFmt numFmtId="207" formatCode="#\ ###\ ##0"/>
    <numFmt numFmtId="208" formatCode="#\ 0.0"/>
    <numFmt numFmtId="209" formatCode="##0"/>
    <numFmt numFmtId="210" formatCode="0.0%"/>
    <numFmt numFmtId="211" formatCode="##0\ "/>
    <numFmt numFmtId="212" formatCode="#\ ##0\ "/>
  </numFmts>
  <fonts count="73">
    <font>
      <sz val="9"/>
      <color theme="1"/>
      <name val="Arial"/>
      <family val="2"/>
    </font>
    <font>
      <sz val="9"/>
      <color indexed="8"/>
      <name val="Arial"/>
      <family val="2"/>
    </font>
    <font>
      <sz val="10"/>
      <name val="Helvetica"/>
      <family val="2"/>
    </font>
    <font>
      <sz val="8"/>
      <name val="Arial"/>
      <family val="2"/>
    </font>
    <font>
      <sz val="10"/>
      <name val="Arial"/>
      <family val="2"/>
    </font>
    <font>
      <sz val="8"/>
      <color indexed="8"/>
      <name val="Arial"/>
      <family val="2"/>
    </font>
    <font>
      <vertAlign val="superscript"/>
      <sz val="8"/>
      <color indexed="8"/>
      <name val="Arial"/>
      <family val="2"/>
    </font>
    <font>
      <sz val="6"/>
      <name val="Arial"/>
      <family val="2"/>
    </font>
    <font>
      <b/>
      <sz val="8"/>
      <name val="Arial"/>
      <family val="2"/>
    </font>
    <font>
      <b/>
      <sz val="8"/>
      <name val="Helvetica"/>
      <family val="2"/>
    </font>
    <font>
      <vertAlign val="superscript"/>
      <sz val="8"/>
      <name val="Arial"/>
      <family val="2"/>
    </font>
    <font>
      <sz val="8"/>
      <name val="Helvetica"/>
      <family val="2"/>
    </font>
    <font>
      <b/>
      <sz val="10"/>
      <name val="Arial"/>
      <family val="2"/>
    </font>
    <font>
      <sz val="9"/>
      <name val="Arial"/>
      <family val="2"/>
    </font>
    <font>
      <sz val="8.8"/>
      <name val="Arial"/>
      <family val="2"/>
    </font>
    <font>
      <sz val="10"/>
      <name val="MS Sans Serif"/>
      <family val="2"/>
    </font>
    <font>
      <sz val="11"/>
      <name val="Arial"/>
      <family val="2"/>
    </font>
    <font>
      <b/>
      <sz val="9"/>
      <name val="Arial"/>
      <family val="2"/>
    </font>
    <font>
      <b/>
      <sz val="9"/>
      <color indexed="8"/>
      <name val="Arial"/>
      <family val="2"/>
    </font>
    <font>
      <b/>
      <sz val="11"/>
      <name val="Arial"/>
      <family val="2"/>
    </font>
    <font>
      <sz val="10"/>
      <color indexed="10"/>
      <name val="Arial"/>
      <family val="2"/>
    </font>
    <font>
      <sz val="12"/>
      <color indexed="8"/>
      <name val="Arial"/>
      <family val="2"/>
    </font>
    <font>
      <sz val="13.75"/>
      <color indexed="8"/>
      <name val="Arial"/>
      <family val="2"/>
    </font>
    <font>
      <b/>
      <sz val="12"/>
      <name val="Arial"/>
      <family val="2"/>
    </font>
    <font>
      <b/>
      <sz val="7.55"/>
      <color indexed="8"/>
      <name val="Arial"/>
      <family val="2"/>
    </font>
    <font>
      <sz val="9"/>
      <color indexed="9"/>
      <name val="Arial"/>
      <family val="2"/>
    </font>
    <font>
      <b/>
      <sz val="9"/>
      <color indexed="63"/>
      <name val="Arial"/>
      <family val="2"/>
    </font>
    <font>
      <b/>
      <sz val="9"/>
      <color indexed="52"/>
      <name val="Arial"/>
      <family val="2"/>
    </font>
    <font>
      <sz val="9"/>
      <color indexed="62"/>
      <name val="Arial"/>
      <family val="2"/>
    </font>
    <font>
      <i/>
      <sz val="9"/>
      <color indexed="23"/>
      <name val="Arial"/>
      <family val="2"/>
    </font>
    <font>
      <sz val="9"/>
      <color indexed="17"/>
      <name val="Arial"/>
      <family val="2"/>
    </font>
    <font>
      <sz val="9"/>
      <color indexed="60"/>
      <name val="Arial"/>
      <family val="2"/>
    </font>
    <font>
      <sz val="9"/>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9"/>
      <color indexed="52"/>
      <name val="Arial"/>
      <family val="2"/>
    </font>
    <font>
      <sz val="9"/>
      <color indexed="10"/>
      <name val="Arial"/>
      <family val="2"/>
    </font>
    <font>
      <b/>
      <sz val="9"/>
      <color indexed="9"/>
      <name val="Arial"/>
      <family val="2"/>
    </font>
    <font>
      <sz val="8"/>
      <color indexed="10"/>
      <name val="Arial"/>
      <family val="2"/>
    </font>
    <font>
      <b/>
      <sz val="10"/>
      <color indexed="16"/>
      <name val="Arial"/>
      <family val="2"/>
    </font>
    <font>
      <b/>
      <sz val="10"/>
      <color indexed="10"/>
      <name val="Arial"/>
      <family val="2"/>
    </font>
    <font>
      <b/>
      <sz val="9"/>
      <color indexed="10"/>
      <name val="Arial"/>
      <family val="2"/>
    </font>
    <font>
      <sz val="10"/>
      <color indexed="10"/>
      <name val="Helvetica"/>
      <family val="2"/>
    </font>
    <font>
      <b/>
      <sz val="8"/>
      <color indexed="16"/>
      <name val="Arial"/>
      <family val="2"/>
    </font>
    <font>
      <b/>
      <sz val="9.5"/>
      <color indexed="8"/>
      <name val="Arial"/>
      <family val="2"/>
    </font>
    <font>
      <sz val="9.5"/>
      <color indexed="8"/>
      <name val="Arial"/>
      <family val="2"/>
    </font>
    <font>
      <sz val="9"/>
      <color theme="0"/>
      <name val="Arial"/>
      <family val="2"/>
    </font>
    <font>
      <b/>
      <sz val="9"/>
      <color rgb="FF3F3F3F"/>
      <name val="Arial"/>
      <family val="2"/>
    </font>
    <font>
      <b/>
      <sz val="9"/>
      <color rgb="FFFA7D00"/>
      <name val="Arial"/>
      <family val="2"/>
    </font>
    <font>
      <sz val="9"/>
      <color rgb="FF3F3F76"/>
      <name val="Arial"/>
      <family val="2"/>
    </font>
    <font>
      <b/>
      <sz val="9"/>
      <color theme="1"/>
      <name val="Arial"/>
      <family val="2"/>
    </font>
    <font>
      <i/>
      <sz val="9"/>
      <color rgb="FF7F7F7F"/>
      <name val="Arial"/>
      <family val="2"/>
    </font>
    <font>
      <sz val="9"/>
      <color rgb="FF006100"/>
      <name val="Arial"/>
      <family val="2"/>
    </font>
    <font>
      <sz val="9"/>
      <color rgb="FF9C6500"/>
      <name val="Arial"/>
      <family val="2"/>
    </font>
    <font>
      <sz val="9"/>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9"/>
      <color rgb="FFFA7D00"/>
      <name val="Arial"/>
      <family val="2"/>
    </font>
    <font>
      <sz val="9"/>
      <color rgb="FFFF0000"/>
      <name val="Arial"/>
      <family val="2"/>
    </font>
    <font>
      <b/>
      <sz val="9"/>
      <color theme="0"/>
      <name val="Arial"/>
      <family val="2"/>
    </font>
    <font>
      <sz val="8"/>
      <color theme="1"/>
      <name val="Arial"/>
      <family val="2"/>
    </font>
    <font>
      <sz val="10"/>
      <color rgb="FFFF0000"/>
      <name val="Arial"/>
      <family val="2"/>
    </font>
    <font>
      <sz val="8"/>
      <color rgb="FFFF0000"/>
      <name val="Arial"/>
      <family val="2"/>
    </font>
    <font>
      <b/>
      <sz val="10"/>
      <color theme="5" tint="-0.4999699890613556"/>
      <name val="Arial"/>
      <family val="2"/>
    </font>
    <font>
      <b/>
      <sz val="10"/>
      <color rgb="FFFF0000"/>
      <name val="Arial"/>
      <family val="2"/>
    </font>
    <font>
      <b/>
      <sz val="9"/>
      <color rgb="FFFF0000"/>
      <name val="Arial"/>
      <family val="2"/>
    </font>
    <font>
      <b/>
      <sz val="9"/>
      <color rgb="FF000000"/>
      <name val="Arial"/>
      <family val="2"/>
    </font>
    <font>
      <sz val="10"/>
      <color rgb="FFFF0000"/>
      <name val="Helvetica"/>
      <family val="2"/>
    </font>
    <font>
      <b/>
      <sz val="8"/>
      <color theme="5" tint="-0.4999699890613556"/>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rgb="FFFFFF00"/>
        <bgColor indexed="64"/>
      </patternFill>
    </fill>
    <fill>
      <patternFill patternType="solid">
        <fgColor rgb="FFCCFF99"/>
        <bgColor indexed="64"/>
      </patternFill>
    </fill>
    <fill>
      <patternFill patternType="solid">
        <fgColor rgb="FFF58427"/>
        <bgColor indexed="64"/>
      </patternFill>
    </fill>
    <fill>
      <patternFill patternType="solid">
        <fgColor rgb="FFD1FFE6"/>
        <bgColor indexed="64"/>
      </patternFill>
    </fill>
    <fill>
      <patternFill patternType="solid">
        <fgColor rgb="FFFFC000"/>
        <bgColor indexed="64"/>
      </patternFill>
    </fill>
    <fill>
      <patternFill patternType="solid">
        <fgColor indexed="9"/>
        <bgColor indexed="64"/>
      </patternFill>
    </fill>
    <fill>
      <patternFill patternType="solid">
        <fgColor rgb="FFFFFFFF"/>
        <bgColor indexed="64"/>
      </patternFill>
    </fill>
  </fills>
  <borders count="28">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right style="thin"/>
      <top/>
      <bottom style="thin"/>
    </border>
    <border>
      <left style="thin"/>
      <right style="thin"/>
      <top/>
      <bottom style="thin"/>
    </border>
    <border>
      <left/>
      <right/>
      <top/>
      <bottom style="thin"/>
    </border>
    <border>
      <left/>
      <right style="thin"/>
      <top style="thin"/>
      <bottom/>
    </border>
    <border>
      <left style="thin"/>
      <right style="thin"/>
      <top style="thin"/>
      <bottom/>
    </border>
    <border>
      <left style="thin"/>
      <right style="thin"/>
      <top/>
      <bottom/>
    </border>
    <border>
      <left/>
      <right style="thin"/>
      <top/>
      <bottom/>
    </border>
    <border>
      <left/>
      <right/>
      <top style="thin"/>
      <bottom/>
    </border>
    <border>
      <left style="thin"/>
      <right/>
      <top/>
      <bottom style="thin"/>
    </border>
    <border>
      <left style="hair"/>
      <right style="thin"/>
      <top style="thin"/>
      <bottom style="thin"/>
    </border>
    <border>
      <left style="thin"/>
      <right/>
      <top style="thin"/>
      <bottom style="thin"/>
    </border>
    <border>
      <left style="thin">
        <color indexed="31"/>
      </left>
      <right style="thin">
        <color indexed="31"/>
      </right>
      <top style="thin">
        <color indexed="31"/>
      </top>
      <bottom style="thin">
        <color indexed="31"/>
      </bottom>
    </border>
    <border>
      <left style="thin">
        <color rgb="FFCAC9D9"/>
      </left>
      <right style="thin">
        <color rgb="FFCAC9D9"/>
      </right>
      <top style="thin">
        <color rgb="FFCAC9D9"/>
      </top>
      <bottom style="thin">
        <color rgb="FFCAC9D9"/>
      </bottom>
    </border>
    <border>
      <left/>
      <right style="thin"/>
      <top style="thin"/>
      <bottom style="thin"/>
    </border>
    <border>
      <left/>
      <right/>
      <top style="thin"/>
      <bottom style="thin"/>
    </border>
    <border>
      <left style="thin"/>
      <right/>
      <top/>
      <bottom/>
    </border>
    <border>
      <left style="thin"/>
      <right/>
      <top style="thin"/>
      <bottom/>
    </border>
  </borders>
  <cellStyleXfs count="7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1" applyNumberFormat="0" applyAlignment="0" applyProtection="0"/>
    <xf numFmtId="0" fontId="50" fillId="26" borderId="2" applyNumberFormat="0" applyAlignment="0" applyProtection="0"/>
    <xf numFmtId="41" fontId="0" fillId="0" borderId="0" applyFont="0" applyFill="0" applyBorder="0" applyAlignment="0" applyProtection="0"/>
    <xf numFmtId="0" fontId="51" fillId="27" borderId="2" applyNumberFormat="0" applyAlignment="0" applyProtection="0"/>
    <xf numFmtId="0" fontId="52" fillId="0" borderId="3" applyNumberFormat="0" applyFill="0" applyAlignment="0" applyProtection="0"/>
    <xf numFmtId="0" fontId="53" fillId="0" borderId="0" applyNumberFormat="0" applyFill="0" applyBorder="0" applyAlignment="0" applyProtection="0"/>
    <xf numFmtId="171" fontId="4" fillId="0" borderId="0" applyFont="0" applyFill="0" applyBorder="0" applyAlignment="0" applyProtection="0"/>
    <xf numFmtId="0" fontId="54" fillId="28" borderId="0" applyNumberFormat="0" applyBorder="0" applyAlignment="0" applyProtection="0"/>
    <xf numFmtId="43" fontId="0" fillId="0" borderId="0" applyFont="0" applyFill="0" applyBorder="0" applyAlignment="0" applyProtection="0"/>
    <xf numFmtId="0" fontId="55"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6" fillId="31" borderId="0" applyNumberFormat="0" applyBorder="0" applyAlignment="0" applyProtection="0"/>
    <xf numFmtId="0" fontId="2"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15" fillId="0" borderId="0">
      <alignment/>
      <protection/>
    </xf>
    <xf numFmtId="0" fontId="57" fillId="0" borderId="0" applyNumberForma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2" fillId="0" borderId="0" applyNumberFormat="0" applyFill="0" applyBorder="0" applyAlignment="0" applyProtection="0"/>
    <xf numFmtId="0" fontId="63" fillId="32" borderId="9" applyNumberFormat="0" applyAlignment="0" applyProtection="0"/>
  </cellStyleXfs>
  <cellXfs count="356">
    <xf numFmtId="0" fontId="0" fillId="0" borderId="0" xfId="0" applyAlignment="1">
      <alignment/>
    </xf>
    <xf numFmtId="0" fontId="2" fillId="0" borderId="0" xfId="52" applyBorder="1">
      <alignment/>
      <protection/>
    </xf>
    <xf numFmtId="0" fontId="2" fillId="0" borderId="0" xfId="52">
      <alignment/>
      <protection/>
    </xf>
    <xf numFmtId="164" fontId="3" fillId="0" borderId="0" xfId="52" applyNumberFormat="1" applyFont="1" applyAlignment="1">
      <alignment horizontal="center"/>
      <protection/>
    </xf>
    <xf numFmtId="165" fontId="3" fillId="0" borderId="0" xfId="52" applyNumberFormat="1" applyFont="1" applyAlignment="1">
      <alignment horizontal="center"/>
      <protection/>
    </xf>
    <xf numFmtId="164" fontId="3" fillId="0" borderId="0" xfId="52" applyNumberFormat="1" applyFont="1">
      <alignment/>
      <protection/>
    </xf>
    <xf numFmtId="165" fontId="3" fillId="0" borderId="0" xfId="52" applyNumberFormat="1" applyFont="1">
      <alignment/>
      <protection/>
    </xf>
    <xf numFmtId="165" fontId="2" fillId="0" borderId="0" xfId="52" applyNumberFormat="1">
      <alignment/>
      <protection/>
    </xf>
    <xf numFmtId="164" fontId="4" fillId="0" borderId="0" xfId="52" applyNumberFormat="1" applyFont="1">
      <alignment/>
      <protection/>
    </xf>
    <xf numFmtId="0" fontId="64" fillId="0" borderId="10" xfId="0" applyFont="1" applyBorder="1" applyAlignment="1">
      <alignment horizontal="center" vertical="center" wrapText="1"/>
    </xf>
    <xf numFmtId="0" fontId="64" fillId="0" borderId="11" xfId="0" applyFont="1" applyBorder="1" applyAlignment="1">
      <alignment horizontal="center" vertical="center" wrapText="1"/>
    </xf>
    <xf numFmtId="0" fontId="64" fillId="0" borderId="12" xfId="0" applyFont="1" applyBorder="1" applyAlignment="1">
      <alignment horizontal="center"/>
    </xf>
    <xf numFmtId="0" fontId="64" fillId="0" borderId="10" xfId="0" applyFont="1" applyBorder="1" applyAlignment="1">
      <alignment horizontal="center"/>
    </xf>
    <xf numFmtId="0" fontId="0" fillId="0" borderId="13" xfId="0" applyBorder="1" applyAlignment="1">
      <alignment horizontal="center"/>
    </xf>
    <xf numFmtId="0" fontId="0" fillId="0" borderId="14" xfId="0" applyBorder="1" applyAlignment="1">
      <alignment/>
    </xf>
    <xf numFmtId="0" fontId="0" fillId="0" borderId="15" xfId="0" applyBorder="1" applyAlignment="1">
      <alignment/>
    </xf>
    <xf numFmtId="164" fontId="3" fillId="0" borderId="0" xfId="52" applyNumberFormat="1" applyFont="1" applyBorder="1" applyAlignment="1">
      <alignment horizontal="center" vertical="center"/>
      <protection/>
    </xf>
    <xf numFmtId="164" fontId="3" fillId="0" borderId="16" xfId="52" applyNumberFormat="1" applyFont="1" applyBorder="1" applyAlignment="1">
      <alignment vertical="center"/>
      <protection/>
    </xf>
    <xf numFmtId="0" fontId="3" fillId="0" borderId="16" xfId="52" applyNumberFormat="1" applyFont="1" applyBorder="1" applyAlignment="1">
      <alignment horizontal="center" vertical="center"/>
      <protection/>
    </xf>
    <xf numFmtId="165" fontId="3" fillId="0" borderId="0" xfId="52" applyNumberFormat="1" applyFont="1" applyAlignment="1">
      <alignment vertical="center"/>
      <protection/>
    </xf>
    <xf numFmtId="166" fontId="3" fillId="0" borderId="0" xfId="52" applyNumberFormat="1" applyFont="1" applyBorder="1">
      <alignment/>
      <protection/>
    </xf>
    <xf numFmtId="164" fontId="7" fillId="0" borderId="17" xfId="52" applyNumberFormat="1" applyFont="1" applyBorder="1" applyAlignment="1">
      <alignment vertical="center"/>
      <protection/>
    </xf>
    <xf numFmtId="164" fontId="3" fillId="0" borderId="17" xfId="52" applyNumberFormat="1" applyFont="1" applyBorder="1" applyAlignment="1">
      <alignment vertical="center"/>
      <protection/>
    </xf>
    <xf numFmtId="0" fontId="0" fillId="0" borderId="17" xfId="0" applyBorder="1" applyAlignment="1">
      <alignment/>
    </xf>
    <xf numFmtId="0" fontId="0" fillId="0" borderId="16" xfId="0" applyBorder="1" applyAlignment="1">
      <alignment/>
    </xf>
    <xf numFmtId="0" fontId="8" fillId="0" borderId="16" xfId="57" applyNumberFormat="1" applyFont="1" applyBorder="1" applyAlignment="1">
      <alignment horizontal="center" vertical="center"/>
      <protection/>
    </xf>
    <xf numFmtId="165" fontId="3" fillId="0" borderId="0" xfId="57" applyNumberFormat="1" applyFont="1" applyAlignment="1">
      <alignment vertical="center"/>
      <protection/>
    </xf>
    <xf numFmtId="0" fontId="2" fillId="0" borderId="0" xfId="57" applyAlignment="1">
      <alignment vertical="center"/>
      <protection/>
    </xf>
    <xf numFmtId="166" fontId="3" fillId="0" borderId="0" xfId="57" applyNumberFormat="1" applyFont="1" applyBorder="1">
      <alignment/>
      <protection/>
    </xf>
    <xf numFmtId="0" fontId="3" fillId="0" borderId="17" xfId="57" applyNumberFormat="1" applyFont="1" applyBorder="1" applyAlignment="1">
      <alignment horizontal="center" vertical="center"/>
      <protection/>
    </xf>
    <xf numFmtId="165" fontId="3" fillId="0" borderId="0" xfId="57" applyNumberFormat="1" applyFont="1" applyFill="1" applyAlignment="1">
      <alignment vertical="center"/>
      <protection/>
    </xf>
    <xf numFmtId="166" fontId="3" fillId="0" borderId="0" xfId="57" applyNumberFormat="1" applyFont="1" applyFill="1" applyBorder="1">
      <alignment/>
      <protection/>
    </xf>
    <xf numFmtId="0" fontId="8" fillId="0" borderId="17" xfId="57" applyNumberFormat="1" applyFont="1" applyBorder="1" applyAlignment="1">
      <alignment horizontal="center" vertical="center"/>
      <protection/>
    </xf>
    <xf numFmtId="167" fontId="3" fillId="0" borderId="17" xfId="57" applyNumberFormat="1" applyFont="1" applyBorder="1" applyAlignment="1">
      <alignment horizontal="center" vertical="center"/>
      <protection/>
    </xf>
    <xf numFmtId="168" fontId="3" fillId="0" borderId="17" xfId="57" applyNumberFormat="1" applyFont="1" applyBorder="1" applyAlignment="1">
      <alignment horizontal="center" vertical="center"/>
      <protection/>
    </xf>
    <xf numFmtId="164" fontId="3" fillId="0" borderId="16" xfId="57" applyNumberFormat="1" applyFont="1" applyBorder="1" applyAlignment="1">
      <alignment vertical="center"/>
      <protection/>
    </xf>
    <xf numFmtId="165" fontId="3" fillId="0" borderId="0" xfId="57" applyNumberFormat="1" applyFont="1" applyBorder="1" applyAlignment="1">
      <alignment vertical="center"/>
      <protection/>
    </xf>
    <xf numFmtId="164" fontId="3" fillId="0" borderId="16" xfId="57" applyNumberFormat="1" applyFont="1" applyBorder="1" applyAlignment="1">
      <alignment horizontal="center" vertical="center"/>
      <protection/>
    </xf>
    <xf numFmtId="0" fontId="2" fillId="0" borderId="0" xfId="57" applyBorder="1">
      <alignment/>
      <protection/>
    </xf>
    <xf numFmtId="165" fontId="3" fillId="0" borderId="0" xfId="57" applyNumberFormat="1" applyFont="1" applyBorder="1" applyAlignment="1">
      <alignment horizontal="center" vertical="center"/>
      <protection/>
    </xf>
    <xf numFmtId="169" fontId="3" fillId="0" borderId="0" xfId="57" applyNumberFormat="1" applyFont="1" applyAlignment="1">
      <alignment vertical="center"/>
      <protection/>
    </xf>
    <xf numFmtId="164" fontId="7" fillId="0" borderId="0" xfId="52" applyNumberFormat="1" applyFont="1" applyBorder="1" applyAlignment="1">
      <alignment vertical="center"/>
      <protection/>
    </xf>
    <xf numFmtId="167" fontId="3" fillId="0" borderId="17" xfId="52" applyNumberFormat="1" applyFont="1" applyBorder="1" applyAlignment="1">
      <alignment horizontal="center" vertical="center"/>
      <protection/>
    </xf>
    <xf numFmtId="0" fontId="3" fillId="0" borderId="18" xfId="52" applyFont="1" applyBorder="1" applyAlignment="1">
      <alignment vertical="center"/>
      <protection/>
    </xf>
    <xf numFmtId="0" fontId="2" fillId="0" borderId="0" xfId="52" applyAlignment="1">
      <alignment vertical="center"/>
      <protection/>
    </xf>
    <xf numFmtId="170" fontId="3" fillId="0" borderId="0" xfId="52" applyNumberFormat="1" applyFont="1" applyAlignment="1">
      <alignment horizontal="right" vertical="center"/>
      <protection/>
    </xf>
    <xf numFmtId="164" fontId="3" fillId="0" borderId="16" xfId="52" applyNumberFormat="1" applyFont="1" applyBorder="1" applyAlignment="1">
      <alignment horizontal="left" vertical="center"/>
      <protection/>
    </xf>
    <xf numFmtId="170" fontId="3" fillId="0" borderId="0" xfId="57" applyNumberFormat="1" applyFont="1" applyAlignment="1">
      <alignment horizontal="right" vertical="center"/>
      <protection/>
    </xf>
    <xf numFmtId="0" fontId="3" fillId="0" borderId="17" xfId="52" applyFont="1" applyBorder="1" applyAlignment="1">
      <alignment horizontal="center" vertical="center"/>
      <protection/>
    </xf>
    <xf numFmtId="164" fontId="3" fillId="0" borderId="17" xfId="52" applyNumberFormat="1" applyFont="1" applyBorder="1" applyAlignment="1">
      <alignment horizontal="center" vertical="center"/>
      <protection/>
    </xf>
    <xf numFmtId="0" fontId="0" fillId="0" borderId="17" xfId="0" applyFill="1" applyBorder="1" applyAlignment="1">
      <alignment/>
    </xf>
    <xf numFmtId="164" fontId="3" fillId="0" borderId="16" xfId="57" applyNumberFormat="1" applyFont="1" applyFill="1" applyBorder="1" applyAlignment="1">
      <alignment horizontal="center" vertical="center"/>
      <protection/>
    </xf>
    <xf numFmtId="0" fontId="2" fillId="0" borderId="0" xfId="57" applyFill="1" applyAlignment="1">
      <alignment vertical="center"/>
      <protection/>
    </xf>
    <xf numFmtId="165" fontId="3" fillId="0" borderId="0" xfId="52" applyNumberFormat="1" applyFont="1" applyBorder="1" applyAlignment="1">
      <alignment vertical="center"/>
      <protection/>
    </xf>
    <xf numFmtId="0" fontId="2" fillId="0" borderId="0" xfId="52" applyFill="1">
      <alignment/>
      <protection/>
    </xf>
    <xf numFmtId="165" fontId="3" fillId="0" borderId="0" xfId="57" applyNumberFormat="1" applyFont="1">
      <alignment/>
      <protection/>
    </xf>
    <xf numFmtId="0" fontId="2" fillId="0" borderId="0" xfId="57">
      <alignment/>
      <protection/>
    </xf>
    <xf numFmtId="164" fontId="3" fillId="0" borderId="0" xfId="52" applyNumberFormat="1" applyFont="1" applyAlignment="1">
      <alignment vertical="center"/>
      <protection/>
    </xf>
    <xf numFmtId="0" fontId="8" fillId="0" borderId="17" xfId="52" applyNumberFormat="1" applyFont="1" applyBorder="1" applyAlignment="1">
      <alignment horizontal="center" vertical="center"/>
      <protection/>
    </xf>
    <xf numFmtId="168" fontId="3" fillId="0" borderId="17" xfId="52" applyNumberFormat="1" applyFont="1" applyBorder="1" applyAlignment="1">
      <alignment horizontal="center" vertical="center"/>
      <protection/>
    </xf>
    <xf numFmtId="0" fontId="3" fillId="0" borderId="0" xfId="52" applyFont="1" applyAlignment="1">
      <alignment vertical="center"/>
      <protection/>
    </xf>
    <xf numFmtId="0" fontId="3" fillId="0" borderId="0" xfId="52" applyFont="1" applyAlignment="1">
      <alignment horizontal="centerContinuous"/>
      <protection/>
    </xf>
    <xf numFmtId="0" fontId="2" fillId="0" borderId="0" xfId="52" applyAlignment="1">
      <alignment/>
      <protection/>
    </xf>
    <xf numFmtId="0" fontId="2" fillId="0" borderId="0" xfId="52" applyAlignment="1">
      <alignment horizontal="centerContinuous"/>
      <protection/>
    </xf>
    <xf numFmtId="0" fontId="9" fillId="0" borderId="0" xfId="52" applyFont="1" applyAlignment="1">
      <alignment horizontal="centerContinuous"/>
      <protection/>
    </xf>
    <xf numFmtId="0" fontId="3" fillId="0" borderId="12" xfId="52" applyFont="1" applyBorder="1" applyAlignment="1">
      <alignment horizontal="center" vertical="center"/>
      <protection/>
    </xf>
    <xf numFmtId="0" fontId="11" fillId="0" borderId="19" xfId="52" applyFont="1" applyBorder="1" applyAlignment="1">
      <alignment horizontal="center" vertical="center" wrapText="1"/>
      <protection/>
    </xf>
    <xf numFmtId="0" fontId="3" fillId="0" borderId="10" xfId="52" applyFont="1" applyBorder="1" applyAlignment="1">
      <alignment horizontal="center" vertical="center"/>
      <protection/>
    </xf>
    <xf numFmtId="172" fontId="3" fillId="0" borderId="10" xfId="52" applyNumberFormat="1" applyFont="1" applyBorder="1" applyAlignment="1">
      <alignment horizontal="centerContinuous" vertical="center"/>
      <protection/>
    </xf>
    <xf numFmtId="0" fontId="3" fillId="0" borderId="17" xfId="52" applyFont="1" applyBorder="1" applyAlignment="1">
      <alignment vertical="center"/>
      <protection/>
    </xf>
    <xf numFmtId="0" fontId="11" fillId="0" borderId="17" xfId="52" applyFont="1" applyBorder="1" applyAlignment="1">
      <alignment vertical="center"/>
      <protection/>
    </xf>
    <xf numFmtId="0" fontId="3" fillId="0" borderId="0" xfId="52" applyFont="1" applyBorder="1" applyAlignment="1">
      <alignment horizontal="center" vertical="center"/>
      <protection/>
    </xf>
    <xf numFmtId="172" fontId="3" fillId="0" borderId="0" xfId="52" applyNumberFormat="1" applyFont="1" applyBorder="1" applyAlignment="1">
      <alignment horizontal="centerContinuous" vertical="center"/>
      <protection/>
    </xf>
    <xf numFmtId="0" fontId="3" fillId="0" borderId="0" xfId="52" applyFont="1" applyBorder="1" applyAlignment="1">
      <alignment horizontal="center"/>
      <protection/>
    </xf>
    <xf numFmtId="172" fontId="3" fillId="0" borderId="0" xfId="52" applyNumberFormat="1" applyFont="1" applyBorder="1" applyAlignment="1">
      <alignment horizontal="center" vertical="center"/>
      <protection/>
    </xf>
    <xf numFmtId="173" fontId="8" fillId="0" borderId="17" xfId="52" applyNumberFormat="1" applyFont="1" applyBorder="1" applyAlignment="1">
      <alignment vertical="center"/>
      <protection/>
    </xf>
    <xf numFmtId="174" fontId="8" fillId="0" borderId="0" xfId="52" applyNumberFormat="1" applyFont="1" applyAlignment="1">
      <alignment horizontal="right" vertical="center"/>
      <protection/>
    </xf>
    <xf numFmtId="175" fontId="8" fillId="0" borderId="0" xfId="52" applyNumberFormat="1" applyFont="1" applyAlignment="1">
      <alignment horizontal="right" vertical="center"/>
      <protection/>
    </xf>
    <xf numFmtId="173" fontId="3" fillId="0" borderId="17" xfId="52" applyNumberFormat="1" applyFont="1" applyBorder="1" applyAlignment="1">
      <alignment vertical="center"/>
      <protection/>
    </xf>
    <xf numFmtId="176" fontId="3" fillId="0" borderId="0" xfId="52" applyNumberFormat="1" applyFont="1" applyAlignment="1">
      <alignment horizontal="right" vertical="center"/>
      <protection/>
    </xf>
    <xf numFmtId="177" fontId="3" fillId="0" borderId="0" xfId="52" applyNumberFormat="1" applyFont="1" applyBorder="1" applyAlignment="1">
      <alignment horizontal="right" vertical="center"/>
      <protection/>
    </xf>
    <xf numFmtId="177" fontId="8" fillId="0" borderId="0" xfId="52" applyNumberFormat="1" applyFont="1" applyBorder="1" applyAlignment="1">
      <alignment horizontal="right" vertical="center"/>
      <protection/>
    </xf>
    <xf numFmtId="175" fontId="3" fillId="0" borderId="0" xfId="52" applyNumberFormat="1" applyFont="1" applyAlignment="1">
      <alignment horizontal="right" vertical="center"/>
      <protection/>
    </xf>
    <xf numFmtId="174" fontId="8" fillId="0" borderId="0" xfId="52" applyNumberFormat="1" applyFont="1" applyFill="1" applyAlignment="1">
      <alignment horizontal="right" vertical="center"/>
      <protection/>
    </xf>
    <xf numFmtId="175" fontId="8" fillId="0" borderId="0" xfId="52" applyNumberFormat="1" applyFont="1" applyFill="1" applyAlignment="1">
      <alignment horizontal="right" vertical="center"/>
      <protection/>
    </xf>
    <xf numFmtId="168" fontId="8" fillId="0" borderId="0" xfId="52" applyNumberFormat="1" applyFont="1" applyAlignment="1">
      <alignment horizontal="right" vertical="center"/>
      <protection/>
    </xf>
    <xf numFmtId="168" fontId="3" fillId="0" borderId="0" xfId="52" applyNumberFormat="1" applyFont="1" applyAlignment="1">
      <alignment horizontal="right" vertical="center"/>
      <protection/>
    </xf>
    <xf numFmtId="174" fontId="3" fillId="0" borderId="0" xfId="52" applyNumberFormat="1" applyFont="1" applyAlignment="1">
      <alignment horizontal="right" vertical="center"/>
      <protection/>
    </xf>
    <xf numFmtId="178" fontId="3" fillId="0" borderId="0" xfId="52" applyNumberFormat="1" applyFont="1" applyAlignment="1">
      <alignment horizontal="right" vertical="center"/>
      <protection/>
    </xf>
    <xf numFmtId="179" fontId="3" fillId="0" borderId="0" xfId="52" applyNumberFormat="1" applyFont="1" applyBorder="1" applyAlignment="1">
      <alignment horizontal="right" vertical="center"/>
      <protection/>
    </xf>
    <xf numFmtId="173" fontId="3" fillId="0" borderId="0" xfId="52" applyNumberFormat="1" applyFont="1" applyBorder="1" applyAlignment="1">
      <alignment vertical="center"/>
      <protection/>
    </xf>
    <xf numFmtId="175" fontId="3" fillId="0" borderId="0" xfId="52" applyNumberFormat="1" applyFont="1" applyAlignment="1">
      <alignment vertical="center"/>
      <protection/>
    </xf>
    <xf numFmtId="174" fontId="3" fillId="0" borderId="0" xfId="52" applyNumberFormat="1" applyFont="1" applyAlignment="1">
      <alignment vertical="center"/>
      <protection/>
    </xf>
    <xf numFmtId="178" fontId="3" fillId="0" borderId="0" xfId="52" applyNumberFormat="1" applyFont="1" applyAlignment="1">
      <alignment vertical="center"/>
      <protection/>
    </xf>
    <xf numFmtId="177" fontId="3" fillId="0" borderId="0" xfId="52" applyNumberFormat="1" applyFont="1" applyBorder="1" applyAlignment="1">
      <alignment vertical="center"/>
      <protection/>
    </xf>
    <xf numFmtId="179" fontId="3" fillId="0" borderId="0" xfId="52" applyNumberFormat="1" applyFont="1" applyBorder="1" applyAlignment="1">
      <alignment vertical="center"/>
      <protection/>
    </xf>
    <xf numFmtId="0" fontId="4" fillId="0" borderId="0" xfId="52" applyFont="1" applyAlignment="1">
      <alignment vertical="center"/>
      <protection/>
    </xf>
    <xf numFmtId="0" fontId="4" fillId="0" borderId="0" xfId="52" applyFont="1" applyAlignment="1">
      <alignment horizontal="centerContinuous"/>
      <protection/>
    </xf>
    <xf numFmtId="0" fontId="4" fillId="0" borderId="0" xfId="52" applyFont="1">
      <alignment/>
      <protection/>
    </xf>
    <xf numFmtId="0" fontId="4" fillId="0" borderId="0" xfId="52" applyFont="1" applyAlignment="1">
      <alignment/>
      <protection/>
    </xf>
    <xf numFmtId="172" fontId="3" fillId="0" borderId="10" xfId="52" applyNumberFormat="1" applyFont="1" applyBorder="1" applyAlignment="1">
      <alignment horizontal="center" vertical="center"/>
      <protection/>
    </xf>
    <xf numFmtId="0" fontId="3" fillId="0" borderId="13" xfId="52" applyFont="1" applyBorder="1" applyAlignment="1">
      <alignment horizontal="centerContinuous"/>
      <protection/>
    </xf>
    <xf numFmtId="172" fontId="3" fillId="0" borderId="20" xfId="52" applyNumberFormat="1" applyFont="1" applyBorder="1" applyAlignment="1">
      <alignment horizontal="centerContinuous" vertical="center"/>
      <protection/>
    </xf>
    <xf numFmtId="172" fontId="3" fillId="0" borderId="21" xfId="52" applyNumberFormat="1" applyFont="1" applyBorder="1" applyAlignment="1">
      <alignment horizontal="centerContinuous" vertical="center"/>
      <protection/>
    </xf>
    <xf numFmtId="0" fontId="3" fillId="0" borderId="14" xfId="52" applyFont="1" applyBorder="1" applyAlignment="1">
      <alignment vertical="center"/>
      <protection/>
    </xf>
    <xf numFmtId="0" fontId="3" fillId="0" borderId="0" xfId="52" applyFont="1" applyBorder="1" applyAlignment="1">
      <alignment horizontal="centerContinuous"/>
      <protection/>
    </xf>
    <xf numFmtId="0" fontId="3" fillId="0" borderId="0" xfId="52" applyFont="1">
      <alignment/>
      <protection/>
    </xf>
    <xf numFmtId="177" fontId="8" fillId="0" borderId="0" xfId="52" applyNumberFormat="1" applyFont="1" applyBorder="1" applyAlignment="1">
      <alignment vertical="center"/>
      <protection/>
    </xf>
    <xf numFmtId="181" fontId="8" fillId="0" borderId="0" xfId="52" applyNumberFormat="1" applyFont="1" applyBorder="1" applyAlignment="1">
      <alignment vertical="center"/>
      <protection/>
    </xf>
    <xf numFmtId="176" fontId="3" fillId="0" borderId="0" xfId="52" applyNumberFormat="1" applyFont="1" applyAlignment="1">
      <alignment vertical="center"/>
      <protection/>
    </xf>
    <xf numFmtId="182" fontId="3" fillId="0" borderId="0" xfId="52" applyNumberFormat="1" applyFont="1" applyAlignment="1">
      <alignment vertical="center"/>
      <protection/>
    </xf>
    <xf numFmtId="181" fontId="3" fillId="0" borderId="0" xfId="52" applyNumberFormat="1" applyFont="1" applyBorder="1" applyAlignment="1">
      <alignment vertical="center"/>
      <protection/>
    </xf>
    <xf numFmtId="183" fontId="3" fillId="0" borderId="0" xfId="52" applyNumberFormat="1" applyFont="1" applyBorder="1" applyAlignment="1">
      <alignment horizontal="right" vertical="center"/>
      <protection/>
    </xf>
    <xf numFmtId="184" fontId="12" fillId="0" borderId="0" xfId="52" applyNumberFormat="1" applyFont="1" applyAlignment="1">
      <alignment horizontal="right" vertical="center"/>
      <protection/>
    </xf>
    <xf numFmtId="185" fontId="3" fillId="0" borderId="0" xfId="52" applyNumberFormat="1" applyFont="1" applyBorder="1" applyAlignment="1">
      <alignment horizontal="centerContinuous" vertical="center"/>
      <protection/>
    </xf>
    <xf numFmtId="186" fontId="3" fillId="0" borderId="0" xfId="52" applyNumberFormat="1" applyFont="1" applyBorder="1" applyAlignment="1">
      <alignment horizontal="centerContinuous" vertical="center"/>
      <protection/>
    </xf>
    <xf numFmtId="184" fontId="4" fillId="0" borderId="0" xfId="52" applyNumberFormat="1" applyFont="1" applyAlignment="1">
      <alignment horizontal="right" vertical="center"/>
      <protection/>
    </xf>
    <xf numFmtId="183" fontId="3" fillId="0" borderId="0" xfId="52" applyNumberFormat="1" applyFont="1" applyBorder="1" applyAlignment="1">
      <alignment vertical="center"/>
      <protection/>
    </xf>
    <xf numFmtId="185" fontId="3" fillId="0" borderId="0" xfId="52" applyNumberFormat="1" applyFont="1" applyAlignment="1">
      <alignment vertical="center"/>
      <protection/>
    </xf>
    <xf numFmtId="186" fontId="3" fillId="0" borderId="0" xfId="52" applyNumberFormat="1" applyFont="1" applyBorder="1" applyAlignment="1">
      <alignment vertical="center"/>
      <protection/>
    </xf>
    <xf numFmtId="187" fontId="3" fillId="0" borderId="0" xfId="52" applyNumberFormat="1" applyFont="1" applyAlignment="1">
      <alignment vertical="center"/>
      <protection/>
    </xf>
    <xf numFmtId="183" fontId="3" fillId="0" borderId="0" xfId="52" applyNumberFormat="1" applyFont="1" applyAlignment="1">
      <alignment vertical="center"/>
      <protection/>
    </xf>
    <xf numFmtId="0" fontId="0" fillId="0" borderId="0" xfId="60">
      <alignment/>
      <protection/>
    </xf>
    <xf numFmtId="0" fontId="65" fillId="0" borderId="0" xfId="0" applyFont="1" applyAlignment="1">
      <alignment/>
    </xf>
    <xf numFmtId="164" fontId="4" fillId="0" borderId="0" xfId="60" applyNumberFormat="1" applyFont="1">
      <alignment/>
      <protection/>
    </xf>
    <xf numFmtId="164" fontId="8" fillId="0" borderId="0" xfId="60" applyNumberFormat="1" applyFont="1" applyBorder="1" applyAlignment="1">
      <alignment horizontal="center"/>
      <protection/>
    </xf>
    <xf numFmtId="164" fontId="3" fillId="0" borderId="0" xfId="60" applyNumberFormat="1" applyFont="1">
      <alignment/>
      <protection/>
    </xf>
    <xf numFmtId="164" fontId="3" fillId="0" borderId="0" xfId="60" applyNumberFormat="1" applyFont="1" applyFill="1">
      <alignment/>
      <protection/>
    </xf>
    <xf numFmtId="0" fontId="64" fillId="0" borderId="12" xfId="0" applyFont="1" applyBorder="1" applyAlignment="1">
      <alignment horizontal="center" vertical="center"/>
    </xf>
    <xf numFmtId="164" fontId="3" fillId="0" borderId="21" xfId="60" applyNumberFormat="1" applyFont="1" applyBorder="1" applyAlignment="1">
      <alignment horizontal="center" vertical="center"/>
      <protection/>
    </xf>
    <xf numFmtId="0" fontId="64" fillId="0" borderId="13" xfId="0" applyFont="1" applyBorder="1" applyAlignment="1">
      <alignment horizontal="center" vertical="center"/>
    </xf>
    <xf numFmtId="164" fontId="3" fillId="0" borderId="17" xfId="0" applyNumberFormat="1" applyFont="1" applyBorder="1" applyAlignment="1">
      <alignment vertical="center"/>
    </xf>
    <xf numFmtId="164" fontId="3" fillId="0" borderId="16" xfId="0" applyNumberFormat="1" applyFont="1" applyBorder="1" applyAlignment="1">
      <alignment horizontal="left" vertical="center"/>
    </xf>
    <xf numFmtId="0" fontId="3" fillId="0" borderId="16" xfId="0" applyNumberFormat="1" applyFont="1" applyBorder="1" applyAlignment="1">
      <alignment horizontal="center" vertical="center"/>
    </xf>
    <xf numFmtId="164" fontId="3" fillId="0" borderId="0" xfId="0" applyNumberFormat="1" applyFont="1" applyAlignment="1">
      <alignment vertical="center"/>
    </xf>
    <xf numFmtId="166" fontId="3" fillId="0" borderId="0" xfId="0" applyNumberFormat="1" applyFont="1" applyAlignment="1">
      <alignment/>
    </xf>
    <xf numFmtId="164" fontId="3" fillId="0" borderId="0" xfId="0" applyNumberFormat="1" applyFont="1" applyFill="1" applyAlignment="1">
      <alignment vertical="center"/>
    </xf>
    <xf numFmtId="0" fontId="8" fillId="0" borderId="16" xfId="0" applyNumberFormat="1" applyFont="1" applyBorder="1" applyAlignment="1">
      <alignment horizontal="center" vertical="center"/>
    </xf>
    <xf numFmtId="1" fontId="3" fillId="0" borderId="17" xfId="0" applyNumberFormat="1" applyFont="1" applyBorder="1" applyAlignment="1">
      <alignment horizontal="center" vertical="center" wrapText="1"/>
    </xf>
    <xf numFmtId="167" fontId="3" fillId="0" borderId="17" xfId="0" applyNumberFormat="1" applyFont="1" applyBorder="1" applyAlignment="1">
      <alignment horizontal="center" vertical="center"/>
    </xf>
    <xf numFmtId="168" fontId="3" fillId="0" borderId="17" xfId="0" applyNumberFormat="1" applyFont="1" applyBorder="1" applyAlignment="1">
      <alignment horizontal="center" vertical="center"/>
    </xf>
    <xf numFmtId="0" fontId="3" fillId="0" borderId="18" xfId="0" applyFont="1" applyBorder="1" applyAlignment="1">
      <alignment vertical="center"/>
    </xf>
    <xf numFmtId="0" fontId="0" fillId="0" borderId="18" xfId="0" applyBorder="1" applyAlignment="1">
      <alignment/>
    </xf>
    <xf numFmtId="0" fontId="0" fillId="0" borderId="0" xfId="0" applyBorder="1" applyAlignment="1">
      <alignment/>
    </xf>
    <xf numFmtId="164" fontId="3" fillId="0" borderId="0" xfId="60" applyNumberFormat="1" applyFont="1" applyBorder="1" applyAlignment="1">
      <alignment horizontal="center"/>
      <protection/>
    </xf>
    <xf numFmtId="0" fontId="4" fillId="0" borderId="0" xfId="63" applyBorder="1">
      <alignment/>
      <protection/>
    </xf>
    <xf numFmtId="0" fontId="4" fillId="0" borderId="0" xfId="63">
      <alignment/>
      <protection/>
    </xf>
    <xf numFmtId="0" fontId="4" fillId="0" borderId="0" xfId="64">
      <alignment/>
      <protection/>
    </xf>
    <xf numFmtId="0" fontId="4" fillId="0" borderId="0" xfId="53">
      <alignment/>
      <protection/>
    </xf>
    <xf numFmtId="0" fontId="13" fillId="0" borderId="0" xfId="64" applyFont="1">
      <alignment/>
      <protection/>
    </xf>
    <xf numFmtId="0" fontId="14" fillId="0" borderId="0" xfId="64" applyFont="1">
      <alignment/>
      <protection/>
    </xf>
    <xf numFmtId="0" fontId="4" fillId="0" borderId="0" xfId="64" applyAlignment="1">
      <alignment horizontal="center"/>
      <protection/>
    </xf>
    <xf numFmtId="0" fontId="66" fillId="0" borderId="0" xfId="61" applyFont="1" applyAlignment="1">
      <alignment vertical="center" wrapText="1"/>
      <protection/>
    </xf>
    <xf numFmtId="0" fontId="67" fillId="30" borderId="0" xfId="61" applyFont="1" applyFill="1" applyAlignment="1">
      <alignment horizontal="center" vertical="center" wrapText="1"/>
      <protection/>
    </xf>
    <xf numFmtId="183" fontId="67" fillId="30" borderId="0" xfId="61" applyNumberFormat="1" applyFont="1" applyFill="1" applyAlignment="1">
      <alignment horizontal="center" vertical="center" wrapText="1"/>
      <protection/>
    </xf>
    <xf numFmtId="0" fontId="68" fillId="0" borderId="0" xfId="61" applyFont="1" applyAlignment="1">
      <alignment horizontal="center" wrapText="1"/>
      <protection/>
    </xf>
    <xf numFmtId="0" fontId="4" fillId="0" borderId="0" xfId="61">
      <alignment/>
      <protection/>
    </xf>
    <xf numFmtId="0" fontId="13" fillId="0" borderId="0" xfId="61" applyFont="1" applyAlignment="1">
      <alignment wrapText="1"/>
      <protection/>
    </xf>
    <xf numFmtId="0" fontId="69" fillId="33" borderId="0" xfId="61" applyFont="1" applyFill="1" applyAlignment="1">
      <alignment wrapText="1"/>
      <protection/>
    </xf>
    <xf numFmtId="0" fontId="4" fillId="34" borderId="0" xfId="61" applyFill="1">
      <alignment/>
      <protection/>
    </xf>
    <xf numFmtId="183" fontId="4" fillId="0" borderId="0" xfId="61" applyNumberFormat="1">
      <alignment/>
      <protection/>
    </xf>
    <xf numFmtId="188" fontId="4" fillId="0" borderId="0" xfId="61" applyNumberFormat="1">
      <alignment/>
      <protection/>
    </xf>
    <xf numFmtId="189" fontId="4" fillId="35" borderId="0" xfId="61" applyNumberFormat="1" applyFont="1" applyFill="1">
      <alignment/>
      <protection/>
    </xf>
    <xf numFmtId="188" fontId="4" fillId="0" borderId="0" xfId="61" applyNumberFormat="1" applyFont="1" applyAlignment="1">
      <alignment horizontal="right" vertical="center"/>
      <protection/>
    </xf>
    <xf numFmtId="188" fontId="3" fillId="0" borderId="0" xfId="61" applyNumberFormat="1" applyFont="1" applyAlignment="1">
      <alignment horizontal="right" vertical="center"/>
      <protection/>
    </xf>
    <xf numFmtId="0" fontId="3" fillId="36" borderId="0" xfId="61" applyFont="1" applyFill="1">
      <alignment/>
      <protection/>
    </xf>
    <xf numFmtId="0" fontId="4" fillId="37" borderId="0" xfId="61" applyFill="1">
      <alignment/>
      <protection/>
    </xf>
    <xf numFmtId="190" fontId="3" fillId="0" borderId="0" xfId="65" applyNumberFormat="1" applyFont="1" applyAlignment="1">
      <alignment/>
      <protection/>
    </xf>
    <xf numFmtId="189" fontId="4" fillId="16" borderId="0" xfId="61" applyNumberFormat="1" applyFont="1" applyFill="1">
      <alignment/>
      <protection/>
    </xf>
    <xf numFmtId="188" fontId="4" fillId="0" borderId="0" xfId="61" applyNumberFormat="1" applyFont="1" applyAlignment="1">
      <alignment horizontal="right"/>
      <protection/>
    </xf>
    <xf numFmtId="0" fontId="4" fillId="0" borderId="0" xfId="61" applyBorder="1">
      <alignment/>
      <protection/>
    </xf>
    <xf numFmtId="183" fontId="16" fillId="0" borderId="0" xfId="61" applyNumberFormat="1" applyFont="1" applyBorder="1">
      <alignment/>
      <protection/>
    </xf>
    <xf numFmtId="0" fontId="12" fillId="0" borderId="0" xfId="61" applyFont="1">
      <alignment/>
      <protection/>
    </xf>
    <xf numFmtId="0" fontId="12" fillId="0" borderId="0" xfId="61" applyFont="1" applyAlignment="1">
      <alignment horizontal="center"/>
      <protection/>
    </xf>
    <xf numFmtId="191" fontId="12" fillId="0" borderId="0" xfId="61" applyNumberFormat="1" applyFont="1" applyAlignment="1">
      <alignment horizontal="center"/>
      <protection/>
    </xf>
    <xf numFmtId="192" fontId="13" fillId="0" borderId="0" xfId="61" applyNumberFormat="1" applyFont="1">
      <alignment/>
      <protection/>
    </xf>
    <xf numFmtId="192" fontId="4" fillId="0" borderId="0" xfId="61" applyNumberFormat="1">
      <alignment/>
      <protection/>
    </xf>
    <xf numFmtId="0" fontId="13" fillId="0" borderId="0" xfId="61" applyFont="1">
      <alignment/>
      <protection/>
    </xf>
    <xf numFmtId="189" fontId="16" fillId="0" borderId="0" xfId="61" applyNumberFormat="1" applyFont="1" applyAlignment="1">
      <alignment horizontal="right" vertical="center"/>
      <protection/>
    </xf>
    <xf numFmtId="189" fontId="16" fillId="0" borderId="0" xfId="61" applyNumberFormat="1" applyFont="1" applyBorder="1" applyAlignment="1">
      <alignment horizontal="right" vertical="center"/>
      <protection/>
    </xf>
    <xf numFmtId="192" fontId="13" fillId="0" borderId="0" xfId="61" applyNumberFormat="1" applyFont="1" applyFill="1">
      <alignment/>
      <protection/>
    </xf>
    <xf numFmtId="193" fontId="17" fillId="0" borderId="0" xfId="61" applyNumberFormat="1" applyFont="1">
      <alignment/>
      <protection/>
    </xf>
    <xf numFmtId="193" fontId="17" fillId="0" borderId="0" xfId="61" applyNumberFormat="1" applyFont="1" applyFill="1">
      <alignment/>
      <protection/>
    </xf>
    <xf numFmtId="164" fontId="4" fillId="0" borderId="0" xfId="61" applyNumberFormat="1">
      <alignment/>
      <protection/>
    </xf>
    <xf numFmtId="3" fontId="18" fillId="38" borderId="22" xfId="61" applyNumberFormat="1" applyFont="1" applyFill="1" applyBorder="1" applyAlignment="1">
      <alignment horizontal="right" vertical="center"/>
      <protection/>
    </xf>
    <xf numFmtId="194" fontId="4" fillId="0" borderId="0" xfId="61" applyNumberFormat="1">
      <alignment/>
      <protection/>
    </xf>
    <xf numFmtId="195" fontId="4" fillId="0" borderId="0" xfId="61" applyNumberFormat="1" applyFont="1" applyAlignment="1">
      <alignment horizontal="right" vertical="center"/>
      <protection/>
    </xf>
    <xf numFmtId="0" fontId="70" fillId="39" borderId="23" xfId="61" applyFont="1" applyFill="1" applyBorder="1" applyAlignment="1">
      <alignment horizontal="right" vertical="center" shrinkToFit="1"/>
      <protection/>
    </xf>
    <xf numFmtId="195" fontId="3" fillId="0" borderId="0" xfId="61" applyNumberFormat="1" applyFont="1" applyAlignment="1">
      <alignment horizontal="right" vertical="center"/>
      <protection/>
    </xf>
    <xf numFmtId="196" fontId="4" fillId="0" borderId="0" xfId="61" applyNumberFormat="1">
      <alignment/>
      <protection/>
    </xf>
    <xf numFmtId="189" fontId="13" fillId="0" borderId="0" xfId="61" applyNumberFormat="1" applyFont="1" applyAlignment="1">
      <alignment horizontal="right" vertical="center"/>
      <protection/>
    </xf>
    <xf numFmtId="197" fontId="4" fillId="36" borderId="0" xfId="61" applyNumberFormat="1" applyFill="1">
      <alignment/>
      <protection/>
    </xf>
    <xf numFmtId="0" fontId="4" fillId="0" borderId="0" xfId="53" applyFont="1" applyAlignment="1">
      <alignment vertical="top" wrapText="1"/>
      <protection/>
    </xf>
    <xf numFmtId="0" fontId="4" fillId="0" borderId="0" xfId="53" applyFont="1">
      <alignment/>
      <protection/>
    </xf>
    <xf numFmtId="0" fontId="19" fillId="0" borderId="0" xfId="53" applyFont="1" applyAlignment="1">
      <alignment vertical="top" wrapText="1"/>
      <protection/>
    </xf>
    <xf numFmtId="0" fontId="4" fillId="0" borderId="0" xfId="53" applyNumberFormat="1" applyFont="1" applyAlignment="1">
      <alignment vertical="top" wrapText="1"/>
      <protection/>
    </xf>
    <xf numFmtId="0" fontId="4" fillId="0" borderId="0" xfId="53" applyFont="1" applyAlignment="1">
      <alignment horizontal="center" vertical="top" wrapText="1"/>
      <protection/>
    </xf>
    <xf numFmtId="0" fontId="12" fillId="0" borderId="0" xfId="53" applyFont="1" applyAlignment="1">
      <alignment vertical="top" wrapText="1"/>
      <protection/>
    </xf>
    <xf numFmtId="0" fontId="4" fillId="0" borderId="0" xfId="53" applyFont="1" applyAlignment="1">
      <alignment horizontal="center" wrapText="1"/>
      <protection/>
    </xf>
    <xf numFmtId="0" fontId="4" fillId="0" borderId="0" xfId="54" applyFont="1" applyAlignment="1">
      <alignment horizontal="justify" vertical="top" wrapText="1"/>
      <protection/>
    </xf>
    <xf numFmtId="0" fontId="4" fillId="0" borderId="0" xfId="54" applyFont="1">
      <alignment/>
      <protection/>
    </xf>
    <xf numFmtId="0" fontId="19" fillId="0" borderId="0" xfId="54" applyFont="1" applyAlignment="1">
      <alignment horizontal="justify" vertical="top" wrapText="1"/>
      <protection/>
    </xf>
    <xf numFmtId="0" fontId="12" fillId="0" borderId="0" xfId="54" applyFont="1" applyAlignment="1">
      <alignment horizontal="justify" vertical="center" wrapText="1"/>
      <protection/>
    </xf>
    <xf numFmtId="0" fontId="4" fillId="0" borderId="0" xfId="54" applyFont="1" applyAlignment="1">
      <alignment vertical="center"/>
      <protection/>
    </xf>
    <xf numFmtId="0" fontId="4" fillId="0" borderId="0" xfId="54" applyNumberFormat="1" applyFont="1" applyAlignment="1">
      <alignment horizontal="justify" vertical="top" wrapText="1"/>
      <protection/>
    </xf>
    <xf numFmtId="0" fontId="12" fillId="0" borderId="0" xfId="54" applyFont="1" applyAlignment="1">
      <alignment horizontal="justify" vertical="center"/>
      <protection/>
    </xf>
    <xf numFmtId="0" fontId="4" fillId="0" borderId="0" xfId="54" applyFont="1" applyAlignment="1">
      <alignment vertical="top"/>
      <protection/>
    </xf>
    <xf numFmtId="0" fontId="4" fillId="0" borderId="0" xfId="54" applyFont="1" applyAlignment="1">
      <alignment/>
      <protection/>
    </xf>
    <xf numFmtId="0" fontId="4" fillId="0" borderId="0" xfId="54" applyFont="1" applyAlignment="1">
      <alignment horizontal="justify" wrapText="1"/>
      <protection/>
    </xf>
    <xf numFmtId="0" fontId="4" fillId="0" borderId="0" xfId="54" applyFont="1" applyAlignment="1">
      <alignment horizontal="justify" vertical="top"/>
      <protection/>
    </xf>
    <xf numFmtId="0" fontId="12" fillId="0" borderId="0" xfId="54" applyFont="1" applyAlignment="1">
      <alignment horizontal="justify" vertical="top" wrapText="1"/>
      <protection/>
    </xf>
    <xf numFmtId="0" fontId="4" fillId="0" borderId="0" xfId="54" applyFont="1" applyAlignment="1">
      <alignment vertical="top" wrapText="1"/>
      <protection/>
    </xf>
    <xf numFmtId="0" fontId="4" fillId="0" borderId="0" xfId="54" applyFont="1" applyAlignment="1">
      <alignment horizontal="justify"/>
      <protection/>
    </xf>
    <xf numFmtId="0" fontId="4" fillId="0" borderId="0" xfId="55" applyFont="1" applyFill="1" applyAlignment="1">
      <alignment horizontal="justify" vertical="top" wrapText="1"/>
      <protection/>
    </xf>
    <xf numFmtId="0" fontId="4" fillId="0" borderId="0" xfId="55" applyFont="1" applyFill="1">
      <alignment/>
      <protection/>
    </xf>
    <xf numFmtId="0" fontId="4" fillId="0" borderId="0" xfId="55" applyFont="1">
      <alignment/>
      <protection/>
    </xf>
    <xf numFmtId="0" fontId="65" fillId="0" borderId="0" xfId="55" applyFont="1" applyFill="1" applyAlignment="1">
      <alignment horizontal="justify" vertical="top" wrapText="1"/>
      <protection/>
    </xf>
    <xf numFmtId="0" fontId="65" fillId="0" borderId="0" xfId="55" applyFont="1" applyFill="1">
      <alignment/>
      <protection/>
    </xf>
    <xf numFmtId="0" fontId="4" fillId="0" borderId="0" xfId="55">
      <alignment/>
      <protection/>
    </xf>
    <xf numFmtId="0" fontId="4" fillId="0" borderId="18" xfId="55" applyFont="1" applyFill="1" applyBorder="1">
      <alignment/>
      <protection/>
    </xf>
    <xf numFmtId="0" fontId="4" fillId="0" borderId="14" xfId="55" applyFont="1" applyFill="1" applyBorder="1">
      <alignment/>
      <protection/>
    </xf>
    <xf numFmtId="0" fontId="4" fillId="0" borderId="0" xfId="55" applyFont="1" applyFill="1" applyBorder="1">
      <alignment/>
      <protection/>
    </xf>
    <xf numFmtId="0" fontId="4" fillId="0" borderId="17" xfId="55" applyFont="1" applyFill="1" applyBorder="1" applyAlignment="1">
      <alignment vertical="center"/>
      <protection/>
    </xf>
    <xf numFmtId="0" fontId="4" fillId="0" borderId="17" xfId="55" applyFont="1" applyFill="1" applyBorder="1">
      <alignment/>
      <protection/>
    </xf>
    <xf numFmtId="0" fontId="71" fillId="0" borderId="0" xfId="58" applyFont="1" applyFill="1">
      <alignment/>
      <protection/>
    </xf>
    <xf numFmtId="0" fontId="2" fillId="0" borderId="0" xfId="58">
      <alignment/>
      <protection/>
    </xf>
    <xf numFmtId="0" fontId="4" fillId="0" borderId="0" xfId="55" applyFont="1" applyFill="1" applyAlignment="1">
      <alignment horizontal="center"/>
      <protection/>
    </xf>
    <xf numFmtId="199" fontId="4" fillId="0" borderId="17" xfId="55" applyNumberFormat="1" applyFont="1" applyFill="1" applyBorder="1">
      <alignment/>
      <protection/>
    </xf>
    <xf numFmtId="0" fontId="4" fillId="0" borderId="0" xfId="53" applyFont="1" applyFill="1">
      <alignment/>
      <protection/>
    </xf>
    <xf numFmtId="0" fontId="4" fillId="0" borderId="0" xfId="55" applyFont="1" applyAlignment="1">
      <alignment vertical="center"/>
      <protection/>
    </xf>
    <xf numFmtId="0" fontId="65" fillId="0" borderId="0" xfId="54" applyFont="1" applyFill="1" applyAlignment="1">
      <alignment horizontal="justify" vertical="top" wrapText="1"/>
      <protection/>
    </xf>
    <xf numFmtId="0" fontId="4" fillId="0" borderId="10" xfId="55" applyFont="1" applyFill="1" applyBorder="1" applyAlignment="1">
      <alignment horizontal="center" vertical="center" wrapText="1"/>
      <protection/>
    </xf>
    <xf numFmtId="0" fontId="4" fillId="0" borderId="24" xfId="55" applyFont="1" applyFill="1" applyBorder="1" applyAlignment="1">
      <alignment horizontal="center" vertical="center" wrapText="1"/>
      <protection/>
    </xf>
    <xf numFmtId="0" fontId="4" fillId="0" borderId="21" xfId="55" applyFont="1" applyFill="1" applyBorder="1" applyAlignment="1">
      <alignment horizontal="center" vertical="center" wrapText="1"/>
      <protection/>
    </xf>
    <xf numFmtId="205" fontId="4" fillId="0" borderId="0" xfId="55" applyNumberFormat="1" applyFont="1" applyFill="1">
      <alignment/>
      <protection/>
    </xf>
    <xf numFmtId="206" fontId="4" fillId="0" borderId="0" xfId="55" applyNumberFormat="1" applyFont="1" applyFill="1">
      <alignment/>
      <protection/>
    </xf>
    <xf numFmtId="205" fontId="12" fillId="0" borderId="0" xfId="55" applyNumberFormat="1" applyFont="1" applyFill="1" applyAlignment="1">
      <alignment vertical="center"/>
      <protection/>
    </xf>
    <xf numFmtId="207" fontId="4" fillId="0" borderId="0" xfId="55" applyNumberFormat="1" applyFont="1" applyFill="1">
      <alignment/>
      <protection/>
    </xf>
    <xf numFmtId="208" fontId="4" fillId="0" borderId="0" xfId="55" applyNumberFormat="1" applyFont="1" applyFill="1">
      <alignment/>
      <protection/>
    </xf>
    <xf numFmtId="0" fontId="20" fillId="0" borderId="0" xfId="55" applyFont="1" applyFill="1">
      <alignment/>
      <protection/>
    </xf>
    <xf numFmtId="0" fontId="4" fillId="0" borderId="0" xfId="55" applyFill="1">
      <alignment/>
      <protection/>
    </xf>
    <xf numFmtId="0" fontId="19" fillId="0" borderId="0" xfId="0" applyFont="1" applyAlignment="1">
      <alignment/>
    </xf>
    <xf numFmtId="0" fontId="0" fillId="0" borderId="0" xfId="0" applyAlignment="1">
      <alignment/>
    </xf>
    <xf numFmtId="0" fontId="16" fillId="0" borderId="0" xfId="0" applyFont="1" applyAlignment="1">
      <alignment horizontal="center"/>
    </xf>
    <xf numFmtId="0" fontId="16" fillId="0" borderId="0" xfId="0" applyFont="1" applyAlignment="1">
      <alignment/>
    </xf>
    <xf numFmtId="0" fontId="0" fillId="0" borderId="0" xfId="0" applyAlignment="1">
      <alignment horizontal="center"/>
    </xf>
    <xf numFmtId="0" fontId="23" fillId="0" borderId="0" xfId="0" applyFont="1" applyAlignment="1">
      <alignment horizontal="center" wrapText="1"/>
    </xf>
    <xf numFmtId="0" fontId="0" fillId="0" borderId="0" xfId="0" applyAlignment="1">
      <alignment wrapText="1"/>
    </xf>
    <xf numFmtId="0" fontId="16" fillId="0" borderId="0" xfId="0" applyFont="1" applyAlignment="1">
      <alignment/>
    </xf>
    <xf numFmtId="0" fontId="4" fillId="0" borderId="0" xfId="0" applyFont="1" applyAlignment="1">
      <alignment wrapText="1"/>
    </xf>
    <xf numFmtId="0" fontId="12"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19" fillId="0" borderId="0" xfId="55" applyFont="1" applyFill="1" applyAlignment="1">
      <alignment horizontal="center" vertical="top" wrapText="1"/>
      <protection/>
    </xf>
    <xf numFmtId="0" fontId="4" fillId="0" borderId="0" xfId="55" applyFont="1" applyFill="1" applyAlignment="1">
      <alignment horizontal="justify" vertical="center" wrapText="1"/>
      <protection/>
    </xf>
    <xf numFmtId="0" fontId="4" fillId="0" borderId="0" xfId="55" applyNumberFormat="1" applyFont="1" applyFill="1" applyAlignment="1">
      <alignment horizontal="justify" vertical="center" wrapText="1"/>
      <protection/>
    </xf>
    <xf numFmtId="0" fontId="4" fillId="0" borderId="18" xfId="55" applyFont="1" applyFill="1" applyBorder="1" applyAlignment="1">
      <alignment horizontal="center" vertical="center" wrapText="1"/>
      <protection/>
    </xf>
    <xf numFmtId="0" fontId="4" fillId="0" borderId="14" xfId="55" applyFont="1" applyFill="1" applyBorder="1" applyAlignment="1">
      <alignment horizontal="center" vertical="center" wrapText="1"/>
      <protection/>
    </xf>
    <xf numFmtId="0" fontId="4" fillId="0" borderId="13" xfId="55" applyFont="1" applyFill="1" applyBorder="1" applyAlignment="1">
      <alignment horizontal="center" vertical="center" wrapText="1"/>
      <protection/>
    </xf>
    <xf numFmtId="0" fontId="4" fillId="0" borderId="11" xfId="55" applyFont="1" applyFill="1" applyBorder="1" applyAlignment="1">
      <alignment horizontal="center" vertical="center" wrapText="1"/>
      <protection/>
    </xf>
    <xf numFmtId="0" fontId="4" fillId="0" borderId="21" xfId="55" applyFont="1" applyFill="1" applyBorder="1" applyAlignment="1">
      <alignment horizontal="center" vertical="center" wrapText="1"/>
      <protection/>
    </xf>
    <xf numFmtId="0" fontId="4" fillId="0" borderId="25" xfId="55" applyFont="1" applyFill="1" applyBorder="1" applyAlignment="1">
      <alignment horizontal="center" vertical="center" wrapText="1"/>
      <protection/>
    </xf>
    <xf numFmtId="0" fontId="4" fillId="0" borderId="21" xfId="55" applyNumberFormat="1" applyFont="1" applyFill="1" applyBorder="1" applyAlignment="1">
      <alignment horizontal="left" vertical="center" wrapText="1"/>
      <protection/>
    </xf>
    <xf numFmtId="0" fontId="4" fillId="0" borderId="24" xfId="55" applyNumberFormat="1" applyFont="1" applyFill="1" applyBorder="1" applyAlignment="1">
      <alignment horizontal="left" vertical="center" wrapText="1"/>
      <protection/>
    </xf>
    <xf numFmtId="0" fontId="4" fillId="0" borderId="24" xfId="55" applyFont="1" applyFill="1" applyBorder="1" applyAlignment="1">
      <alignment horizontal="center" vertical="center" wrapText="1"/>
      <protection/>
    </xf>
    <xf numFmtId="198" fontId="12" fillId="0" borderId="0" xfId="55" applyNumberFormat="1" applyFont="1" applyFill="1" applyBorder="1" applyAlignment="1">
      <alignment vertical="center"/>
      <protection/>
    </xf>
    <xf numFmtId="0" fontId="65" fillId="0" borderId="0" xfId="55" applyFont="1" applyFill="1" applyAlignment="1">
      <alignment horizontal="justify" vertical="center" wrapText="1"/>
      <protection/>
    </xf>
    <xf numFmtId="198" fontId="4" fillId="0" borderId="26" xfId="55" applyNumberFormat="1" applyFont="1" applyFill="1" applyBorder="1">
      <alignment/>
      <protection/>
    </xf>
    <xf numFmtId="198" fontId="4" fillId="0" borderId="0" xfId="55" applyNumberFormat="1" applyFont="1" applyFill="1" applyBorder="1">
      <alignment/>
      <protection/>
    </xf>
    <xf numFmtId="0" fontId="4" fillId="0" borderId="0" xfId="54" applyFont="1" applyFill="1" applyAlignment="1">
      <alignment horizontal="justify" vertical="top" wrapText="1"/>
      <protection/>
    </xf>
    <xf numFmtId="0" fontId="12" fillId="0" borderId="0" xfId="55" applyFont="1" applyFill="1" applyBorder="1" applyAlignment="1">
      <alignment vertical="center" wrapText="1"/>
      <protection/>
    </xf>
    <xf numFmtId="0" fontId="12" fillId="0" borderId="17" xfId="55" applyFont="1" applyFill="1" applyBorder="1" applyAlignment="1">
      <alignment vertical="center" wrapText="1"/>
      <protection/>
    </xf>
    <xf numFmtId="198" fontId="12" fillId="0" borderId="26" xfId="55" applyNumberFormat="1" applyFont="1" applyFill="1" applyBorder="1" applyAlignment="1">
      <alignment vertical="center"/>
      <protection/>
    </xf>
    <xf numFmtId="0" fontId="4" fillId="0" borderId="14" xfId="55" applyFont="1" applyFill="1" applyBorder="1" applyAlignment="1">
      <alignment horizontal="center" vertical="center"/>
      <protection/>
    </xf>
    <xf numFmtId="0" fontId="4" fillId="0" borderId="0" xfId="55" applyFont="1" applyFill="1" applyBorder="1" applyAlignment="1">
      <alignment horizontal="center" vertical="center"/>
      <protection/>
    </xf>
    <xf numFmtId="0" fontId="4" fillId="0" borderId="17" xfId="55" applyFont="1" applyFill="1" applyBorder="1" applyAlignment="1">
      <alignment horizontal="center" vertical="center"/>
      <protection/>
    </xf>
    <xf numFmtId="0" fontId="4" fillId="0" borderId="13" xfId="55" applyFont="1" applyFill="1" applyBorder="1" applyAlignment="1">
      <alignment horizontal="center" vertical="center"/>
      <protection/>
    </xf>
    <xf numFmtId="0" fontId="4" fillId="0" borderId="11" xfId="55" applyFont="1" applyFill="1" applyBorder="1" applyAlignment="1">
      <alignment horizontal="center" vertical="center"/>
      <protection/>
    </xf>
    <xf numFmtId="0" fontId="4" fillId="0" borderId="0" xfId="55" applyFont="1" applyFill="1" applyBorder="1" applyAlignment="1">
      <alignment horizontal="center" vertical="top" wrapText="1"/>
      <protection/>
    </xf>
    <xf numFmtId="200" fontId="4" fillId="0" borderId="26" xfId="55" applyNumberFormat="1" applyFont="1" applyFill="1" applyBorder="1">
      <alignment/>
      <protection/>
    </xf>
    <xf numFmtId="200" fontId="4" fillId="0" borderId="0" xfId="55" applyNumberFormat="1" applyFont="1" applyFill="1" applyBorder="1">
      <alignment/>
      <protection/>
    </xf>
    <xf numFmtId="201" fontId="4" fillId="0" borderId="0" xfId="55" applyNumberFormat="1" applyFont="1" applyFill="1" applyBorder="1">
      <alignment/>
      <protection/>
    </xf>
    <xf numFmtId="201" fontId="4" fillId="0" borderId="0" xfId="55" applyNumberFormat="1" applyFont="1" applyFill="1">
      <alignment/>
      <protection/>
    </xf>
    <xf numFmtId="200" fontId="4" fillId="0" borderId="0" xfId="55" applyNumberFormat="1" applyFont="1" applyFill="1">
      <alignment/>
      <protection/>
    </xf>
    <xf numFmtId="202" fontId="4" fillId="0" borderId="0" xfId="55" applyNumberFormat="1" applyFont="1" applyFill="1" applyBorder="1">
      <alignment/>
      <protection/>
    </xf>
    <xf numFmtId="0" fontId="4" fillId="0" borderId="0" xfId="55" applyFont="1" applyFill="1" applyBorder="1" applyAlignment="1">
      <alignment horizontal="left" vertical="top" wrapText="1"/>
      <protection/>
    </xf>
    <xf numFmtId="0" fontId="4" fillId="0" borderId="17" xfId="55" applyFont="1" applyFill="1" applyBorder="1" applyAlignment="1">
      <alignment horizontal="left" vertical="top" wrapText="1"/>
      <protection/>
    </xf>
    <xf numFmtId="202" fontId="4" fillId="0" borderId="26" xfId="55" applyNumberFormat="1" applyFont="1" applyFill="1" applyBorder="1">
      <alignment/>
      <protection/>
    </xf>
    <xf numFmtId="203" fontId="4" fillId="0" borderId="0" xfId="55" applyNumberFormat="1" applyFont="1" applyFill="1" applyBorder="1">
      <alignment/>
      <protection/>
    </xf>
    <xf numFmtId="0" fontId="4" fillId="0" borderId="19" xfId="55" applyFont="1" applyFill="1" applyBorder="1" applyAlignment="1">
      <alignment horizontal="center" vertical="center" wrapText="1"/>
      <protection/>
    </xf>
    <xf numFmtId="0" fontId="4" fillId="0" borderId="0" xfId="55" applyFont="1" applyFill="1" applyAlignment="1">
      <alignment horizontal="center"/>
      <protection/>
    </xf>
    <xf numFmtId="0" fontId="4" fillId="0" borderId="0" xfId="55" applyFont="1" applyFill="1" applyBorder="1" applyAlignment="1">
      <alignment horizontal="center" vertical="center" wrapText="1"/>
      <protection/>
    </xf>
    <xf numFmtId="0" fontId="4" fillId="0" borderId="17" xfId="55" applyFont="1" applyFill="1" applyBorder="1" applyAlignment="1">
      <alignment horizontal="center" vertical="center" wrapText="1"/>
      <protection/>
    </xf>
    <xf numFmtId="204" fontId="4" fillId="0" borderId="15" xfId="55" applyNumberFormat="1" applyFont="1" applyFill="1" applyBorder="1" applyAlignment="1">
      <alignment horizontal="center" vertical="center" wrapText="1"/>
      <protection/>
    </xf>
    <xf numFmtId="204" fontId="4" fillId="0" borderId="12" xfId="55" applyNumberFormat="1" applyFont="1" applyFill="1" applyBorder="1" applyAlignment="1">
      <alignment horizontal="center" vertical="center" wrapText="1"/>
      <protection/>
    </xf>
    <xf numFmtId="17" fontId="4" fillId="0" borderId="15" xfId="55" applyNumberFormat="1" applyFont="1" applyFill="1" applyBorder="1" applyAlignment="1">
      <alignment horizontal="center" vertical="center" wrapText="1"/>
      <protection/>
    </xf>
    <xf numFmtId="0" fontId="4" fillId="0" borderId="15" xfId="55" applyFont="1" applyFill="1" applyBorder="1" applyAlignment="1">
      <alignment horizontal="center" vertical="center" wrapText="1"/>
      <protection/>
    </xf>
    <xf numFmtId="0" fontId="4" fillId="0" borderId="12" xfId="55" applyFont="1" applyFill="1" applyBorder="1" applyAlignment="1">
      <alignment horizontal="center" vertical="center" wrapText="1"/>
      <protection/>
    </xf>
    <xf numFmtId="0" fontId="4" fillId="0" borderId="27" xfId="55" applyFont="1" applyFill="1" applyBorder="1" applyAlignment="1">
      <alignment horizontal="center" vertical="center" wrapText="1"/>
      <protection/>
    </xf>
    <xf numFmtId="0" fontId="3" fillId="0" borderId="21" xfId="52" applyFont="1" applyBorder="1" applyAlignment="1">
      <alignment horizontal="center" vertical="center"/>
      <protection/>
    </xf>
    <xf numFmtId="0" fontId="3" fillId="0" borderId="25" xfId="52" applyFont="1" applyBorder="1" applyAlignment="1">
      <alignment horizontal="center" vertical="center"/>
      <protection/>
    </xf>
    <xf numFmtId="0" fontId="3" fillId="0" borderId="15" xfId="52" applyFont="1" applyBorder="1" applyAlignment="1">
      <alignment horizontal="center" vertical="center"/>
      <protection/>
    </xf>
    <xf numFmtId="0" fontId="3" fillId="0" borderId="12" xfId="52" applyFont="1" applyBorder="1" applyAlignment="1">
      <alignment horizontal="center" vertical="center"/>
      <protection/>
    </xf>
    <xf numFmtId="49" fontId="3" fillId="0" borderId="21" xfId="52" applyNumberFormat="1" applyFont="1" applyBorder="1" applyAlignment="1">
      <alignment horizontal="center" vertical="center"/>
      <protection/>
    </xf>
    <xf numFmtId="49" fontId="3" fillId="0" borderId="25" xfId="52" applyNumberFormat="1" applyFont="1" applyBorder="1" applyAlignment="1">
      <alignment horizontal="center" vertical="center"/>
      <protection/>
    </xf>
    <xf numFmtId="0" fontId="8" fillId="0" borderId="0" xfId="52" applyFont="1" applyAlignment="1">
      <alignment horizontal="center"/>
      <protection/>
    </xf>
    <xf numFmtId="0" fontId="3" fillId="0" borderId="14" xfId="52" applyFont="1" applyBorder="1" applyAlignment="1">
      <alignment horizontal="center" vertical="center"/>
      <protection/>
    </xf>
    <xf numFmtId="0" fontId="3" fillId="0" borderId="17" xfId="52" applyFont="1" applyBorder="1" applyAlignment="1">
      <alignment horizontal="center" vertical="center"/>
      <protection/>
    </xf>
    <xf numFmtId="0" fontId="3" fillId="0" borderId="11" xfId="52" applyFont="1" applyBorder="1" applyAlignment="1">
      <alignment horizontal="center" vertical="center"/>
      <protection/>
    </xf>
    <xf numFmtId="0" fontId="3" fillId="0" borderId="15" xfId="52" applyFont="1" applyBorder="1" applyAlignment="1">
      <alignment horizontal="center" vertical="center" wrapText="1"/>
      <protection/>
    </xf>
    <xf numFmtId="0" fontId="2" fillId="0" borderId="16" xfId="52" applyBorder="1" applyAlignment="1">
      <alignment horizontal="center" vertical="center" wrapText="1"/>
      <protection/>
    </xf>
    <xf numFmtId="0" fontId="2" fillId="0" borderId="12" xfId="52" applyBorder="1" applyAlignment="1">
      <alignment horizontal="center" vertical="center" wrapText="1"/>
      <protection/>
    </xf>
    <xf numFmtId="164" fontId="3" fillId="0" borderId="15" xfId="52" applyNumberFormat="1" applyFont="1" applyBorder="1" applyAlignment="1">
      <alignment horizontal="center" vertical="center" wrapText="1"/>
      <protection/>
    </xf>
    <xf numFmtId="164" fontId="3" fillId="0" borderId="16" xfId="52" applyNumberFormat="1" applyFont="1" applyBorder="1" applyAlignment="1">
      <alignment horizontal="center" vertical="center" wrapText="1"/>
      <protection/>
    </xf>
    <xf numFmtId="164" fontId="3" fillId="0" borderId="12" xfId="52" applyNumberFormat="1" applyFont="1" applyBorder="1" applyAlignment="1">
      <alignment horizontal="center" vertical="center" wrapText="1"/>
      <protection/>
    </xf>
    <xf numFmtId="180" fontId="3" fillId="0" borderId="27" xfId="52" applyNumberFormat="1" applyFont="1" applyBorder="1" applyAlignment="1">
      <alignment horizontal="center" vertical="center" wrapText="1"/>
      <protection/>
    </xf>
    <xf numFmtId="0" fontId="2" fillId="0" borderId="26" xfId="52" applyBorder="1" applyAlignment="1">
      <alignment horizontal="center" vertical="center" wrapText="1"/>
      <protection/>
    </xf>
    <xf numFmtId="0" fontId="2" fillId="0" borderId="19" xfId="52" applyBorder="1" applyAlignment="1">
      <alignment horizontal="center" vertical="center" wrapText="1"/>
      <protection/>
    </xf>
    <xf numFmtId="172" fontId="3" fillId="0" borderId="21" xfId="52" applyNumberFormat="1" applyFont="1" applyBorder="1" applyAlignment="1">
      <alignment horizontal="center" vertical="center"/>
      <protection/>
    </xf>
    <xf numFmtId="172" fontId="3" fillId="0" borderId="24" xfId="52" applyNumberFormat="1" applyFont="1" applyBorder="1" applyAlignment="1">
      <alignment horizontal="center" vertical="center"/>
      <protection/>
    </xf>
    <xf numFmtId="0" fontId="8" fillId="0" borderId="0" xfId="52" applyFont="1" applyFill="1" applyAlignment="1">
      <alignment horizontal="center"/>
      <protection/>
    </xf>
    <xf numFmtId="0" fontId="3" fillId="0" borderId="16" xfId="52" applyFont="1" applyBorder="1" applyAlignment="1">
      <alignment horizontal="center" vertical="center" wrapText="1"/>
      <protection/>
    </xf>
    <xf numFmtId="0" fontId="3" fillId="0" borderId="12" xfId="52" applyFont="1" applyBorder="1" applyAlignment="1">
      <alignment horizontal="center" vertical="center" wrapText="1"/>
      <protection/>
    </xf>
    <xf numFmtId="164" fontId="3" fillId="0" borderId="27" xfId="60" applyNumberFormat="1" applyFont="1" applyBorder="1" applyAlignment="1">
      <alignment horizontal="center" vertical="center" wrapText="1"/>
      <protection/>
    </xf>
    <xf numFmtId="0" fontId="0" fillId="0" borderId="26" xfId="60" applyBorder="1" applyAlignment="1">
      <alignment horizontal="center" vertical="center" wrapText="1"/>
      <protection/>
    </xf>
    <xf numFmtId="0" fontId="0" fillId="0" borderId="19" xfId="60" applyBorder="1" applyAlignment="1">
      <alignment horizontal="center" vertical="center" wrapText="1"/>
      <protection/>
    </xf>
    <xf numFmtId="0" fontId="64" fillId="0" borderId="15" xfId="0" applyFont="1" applyBorder="1" applyAlignment="1">
      <alignment horizontal="center" vertical="center" wrapText="1"/>
    </xf>
    <xf numFmtId="0" fontId="64" fillId="0" borderId="16" xfId="0" applyFont="1" applyBorder="1" applyAlignment="1">
      <alignment horizontal="center" vertical="center" wrapText="1"/>
    </xf>
    <xf numFmtId="0" fontId="64" fillId="0" borderId="12" xfId="0" applyFont="1" applyBorder="1" applyAlignment="1">
      <alignment horizontal="center" vertical="center" wrapText="1"/>
    </xf>
    <xf numFmtId="0" fontId="64" fillId="0" borderId="21" xfId="0" applyFont="1" applyBorder="1" applyAlignment="1">
      <alignment horizontal="center" vertical="center"/>
    </xf>
    <xf numFmtId="0" fontId="64" fillId="0" borderId="25" xfId="0" applyFont="1" applyBorder="1" applyAlignment="1">
      <alignment horizontal="center" vertical="center"/>
    </xf>
    <xf numFmtId="0" fontId="64" fillId="0" borderId="24" xfId="0" applyFont="1" applyBorder="1" applyAlignment="1">
      <alignment horizontal="center" vertical="center"/>
    </xf>
    <xf numFmtId="0" fontId="64" fillId="0" borderId="27" xfId="0" applyFont="1" applyBorder="1" applyAlignment="1">
      <alignment horizontal="center" vertical="center" wrapText="1"/>
    </xf>
    <xf numFmtId="0" fontId="64" fillId="0" borderId="26" xfId="0" applyFont="1" applyBorder="1" applyAlignment="1">
      <alignment horizontal="center" vertical="center" wrapText="1"/>
    </xf>
    <xf numFmtId="0" fontId="64" fillId="0" borderId="19" xfId="0" applyFont="1" applyBorder="1" applyAlignment="1">
      <alignment horizontal="center" vertical="center" wrapText="1"/>
    </xf>
    <xf numFmtId="0" fontId="64" fillId="0" borderId="15" xfId="0" applyFont="1" applyBorder="1" applyAlignment="1">
      <alignment horizontal="center" vertical="center"/>
    </xf>
    <xf numFmtId="0" fontId="64" fillId="0" borderId="12" xfId="0" applyFont="1" applyBorder="1" applyAlignment="1">
      <alignment horizontal="center" vertical="center"/>
    </xf>
    <xf numFmtId="0" fontId="64" fillId="0" borderId="21" xfId="0" applyFont="1" applyBorder="1" applyAlignment="1">
      <alignment horizontal="center"/>
    </xf>
    <xf numFmtId="0" fontId="64" fillId="0" borderId="24" xfId="0" applyFont="1" applyBorder="1" applyAlignment="1">
      <alignment horizontal="center"/>
    </xf>
    <xf numFmtId="164" fontId="3" fillId="0" borderId="0" xfId="60" applyNumberFormat="1" applyFont="1" applyBorder="1" applyAlignment="1">
      <alignment horizontal="center"/>
      <protection/>
    </xf>
    <xf numFmtId="164" fontId="8" fillId="0" borderId="0" xfId="60" applyNumberFormat="1" applyFont="1" applyBorder="1" applyAlignment="1">
      <alignment horizontal="center"/>
      <protection/>
    </xf>
    <xf numFmtId="0" fontId="64" fillId="0" borderId="14" xfId="0" applyFont="1" applyBorder="1" applyAlignment="1">
      <alignment horizontal="center" vertical="center"/>
    </xf>
    <xf numFmtId="0" fontId="64" fillId="0" borderId="17" xfId="0" applyFont="1" applyBorder="1" applyAlignment="1">
      <alignment horizontal="center" vertical="center"/>
    </xf>
    <xf numFmtId="0" fontId="64" fillId="0" borderId="11" xfId="0" applyFont="1" applyBorder="1" applyAlignment="1">
      <alignment horizontal="center" vertical="center"/>
    </xf>
    <xf numFmtId="0" fontId="64" fillId="0" borderId="16" xfId="0" applyFont="1" applyBorder="1" applyAlignment="1">
      <alignment horizontal="center" vertical="center"/>
    </xf>
    <xf numFmtId="164" fontId="3" fillId="0" borderId="0" xfId="52" applyNumberFormat="1" applyFont="1" applyBorder="1" applyAlignment="1">
      <alignment horizontal="center"/>
      <protection/>
    </xf>
    <xf numFmtId="0" fontId="64" fillId="0" borderId="25" xfId="0" applyFont="1" applyBorder="1" applyAlignment="1">
      <alignment horizontal="center"/>
    </xf>
    <xf numFmtId="0" fontId="64" fillId="0" borderId="18" xfId="0" applyFont="1" applyBorder="1" applyAlignment="1">
      <alignment horizontal="center" vertical="center" wrapText="1"/>
    </xf>
    <xf numFmtId="0" fontId="64" fillId="0" borderId="0" xfId="0" applyFont="1" applyBorder="1" applyAlignment="1">
      <alignment horizontal="center" vertical="center" wrapText="1"/>
    </xf>
    <xf numFmtId="0" fontId="64" fillId="0" borderId="13" xfId="0" applyFont="1" applyBorder="1" applyAlignment="1">
      <alignment horizontal="center" vertical="center" wrapText="1"/>
    </xf>
    <xf numFmtId="183" fontId="67" fillId="30" borderId="0" xfId="61" applyNumberFormat="1" applyFont="1" applyFill="1" applyAlignment="1">
      <alignment horizontal="center"/>
      <protection/>
    </xf>
    <xf numFmtId="191" fontId="12" fillId="0" borderId="0" xfId="61" applyNumberFormat="1" applyFont="1" applyAlignment="1">
      <alignment horizontal="center"/>
      <protection/>
    </xf>
    <xf numFmtId="0" fontId="72" fillId="30" borderId="0" xfId="61" applyFont="1" applyFill="1" applyAlignment="1">
      <alignment horizontal="center" vertical="center" wrapText="1"/>
      <protection/>
    </xf>
    <xf numFmtId="0" fontId="12" fillId="34" borderId="0" xfId="61" applyFont="1" applyFill="1" applyAlignment="1">
      <alignment horizontal="center" vertical="center" textRotation="255"/>
      <protection/>
    </xf>
    <xf numFmtId="0" fontId="4" fillId="35" borderId="0" xfId="61" applyFont="1" applyFill="1" applyAlignment="1">
      <alignment wrapText="1"/>
      <protection/>
    </xf>
    <xf numFmtId="0" fontId="12" fillId="37" borderId="0" xfId="61" applyFont="1" applyFill="1" applyAlignment="1">
      <alignment horizontal="center" vertical="center" textRotation="255"/>
      <protection/>
    </xf>
  </cellXfs>
  <cellStyles count="62">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Euro" xfId="45"/>
    <cellStyle name="Gut" xfId="46"/>
    <cellStyle name="Comma" xfId="47"/>
    <cellStyle name="Neutral" xfId="48"/>
    <cellStyle name="Notiz" xfId="49"/>
    <cellStyle name="Percent" xfId="50"/>
    <cellStyle name="Schlecht" xfId="51"/>
    <cellStyle name="Standard 2" xfId="52"/>
    <cellStyle name="Standard 2 2" xfId="53"/>
    <cellStyle name="Standard 2 2 2" xfId="54"/>
    <cellStyle name="Standard 2 2_MBV + Über test" xfId="55"/>
    <cellStyle name="Standard 3" xfId="56"/>
    <cellStyle name="Standard 4" xfId="57"/>
    <cellStyle name="Standard 5" xfId="58"/>
    <cellStyle name="Standard 5 2" xfId="59"/>
    <cellStyle name="Standard 6" xfId="60"/>
    <cellStyle name="Standard 7" xfId="61"/>
    <cellStyle name="Standard 8" xfId="62"/>
    <cellStyle name="Standard_2-3-Umsatz" xfId="63"/>
    <cellStyle name="Standard_Monatl.Grafiken(4)" xfId="64"/>
    <cellStyle name="Standard_UM_W0106" xfId="65"/>
    <cellStyle name="Überschrift" xfId="66"/>
    <cellStyle name="Überschrift 1" xfId="67"/>
    <cellStyle name="Überschrift 2" xfId="68"/>
    <cellStyle name="Überschrift 3" xfId="69"/>
    <cellStyle name="Überschrift 4" xfId="70"/>
    <cellStyle name="Verknüpfte Zelle" xfId="71"/>
    <cellStyle name="Currency" xfId="72"/>
    <cellStyle name="Currency [0]" xfId="73"/>
    <cellStyle name="Warnender Text" xfId="74"/>
    <cellStyle name="Zelle überprüfen" xfId="7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worksheet" Target="worksheets/sheet11.xml" /><Relationship Id="rId13" Type="http://schemas.openxmlformats.org/officeDocument/2006/relationships/worksheet" Target="worksheets/sheet12.xml" /><Relationship Id="rId14" Type="http://schemas.openxmlformats.org/officeDocument/2006/relationships/worksheet" Target="worksheets/sheet13.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6.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solidFill>
                  <a:srgbClr val="000000"/>
                </a:solidFill>
                <a:latin typeface="Arial"/>
                <a:ea typeface="Arial"/>
                <a:cs typeface="Arial"/>
              </a:rPr>
              <a:t>1. Entwicklung von Auftragseingang, Umsatz und 
Beschäftigten im Bergbau und Verarbeitenden Gewerbe
Basis MD 2010 = 100</a:t>
            </a:r>
          </a:p>
        </c:rich>
      </c:tx>
      <c:layout>
        <c:manualLayout>
          <c:xMode val="factor"/>
          <c:yMode val="factor"/>
          <c:x val="0.01925"/>
          <c:y val="0.08575"/>
        </c:manualLayout>
      </c:layout>
      <c:spPr>
        <a:noFill/>
        <a:ln w="3175">
          <a:noFill/>
        </a:ln>
      </c:spPr>
    </c:title>
    <c:plotArea>
      <c:layout>
        <c:manualLayout>
          <c:xMode val="edge"/>
          <c:yMode val="edge"/>
          <c:x val="0.0905"/>
          <c:y val="0.21875"/>
          <c:w val="0.79775"/>
          <c:h val="0.532"/>
        </c:manualLayout>
      </c:layout>
      <c:lineChart>
        <c:grouping val="standard"/>
        <c:varyColors val="0"/>
        <c:ser>
          <c:idx val="0"/>
          <c:order val="0"/>
          <c:tx>
            <c:v>Auftragseingang</c:v>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8000"/>
              </a:solidFill>
              <a:ln>
                <a:solidFill>
                  <a:srgbClr val="008000"/>
                </a:solidFill>
              </a:ln>
            </c:spPr>
          </c:marker>
          <c:cat>
            <c:numRef>
              <c:f>'Daten für Grafiken'!$A$2:$A$25</c:f>
              <c:numCache>
                <c:ptCount val="15"/>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numCache>
            </c:numRef>
          </c:cat>
          <c:val>
            <c:numRef>
              <c:f>'Daten für Grafiken'!$B$2:$B$16</c:f>
              <c:numCache>
                <c:ptCount val="15"/>
                <c:pt idx="0">
                  <c:v>109.66446333432904</c:v>
                </c:pt>
                <c:pt idx="1">
                  <c:v>96.6801489037458</c:v>
                </c:pt>
                <c:pt idx="2">
                  <c:v>100.83928733494534</c:v>
                </c:pt>
                <c:pt idx="3">
                  <c:v>105.76582782854783</c:v>
                </c:pt>
                <c:pt idx="4">
                  <c:v>100.9528277764224</c:v>
                </c:pt>
                <c:pt idx="5">
                  <c:v>103.40549707452112</c:v>
                </c:pt>
                <c:pt idx="6">
                  <c:v>106.65531874583085</c:v>
                </c:pt>
                <c:pt idx="7">
                  <c:v>93.8526044622265</c:v>
                </c:pt>
                <c:pt idx="8">
                  <c:v>111.9</c:v>
                </c:pt>
                <c:pt idx="9">
                  <c:v>106.819589535886</c:v>
                </c:pt>
                <c:pt idx="10">
                  <c:v>108.091650705301</c:v>
                </c:pt>
                <c:pt idx="11">
                  <c:v>89.225665955704</c:v>
                </c:pt>
                <c:pt idx="12">
                  <c:v>118.756255284913</c:v>
                </c:pt>
                <c:pt idx="13">
                  <c:v>108.034906521843</c:v>
                </c:pt>
                <c:pt idx="14">
                  <c:v>114.805149695185</c:v>
                </c:pt>
              </c:numCache>
            </c:numRef>
          </c:val>
          <c:smooth val="0"/>
        </c:ser>
        <c:ser>
          <c:idx val="1"/>
          <c:order val="1"/>
          <c:tx>
            <c:strRef>
              <c:f>'Daten für Grafiken'!$C$1</c:f>
              <c:strCache>
                <c:ptCount val="1"/>
                <c:pt idx="0">
                  <c:v>Umsatz</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0000FF"/>
              </a:solidFill>
              <a:ln>
                <a:noFill/>
              </a:ln>
            </c:spPr>
          </c:marker>
          <c:cat>
            <c:numRef>
              <c:f>'Daten für Grafiken'!$A$2:$A$25</c:f>
              <c:numCache>
                <c:ptCount val="15"/>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numCache>
            </c:numRef>
          </c:cat>
          <c:val>
            <c:numRef>
              <c:f>'Daten für Grafiken'!$C$2:$C$16</c:f>
              <c:numCache>
                <c:ptCount val="15"/>
                <c:pt idx="0">
                  <c:v>101.05849716375614</c:v>
                </c:pt>
                <c:pt idx="1">
                  <c:v>101.53866479818616</c:v>
                </c:pt>
                <c:pt idx="2">
                  <c:v>110.84924931844215</c:v>
                </c:pt>
                <c:pt idx="3">
                  <c:v>115.18025588047264</c:v>
                </c:pt>
                <c:pt idx="4">
                  <c:v>109.39019246041676</c:v>
                </c:pt>
                <c:pt idx="5">
                  <c:v>112.89101453203158</c:v>
                </c:pt>
                <c:pt idx="6">
                  <c:v>115.82174856535259</c:v>
                </c:pt>
                <c:pt idx="7">
                  <c:v>103.92969245616734</c:v>
                </c:pt>
                <c:pt idx="8">
                  <c:v>120.29866743281923</c:v>
                </c:pt>
                <c:pt idx="9">
                  <c:v>118.26920302822266</c:v>
                </c:pt>
                <c:pt idx="10">
                  <c:v>115.16845012752944</c:v>
                </c:pt>
                <c:pt idx="11">
                  <c:v>97.56791026383159</c:v>
                </c:pt>
                <c:pt idx="12">
                  <c:v>105.23437582332285</c:v>
                </c:pt>
                <c:pt idx="13">
                  <c:v>105.72415986840055</c:v>
                </c:pt>
                <c:pt idx="14">
                  <c:v>117.53918379256847</c:v>
                </c:pt>
              </c:numCache>
            </c:numRef>
          </c:val>
          <c:smooth val="0"/>
        </c:ser>
        <c:ser>
          <c:idx val="2"/>
          <c:order val="2"/>
          <c:tx>
            <c:strRef>
              <c:f>'Daten für Grafiken'!$D$1</c:f>
              <c:strCache>
                <c:ptCount val="1"/>
                <c:pt idx="0">
                  <c:v>Beschäftigte</c:v>
                </c:pt>
              </c:strCache>
            </c:strRef>
          </c:tx>
          <c:spPr>
            <a:ln w="254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800000"/>
              </a:solidFill>
              <a:ln>
                <a:noFill/>
              </a:ln>
            </c:spPr>
          </c:marker>
          <c:cat>
            <c:numRef>
              <c:f>'Daten für Grafiken'!$A$2:$A$25</c:f>
              <c:numCache>
                <c:ptCount val="15"/>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numCache>
            </c:numRef>
          </c:cat>
          <c:val>
            <c:numRef>
              <c:f>'Daten für Grafiken'!$D$2:$D$16</c:f>
              <c:numCache>
                <c:ptCount val="15"/>
                <c:pt idx="0">
                  <c:v>108.27808522632536</c:v>
                </c:pt>
                <c:pt idx="1">
                  <c:v>108.76717984549056</c:v>
                </c:pt>
                <c:pt idx="2">
                  <c:v>109.20387146974521</c:v>
                </c:pt>
                <c:pt idx="3">
                  <c:v>109.43809697729998</c:v>
                </c:pt>
                <c:pt idx="4">
                  <c:v>109.2665962666836</c:v>
                </c:pt>
                <c:pt idx="5">
                  <c:v>109.36822631741923</c:v>
                </c:pt>
                <c:pt idx="6">
                  <c:v>109.76680667264802</c:v>
                </c:pt>
                <c:pt idx="7">
                  <c:v>110.3273599212367</c:v>
                </c:pt>
                <c:pt idx="8">
                  <c:v>110.22175994664423</c:v>
                </c:pt>
                <c:pt idx="9">
                  <c:v>110.19000055578934</c:v>
                </c:pt>
                <c:pt idx="10">
                  <c:v>110.10663215479526</c:v>
                </c:pt>
                <c:pt idx="11">
                  <c:v>109.73742923610725</c:v>
                </c:pt>
                <c:pt idx="12">
                  <c:v>109.74933900767783</c:v>
                </c:pt>
                <c:pt idx="13">
                  <c:v>109.85176304318483</c:v>
                </c:pt>
                <c:pt idx="14">
                  <c:v>110.35276743392062</c:v>
                </c:pt>
              </c:numCache>
            </c:numRef>
          </c:val>
          <c:smooth val="0"/>
        </c:ser>
        <c:marker val="1"/>
        <c:axId val="29671349"/>
        <c:axId val="65715550"/>
      </c:lineChart>
      <c:catAx>
        <c:axId val="29671349"/>
        <c:scaling>
          <c:orientation val="minMax"/>
        </c:scaling>
        <c:axPos val="b"/>
        <c:delete val="0"/>
        <c:numFmt formatCode="General" sourceLinked="0"/>
        <c:majorTickMark val="none"/>
        <c:minorTickMark val="none"/>
        <c:tickLblPos val="nextTo"/>
        <c:spPr>
          <a:ln w="12700">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65715550"/>
        <c:crossesAt val="0"/>
        <c:auto val="1"/>
        <c:lblOffset val="100"/>
        <c:tickLblSkip val="1"/>
        <c:noMultiLvlLbl val="0"/>
      </c:catAx>
      <c:valAx>
        <c:axId val="65715550"/>
        <c:scaling>
          <c:orientation val="minMax"/>
          <c:max val="150"/>
          <c:min val="70"/>
        </c:scaling>
        <c:axPos val="l"/>
        <c:minorGridlines>
          <c:spPr>
            <a:ln w="3175">
              <a:solidFill>
                <a:srgbClr val="000000"/>
              </a:solidFill>
              <a:prstDash val="sysDot"/>
            </a:ln>
          </c:spPr>
        </c:minorGridlines>
        <c:delete val="0"/>
        <c:numFmt formatCode="##0" sourceLinked="0"/>
        <c:majorTickMark val="none"/>
        <c:minorTickMark val="out"/>
        <c:tickLblPos val="nextTo"/>
        <c:spPr>
          <a:ln w="12700">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29671349"/>
        <c:crossesAt val="1"/>
        <c:crossBetween val="midCat"/>
        <c:dispUnits/>
        <c:majorUnit val="10"/>
        <c:minorUnit val="10"/>
      </c:valAx>
      <c:spPr>
        <a:solidFill>
          <a:srgbClr val="FFFFFF"/>
        </a:solidFill>
        <a:ln w="12700">
          <a:solidFill>
            <a:srgbClr val="000000"/>
          </a:solidFill>
        </a:ln>
      </c:spPr>
    </c:plotArea>
    <c:legend>
      <c:legendPos val="r"/>
      <c:layout>
        <c:manualLayout>
          <c:xMode val="edge"/>
          <c:yMode val="edge"/>
          <c:x val="0.14025"/>
          <c:y val="0.86125"/>
          <c:w val="0.63325"/>
          <c:h val="0.0205"/>
        </c:manualLayout>
      </c:layout>
      <c:overlay val="0"/>
      <c:spPr>
        <a:solidFill>
          <a:srgbClr val="FFFFFF"/>
        </a:solidFill>
        <a:ln w="3175">
          <a:noFill/>
        </a:ln>
      </c:spPr>
      <c:txPr>
        <a:bodyPr vert="horz" rot="0"/>
        <a:lstStyle/>
        <a:p>
          <a:pPr>
            <a:defRPr lang="en-US" cap="none" sz="755" b="1" i="0" u="none" baseline="0">
              <a:solidFill>
                <a:srgbClr val="000000"/>
              </a:solidFill>
              <a:latin typeface="Arial"/>
              <a:ea typeface="Arial"/>
              <a:cs typeface="Arial"/>
            </a:defRPr>
          </a:pPr>
        </a:p>
      </c:txPr>
    </c:legend>
    <c:plotVisOnly val="1"/>
    <c:dispBlanksAs val="gap"/>
    <c:showDLblsOverMax val="0"/>
  </c:chart>
  <c:spPr>
    <a:no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solidFill>
                  <a:srgbClr val="000000"/>
                </a:solidFill>
                <a:latin typeface="Arial"/>
                <a:ea typeface="Arial"/>
                <a:cs typeface="Arial"/>
              </a:rPr>
              <a:t>3. Umsatz insgesamt
 Januar 2013 bis März 2014</a:t>
            </a:r>
          </a:p>
        </c:rich>
      </c:tx>
      <c:layout>
        <c:manualLayout>
          <c:xMode val="factor"/>
          <c:yMode val="factor"/>
          <c:x val="-0.02075"/>
          <c:y val="-0.0145"/>
        </c:manualLayout>
      </c:layout>
      <c:spPr>
        <a:noFill/>
        <a:ln w="3175">
          <a:noFill/>
        </a:ln>
      </c:spPr>
    </c:title>
    <c:plotArea>
      <c:layout>
        <c:manualLayout>
          <c:xMode val="edge"/>
          <c:yMode val="edge"/>
          <c:x val="0.07675"/>
          <c:y val="0.17"/>
          <c:w val="0.9095"/>
          <c:h val="0.703"/>
        </c:manualLayout>
      </c:layout>
      <c:barChart>
        <c:barDir val="col"/>
        <c:grouping val="clustered"/>
        <c:varyColors val="0"/>
        <c:ser>
          <c:idx val="0"/>
          <c:order val="0"/>
          <c:tx>
            <c:strRef>
              <c:f>'Daten für Grafiken'!$C$37</c:f>
              <c:strCache>
                <c:ptCount val="1"/>
                <c:pt idx="0">
                  <c:v>2013</c:v>
                </c:pt>
              </c:strCache>
            </c:strRef>
          </c:tx>
          <c:spPr>
            <a:solidFill>
              <a:srgbClr val="CC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Grafiken'!$C$38:$C$49</c:f>
              <c:numCache>
                <c:ptCount val="12"/>
                <c:pt idx="0">
                  <c:v>2140.360356</c:v>
                </c:pt>
                <c:pt idx="1">
                  <c:v>2150.530028</c:v>
                </c:pt>
                <c:pt idx="2">
                  <c:v>2347.722808</c:v>
                </c:pt>
                <c:pt idx="3">
                  <c:v>2439.451015</c:v>
                </c:pt>
                <c:pt idx="4">
                  <c:v>2316.82083</c:v>
                </c:pt>
                <c:pt idx="5">
                  <c:v>2390.966211</c:v>
                </c:pt>
                <c:pt idx="6">
                  <c:v>2453.0374580000002</c:v>
                </c:pt>
                <c:pt idx="7">
                  <c:v>2201.170607</c:v>
                </c:pt>
                <c:pt idx="8">
                  <c:v>2547.856003</c:v>
                </c:pt>
                <c:pt idx="9">
                  <c:v>2504.8731239999997</c:v>
                </c:pt>
                <c:pt idx="10">
                  <c:v>2439.2009759999996</c:v>
                </c:pt>
                <c:pt idx="11">
                  <c:v>2066.43175</c:v>
                </c:pt>
              </c:numCache>
            </c:numRef>
          </c:val>
        </c:ser>
        <c:ser>
          <c:idx val="1"/>
          <c:order val="1"/>
          <c:tx>
            <c:strRef>
              <c:f>'Daten für Grafiken'!$D$37</c:f>
              <c:strCache>
                <c:ptCount val="1"/>
                <c:pt idx="0">
                  <c:v>2014</c:v>
                </c:pt>
              </c:strCache>
            </c:strRef>
          </c:tx>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Grafiken'!$D$38:$D$49</c:f>
              <c:numCache>
                <c:ptCount val="12"/>
                <c:pt idx="0">
                  <c:v>2228.803</c:v>
                </c:pt>
                <c:pt idx="1">
                  <c:v>2239.176</c:v>
                </c:pt>
                <c:pt idx="2">
                  <c:v>2489.41174</c:v>
                </c:pt>
              </c:numCache>
            </c:numRef>
          </c:val>
        </c:ser>
        <c:gapWidth val="100"/>
        <c:axId val="54569039"/>
        <c:axId val="21359304"/>
      </c:barChart>
      <c:catAx>
        <c:axId val="54569039"/>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21359304"/>
        <c:crosses val="autoZero"/>
        <c:auto val="1"/>
        <c:lblOffset val="100"/>
        <c:tickLblSkip val="1"/>
        <c:noMultiLvlLbl val="0"/>
      </c:catAx>
      <c:valAx>
        <c:axId val="21359304"/>
        <c:scaling>
          <c:orientation val="minMax"/>
          <c:max val="3000"/>
          <c:min val="0"/>
        </c:scaling>
        <c:axPos val="l"/>
        <c:title>
          <c:tx>
            <c:rich>
              <a:bodyPr vert="horz" rot="0" anchor="ctr"/>
              <a:lstStyle/>
              <a:p>
                <a:pPr algn="ctr">
                  <a:defRPr/>
                </a:pPr>
                <a:r>
                  <a:rPr lang="en-US" cap="none" sz="900" b="0" i="0" u="none" baseline="0">
                    <a:solidFill>
                      <a:srgbClr val="000000"/>
                    </a:solidFill>
                    <a:latin typeface="Arial"/>
                    <a:ea typeface="Arial"/>
                    <a:cs typeface="Arial"/>
                  </a:rPr>
                  <a:t>Millionen EUR</a:t>
                </a:r>
              </a:p>
            </c:rich>
          </c:tx>
          <c:layout>
            <c:manualLayout>
              <c:xMode val="factor"/>
              <c:yMode val="factor"/>
              <c:x val="0.07525"/>
              <c:y val="0.14175"/>
            </c:manualLayout>
          </c:layout>
          <c:overlay val="0"/>
          <c:spPr>
            <a:noFill/>
            <a:ln w="3175">
              <a:noFill/>
            </a:ln>
          </c:spPr>
        </c:title>
        <c:majorGridlines>
          <c:spPr>
            <a:ln w="3175">
              <a:solidFill>
                <a:srgbClr val="000000"/>
              </a:solidFill>
              <a:prstDash val="sysDot"/>
            </a:ln>
          </c:spPr>
        </c:majorGridlines>
        <c:delete val="0"/>
        <c:numFmt formatCode="###\ ##0\ " sourceLinked="0"/>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54569039"/>
        <c:crossesAt val="1"/>
        <c:crossBetween val="between"/>
        <c:dispUnits/>
        <c:majorUnit val="500"/>
        <c:minorUnit val="10"/>
      </c:valAx>
      <c:spPr>
        <a:solidFill>
          <a:srgbClr val="FFFFFF"/>
        </a:solid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78875"/>
          <c:y val="0.336"/>
          <c:w val="0.204"/>
          <c:h val="0.26"/>
        </c:manualLayout>
      </c:layout>
      <c:pieChart>
        <c:varyColors val="0"/>
      </c:pieChart>
      <c:spPr>
        <a:noFill/>
        <a:ln>
          <a:noFill/>
        </a:ln>
      </c:spPr>
    </c:plotArea>
    <c:plotVisOnly val="1"/>
    <c:dispBlanksAs val="zero"/>
    <c:showDLblsOverMax val="0"/>
  </c:chart>
  <c:spPr>
    <a:solidFill>
      <a:srgbClr val="FFFFFF"/>
    </a:solidFill>
    <a:ln w="12700">
      <a:solidFill>
        <a:srgbClr val="000000"/>
      </a:solidFill>
    </a:ln>
  </c:spPr>
  <c:txPr>
    <a:bodyPr vert="horz" rot="0"/>
    <a:lstStyle/>
    <a:p>
      <a:pPr>
        <a:defRPr lang="en-US" cap="none" sz="1375"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0" i="0" u="none" baseline="0">
                <a:solidFill>
                  <a:srgbClr val="000000"/>
                </a:solidFill>
                <a:latin typeface="Arial"/>
                <a:ea typeface="Arial"/>
                <a:cs typeface="Arial"/>
              </a:rPr>
              <a:t>März 2014</a:t>
            </a:r>
          </a:p>
        </c:rich>
      </c:tx>
      <c:layout>
        <c:manualLayout>
          <c:xMode val="factor"/>
          <c:yMode val="factor"/>
          <c:x val="-0.0625"/>
          <c:y val="0.0045"/>
        </c:manualLayout>
      </c:layout>
      <c:spPr>
        <a:noFill/>
        <a:ln w="3175">
          <a:noFill/>
        </a:ln>
      </c:spPr>
    </c:title>
    <c:plotArea>
      <c:layout>
        <c:manualLayout>
          <c:xMode val="edge"/>
          <c:yMode val="edge"/>
          <c:x val="0.17575"/>
          <c:y val="0.199"/>
          <c:w val="0.646"/>
          <c:h val="0.7915"/>
        </c:manualLayout>
      </c:layout>
      <c:pieChart>
        <c:varyColors val="1"/>
        <c:ser>
          <c:idx val="0"/>
          <c:order val="0"/>
          <c:tx>
            <c:strRef>
              <c:f>'Daten für Grafiken'!$E$28</c:f>
              <c:strCache>
                <c:ptCount val="1"/>
                <c:pt idx="0">
                  <c:v>2014</c:v>
                </c:pt>
              </c:strCache>
            </c:strRef>
          </c:tx>
          <c:spPr>
            <a:solidFill>
              <a:srgbClr val="4F81BD"/>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666699"/>
              </a:solidFill>
              <a:ln w="12700">
                <a:solidFill>
                  <a:srgbClr val="000000"/>
                </a:solidFill>
              </a:ln>
            </c:spPr>
          </c:dPt>
          <c:dPt>
            <c:idx val="1"/>
            <c:spPr>
              <a:solidFill>
                <a:srgbClr val="FFFF00"/>
              </a:solidFill>
              <a:ln w="12700">
                <a:solidFill>
                  <a:srgbClr val="000000"/>
                </a:solidFill>
              </a:ln>
            </c:spPr>
          </c:dPt>
          <c:dPt>
            <c:idx val="2"/>
            <c:spPr>
              <a:solidFill>
                <a:srgbClr val="CCFFCC"/>
              </a:solidFill>
              <a:ln w="12700">
                <a:solidFill>
                  <a:srgbClr val="000000"/>
                </a:solidFill>
              </a:ln>
            </c:spPr>
          </c:dPt>
          <c:dPt>
            <c:idx val="3"/>
            <c:spPr>
              <a:solidFill>
                <a:srgbClr val="FF9900"/>
              </a:solidFill>
              <a:ln w="12700">
                <a:solidFill>
                  <a:srgbClr val="000000"/>
                </a:solidFill>
              </a:ln>
            </c:spPr>
          </c:dPt>
          <c:dLbls>
            <c:dLbl>
              <c:idx val="0"/>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3"/>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900" b="0" i="0" u="none" baseline="0">
                    <a:solidFill>
                      <a:srgbClr val="000000"/>
                    </a:solidFill>
                    <a:latin typeface="Arial"/>
                    <a:ea typeface="Arial"/>
                    <a:cs typeface="Arial"/>
                  </a:defRPr>
                </a:pPr>
              </a:p>
            </c:txPr>
            <c:showLegendKey val="0"/>
            <c:showVal val="0"/>
            <c:showBubbleSize val="0"/>
            <c:showCatName val="0"/>
            <c:showSerName val="0"/>
            <c:showLeaderLines val="0"/>
            <c:showPercent val="1"/>
          </c:dLbls>
          <c:val>
            <c:numRef>
              <c:f>'Daten für Grafiken'!$E$29:$E$32</c:f>
              <c:numCache>
                <c:ptCount val="4"/>
                <c:pt idx="0">
                  <c:v>1096116.472</c:v>
                </c:pt>
                <c:pt idx="1">
                  <c:v>904678.812</c:v>
                </c:pt>
                <c:pt idx="2">
                  <c:v>104024.911</c:v>
                </c:pt>
                <c:pt idx="3">
                  <c:v>384591.545</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0" i="0" u="none" baseline="0">
                <a:solidFill>
                  <a:srgbClr val="000000"/>
                </a:solidFill>
                <a:latin typeface="Arial"/>
                <a:ea typeface="Arial"/>
                <a:cs typeface="Arial"/>
              </a:rPr>
              <a:t>März 2013 </a:t>
            </a:r>
          </a:p>
        </c:rich>
      </c:tx>
      <c:layout>
        <c:manualLayout>
          <c:xMode val="factor"/>
          <c:yMode val="factor"/>
          <c:x val="-0.03325"/>
          <c:y val="-0.01825"/>
        </c:manualLayout>
      </c:layout>
      <c:spPr>
        <a:noFill/>
        <a:ln w="3175">
          <a:noFill/>
        </a:ln>
      </c:spPr>
    </c:title>
    <c:plotArea>
      <c:layout>
        <c:manualLayout>
          <c:xMode val="edge"/>
          <c:yMode val="edge"/>
          <c:x val="0.1655"/>
          <c:y val="0.192"/>
          <c:w val="0.653"/>
          <c:h val="0.80775"/>
        </c:manualLayout>
      </c:layout>
      <c:pieChart>
        <c:varyColors val="1"/>
        <c:ser>
          <c:idx val="0"/>
          <c:order val="0"/>
          <c:tx>
            <c:strRef>
              <c:f>'Daten für Grafiken'!$C$28</c:f>
              <c:strCache>
                <c:ptCount val="1"/>
                <c:pt idx="0">
                  <c:v>2013</c:v>
                </c:pt>
              </c:strCache>
            </c:strRef>
          </c:tx>
          <c:spPr>
            <a:solidFill>
              <a:srgbClr val="4F81BD"/>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666699"/>
              </a:solidFill>
              <a:ln w="12700">
                <a:solidFill>
                  <a:srgbClr val="000000"/>
                </a:solidFill>
              </a:ln>
            </c:spPr>
          </c:dPt>
          <c:dPt>
            <c:idx val="1"/>
            <c:spPr>
              <a:solidFill>
                <a:srgbClr val="FFFF00"/>
              </a:solidFill>
              <a:ln w="12700">
                <a:solidFill>
                  <a:srgbClr val="000000"/>
                </a:solidFill>
              </a:ln>
            </c:spPr>
          </c:dPt>
          <c:dPt>
            <c:idx val="2"/>
            <c:spPr>
              <a:solidFill>
                <a:srgbClr val="CCFFCC"/>
              </a:solidFill>
              <a:ln w="12700">
                <a:solidFill>
                  <a:srgbClr val="000000"/>
                </a:solidFill>
              </a:ln>
            </c:spPr>
          </c:dPt>
          <c:dPt>
            <c:idx val="3"/>
            <c:spPr>
              <a:solidFill>
                <a:srgbClr val="FF9900"/>
              </a:solidFill>
              <a:ln w="12700">
                <a:solidFill>
                  <a:srgbClr val="000000"/>
                </a:solidFill>
              </a:ln>
            </c:spPr>
          </c:dPt>
          <c:dLbls>
            <c:dLbl>
              <c:idx val="0"/>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3"/>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900" b="0" i="0" u="none" baseline="0">
                    <a:solidFill>
                      <a:srgbClr val="000000"/>
                    </a:solidFill>
                    <a:latin typeface="Arial"/>
                    <a:ea typeface="Arial"/>
                    <a:cs typeface="Arial"/>
                  </a:defRPr>
                </a:pPr>
              </a:p>
            </c:txPr>
            <c:showLegendKey val="0"/>
            <c:showVal val="0"/>
            <c:showBubbleSize val="0"/>
            <c:showCatName val="0"/>
            <c:showSerName val="0"/>
            <c:showLeaderLines val="0"/>
            <c:showPercent val="1"/>
          </c:dLbls>
          <c:val>
            <c:numRef>
              <c:f>'Daten für Grafiken'!$C$29:$C$32</c:f>
              <c:numCache>
                <c:ptCount val="4"/>
                <c:pt idx="0">
                  <c:v>1037680.543</c:v>
                </c:pt>
                <c:pt idx="1">
                  <c:v>817095.772</c:v>
                </c:pt>
                <c:pt idx="2">
                  <c:v>95622.315</c:v>
                </c:pt>
                <c:pt idx="3">
                  <c:v>397324.178</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solidFill>
                  <a:srgbClr val="000000"/>
                </a:solidFill>
                <a:latin typeface="Arial"/>
                <a:ea typeface="Arial"/>
                <a:cs typeface="Arial"/>
              </a:rPr>
              <a:t>5. Beschäftigte insgesamt
Januar 2013 bis März 2014</a:t>
            </a:r>
          </a:p>
        </c:rich>
      </c:tx>
      <c:layout>
        <c:manualLayout>
          <c:xMode val="factor"/>
          <c:yMode val="factor"/>
          <c:x val="-0.024"/>
          <c:y val="-0.01525"/>
        </c:manualLayout>
      </c:layout>
      <c:spPr>
        <a:noFill/>
        <a:ln w="3175">
          <a:noFill/>
        </a:ln>
      </c:spPr>
    </c:title>
    <c:plotArea>
      <c:layout>
        <c:manualLayout>
          <c:xMode val="edge"/>
          <c:yMode val="edge"/>
          <c:x val="0.0595"/>
          <c:y val="0.10325"/>
          <c:w val="0.847"/>
          <c:h val="0.72475"/>
        </c:manualLayout>
      </c:layout>
      <c:barChart>
        <c:barDir val="col"/>
        <c:grouping val="clustered"/>
        <c:varyColors val="0"/>
        <c:ser>
          <c:idx val="0"/>
          <c:order val="0"/>
          <c:tx>
            <c:strRef>
              <c:f>'Daten für Grafiken'!$I$43</c:f>
              <c:strCache>
                <c:ptCount val="1"/>
                <c:pt idx="0">
                  <c:v>2013</c:v>
                </c:pt>
              </c:strCache>
            </c:strRef>
          </c:tx>
          <c:spPr>
            <a:solidFill>
              <a:srgbClr val="CC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Grafiken'!$I$44:$I$55</c:f>
              <c:numCache>
                <c:ptCount val="12"/>
                <c:pt idx="0">
                  <c:v>136.373</c:v>
                </c:pt>
                <c:pt idx="1">
                  <c:v>136.989</c:v>
                </c:pt>
                <c:pt idx="2">
                  <c:v>137.539</c:v>
                </c:pt>
                <c:pt idx="3">
                  <c:v>137.834</c:v>
                </c:pt>
                <c:pt idx="4">
                  <c:v>137.618</c:v>
                </c:pt>
                <c:pt idx="5">
                  <c:v>137.746</c:v>
                </c:pt>
                <c:pt idx="6">
                  <c:v>138.248</c:v>
                </c:pt>
                <c:pt idx="7">
                  <c:v>138.954</c:v>
                </c:pt>
                <c:pt idx="8">
                  <c:v>138.821</c:v>
                </c:pt>
                <c:pt idx="9">
                  <c:v>138.781</c:v>
                </c:pt>
                <c:pt idx="10">
                  <c:v>138.676</c:v>
                </c:pt>
                <c:pt idx="11">
                  <c:v>138.211</c:v>
                </c:pt>
              </c:numCache>
            </c:numRef>
          </c:val>
        </c:ser>
        <c:ser>
          <c:idx val="1"/>
          <c:order val="1"/>
          <c:tx>
            <c:strRef>
              <c:f>'Daten für Grafiken'!$J$43</c:f>
              <c:strCache>
                <c:ptCount val="1"/>
                <c:pt idx="0">
                  <c:v>2014</c:v>
                </c:pt>
              </c:strCache>
            </c:strRef>
          </c:tx>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Grafiken'!$J$44:$J$55</c:f>
              <c:numCache>
                <c:ptCount val="12"/>
                <c:pt idx="0">
                  <c:v>138.226</c:v>
                </c:pt>
                <c:pt idx="1">
                  <c:v>138.355</c:v>
                </c:pt>
                <c:pt idx="2">
                  <c:v>138.986</c:v>
                </c:pt>
              </c:numCache>
            </c:numRef>
          </c:val>
        </c:ser>
        <c:gapWidth val="80"/>
        <c:axId val="58016009"/>
        <c:axId val="52382034"/>
      </c:barChart>
      <c:catAx>
        <c:axId val="58016009"/>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52382034"/>
        <c:crosses val="autoZero"/>
        <c:auto val="1"/>
        <c:lblOffset val="100"/>
        <c:tickLblSkip val="1"/>
        <c:noMultiLvlLbl val="0"/>
      </c:catAx>
      <c:valAx>
        <c:axId val="52382034"/>
        <c:scaling>
          <c:orientation val="minMax"/>
          <c:max val="160"/>
          <c:min val="0"/>
        </c:scaling>
        <c:axPos val="l"/>
        <c:majorGridlines>
          <c:spPr>
            <a:ln w="3175">
              <a:solidFill>
                <a:srgbClr val="000000"/>
              </a:solidFill>
              <a:prstDash val="sysDot"/>
            </a:ln>
          </c:spPr>
        </c:majorGridlines>
        <c:delete val="0"/>
        <c:numFmt formatCode="0" sourceLinked="0"/>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58016009"/>
        <c:crossesAt val="1"/>
        <c:crossBetween val="between"/>
        <c:dispUnits/>
        <c:majorUnit val="20"/>
        <c:minorUnit val="4"/>
      </c:valAx>
      <c:spPr>
        <a:solidFill>
          <a:srgbClr val="FFFFFF"/>
        </a:solid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225"/>
          <c:y val="0.16525"/>
          <c:w val="0.84925"/>
          <c:h val="0.6855"/>
        </c:manualLayout>
      </c:layout>
      <c:barChart>
        <c:barDir val="col"/>
        <c:grouping val="clustered"/>
        <c:varyColors val="0"/>
        <c:ser>
          <c:idx val="0"/>
          <c:order val="0"/>
          <c:tx>
            <c:strRef>
              <c:f>'Daten für Grafiken'!$I$28</c:f>
              <c:strCache>
                <c:ptCount val="1"/>
                <c:pt idx="0">
                  <c:v>2013</c:v>
                </c:pt>
              </c:strCache>
            </c:strRef>
          </c:tx>
          <c:spPr>
            <a:solidFill>
              <a:srgbClr val="CC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Grafiken'!$I$29:$I$40</c:f>
              <c:numCache>
                <c:ptCount val="12"/>
                <c:pt idx="0">
                  <c:v>109.66446333432904</c:v>
                </c:pt>
                <c:pt idx="1">
                  <c:v>96.6801489037458</c:v>
                </c:pt>
                <c:pt idx="2">
                  <c:v>100.75624265495678</c:v>
                </c:pt>
                <c:pt idx="3">
                  <c:v>105.76582782854783</c:v>
                </c:pt>
                <c:pt idx="4">
                  <c:v>100.9528277764224</c:v>
                </c:pt>
                <c:pt idx="5">
                  <c:v>103.40549707452112</c:v>
                </c:pt>
                <c:pt idx="6">
                  <c:v>106.65531874583085</c:v>
                </c:pt>
                <c:pt idx="7">
                  <c:v>93.8526044622265</c:v>
                </c:pt>
                <c:pt idx="8">
                  <c:v>111.9</c:v>
                </c:pt>
                <c:pt idx="9">
                  <c:v>106.819589535886</c:v>
                </c:pt>
                <c:pt idx="10">
                  <c:v>108.091650705301</c:v>
                </c:pt>
                <c:pt idx="11">
                  <c:v>89.225665955704</c:v>
                </c:pt>
              </c:numCache>
            </c:numRef>
          </c:val>
        </c:ser>
        <c:ser>
          <c:idx val="1"/>
          <c:order val="1"/>
          <c:tx>
            <c:strRef>
              <c:f>'Daten für Grafiken'!$J$43</c:f>
              <c:strCache>
                <c:ptCount val="1"/>
                <c:pt idx="0">
                  <c:v>2014</c:v>
                </c:pt>
              </c:strCache>
            </c:strRef>
          </c:tx>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Grafiken'!$J$29:$J$40</c:f>
              <c:numCache>
                <c:ptCount val="12"/>
                <c:pt idx="0">
                  <c:v>118.756255284913</c:v>
                </c:pt>
                <c:pt idx="1">
                  <c:v>108.034906521843</c:v>
                </c:pt>
                <c:pt idx="2">
                  <c:v>114.805149695185</c:v>
                </c:pt>
              </c:numCache>
            </c:numRef>
          </c:val>
        </c:ser>
        <c:gapWidth val="100"/>
        <c:axId val="1676259"/>
        <c:axId val="15086332"/>
      </c:barChart>
      <c:catAx>
        <c:axId val="1676259"/>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15086332"/>
        <c:crosses val="autoZero"/>
        <c:auto val="1"/>
        <c:lblOffset val="100"/>
        <c:tickLblSkip val="1"/>
        <c:noMultiLvlLbl val="0"/>
      </c:catAx>
      <c:valAx>
        <c:axId val="15086332"/>
        <c:scaling>
          <c:orientation val="minMax"/>
          <c:max val="160"/>
          <c:min val="0"/>
        </c:scaling>
        <c:axPos val="l"/>
        <c:title>
          <c:tx>
            <c:rich>
              <a:bodyPr vert="horz" rot="0" anchor="ctr"/>
              <a:lstStyle/>
              <a:p>
                <a:pPr algn="ctr">
                  <a:defRPr/>
                </a:pPr>
                <a:r>
                  <a:rPr lang="en-US" cap="none" sz="900" b="0" i="0" u="none" baseline="0">
                    <a:solidFill>
                      <a:srgbClr val="000000"/>
                    </a:solidFill>
                    <a:latin typeface="Arial"/>
                    <a:ea typeface="Arial"/>
                    <a:cs typeface="Arial"/>
                  </a:rPr>
                  <a:t>Prozent</a:t>
                </a:r>
              </a:p>
            </c:rich>
          </c:tx>
          <c:layout>
            <c:manualLayout>
              <c:xMode val="factor"/>
              <c:yMode val="factor"/>
              <c:x val="0.04625"/>
              <c:y val="0.1365"/>
            </c:manualLayout>
          </c:layout>
          <c:overlay val="0"/>
          <c:spPr>
            <a:noFill/>
            <a:ln w="3175">
              <a:noFill/>
            </a:ln>
          </c:spPr>
        </c:title>
        <c:majorGridlines>
          <c:spPr>
            <a:ln w="3175">
              <a:solidFill>
                <a:srgbClr val="000000"/>
              </a:solidFill>
              <a:prstDash val="sysDot"/>
            </a:ln>
          </c:spPr>
        </c:majorGridlines>
        <c:delete val="0"/>
        <c:numFmt formatCode="##0\ " sourceLinked="0"/>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1676259"/>
        <c:crossesAt val="1"/>
        <c:crossBetween val="between"/>
        <c:dispUnits/>
        <c:majorUnit val="20"/>
        <c:minorUnit val="5"/>
      </c:valAx>
      <c:spPr>
        <a:solidFill>
          <a:srgbClr val="FFFFFF"/>
        </a:solid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1200" b="0" i="0" u="none" baseline="0">
          <a:solidFill>
            <a:srgbClr val="000000"/>
          </a:solidFill>
          <a:latin typeface="Arial"/>
          <a:ea typeface="Arial"/>
          <a:cs typeface="Aria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solidFill>
                  <a:srgbClr val="000000"/>
                </a:solidFill>
                <a:latin typeface="Arial"/>
                <a:ea typeface="Arial"/>
                <a:cs typeface="Arial"/>
              </a:rPr>
              <a:t>7. Umsatz je Beschäftigten 
Januar 2013 bis März 2014</a:t>
            </a:r>
          </a:p>
        </c:rich>
      </c:tx>
      <c:layout>
        <c:manualLayout>
          <c:xMode val="factor"/>
          <c:yMode val="factor"/>
          <c:x val="-0.005"/>
          <c:y val="0"/>
        </c:manualLayout>
      </c:layout>
      <c:spPr>
        <a:noFill/>
        <a:ln w="3175">
          <a:noFill/>
        </a:ln>
      </c:spPr>
    </c:title>
    <c:plotArea>
      <c:layout>
        <c:manualLayout>
          <c:xMode val="edge"/>
          <c:yMode val="edge"/>
          <c:x val="0.0565"/>
          <c:y val="0.15725"/>
          <c:w val="0.877"/>
          <c:h val="0.70625"/>
        </c:manualLayout>
      </c:layout>
      <c:barChart>
        <c:barDir val="col"/>
        <c:grouping val="clustered"/>
        <c:varyColors val="0"/>
        <c:ser>
          <c:idx val="0"/>
          <c:order val="0"/>
          <c:tx>
            <c:strRef>
              <c:f>'Daten für Grafiken'!$H$58</c:f>
              <c:strCache>
                <c:ptCount val="1"/>
                <c:pt idx="0">
                  <c:v>2013</c:v>
                </c:pt>
              </c:strCache>
            </c:strRef>
          </c:tx>
          <c:spPr>
            <a:solidFill>
              <a:srgbClr val="CC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Grafiken'!$H$59:$H$70</c:f>
              <c:numCache>
                <c:ptCount val="12"/>
                <c:pt idx="0">
                  <c:v>15.694898227655035</c:v>
                </c:pt>
                <c:pt idx="1">
                  <c:v>15.698559942769126</c:v>
                </c:pt>
                <c:pt idx="2">
                  <c:v>17.06950616188863</c:v>
                </c:pt>
                <c:pt idx="3">
                  <c:v>17.698470732910604</c:v>
                </c:pt>
                <c:pt idx="4">
                  <c:v>16.835158409510385</c:v>
                </c:pt>
                <c:pt idx="5">
                  <c:v>17.357790505713414</c:v>
                </c:pt>
                <c:pt idx="6">
                  <c:v>17.743746441178175</c:v>
                </c:pt>
                <c:pt idx="7">
                  <c:v>15.841002108611482</c:v>
                </c:pt>
                <c:pt idx="8">
                  <c:v>18.353534429229008</c:v>
                </c:pt>
                <c:pt idx="9">
                  <c:v>18.04910703914801</c:v>
                </c:pt>
                <c:pt idx="10">
                  <c:v>17.58920776486198</c:v>
                </c:pt>
                <c:pt idx="11">
                  <c:v>14.951282821193683</c:v>
                </c:pt>
              </c:numCache>
            </c:numRef>
          </c:val>
        </c:ser>
        <c:ser>
          <c:idx val="1"/>
          <c:order val="1"/>
          <c:tx>
            <c:strRef>
              <c:f>'Daten für Grafiken'!$I$58</c:f>
              <c:strCache>
                <c:ptCount val="1"/>
                <c:pt idx="0">
                  <c:v>2014</c:v>
                </c:pt>
              </c:strCache>
            </c:strRef>
          </c:tx>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Grafiken'!$I$59:$I$70</c:f>
              <c:numCache>
                <c:ptCount val="12"/>
                <c:pt idx="0">
                  <c:v>16.124340167551694</c:v>
                </c:pt>
                <c:pt idx="1">
                  <c:v>16.184282360594125</c:v>
                </c:pt>
                <c:pt idx="2">
                  <c:v>17.91124098830098</c:v>
                </c:pt>
              </c:numCache>
            </c:numRef>
          </c:val>
        </c:ser>
        <c:gapWidth val="100"/>
        <c:axId val="1559261"/>
        <c:axId val="14033350"/>
      </c:barChart>
      <c:catAx>
        <c:axId val="1559261"/>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14033350"/>
        <c:crosses val="autoZero"/>
        <c:auto val="1"/>
        <c:lblOffset val="100"/>
        <c:tickLblSkip val="1"/>
        <c:noMultiLvlLbl val="0"/>
      </c:catAx>
      <c:valAx>
        <c:axId val="14033350"/>
        <c:scaling>
          <c:orientation val="minMax"/>
          <c:max val="20"/>
          <c:min val="0"/>
        </c:scaling>
        <c:axPos val="l"/>
        <c:title>
          <c:tx>
            <c:rich>
              <a:bodyPr vert="horz" rot="0" anchor="ctr"/>
              <a:lstStyle/>
              <a:p>
                <a:pPr algn="ctr">
                  <a:defRPr/>
                </a:pPr>
                <a:r>
                  <a:rPr lang="en-US" cap="none" sz="900" b="0" i="0" u="none" baseline="0">
                    <a:solidFill>
                      <a:srgbClr val="000000"/>
                    </a:solidFill>
                    <a:latin typeface="Arial"/>
                    <a:ea typeface="Arial"/>
                    <a:cs typeface="Arial"/>
                  </a:rPr>
                  <a:t>Tausend EUR</a:t>
                </a:r>
              </a:p>
            </c:rich>
          </c:tx>
          <c:layout>
            <c:manualLayout>
              <c:xMode val="factor"/>
              <c:yMode val="factor"/>
              <c:x val="0.08225"/>
              <c:y val="0.14675"/>
            </c:manualLayout>
          </c:layout>
          <c:overlay val="0"/>
          <c:spPr>
            <a:noFill/>
            <a:ln w="3175">
              <a:noFill/>
            </a:ln>
          </c:spPr>
        </c:title>
        <c:majorGridlines>
          <c:spPr>
            <a:ln w="3175">
              <a:solidFill>
                <a:srgbClr val="000000"/>
              </a:solidFill>
              <a:prstDash val="sysDot"/>
            </a:ln>
          </c:spPr>
        </c:majorGridlines>
        <c:delete val="0"/>
        <c:numFmt formatCode="0" sourceLinked="0"/>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1559261"/>
        <c:crossesAt val="1"/>
        <c:crossBetween val="between"/>
        <c:dispUnits/>
        <c:majorUnit val="2"/>
        <c:minorUnit val="2"/>
      </c:valAx>
      <c:spPr>
        <a:solidFill>
          <a:srgbClr val="FFFFFF"/>
        </a:solid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solidFill>
                  <a:srgbClr val="000000"/>
                </a:solidFill>
                <a:latin typeface="Arial"/>
                <a:ea typeface="Arial"/>
                <a:cs typeface="Arial"/>
              </a:rPr>
              <a:t>6. Entgelte je Beschäftigten 
Januar 2013 bis März 2014</a:t>
            </a:r>
          </a:p>
        </c:rich>
      </c:tx>
      <c:layout>
        <c:manualLayout>
          <c:xMode val="factor"/>
          <c:yMode val="factor"/>
          <c:x val="-0.005"/>
          <c:y val="0.00225"/>
        </c:manualLayout>
      </c:layout>
      <c:spPr>
        <a:noFill/>
        <a:ln w="3175">
          <a:noFill/>
        </a:ln>
      </c:spPr>
    </c:title>
    <c:plotArea>
      <c:layout>
        <c:manualLayout>
          <c:xMode val="edge"/>
          <c:yMode val="edge"/>
          <c:x val="0.07475"/>
          <c:y val="0.13425"/>
          <c:w val="0.8525"/>
          <c:h val="0.68375"/>
        </c:manualLayout>
      </c:layout>
      <c:barChart>
        <c:barDir val="col"/>
        <c:grouping val="clustered"/>
        <c:varyColors val="0"/>
        <c:ser>
          <c:idx val="0"/>
          <c:order val="0"/>
          <c:tx>
            <c:strRef>
              <c:f>'Daten für Grafiken'!$C$53</c:f>
              <c:strCache>
                <c:ptCount val="1"/>
                <c:pt idx="0">
                  <c:v>2013</c:v>
                </c:pt>
              </c:strCache>
            </c:strRef>
          </c:tx>
          <c:spPr>
            <a:solidFill>
              <a:srgbClr val="CC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Grafiken'!$C$54:$C$65</c:f>
              <c:numCache>
                <c:ptCount val="12"/>
                <c:pt idx="0">
                  <c:v>2489.444626135672</c:v>
                </c:pt>
                <c:pt idx="1">
                  <c:v>2414.7035747395776</c:v>
                </c:pt>
                <c:pt idx="2">
                  <c:v>2508.1243719963063</c:v>
                </c:pt>
                <c:pt idx="3">
                  <c:v>2557.5287737423278</c:v>
                </c:pt>
                <c:pt idx="4">
                  <c:v>2665.8869261288496</c:v>
                </c:pt>
                <c:pt idx="5">
                  <c:v>2631.832154835712</c:v>
                </c:pt>
                <c:pt idx="6">
                  <c:v>2577.187901452462</c:v>
                </c:pt>
                <c:pt idx="7">
                  <c:v>2517.9095096218894</c:v>
                </c:pt>
                <c:pt idx="8">
                  <c:v>2501.241887034382</c:v>
                </c:pt>
                <c:pt idx="9">
                  <c:v>2604.1865240919146</c:v>
                </c:pt>
                <c:pt idx="10">
                  <c:v>3136.897213649081</c:v>
                </c:pt>
                <c:pt idx="11">
                  <c:v>2664.297675293573</c:v>
                </c:pt>
              </c:numCache>
            </c:numRef>
          </c:val>
        </c:ser>
        <c:ser>
          <c:idx val="1"/>
          <c:order val="1"/>
          <c:tx>
            <c:strRef>
              <c:f>'Daten für Grafiken'!$D$53</c:f>
              <c:strCache>
                <c:ptCount val="1"/>
                <c:pt idx="0">
                  <c:v>2014</c:v>
                </c:pt>
              </c:strCache>
            </c:strRef>
          </c:tx>
          <c:spPr>
            <a:solidFill>
              <a:srgbClr val="0066C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Grafiken'!$D$54:$D$65</c:f>
              <c:numCache>
                <c:ptCount val="12"/>
                <c:pt idx="0">
                  <c:v>2577.182237784498</c:v>
                </c:pt>
                <c:pt idx="1">
                  <c:v>2514.0995048968234</c:v>
                </c:pt>
                <c:pt idx="2">
                  <c:v>2571.525326291857</c:v>
                </c:pt>
              </c:numCache>
            </c:numRef>
          </c:val>
        </c:ser>
        <c:gapWidth val="100"/>
        <c:axId val="59191287"/>
        <c:axId val="62959536"/>
      </c:barChart>
      <c:catAx>
        <c:axId val="59191287"/>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62959536"/>
        <c:crosses val="autoZero"/>
        <c:auto val="1"/>
        <c:lblOffset val="100"/>
        <c:tickLblSkip val="1"/>
        <c:noMultiLvlLbl val="0"/>
      </c:catAx>
      <c:valAx>
        <c:axId val="62959536"/>
        <c:scaling>
          <c:orientation val="minMax"/>
          <c:max val="3500"/>
          <c:min val="0"/>
        </c:scaling>
        <c:axPos val="l"/>
        <c:title>
          <c:tx>
            <c:rich>
              <a:bodyPr vert="horz" rot="0" anchor="ctr"/>
              <a:lstStyle/>
              <a:p>
                <a:pPr algn="ctr">
                  <a:defRPr/>
                </a:pPr>
                <a:r>
                  <a:rPr lang="en-US" cap="none" sz="900" b="0" i="0" u="none" baseline="0">
                    <a:solidFill>
                      <a:srgbClr val="000000"/>
                    </a:solidFill>
                    <a:latin typeface="Arial"/>
                    <a:ea typeface="Arial"/>
                    <a:cs typeface="Arial"/>
                  </a:rPr>
                  <a:t>EUR</a:t>
                </a:r>
              </a:p>
            </c:rich>
          </c:tx>
          <c:layout>
            <c:manualLayout>
              <c:xMode val="factor"/>
              <c:yMode val="factor"/>
              <c:x val="0.03475"/>
              <c:y val="0.148"/>
            </c:manualLayout>
          </c:layout>
          <c:overlay val="0"/>
          <c:spPr>
            <a:noFill/>
            <a:ln w="3175">
              <a:noFill/>
            </a:ln>
          </c:spPr>
        </c:title>
        <c:majorGridlines>
          <c:spPr>
            <a:ln w="3175">
              <a:solidFill>
                <a:srgbClr val="000000"/>
              </a:solidFill>
              <a:prstDash val="sysDot"/>
            </a:ln>
          </c:spPr>
        </c:majorGridlines>
        <c:delete val="0"/>
        <c:numFmt formatCode="#\ ##0\ " sourceLinked="0"/>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59191287"/>
        <c:crossesAt val="1"/>
        <c:crossBetween val="between"/>
        <c:dispUnits/>
        <c:majorUnit val="500"/>
        <c:minorUnit val="10"/>
      </c:valAx>
      <c:spPr>
        <a:solidFill>
          <a:srgbClr val="FFFFFF"/>
        </a:solid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1200"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workbookViewId="0"/>
  </sheetViews>
  <pageMargins left="0.7874015748031497" right="0.8267716535433072" top="0.984251968503937" bottom="0.984251968503937" header="0.5118110236220472" footer="0.5118110236220472"/>
  <pageSetup fitToHeight="0" fitToWidth="0" horizontalDpi="600" verticalDpi="600" orientation="portrait" paperSize="9"/>
  <headerFooter>
    <oddHeader>&amp;C
&amp;8- 6 -</oddHead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chart" Target="/xl/charts/chart4.xml" /><Relationship Id="rId4" Type="http://schemas.openxmlformats.org/officeDocument/2006/relationships/chart" Target="/xl/charts/chart5.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chart" Target="/xl/charts/chart9.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0.14025</cdr:x>
      <cdr:y>0.67275</cdr:y>
    </cdr:from>
    <cdr:to>
      <cdr:x>0.15375</cdr:x>
      <cdr:y>0.704</cdr:y>
    </cdr:to>
    <cdr:sp>
      <cdr:nvSpPr>
        <cdr:cNvPr id="1" name="Rechteck 26"/>
        <cdr:cNvSpPr>
          <a:spLocks/>
        </cdr:cNvSpPr>
      </cdr:nvSpPr>
      <cdr:spPr>
        <a:xfrm>
          <a:off x="847725" y="5972175"/>
          <a:ext cx="85725" cy="276225"/>
        </a:xfrm>
        <a:prstGeom prst="rect">
          <a:avLst/>
        </a:prstGeom>
        <a:solidFill>
          <a:srgbClr val="FFFFFF"/>
        </a:solidFill>
        <a:ln w="9525" cmpd="sng">
          <a:noFill/>
        </a:ln>
      </cdr:spPr>
      <cdr:txBody>
        <a:bodyPr vertOverflow="clip" wrap="square" lIns="18288" tIns="0" rIns="0" bIns="0"/>
        <a:p>
          <a:pPr algn="l">
            <a:defRPr/>
          </a:pPr>
          <a:r>
            <a:rPr lang="en-US" cap="none" u="none" baseline="0">
              <a:latin typeface="Arial"/>
              <a:ea typeface="Arial"/>
              <a:cs typeface="Arial"/>
            </a:rPr>
            <a:t/>
          </a:r>
        </a:p>
      </cdr:txBody>
    </cdr:sp>
  </cdr:relSizeAnchor>
  <cdr:relSizeAnchor xmlns:cdr="http://schemas.openxmlformats.org/drawingml/2006/chartDrawing">
    <cdr:from>
      <cdr:x>0.367</cdr:x>
      <cdr:y>0.759</cdr:y>
    </cdr:from>
    <cdr:to>
      <cdr:x>0.43275</cdr:x>
      <cdr:y>0.77825</cdr:y>
    </cdr:to>
    <cdr:sp>
      <cdr:nvSpPr>
        <cdr:cNvPr id="2" name="Text Box 1"/>
        <cdr:cNvSpPr txBox="1">
          <a:spLocks noChangeArrowheads="1"/>
        </cdr:cNvSpPr>
      </cdr:nvSpPr>
      <cdr:spPr>
        <a:xfrm>
          <a:off x="2219325" y="6734175"/>
          <a:ext cx="400050" cy="171450"/>
        </a:xfrm>
        <a:prstGeom prst="rect">
          <a:avLst/>
        </a:prstGeom>
        <a:noFill/>
        <a:ln w="9525" cmpd="sng">
          <a:noFill/>
        </a:ln>
      </cdr:spPr>
      <cdr:txBody>
        <a:bodyPr vertOverflow="clip" wrap="square" lIns="27432" tIns="22860" rIns="0" bIns="0"/>
        <a:p>
          <a:pPr algn="l">
            <a:defRPr/>
          </a:pPr>
          <a:r>
            <a:rPr lang="en-US" cap="none" sz="900" b="1" i="0" u="none" baseline="0">
              <a:solidFill>
                <a:srgbClr val="000000"/>
              </a:solidFill>
              <a:latin typeface="Arial"/>
              <a:ea typeface="Arial"/>
              <a:cs typeface="Arial"/>
            </a:rPr>
            <a:t>2013</a:t>
          </a:r>
        </a:p>
      </cdr:txBody>
    </cdr:sp>
  </cdr:relSizeAnchor>
  <cdr:relSizeAnchor xmlns:cdr="http://schemas.openxmlformats.org/drawingml/2006/chartDrawing">
    <cdr:from>
      <cdr:x>0</cdr:x>
      <cdr:y>0</cdr:y>
    </cdr:from>
    <cdr:to>
      <cdr:x>0.0675</cdr:x>
      <cdr:y>0.019</cdr:y>
    </cdr:to>
    <cdr:sp fLocksText="0">
      <cdr:nvSpPr>
        <cdr:cNvPr id="3" name="Text Box 2"/>
        <cdr:cNvSpPr txBox="1">
          <a:spLocks noChangeArrowheads="1"/>
        </cdr:cNvSpPr>
      </cdr:nvSpPr>
      <cdr:spPr>
        <a:xfrm>
          <a:off x="0" y="0"/>
          <a:ext cx="409575" cy="17145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0.8405</cdr:x>
      <cdr:y>0.75775</cdr:y>
    </cdr:from>
    <cdr:to>
      <cdr:x>0.9135</cdr:x>
      <cdr:y>0.7805</cdr:y>
    </cdr:to>
    <cdr:sp>
      <cdr:nvSpPr>
        <cdr:cNvPr id="4" name="Text Box 3"/>
        <cdr:cNvSpPr txBox="1">
          <a:spLocks noChangeArrowheads="1"/>
        </cdr:cNvSpPr>
      </cdr:nvSpPr>
      <cdr:spPr>
        <a:xfrm>
          <a:off x="5095875" y="6724650"/>
          <a:ext cx="447675" cy="200025"/>
        </a:xfrm>
        <a:prstGeom prst="rect">
          <a:avLst/>
        </a:prstGeom>
        <a:noFill/>
        <a:ln w="9525" cmpd="sng">
          <a:noFill/>
        </a:ln>
      </cdr:spPr>
      <cdr:txBody>
        <a:bodyPr vertOverflow="clip" wrap="square" lIns="27432" tIns="22860" rIns="0" bIns="0"/>
        <a:p>
          <a:pPr algn="l">
            <a:defRPr/>
          </a:pPr>
          <a:r>
            <a:rPr lang="en-US" cap="none" sz="900" b="1" i="0" u="none" baseline="0">
              <a:solidFill>
                <a:srgbClr val="000000"/>
              </a:solidFill>
              <a:latin typeface="Arial"/>
              <a:ea typeface="Arial"/>
              <a:cs typeface="Arial"/>
            </a:rPr>
            <a:t>2014</a:t>
          </a:r>
        </a:p>
      </cdr:txBody>
    </cdr:sp>
  </cdr:relSizeAnchor>
  <cdr:relSizeAnchor xmlns:cdr="http://schemas.openxmlformats.org/drawingml/2006/chartDrawing">
    <cdr:from>
      <cdr:x>0</cdr:x>
      <cdr:y>0</cdr:y>
    </cdr:from>
    <cdr:to>
      <cdr:x>0.00025</cdr:x>
      <cdr:y>0.04275</cdr:y>
    </cdr:to>
    <cdr:sp>
      <cdr:nvSpPr>
        <cdr:cNvPr id="5" name="Line 4"/>
        <cdr:cNvSpPr>
          <a:spLocks/>
        </cdr:cNvSpPr>
      </cdr:nvSpPr>
      <cdr:spPr>
        <a:xfrm>
          <a:off x="0" y="0"/>
          <a:ext cx="0" cy="381000"/>
        </a:xfrm>
        <a:prstGeom prst="line">
          <a:avLst/>
        </a:prstGeom>
        <a:noFill/>
        <a:ln w="9525" cmpd="sng">
          <a:solidFill>
            <a:srgbClr val="FFFFFF"/>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0.04875</cdr:x>
      <cdr:y>0.0775</cdr:y>
    </cdr:from>
    <cdr:to>
      <cdr:x>0.94825</cdr:x>
      <cdr:y>0.96025</cdr:y>
    </cdr:to>
    <cdr:sp>
      <cdr:nvSpPr>
        <cdr:cNvPr id="6" name="Rectangle 5"/>
        <cdr:cNvSpPr>
          <a:spLocks/>
        </cdr:cNvSpPr>
      </cdr:nvSpPr>
      <cdr:spPr>
        <a:xfrm>
          <a:off x="295275" y="685800"/>
          <a:ext cx="5457825" cy="7839075"/>
        </a:xfrm>
        <a:prstGeom prst="rect">
          <a:avLst/>
        </a:prstGeom>
        <a:noFill/>
        <a:ln w="1270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0.0605</cdr:x>
      <cdr:y>0.9315</cdr:y>
    </cdr:from>
    <cdr:to>
      <cdr:x>0.36925</cdr:x>
      <cdr:y>0.952</cdr:y>
    </cdr:to>
    <cdr:sp>
      <cdr:nvSpPr>
        <cdr:cNvPr id="7" name="Text Box 6"/>
        <cdr:cNvSpPr txBox="1">
          <a:spLocks noChangeArrowheads="1"/>
        </cdr:cNvSpPr>
      </cdr:nvSpPr>
      <cdr:spPr>
        <a:xfrm>
          <a:off x="361950" y="8267700"/>
          <a:ext cx="1876425" cy="180975"/>
        </a:xfrm>
        <a:prstGeom prst="rect">
          <a:avLst/>
        </a:prstGeom>
        <a:noFill/>
        <a:ln w="9525" cmpd="sng">
          <a:noFill/>
        </a:ln>
      </cdr:spPr>
      <cdr:txBody>
        <a:bodyPr vertOverflow="clip" wrap="square" lIns="27432" tIns="22860" rIns="0" bIns="0"/>
        <a:p>
          <a:pPr algn="l">
            <a:defRPr/>
          </a:pPr>
          <a:r>
            <a:rPr lang="en-US" cap="none" sz="9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0.15075</cdr:x>
      <cdr:y>0.198</cdr:y>
    </cdr:from>
    <cdr:to>
      <cdr:x>0.28225</cdr:x>
      <cdr:y>0.21425</cdr:y>
    </cdr:to>
    <cdr:sp>
      <cdr:nvSpPr>
        <cdr:cNvPr id="8" name="Text Box 10"/>
        <cdr:cNvSpPr txBox="1">
          <a:spLocks noChangeArrowheads="1"/>
        </cdr:cNvSpPr>
      </cdr:nvSpPr>
      <cdr:spPr>
        <a:xfrm>
          <a:off x="914400" y="1752600"/>
          <a:ext cx="800100" cy="142875"/>
        </a:xfrm>
        <a:prstGeom prst="rect">
          <a:avLst/>
        </a:prstGeom>
        <a:noFill/>
        <a:ln w="9525" cmpd="sng">
          <a:noFill/>
        </a:ln>
      </cdr:spPr>
      <cdr:txBody>
        <a:bodyPr vertOverflow="clip" wrap="square" lIns="27432" tIns="22860" rIns="0" bIns="0"/>
        <a:p>
          <a:pPr algn="l">
            <a:defRPr/>
          </a:pPr>
          <a:r>
            <a:rPr lang="en-US" cap="none" sz="900" b="0" i="0" u="none" baseline="0">
              <a:solidFill>
                <a:srgbClr val="000000"/>
              </a:solidFill>
              <a:latin typeface="Arial"/>
              <a:ea typeface="Arial"/>
              <a:cs typeface="Arial"/>
            </a:rPr>
            <a:t>Prozent</a:t>
          </a:r>
        </a:p>
      </cdr:txBody>
    </cdr:sp>
  </cdr:relSizeAnchor>
  <cdr:relSizeAnchor xmlns:cdr="http://schemas.openxmlformats.org/drawingml/2006/chartDrawing">
    <cdr:from>
      <cdr:x>0.10075</cdr:x>
      <cdr:y>0.70475</cdr:y>
    </cdr:from>
    <cdr:to>
      <cdr:x>0.1345</cdr:x>
      <cdr:y>0.7285</cdr:y>
    </cdr:to>
    <cdr:sp>
      <cdr:nvSpPr>
        <cdr:cNvPr id="9" name="Textfeld 1"/>
        <cdr:cNvSpPr txBox="1">
          <a:spLocks noChangeArrowheads="1"/>
        </cdr:cNvSpPr>
      </cdr:nvSpPr>
      <cdr:spPr>
        <a:xfrm>
          <a:off x="609600" y="6248400"/>
          <a:ext cx="200025" cy="209550"/>
        </a:xfrm>
        <a:prstGeom prst="rect">
          <a:avLst/>
        </a:prstGeom>
        <a:solidFill>
          <a:srgbClr val="FFFFFF"/>
        </a:solidFill>
        <a:ln w="9525" cmpd="sng">
          <a:noFill/>
        </a:ln>
      </cdr:spPr>
      <cdr:txBody>
        <a:bodyPr vertOverflow="clip" wrap="square"/>
        <a:p>
          <a:pPr algn="r">
            <a:defRPr/>
          </a:pPr>
          <a:r>
            <a:rPr lang="en-US" cap="none" sz="900" b="0" i="0" u="none" baseline="0">
              <a:solidFill>
                <a:srgbClr val="000000"/>
              </a:solidFill>
              <a:latin typeface="Arial"/>
              <a:ea typeface="Arial"/>
              <a:cs typeface="Arial"/>
            </a:rPr>
            <a:t>0</a:t>
          </a:r>
        </a:p>
      </cdr:txBody>
    </cdr:sp>
  </cdr:relSizeAnchor>
  <cdr:relSizeAnchor xmlns:cdr="http://schemas.openxmlformats.org/drawingml/2006/chartDrawing">
    <cdr:from>
      <cdr:x>0.73675</cdr:x>
      <cdr:y>0.714</cdr:y>
    </cdr:from>
    <cdr:to>
      <cdr:x>0.73675</cdr:x>
      <cdr:y>0.74175</cdr:y>
    </cdr:to>
    <cdr:sp>
      <cdr:nvSpPr>
        <cdr:cNvPr id="10" name="Line 11"/>
        <cdr:cNvSpPr>
          <a:spLocks/>
        </cdr:cNvSpPr>
      </cdr:nvSpPr>
      <cdr:spPr>
        <a:xfrm flipH="1">
          <a:off x="4467225" y="6334125"/>
          <a:ext cx="0" cy="2476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0.1485</cdr:x>
      <cdr:y>0.67175</cdr:y>
    </cdr:from>
    <cdr:to>
      <cdr:x>0.16975</cdr:x>
      <cdr:y>0.682</cdr:y>
    </cdr:to>
    <cdr:sp>
      <cdr:nvSpPr>
        <cdr:cNvPr id="11" name="Gerade Verbindung 12"/>
        <cdr:cNvSpPr>
          <a:spLocks/>
        </cdr:cNvSpPr>
      </cdr:nvSpPr>
      <cdr:spPr>
        <a:xfrm>
          <a:off x="895350" y="5962650"/>
          <a:ext cx="133350" cy="95250"/>
        </a:xfrm>
        <a:prstGeom prst="line">
          <a:avLst/>
        </a:prstGeom>
        <a:solidFill>
          <a:srgbClr val="FFFFFF"/>
        </a:solid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relSizeAnchor>
  <cdr:relSizeAnchor xmlns:cdr="http://schemas.openxmlformats.org/drawingml/2006/chartDrawing">
    <cdr:from>
      <cdr:x>0.12675</cdr:x>
      <cdr:y>0.6955</cdr:y>
    </cdr:from>
    <cdr:to>
      <cdr:x>0.14725</cdr:x>
      <cdr:y>0.704</cdr:y>
    </cdr:to>
    <cdr:sp>
      <cdr:nvSpPr>
        <cdr:cNvPr id="12" name="Gerade Verbindung 13"/>
        <cdr:cNvSpPr>
          <a:spLocks/>
        </cdr:cNvSpPr>
      </cdr:nvSpPr>
      <cdr:spPr>
        <a:xfrm>
          <a:off x="762000" y="6172200"/>
          <a:ext cx="123825" cy="76200"/>
        </a:xfrm>
        <a:prstGeom prst="line">
          <a:avLst/>
        </a:prstGeom>
        <a:solidFill>
          <a:srgbClr val="FFFFFF"/>
        </a:solid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relSizeAnchor>
  <cdr:relSizeAnchor xmlns:cdr="http://schemas.openxmlformats.org/drawingml/2006/chartDrawing">
    <cdr:from>
      <cdr:x>0.1255</cdr:x>
      <cdr:y>0.6815</cdr:y>
    </cdr:from>
    <cdr:to>
      <cdr:x>0.16975</cdr:x>
      <cdr:y>0.6955</cdr:y>
    </cdr:to>
    <cdr:sp>
      <cdr:nvSpPr>
        <cdr:cNvPr id="13" name="Gerade Verbindung 3"/>
        <cdr:cNvSpPr>
          <a:spLocks/>
        </cdr:cNvSpPr>
      </cdr:nvSpPr>
      <cdr:spPr>
        <a:xfrm flipH="1">
          <a:off x="752475" y="6048375"/>
          <a:ext cx="266700" cy="123825"/>
        </a:xfrm>
        <a:prstGeom prst="line">
          <a:avLst/>
        </a:prstGeom>
        <a:solidFill>
          <a:srgbClr val="FFFFFF"/>
        </a:solid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352425</xdr:colOff>
      <xdr:row>6</xdr:row>
      <xdr:rowOff>104775</xdr:rowOff>
    </xdr:from>
    <xdr:to>
      <xdr:col>2</xdr:col>
      <xdr:colOff>685800</xdr:colOff>
      <xdr:row>6</xdr:row>
      <xdr:rowOff>104775</xdr:rowOff>
    </xdr:to>
    <xdr:sp>
      <xdr:nvSpPr>
        <xdr:cNvPr id="1" name="Gerade Verbindung 1"/>
        <xdr:cNvSpPr>
          <a:spLocks/>
        </xdr:cNvSpPr>
      </xdr:nvSpPr>
      <xdr:spPr>
        <a:xfrm>
          <a:off x="800100" y="1114425"/>
          <a:ext cx="33337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666750</xdr:colOff>
      <xdr:row>6</xdr:row>
      <xdr:rowOff>133350</xdr:rowOff>
    </xdr:from>
    <xdr:to>
      <xdr:col>2</xdr:col>
      <xdr:colOff>1019175</xdr:colOff>
      <xdr:row>6</xdr:row>
      <xdr:rowOff>133350</xdr:rowOff>
    </xdr:to>
    <xdr:sp>
      <xdr:nvSpPr>
        <xdr:cNvPr id="1" name="Gerade Verbindung 1"/>
        <xdr:cNvSpPr>
          <a:spLocks/>
        </xdr:cNvSpPr>
      </xdr:nvSpPr>
      <xdr:spPr>
        <a:xfrm>
          <a:off x="1114425" y="1085850"/>
          <a:ext cx="35242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676275</xdr:colOff>
      <xdr:row>92</xdr:row>
      <xdr:rowOff>133350</xdr:rowOff>
    </xdr:from>
    <xdr:to>
      <xdr:col>2</xdr:col>
      <xdr:colOff>1038225</xdr:colOff>
      <xdr:row>92</xdr:row>
      <xdr:rowOff>133350</xdr:rowOff>
    </xdr:to>
    <xdr:sp>
      <xdr:nvSpPr>
        <xdr:cNvPr id="2" name="Gerade Verbindung 2"/>
        <xdr:cNvSpPr>
          <a:spLocks/>
        </xdr:cNvSpPr>
      </xdr:nvSpPr>
      <xdr:spPr>
        <a:xfrm>
          <a:off x="1123950" y="12668250"/>
          <a:ext cx="3619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676275</xdr:colOff>
      <xdr:row>178</xdr:row>
      <xdr:rowOff>133350</xdr:rowOff>
    </xdr:from>
    <xdr:to>
      <xdr:col>2</xdr:col>
      <xdr:colOff>1038225</xdr:colOff>
      <xdr:row>178</xdr:row>
      <xdr:rowOff>133350</xdr:rowOff>
    </xdr:to>
    <xdr:sp>
      <xdr:nvSpPr>
        <xdr:cNvPr id="3" name="Gerade Verbindung 3"/>
        <xdr:cNvSpPr>
          <a:spLocks/>
        </xdr:cNvSpPr>
      </xdr:nvSpPr>
      <xdr:spPr>
        <a:xfrm>
          <a:off x="1123950" y="24250650"/>
          <a:ext cx="3619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666750</xdr:colOff>
      <xdr:row>264</xdr:row>
      <xdr:rowOff>123825</xdr:rowOff>
    </xdr:from>
    <xdr:to>
      <xdr:col>2</xdr:col>
      <xdr:colOff>1019175</xdr:colOff>
      <xdr:row>264</xdr:row>
      <xdr:rowOff>123825</xdr:rowOff>
    </xdr:to>
    <xdr:sp>
      <xdr:nvSpPr>
        <xdr:cNvPr id="4" name="Gerade Verbindung 4"/>
        <xdr:cNvSpPr>
          <a:spLocks/>
        </xdr:cNvSpPr>
      </xdr:nvSpPr>
      <xdr:spPr>
        <a:xfrm>
          <a:off x="1114425" y="35823525"/>
          <a:ext cx="35242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676275</xdr:colOff>
      <xdr:row>350</xdr:row>
      <xdr:rowOff>123825</xdr:rowOff>
    </xdr:from>
    <xdr:to>
      <xdr:col>2</xdr:col>
      <xdr:colOff>1038225</xdr:colOff>
      <xdr:row>350</xdr:row>
      <xdr:rowOff>123825</xdr:rowOff>
    </xdr:to>
    <xdr:sp>
      <xdr:nvSpPr>
        <xdr:cNvPr id="5" name="Gerade Verbindung 5"/>
        <xdr:cNvSpPr>
          <a:spLocks/>
        </xdr:cNvSpPr>
      </xdr:nvSpPr>
      <xdr:spPr>
        <a:xfrm>
          <a:off x="1123950" y="47405925"/>
          <a:ext cx="3619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685800</xdr:colOff>
      <xdr:row>436</xdr:row>
      <xdr:rowOff>142875</xdr:rowOff>
    </xdr:from>
    <xdr:to>
      <xdr:col>2</xdr:col>
      <xdr:colOff>1047750</xdr:colOff>
      <xdr:row>436</xdr:row>
      <xdr:rowOff>142875</xdr:rowOff>
    </xdr:to>
    <xdr:sp>
      <xdr:nvSpPr>
        <xdr:cNvPr id="6" name="Gerade Verbindung 6"/>
        <xdr:cNvSpPr>
          <a:spLocks/>
        </xdr:cNvSpPr>
      </xdr:nvSpPr>
      <xdr:spPr>
        <a:xfrm>
          <a:off x="1133475" y="59007375"/>
          <a:ext cx="3619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676275</xdr:colOff>
      <xdr:row>522</xdr:row>
      <xdr:rowOff>133350</xdr:rowOff>
    </xdr:from>
    <xdr:to>
      <xdr:col>2</xdr:col>
      <xdr:colOff>1038225</xdr:colOff>
      <xdr:row>522</xdr:row>
      <xdr:rowOff>133350</xdr:rowOff>
    </xdr:to>
    <xdr:sp>
      <xdr:nvSpPr>
        <xdr:cNvPr id="7" name="Gerade Verbindung 7"/>
        <xdr:cNvSpPr>
          <a:spLocks/>
        </xdr:cNvSpPr>
      </xdr:nvSpPr>
      <xdr:spPr>
        <a:xfrm>
          <a:off x="1123950" y="70580250"/>
          <a:ext cx="3619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676275</xdr:colOff>
      <xdr:row>608</xdr:row>
      <xdr:rowOff>142875</xdr:rowOff>
    </xdr:from>
    <xdr:to>
      <xdr:col>2</xdr:col>
      <xdr:colOff>1038225</xdr:colOff>
      <xdr:row>608</xdr:row>
      <xdr:rowOff>142875</xdr:rowOff>
    </xdr:to>
    <xdr:sp>
      <xdr:nvSpPr>
        <xdr:cNvPr id="8" name="Gerade Verbindung 8"/>
        <xdr:cNvSpPr>
          <a:spLocks/>
        </xdr:cNvSpPr>
      </xdr:nvSpPr>
      <xdr:spPr>
        <a:xfrm>
          <a:off x="1123950" y="82172175"/>
          <a:ext cx="3619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676275</xdr:colOff>
      <xdr:row>694</xdr:row>
      <xdr:rowOff>123825</xdr:rowOff>
    </xdr:from>
    <xdr:to>
      <xdr:col>2</xdr:col>
      <xdr:colOff>1038225</xdr:colOff>
      <xdr:row>694</xdr:row>
      <xdr:rowOff>123825</xdr:rowOff>
    </xdr:to>
    <xdr:sp>
      <xdr:nvSpPr>
        <xdr:cNvPr id="9" name="Gerade Verbindung 9"/>
        <xdr:cNvSpPr>
          <a:spLocks/>
        </xdr:cNvSpPr>
      </xdr:nvSpPr>
      <xdr:spPr>
        <a:xfrm>
          <a:off x="1123950" y="93735525"/>
          <a:ext cx="3619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676275</xdr:colOff>
      <xdr:row>780</xdr:row>
      <xdr:rowOff>123825</xdr:rowOff>
    </xdr:from>
    <xdr:to>
      <xdr:col>2</xdr:col>
      <xdr:colOff>1038225</xdr:colOff>
      <xdr:row>780</xdr:row>
      <xdr:rowOff>123825</xdr:rowOff>
    </xdr:to>
    <xdr:sp>
      <xdr:nvSpPr>
        <xdr:cNvPr id="10" name="Gerade Verbindung 10"/>
        <xdr:cNvSpPr>
          <a:spLocks/>
        </xdr:cNvSpPr>
      </xdr:nvSpPr>
      <xdr:spPr>
        <a:xfrm>
          <a:off x="1123950" y="105317925"/>
          <a:ext cx="3619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676275</xdr:colOff>
      <xdr:row>866</xdr:row>
      <xdr:rowOff>133350</xdr:rowOff>
    </xdr:from>
    <xdr:to>
      <xdr:col>2</xdr:col>
      <xdr:colOff>1028700</xdr:colOff>
      <xdr:row>866</xdr:row>
      <xdr:rowOff>133350</xdr:rowOff>
    </xdr:to>
    <xdr:sp>
      <xdr:nvSpPr>
        <xdr:cNvPr id="11" name="Gerade Verbindung 11"/>
        <xdr:cNvSpPr>
          <a:spLocks/>
        </xdr:cNvSpPr>
      </xdr:nvSpPr>
      <xdr:spPr>
        <a:xfrm>
          <a:off x="1123950" y="116909850"/>
          <a:ext cx="35242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676275</xdr:colOff>
      <xdr:row>952</xdr:row>
      <xdr:rowOff>133350</xdr:rowOff>
    </xdr:from>
    <xdr:to>
      <xdr:col>2</xdr:col>
      <xdr:colOff>1028700</xdr:colOff>
      <xdr:row>952</xdr:row>
      <xdr:rowOff>133350</xdr:rowOff>
    </xdr:to>
    <xdr:sp>
      <xdr:nvSpPr>
        <xdr:cNvPr id="12" name="Gerade Verbindung 12"/>
        <xdr:cNvSpPr>
          <a:spLocks/>
        </xdr:cNvSpPr>
      </xdr:nvSpPr>
      <xdr:spPr>
        <a:xfrm>
          <a:off x="1123950" y="128492250"/>
          <a:ext cx="35242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666750</xdr:colOff>
      <xdr:row>1038</xdr:row>
      <xdr:rowOff>123825</xdr:rowOff>
    </xdr:from>
    <xdr:to>
      <xdr:col>2</xdr:col>
      <xdr:colOff>1019175</xdr:colOff>
      <xdr:row>1038</xdr:row>
      <xdr:rowOff>123825</xdr:rowOff>
    </xdr:to>
    <xdr:sp>
      <xdr:nvSpPr>
        <xdr:cNvPr id="13" name="Gerade Verbindung 13"/>
        <xdr:cNvSpPr>
          <a:spLocks/>
        </xdr:cNvSpPr>
      </xdr:nvSpPr>
      <xdr:spPr>
        <a:xfrm>
          <a:off x="1114425" y="140065125"/>
          <a:ext cx="35242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676275</xdr:colOff>
      <xdr:row>1124</xdr:row>
      <xdr:rowOff>123825</xdr:rowOff>
    </xdr:from>
    <xdr:to>
      <xdr:col>2</xdr:col>
      <xdr:colOff>1028700</xdr:colOff>
      <xdr:row>1124</xdr:row>
      <xdr:rowOff>123825</xdr:rowOff>
    </xdr:to>
    <xdr:sp>
      <xdr:nvSpPr>
        <xdr:cNvPr id="14" name="Gerade Verbindung 14"/>
        <xdr:cNvSpPr>
          <a:spLocks/>
        </xdr:cNvSpPr>
      </xdr:nvSpPr>
      <xdr:spPr>
        <a:xfrm>
          <a:off x="1123950" y="151647525"/>
          <a:ext cx="35242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067425" cy="887730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32</xdr:row>
      <xdr:rowOff>76200</xdr:rowOff>
    </xdr:from>
    <xdr:to>
      <xdr:col>7</xdr:col>
      <xdr:colOff>209550</xdr:colOff>
      <xdr:row>61</xdr:row>
      <xdr:rowOff>38100</xdr:rowOff>
    </xdr:to>
    <xdr:graphicFrame>
      <xdr:nvGraphicFramePr>
        <xdr:cNvPr id="1" name="Diagramm 1"/>
        <xdr:cNvGraphicFramePr/>
      </xdr:nvGraphicFramePr>
      <xdr:xfrm>
        <a:off x="133350" y="5210175"/>
        <a:ext cx="6076950" cy="4381500"/>
      </xdr:xfrm>
      <a:graphic>
        <a:graphicData uri="http://schemas.openxmlformats.org/drawingml/2006/chart">
          <c:chart xmlns:c="http://schemas.openxmlformats.org/drawingml/2006/chart" r:id="rId1"/>
        </a:graphicData>
      </a:graphic>
    </xdr:graphicFrame>
    <xdr:clientData/>
  </xdr:twoCellAnchor>
  <xdr:oneCellAnchor>
    <xdr:from>
      <xdr:col>0</xdr:col>
      <xdr:colOff>247650</xdr:colOff>
      <xdr:row>59</xdr:row>
      <xdr:rowOff>66675</xdr:rowOff>
    </xdr:from>
    <xdr:ext cx="2009775" cy="171450"/>
    <xdr:sp>
      <xdr:nvSpPr>
        <xdr:cNvPr id="2" name="Text Box 3"/>
        <xdr:cNvSpPr txBox="1">
          <a:spLocks noChangeArrowheads="1"/>
        </xdr:cNvSpPr>
      </xdr:nvSpPr>
      <xdr:spPr>
        <a:xfrm>
          <a:off x="247650" y="9315450"/>
          <a:ext cx="2009775" cy="171450"/>
        </a:xfrm>
        <a:prstGeom prst="rect">
          <a:avLst/>
        </a:prstGeom>
        <a:noFill/>
        <a:ln w="952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Thüringer Landesamt für Statistik</a:t>
          </a:r>
        </a:p>
      </xdr:txBody>
    </xdr:sp>
    <xdr:clientData/>
  </xdr:oneCellAnchor>
  <xdr:twoCellAnchor>
    <xdr:from>
      <xdr:col>0</xdr:col>
      <xdr:colOff>161925</xdr:colOff>
      <xdr:row>1</xdr:row>
      <xdr:rowOff>142875</xdr:rowOff>
    </xdr:from>
    <xdr:to>
      <xdr:col>7</xdr:col>
      <xdr:colOff>238125</xdr:colOff>
      <xdr:row>31</xdr:row>
      <xdr:rowOff>85725</xdr:rowOff>
    </xdr:to>
    <xdr:graphicFrame>
      <xdr:nvGraphicFramePr>
        <xdr:cNvPr id="3" name="Diagramm 4"/>
        <xdr:cNvGraphicFramePr/>
      </xdr:nvGraphicFramePr>
      <xdr:xfrm>
        <a:off x="161925" y="314325"/>
        <a:ext cx="6076950" cy="4762500"/>
      </xdr:xfrm>
      <a:graphic>
        <a:graphicData uri="http://schemas.openxmlformats.org/drawingml/2006/chart">
          <c:chart xmlns:c="http://schemas.openxmlformats.org/drawingml/2006/chart" r:id="rId2"/>
        </a:graphicData>
      </a:graphic>
    </xdr:graphicFrame>
    <xdr:clientData/>
  </xdr:twoCellAnchor>
  <xdr:twoCellAnchor>
    <xdr:from>
      <xdr:col>4</xdr:col>
      <xdr:colOff>247650</xdr:colOff>
      <xdr:row>58</xdr:row>
      <xdr:rowOff>38100</xdr:rowOff>
    </xdr:from>
    <xdr:to>
      <xdr:col>4</xdr:col>
      <xdr:colOff>638175</xdr:colOff>
      <xdr:row>59</xdr:row>
      <xdr:rowOff>47625</xdr:rowOff>
    </xdr:to>
    <xdr:sp>
      <xdr:nvSpPr>
        <xdr:cNvPr id="4" name="Text Box 5"/>
        <xdr:cNvSpPr txBox="1">
          <a:spLocks noChangeArrowheads="1"/>
        </xdr:cNvSpPr>
      </xdr:nvSpPr>
      <xdr:spPr>
        <a:xfrm>
          <a:off x="3676650" y="9144000"/>
          <a:ext cx="390525" cy="161925"/>
        </a:xfrm>
        <a:prstGeom prst="rect">
          <a:avLst/>
        </a:prstGeom>
        <a:solidFill>
          <a:srgbClr val="FFFFFF"/>
        </a:solidFill>
        <a:ln w="317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2013</a:t>
          </a:r>
        </a:p>
      </xdr:txBody>
    </xdr:sp>
    <xdr:clientData/>
  </xdr:twoCellAnchor>
  <xdr:twoCellAnchor>
    <xdr:from>
      <xdr:col>0</xdr:col>
      <xdr:colOff>733425</xdr:colOff>
      <xdr:row>3</xdr:row>
      <xdr:rowOff>28575</xdr:rowOff>
    </xdr:from>
    <xdr:to>
      <xdr:col>7</xdr:col>
      <xdr:colOff>9525</xdr:colOff>
      <xdr:row>5</xdr:row>
      <xdr:rowOff>66675</xdr:rowOff>
    </xdr:to>
    <xdr:sp>
      <xdr:nvSpPr>
        <xdr:cNvPr id="5" name="Text Box 6"/>
        <xdr:cNvSpPr txBox="1">
          <a:spLocks noChangeArrowheads="1"/>
        </xdr:cNvSpPr>
      </xdr:nvSpPr>
      <xdr:spPr>
        <a:xfrm>
          <a:off x="733425" y="504825"/>
          <a:ext cx="5276850" cy="352425"/>
        </a:xfrm>
        <a:prstGeom prst="rect">
          <a:avLst/>
        </a:prstGeom>
        <a:solidFill>
          <a:srgbClr val="FFFFFF"/>
        </a:solidFill>
        <a:ln w="9525" cmpd="sng">
          <a:noFill/>
        </a:ln>
      </xdr:spPr>
      <xdr:txBody>
        <a:bodyPr vertOverflow="clip" wrap="square" lIns="27432" tIns="22860" rIns="27432" bIns="0"/>
        <a:p>
          <a:pPr algn="ctr">
            <a:defRPr/>
          </a:pPr>
          <a:r>
            <a:rPr lang="en-US" cap="none" sz="950" b="1" i="0" u="none" baseline="0">
              <a:solidFill>
                <a:srgbClr val="000000"/>
              </a:solidFill>
              <a:latin typeface="Arial"/>
              <a:ea typeface="Arial"/>
              <a:cs typeface="Arial"/>
            </a:rPr>
            <a:t>2. Umsatz der Hauptgruppen März 2013/2014</a:t>
          </a:r>
          <a:r>
            <a:rPr lang="en-US" cap="none" sz="950" b="0" i="0" u="none" baseline="0">
              <a:solidFill>
                <a:srgbClr val="000000"/>
              </a:solidFill>
              <a:latin typeface="Arial"/>
              <a:ea typeface="Arial"/>
              <a:cs typeface="Arial"/>
            </a:rPr>
            <a:t>
</a:t>
          </a:r>
          <a:r>
            <a:rPr lang="en-US" cap="none" sz="950" b="1" i="0" u="none" baseline="0">
              <a:solidFill>
                <a:srgbClr val="000000"/>
              </a:solidFill>
              <a:latin typeface="Arial"/>
              <a:ea typeface="Arial"/>
              <a:cs typeface="Arial"/>
            </a:rPr>
            <a:t>Basis: Umsatz insgesamt</a:t>
          </a:r>
        </a:p>
      </xdr:txBody>
    </xdr:sp>
    <xdr:clientData/>
  </xdr:twoCellAnchor>
  <xdr:twoCellAnchor>
    <xdr:from>
      <xdr:col>3</xdr:col>
      <xdr:colOff>657225</xdr:colOff>
      <xdr:row>58</xdr:row>
      <xdr:rowOff>28575</xdr:rowOff>
    </xdr:from>
    <xdr:to>
      <xdr:col>4</xdr:col>
      <xdr:colOff>114300</xdr:colOff>
      <xdr:row>59</xdr:row>
      <xdr:rowOff>9525</xdr:rowOff>
    </xdr:to>
    <xdr:sp>
      <xdr:nvSpPr>
        <xdr:cNvPr id="6" name="Rectangle 8"/>
        <xdr:cNvSpPr>
          <a:spLocks/>
        </xdr:cNvSpPr>
      </xdr:nvSpPr>
      <xdr:spPr>
        <a:xfrm>
          <a:off x="3228975" y="9144000"/>
          <a:ext cx="314325" cy="133350"/>
        </a:xfrm>
        <a:prstGeom prst="rect">
          <a:avLst/>
        </a:pr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24</xdr:row>
      <xdr:rowOff>9525</xdr:rowOff>
    </xdr:from>
    <xdr:to>
      <xdr:col>4</xdr:col>
      <xdr:colOff>295275</xdr:colOff>
      <xdr:row>24</xdr:row>
      <xdr:rowOff>152400</xdr:rowOff>
    </xdr:to>
    <xdr:sp>
      <xdr:nvSpPr>
        <xdr:cNvPr id="7" name="Rectangle 9"/>
        <xdr:cNvSpPr>
          <a:spLocks/>
        </xdr:cNvSpPr>
      </xdr:nvSpPr>
      <xdr:spPr>
        <a:xfrm>
          <a:off x="3429000" y="3876675"/>
          <a:ext cx="295275" cy="142875"/>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400050</xdr:colOff>
      <xdr:row>58</xdr:row>
      <xdr:rowOff>38100</xdr:rowOff>
    </xdr:from>
    <xdr:to>
      <xdr:col>5</xdr:col>
      <xdr:colOff>695325</xdr:colOff>
      <xdr:row>59</xdr:row>
      <xdr:rowOff>19050</xdr:rowOff>
    </xdr:to>
    <xdr:sp>
      <xdr:nvSpPr>
        <xdr:cNvPr id="8" name="Rectangle 10"/>
        <xdr:cNvSpPr>
          <a:spLocks/>
        </xdr:cNvSpPr>
      </xdr:nvSpPr>
      <xdr:spPr>
        <a:xfrm>
          <a:off x="4686300" y="9153525"/>
          <a:ext cx="295275" cy="133350"/>
        </a:xfrm>
        <a:prstGeom prst="rect">
          <a:avLst/>
        </a:prstGeom>
        <a:solidFill>
          <a:srgbClr val="0066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819150</xdr:colOff>
      <xdr:row>7</xdr:row>
      <xdr:rowOff>114300</xdr:rowOff>
    </xdr:from>
    <xdr:to>
      <xdr:col>7</xdr:col>
      <xdr:colOff>66675</xdr:colOff>
      <xdr:row>21</xdr:row>
      <xdr:rowOff>47625</xdr:rowOff>
    </xdr:to>
    <xdr:graphicFrame>
      <xdr:nvGraphicFramePr>
        <xdr:cNvPr id="9" name="Diagramm 11"/>
        <xdr:cNvGraphicFramePr/>
      </xdr:nvGraphicFramePr>
      <xdr:xfrm>
        <a:off x="3390900" y="1228725"/>
        <a:ext cx="2676525" cy="2200275"/>
      </xdr:xfrm>
      <a:graphic>
        <a:graphicData uri="http://schemas.openxmlformats.org/drawingml/2006/chart">
          <c:chart xmlns:c="http://schemas.openxmlformats.org/drawingml/2006/chart" r:id="rId3"/>
        </a:graphicData>
      </a:graphic>
    </xdr:graphicFrame>
    <xdr:clientData/>
  </xdr:twoCellAnchor>
  <xdr:twoCellAnchor>
    <xdr:from>
      <xdr:col>0</xdr:col>
      <xdr:colOff>438150</xdr:colOff>
      <xdr:row>8</xdr:row>
      <xdr:rowOff>0</xdr:rowOff>
    </xdr:from>
    <xdr:to>
      <xdr:col>3</xdr:col>
      <xdr:colOff>533400</xdr:colOff>
      <xdr:row>21</xdr:row>
      <xdr:rowOff>66675</xdr:rowOff>
    </xdr:to>
    <xdr:graphicFrame>
      <xdr:nvGraphicFramePr>
        <xdr:cNvPr id="10" name="Diagramm 12"/>
        <xdr:cNvGraphicFramePr/>
      </xdr:nvGraphicFramePr>
      <xdr:xfrm>
        <a:off x="438150" y="1276350"/>
        <a:ext cx="2667000" cy="2171700"/>
      </xdr:xfrm>
      <a:graphic>
        <a:graphicData uri="http://schemas.openxmlformats.org/drawingml/2006/chart">
          <c:chart xmlns:c="http://schemas.openxmlformats.org/drawingml/2006/chart" r:id="rId4"/>
        </a:graphicData>
      </a:graphic>
    </xdr:graphicFrame>
    <xdr:clientData/>
  </xdr:twoCellAnchor>
  <xdr:twoCellAnchor>
    <xdr:from>
      <xdr:col>0</xdr:col>
      <xdr:colOff>781050</xdr:colOff>
      <xdr:row>24</xdr:row>
      <xdr:rowOff>9525</xdr:rowOff>
    </xdr:from>
    <xdr:to>
      <xdr:col>1</xdr:col>
      <xdr:colOff>238125</xdr:colOff>
      <xdr:row>24</xdr:row>
      <xdr:rowOff>152400</xdr:rowOff>
    </xdr:to>
    <xdr:sp>
      <xdr:nvSpPr>
        <xdr:cNvPr id="11" name="Rectangle 13"/>
        <xdr:cNvSpPr>
          <a:spLocks/>
        </xdr:cNvSpPr>
      </xdr:nvSpPr>
      <xdr:spPr>
        <a:xfrm>
          <a:off x="781050" y="3876675"/>
          <a:ext cx="314325" cy="142875"/>
        </a:xfrm>
        <a:prstGeom prst="rect">
          <a:avLst/>
        </a:prstGeom>
        <a:solidFill>
          <a:srgbClr val="6666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771525</xdr:colOff>
      <xdr:row>26</xdr:row>
      <xdr:rowOff>38100</xdr:rowOff>
    </xdr:from>
    <xdr:to>
      <xdr:col>1</xdr:col>
      <xdr:colOff>228600</xdr:colOff>
      <xdr:row>27</xdr:row>
      <xdr:rowOff>19050</xdr:rowOff>
    </xdr:to>
    <xdr:sp>
      <xdr:nvSpPr>
        <xdr:cNvPr id="12" name="Rectangle 14"/>
        <xdr:cNvSpPr>
          <a:spLocks/>
        </xdr:cNvSpPr>
      </xdr:nvSpPr>
      <xdr:spPr>
        <a:xfrm>
          <a:off x="771525" y="4229100"/>
          <a:ext cx="314325" cy="142875"/>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26</xdr:row>
      <xdr:rowOff>38100</xdr:rowOff>
    </xdr:from>
    <xdr:to>
      <xdr:col>4</xdr:col>
      <xdr:colOff>295275</xdr:colOff>
      <xdr:row>27</xdr:row>
      <xdr:rowOff>19050</xdr:rowOff>
    </xdr:to>
    <xdr:sp>
      <xdr:nvSpPr>
        <xdr:cNvPr id="13" name="Rectangle 15"/>
        <xdr:cNvSpPr>
          <a:spLocks/>
        </xdr:cNvSpPr>
      </xdr:nvSpPr>
      <xdr:spPr>
        <a:xfrm>
          <a:off x="3429000" y="4229100"/>
          <a:ext cx="295275" cy="142875"/>
        </a:xfrm>
        <a:prstGeom prst="rect">
          <a:avLst/>
        </a:prstGeom>
        <a:solidFill>
          <a:srgbClr val="FF99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361950</xdr:colOff>
      <xdr:row>24</xdr:row>
      <xdr:rowOff>9525</xdr:rowOff>
    </xdr:from>
    <xdr:to>
      <xdr:col>3</xdr:col>
      <xdr:colOff>666750</xdr:colOff>
      <xdr:row>25</xdr:row>
      <xdr:rowOff>28575</xdr:rowOff>
    </xdr:to>
    <xdr:sp>
      <xdr:nvSpPr>
        <xdr:cNvPr id="14" name="Text Box 16"/>
        <xdr:cNvSpPr txBox="1">
          <a:spLocks noChangeArrowheads="1"/>
        </xdr:cNvSpPr>
      </xdr:nvSpPr>
      <xdr:spPr>
        <a:xfrm>
          <a:off x="1219200" y="3876675"/>
          <a:ext cx="2019300" cy="180975"/>
        </a:xfrm>
        <a:prstGeom prst="rect">
          <a:avLst/>
        </a:prstGeom>
        <a:solidFill>
          <a:srgbClr val="FFFFFF"/>
        </a:solidFill>
        <a:ln w="317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Vorleistungsgüterproduzenten</a:t>
          </a:r>
        </a:p>
      </xdr:txBody>
    </xdr:sp>
    <xdr:clientData/>
  </xdr:twoCellAnchor>
  <xdr:twoCellAnchor>
    <xdr:from>
      <xdr:col>1</xdr:col>
      <xdr:colOff>371475</xdr:colOff>
      <xdr:row>26</xdr:row>
      <xdr:rowOff>38100</xdr:rowOff>
    </xdr:from>
    <xdr:to>
      <xdr:col>3</xdr:col>
      <xdr:colOff>533400</xdr:colOff>
      <xdr:row>27</xdr:row>
      <xdr:rowOff>57150</xdr:rowOff>
    </xdr:to>
    <xdr:sp>
      <xdr:nvSpPr>
        <xdr:cNvPr id="15" name="Text Box 17"/>
        <xdr:cNvSpPr txBox="1">
          <a:spLocks noChangeArrowheads="1"/>
        </xdr:cNvSpPr>
      </xdr:nvSpPr>
      <xdr:spPr>
        <a:xfrm>
          <a:off x="1228725" y="4229100"/>
          <a:ext cx="1876425" cy="180975"/>
        </a:xfrm>
        <a:prstGeom prst="rect">
          <a:avLst/>
        </a:prstGeom>
        <a:solidFill>
          <a:srgbClr val="FFFFFF"/>
        </a:solidFill>
        <a:ln w="317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Investitionsgüterproduzenten</a:t>
          </a:r>
        </a:p>
      </xdr:txBody>
    </xdr:sp>
    <xdr:clientData/>
  </xdr:twoCellAnchor>
  <xdr:twoCellAnchor>
    <xdr:from>
      <xdr:col>4</xdr:col>
      <xdr:colOff>428625</xdr:colOff>
      <xdr:row>24</xdr:row>
      <xdr:rowOff>0</xdr:rowOff>
    </xdr:from>
    <xdr:to>
      <xdr:col>6</xdr:col>
      <xdr:colOff>552450</xdr:colOff>
      <xdr:row>25</xdr:row>
      <xdr:rowOff>19050</xdr:rowOff>
    </xdr:to>
    <xdr:sp>
      <xdr:nvSpPr>
        <xdr:cNvPr id="16" name="Text Box 18"/>
        <xdr:cNvSpPr txBox="1">
          <a:spLocks noChangeArrowheads="1"/>
        </xdr:cNvSpPr>
      </xdr:nvSpPr>
      <xdr:spPr>
        <a:xfrm>
          <a:off x="3857625" y="3867150"/>
          <a:ext cx="1838325" cy="180975"/>
        </a:xfrm>
        <a:prstGeom prst="rect">
          <a:avLst/>
        </a:prstGeom>
        <a:solidFill>
          <a:srgbClr val="FFFFFF"/>
        </a:solidFill>
        <a:ln w="317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Gebrauchsgüterproduzenten</a:t>
          </a:r>
        </a:p>
      </xdr:txBody>
    </xdr:sp>
    <xdr:clientData/>
  </xdr:twoCellAnchor>
  <xdr:twoCellAnchor>
    <xdr:from>
      <xdr:col>4</xdr:col>
      <xdr:colOff>428625</xdr:colOff>
      <xdr:row>26</xdr:row>
      <xdr:rowOff>38100</xdr:rowOff>
    </xdr:from>
    <xdr:to>
      <xdr:col>6</xdr:col>
      <xdr:colOff>495300</xdr:colOff>
      <xdr:row>27</xdr:row>
      <xdr:rowOff>57150</xdr:rowOff>
    </xdr:to>
    <xdr:sp>
      <xdr:nvSpPr>
        <xdr:cNvPr id="17" name="Text Box 19"/>
        <xdr:cNvSpPr txBox="1">
          <a:spLocks noChangeArrowheads="1"/>
        </xdr:cNvSpPr>
      </xdr:nvSpPr>
      <xdr:spPr>
        <a:xfrm>
          <a:off x="3857625" y="4229100"/>
          <a:ext cx="1781175" cy="180975"/>
        </a:xfrm>
        <a:prstGeom prst="rect">
          <a:avLst/>
        </a:prstGeom>
        <a:solidFill>
          <a:srgbClr val="FFFFFF"/>
        </a:solidFill>
        <a:ln w="317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Verbrauchsgüterproduzenten</a:t>
          </a:r>
        </a:p>
      </xdr:txBody>
    </xdr:sp>
    <xdr:clientData/>
  </xdr:twoCellAnchor>
  <xdr:twoCellAnchor>
    <xdr:from>
      <xdr:col>0</xdr:col>
      <xdr:colOff>361950</xdr:colOff>
      <xdr:row>30</xdr:row>
      <xdr:rowOff>0</xdr:rowOff>
    </xdr:from>
    <xdr:to>
      <xdr:col>2</xdr:col>
      <xdr:colOff>819150</xdr:colOff>
      <xdr:row>31</xdr:row>
      <xdr:rowOff>38100</xdr:rowOff>
    </xdr:to>
    <xdr:sp>
      <xdr:nvSpPr>
        <xdr:cNvPr id="18" name="Text Box 20"/>
        <xdr:cNvSpPr txBox="1">
          <a:spLocks noChangeArrowheads="1"/>
        </xdr:cNvSpPr>
      </xdr:nvSpPr>
      <xdr:spPr>
        <a:xfrm>
          <a:off x="361950" y="4838700"/>
          <a:ext cx="2171700" cy="200025"/>
        </a:xfrm>
        <a:prstGeom prst="rect">
          <a:avLst/>
        </a:prstGeom>
        <a:solidFill>
          <a:srgbClr val="FFFFFF"/>
        </a:solidFill>
        <a:ln w="952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Thüringer Landesamt für Statistik</a:t>
          </a:r>
        </a:p>
      </xdr:txBody>
    </xdr:sp>
    <xdr:clientData/>
  </xdr:twoCellAnchor>
  <xdr:twoCellAnchor>
    <xdr:from>
      <xdr:col>5</xdr:col>
      <xdr:colOff>819150</xdr:colOff>
      <xdr:row>58</xdr:row>
      <xdr:rowOff>38100</xdr:rowOff>
    </xdr:from>
    <xdr:to>
      <xdr:col>6</xdr:col>
      <xdr:colOff>381000</xdr:colOff>
      <xdr:row>59</xdr:row>
      <xdr:rowOff>47625</xdr:rowOff>
    </xdr:to>
    <xdr:sp>
      <xdr:nvSpPr>
        <xdr:cNvPr id="19" name="Text Box 24"/>
        <xdr:cNvSpPr txBox="1">
          <a:spLocks noChangeArrowheads="1"/>
        </xdr:cNvSpPr>
      </xdr:nvSpPr>
      <xdr:spPr>
        <a:xfrm>
          <a:off x="5105400" y="9153525"/>
          <a:ext cx="419100" cy="161925"/>
        </a:xfrm>
        <a:prstGeom prst="rect">
          <a:avLst/>
        </a:prstGeom>
        <a:solidFill>
          <a:srgbClr val="FFFFFF"/>
        </a:solidFill>
        <a:ln w="317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2014</a:t>
          </a:r>
        </a:p>
      </xdr:txBody>
    </xdr:sp>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0.43525</cdr:x>
      <cdr:y>0.8815</cdr:y>
    </cdr:from>
    <cdr:to>
      <cdr:x>0.48675</cdr:x>
      <cdr:y>0.91475</cdr:y>
    </cdr:to>
    <cdr:sp>
      <cdr:nvSpPr>
        <cdr:cNvPr id="1" name="Rectangle 4"/>
        <cdr:cNvSpPr>
          <a:spLocks/>
        </cdr:cNvSpPr>
      </cdr:nvSpPr>
      <cdr:spPr>
        <a:xfrm>
          <a:off x="2619375" y="3895725"/>
          <a:ext cx="314325" cy="142875"/>
        </a:xfrm>
        <a:prstGeom prst="rect">
          <a:avLst/>
        </a:prstGeom>
        <a:solidFill>
          <a:srgbClr val="CCCCFF"/>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0.68225</cdr:x>
      <cdr:y>0.8815</cdr:y>
    </cdr:from>
    <cdr:to>
      <cdr:x>0.73375</cdr:x>
      <cdr:y>0.91475</cdr:y>
    </cdr:to>
    <cdr:sp>
      <cdr:nvSpPr>
        <cdr:cNvPr id="2" name="Rectangle 5"/>
        <cdr:cNvSpPr>
          <a:spLocks/>
        </cdr:cNvSpPr>
      </cdr:nvSpPr>
      <cdr:spPr>
        <a:xfrm>
          <a:off x="4114800" y="3895725"/>
          <a:ext cx="314325" cy="142875"/>
        </a:xfrm>
        <a:prstGeom prst="rect">
          <a:avLst/>
        </a:prstGeom>
        <a:solidFill>
          <a:srgbClr val="0066CC"/>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0.535</cdr:x>
      <cdr:y>0.88375</cdr:y>
    </cdr:from>
    <cdr:to>
      <cdr:x>0.60475</cdr:x>
      <cdr:y>0.9255</cdr:y>
    </cdr:to>
    <cdr:sp>
      <cdr:nvSpPr>
        <cdr:cNvPr id="3" name="Text Box 7"/>
        <cdr:cNvSpPr txBox="1">
          <a:spLocks noChangeArrowheads="1"/>
        </cdr:cNvSpPr>
      </cdr:nvSpPr>
      <cdr:spPr>
        <a:xfrm>
          <a:off x="3228975" y="3905250"/>
          <a:ext cx="419100" cy="180975"/>
        </a:xfrm>
        <a:prstGeom prst="rect">
          <a:avLst/>
        </a:prstGeom>
        <a:solidFill>
          <a:srgbClr val="FFFFFF"/>
        </a:solidFill>
        <a:ln w="3175" cmpd="sng">
          <a:noFill/>
        </a:ln>
      </cdr:spPr>
      <c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2013</a:t>
          </a:r>
        </a:p>
      </cdr:txBody>
    </cdr:sp>
  </cdr:relSizeAnchor>
  <cdr:relSizeAnchor xmlns:cdr="http://schemas.openxmlformats.org/drawingml/2006/chartDrawing">
    <cdr:from>
      <cdr:x>0.78125</cdr:x>
      <cdr:y>0.88375</cdr:y>
    </cdr:from>
    <cdr:to>
      <cdr:x>0.8525</cdr:x>
      <cdr:y>0.9255</cdr:y>
    </cdr:to>
    <cdr:sp>
      <cdr:nvSpPr>
        <cdr:cNvPr id="4" name="Text Box 14"/>
        <cdr:cNvSpPr txBox="1">
          <a:spLocks noChangeArrowheads="1"/>
        </cdr:cNvSpPr>
      </cdr:nvSpPr>
      <cdr:spPr>
        <a:xfrm>
          <a:off x="4714875" y="3905250"/>
          <a:ext cx="428625" cy="180975"/>
        </a:xfrm>
        <a:prstGeom prst="rect">
          <a:avLst/>
        </a:prstGeom>
        <a:solidFill>
          <a:srgbClr val="FFFFFF"/>
        </a:solidFill>
        <a:ln w="3175" cmpd="sng">
          <a:noFill/>
        </a:ln>
      </cdr:spPr>
      <c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2014</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28</xdr:row>
      <xdr:rowOff>0</xdr:rowOff>
    </xdr:from>
    <xdr:to>
      <xdr:col>6</xdr:col>
      <xdr:colOff>1057275</xdr:colOff>
      <xdr:row>52</xdr:row>
      <xdr:rowOff>85725</xdr:rowOff>
    </xdr:to>
    <xdr:graphicFrame>
      <xdr:nvGraphicFramePr>
        <xdr:cNvPr id="1" name="Diagramm 1"/>
        <xdr:cNvGraphicFramePr/>
      </xdr:nvGraphicFramePr>
      <xdr:xfrm>
        <a:off x="161925" y="5067300"/>
        <a:ext cx="6038850" cy="4429125"/>
      </xdr:xfrm>
      <a:graphic>
        <a:graphicData uri="http://schemas.openxmlformats.org/drawingml/2006/chart">
          <c:chart xmlns:c="http://schemas.openxmlformats.org/drawingml/2006/chart" r:id="rId1"/>
        </a:graphicData>
      </a:graphic>
    </xdr:graphicFrame>
    <xdr:clientData/>
  </xdr:twoCellAnchor>
  <xdr:twoCellAnchor>
    <xdr:from>
      <xdr:col>0</xdr:col>
      <xdr:colOff>161925</xdr:colOff>
      <xdr:row>1</xdr:row>
      <xdr:rowOff>95250</xdr:rowOff>
    </xdr:from>
    <xdr:to>
      <xdr:col>6</xdr:col>
      <xdr:colOff>1057275</xdr:colOff>
      <xdr:row>26</xdr:row>
      <xdr:rowOff>0</xdr:rowOff>
    </xdr:to>
    <xdr:graphicFrame>
      <xdr:nvGraphicFramePr>
        <xdr:cNvPr id="2" name="Diagramm 3"/>
        <xdr:cNvGraphicFramePr/>
      </xdr:nvGraphicFramePr>
      <xdr:xfrm>
        <a:off x="161925" y="276225"/>
        <a:ext cx="6038850" cy="4429125"/>
      </xdr:xfrm>
      <a:graphic>
        <a:graphicData uri="http://schemas.openxmlformats.org/drawingml/2006/chart">
          <c:chart xmlns:c="http://schemas.openxmlformats.org/drawingml/2006/chart" r:id="rId2"/>
        </a:graphicData>
      </a:graphic>
    </xdr:graphicFrame>
    <xdr:clientData/>
  </xdr:twoCellAnchor>
  <xdr:twoCellAnchor>
    <xdr:from>
      <xdr:col>0</xdr:col>
      <xdr:colOff>285750</xdr:colOff>
      <xdr:row>23</xdr:row>
      <xdr:rowOff>95250</xdr:rowOff>
    </xdr:from>
    <xdr:to>
      <xdr:col>2</xdr:col>
      <xdr:colOff>619125</xdr:colOff>
      <xdr:row>25</xdr:row>
      <xdr:rowOff>9525</xdr:rowOff>
    </xdr:to>
    <xdr:sp>
      <xdr:nvSpPr>
        <xdr:cNvPr id="3" name="Text Box 6"/>
        <xdr:cNvSpPr txBox="1">
          <a:spLocks noChangeArrowheads="1"/>
        </xdr:cNvSpPr>
      </xdr:nvSpPr>
      <xdr:spPr>
        <a:xfrm>
          <a:off x="285750" y="4257675"/>
          <a:ext cx="2047875" cy="276225"/>
        </a:xfrm>
        <a:prstGeom prst="rect">
          <a:avLst/>
        </a:prstGeom>
        <a:noFill/>
        <a:ln w="9525" cmpd="sng">
          <a:noFill/>
        </a:ln>
      </xdr:spPr>
      <xdr:txBody>
        <a:bodyPr vertOverflow="clip" wrap="square" lIns="27432" tIns="22860" rIns="0" bIns="22860" anchor="ctr"/>
        <a:p>
          <a:pPr algn="l">
            <a:defRPr/>
          </a:pPr>
          <a:r>
            <a:rPr lang="en-US" cap="none" sz="900" b="0" i="0" u="none" baseline="0">
              <a:solidFill>
                <a:srgbClr val="000000"/>
              </a:solidFill>
              <a:latin typeface="Arial"/>
              <a:ea typeface="Arial"/>
              <a:cs typeface="Arial"/>
            </a:rPr>
            <a:t>Thüringer Landesamt für Statistik</a:t>
          </a:r>
        </a:p>
      </xdr:txBody>
    </xdr:sp>
    <xdr:clientData/>
  </xdr:twoCellAnchor>
  <xdr:twoCellAnchor>
    <xdr:from>
      <xdr:col>0</xdr:col>
      <xdr:colOff>276225</xdr:colOff>
      <xdr:row>50</xdr:row>
      <xdr:rowOff>85725</xdr:rowOff>
    </xdr:from>
    <xdr:to>
      <xdr:col>3</xdr:col>
      <xdr:colOff>9525</xdr:colOff>
      <xdr:row>51</xdr:row>
      <xdr:rowOff>114300</xdr:rowOff>
    </xdr:to>
    <xdr:sp>
      <xdr:nvSpPr>
        <xdr:cNvPr id="4" name="Text Box 16"/>
        <xdr:cNvSpPr txBox="1">
          <a:spLocks noChangeArrowheads="1"/>
        </xdr:cNvSpPr>
      </xdr:nvSpPr>
      <xdr:spPr>
        <a:xfrm>
          <a:off x="276225" y="9134475"/>
          <a:ext cx="2305050" cy="209550"/>
        </a:xfrm>
        <a:prstGeom prst="rect">
          <a:avLst/>
        </a:prstGeom>
        <a:noFill/>
        <a:ln w="9525" cmpd="sng">
          <a:noFill/>
        </a:ln>
      </xdr:spPr>
      <xdr:txBody>
        <a:bodyPr vertOverflow="clip" wrap="square" lIns="27432" tIns="22860" rIns="0" bIns="22860" anchor="ctr"/>
        <a:p>
          <a:pPr algn="l">
            <a:defRPr/>
          </a:pPr>
          <a:r>
            <a:rPr lang="en-US" cap="none" sz="900" b="0" i="0" u="none" baseline="0">
              <a:solidFill>
                <a:srgbClr val="000000"/>
              </a:solidFill>
              <a:latin typeface="Arial"/>
              <a:ea typeface="Arial"/>
              <a:cs typeface="Arial"/>
            </a:rPr>
            <a:t>Thüringer Landesamt für Statistik</a:t>
          </a:r>
        </a:p>
      </xdr:txBody>
    </xdr:sp>
    <xdr:clientData/>
  </xdr:twoCellAnchor>
  <xdr:twoCellAnchor>
    <xdr:from>
      <xdr:col>0</xdr:col>
      <xdr:colOff>771525</xdr:colOff>
      <xdr:row>30</xdr:row>
      <xdr:rowOff>9525</xdr:rowOff>
    </xdr:from>
    <xdr:to>
      <xdr:col>3</xdr:col>
      <xdr:colOff>9525</xdr:colOff>
      <xdr:row>31</xdr:row>
      <xdr:rowOff>9525</xdr:rowOff>
    </xdr:to>
    <xdr:sp>
      <xdr:nvSpPr>
        <xdr:cNvPr id="5" name="Textfeld 5"/>
        <xdr:cNvSpPr txBox="1">
          <a:spLocks noChangeArrowheads="1"/>
        </xdr:cNvSpPr>
      </xdr:nvSpPr>
      <xdr:spPr>
        <a:xfrm>
          <a:off x="771525" y="5438775"/>
          <a:ext cx="1809750" cy="180975"/>
        </a:xfrm>
        <a:prstGeom prst="rect">
          <a:avLst/>
        </a:prstGeom>
        <a:solidFill>
          <a:srgbClr val="FFFFFF"/>
        </a:solidFill>
        <a:ln w="9525" cmpd="sng">
          <a:noFill/>
        </a:ln>
      </xdr:spPr>
      <xdr:txBody>
        <a:bodyPr vertOverflow="clip" wrap="square"/>
        <a:p>
          <a:pPr algn="l">
            <a:defRPr/>
          </a:pPr>
          <a:r>
            <a:rPr lang="en-US" cap="none" sz="900" b="0" i="0" u="none" baseline="0">
              <a:solidFill>
                <a:srgbClr val="000000"/>
              </a:solidFill>
              <a:latin typeface="Arial"/>
              <a:ea typeface="Arial"/>
              <a:cs typeface="Arial"/>
            </a:rPr>
            <a:t>Tausend Personen</a:t>
          </a:r>
        </a:p>
      </xdr:txBody>
    </xdr:sp>
    <xdr:clientData/>
  </xdr:twoCellAnchor>
  <xdr:twoCellAnchor>
    <xdr:from>
      <xdr:col>0</xdr:col>
      <xdr:colOff>771525</xdr:colOff>
      <xdr:row>2</xdr:row>
      <xdr:rowOff>47625</xdr:rowOff>
    </xdr:from>
    <xdr:to>
      <xdr:col>6</xdr:col>
      <xdr:colOff>238125</xdr:colOff>
      <xdr:row>4</xdr:row>
      <xdr:rowOff>95250</xdr:rowOff>
    </xdr:to>
    <xdr:sp>
      <xdr:nvSpPr>
        <xdr:cNvPr id="6" name="Textfeld 6"/>
        <xdr:cNvSpPr txBox="1">
          <a:spLocks noChangeArrowheads="1"/>
        </xdr:cNvSpPr>
      </xdr:nvSpPr>
      <xdr:spPr>
        <a:xfrm>
          <a:off x="771525" y="409575"/>
          <a:ext cx="4610100" cy="409575"/>
        </a:xfrm>
        <a:prstGeom prst="rect">
          <a:avLst/>
        </a:prstGeom>
        <a:solidFill>
          <a:srgbClr val="FFFFFF"/>
        </a:solidFill>
        <a:ln w="9525" cmpd="sng">
          <a:noFill/>
        </a:ln>
      </xdr:spPr>
      <xdr:txBody>
        <a:bodyPr vertOverflow="clip" wrap="square"/>
        <a:p>
          <a:pPr algn="ctr">
            <a:defRPr/>
          </a:pPr>
          <a:r>
            <a:rPr lang="en-US" cap="none" sz="950" b="1" i="0" u="none" baseline="0">
              <a:solidFill>
                <a:srgbClr val="000000"/>
              </a:solidFill>
              <a:latin typeface="Arial"/>
              <a:ea typeface="Arial"/>
              <a:cs typeface="Arial"/>
            </a:rPr>
            <a:t>4. Volumenindex Auftragseingang Januar 2013 bis März</a:t>
          </a:r>
          <a:r>
            <a:rPr lang="en-US" cap="none" sz="950" b="1" i="0" u="none" baseline="0">
              <a:solidFill>
                <a:srgbClr val="000000"/>
              </a:solidFill>
              <a:latin typeface="Arial"/>
              <a:ea typeface="Arial"/>
              <a:cs typeface="Arial"/>
            </a:rPr>
            <a:t> </a:t>
          </a:r>
          <a:r>
            <a:rPr lang="en-US" cap="none" sz="950" b="1" i="0" u="none" baseline="0">
              <a:solidFill>
                <a:srgbClr val="000000"/>
              </a:solidFill>
              <a:latin typeface="Arial"/>
              <a:ea typeface="Arial"/>
              <a:cs typeface="Arial"/>
            </a:rPr>
            <a:t>2014</a:t>
          </a:r>
          <a:r>
            <a:rPr lang="en-US" cap="none" sz="950" b="1" i="0" u="none" baseline="0">
              <a:solidFill>
                <a:srgbClr val="000000"/>
              </a:solidFill>
              <a:latin typeface="Arial"/>
              <a:ea typeface="Arial"/>
              <a:cs typeface="Arial"/>
            </a:rPr>
            <a:t>
</a:t>
          </a:r>
          <a:r>
            <a:rPr lang="en-US" cap="none" sz="950" b="1" i="0" u="none" baseline="0">
              <a:solidFill>
                <a:srgbClr val="000000"/>
              </a:solidFill>
              <a:latin typeface="Arial"/>
              <a:ea typeface="Arial"/>
              <a:cs typeface="Arial"/>
            </a:rPr>
            <a:t>Basis MD 2010 = 100       </a:t>
          </a:r>
        </a:p>
      </xdr:txBody>
    </xdr:sp>
    <xdr:clientData/>
  </xdr:twoCellAnchor>
  <xdr:twoCellAnchor>
    <xdr:from>
      <xdr:col>3</xdr:col>
      <xdr:colOff>276225</xdr:colOff>
      <xdr:row>49</xdr:row>
      <xdr:rowOff>95250</xdr:rowOff>
    </xdr:from>
    <xdr:to>
      <xdr:col>3</xdr:col>
      <xdr:colOff>561975</xdr:colOff>
      <xdr:row>50</xdr:row>
      <xdr:rowOff>57150</xdr:rowOff>
    </xdr:to>
    <xdr:sp>
      <xdr:nvSpPr>
        <xdr:cNvPr id="7" name="Rectangle 4"/>
        <xdr:cNvSpPr>
          <a:spLocks/>
        </xdr:cNvSpPr>
      </xdr:nvSpPr>
      <xdr:spPr>
        <a:xfrm>
          <a:off x="2847975" y="8963025"/>
          <a:ext cx="285750" cy="142875"/>
        </a:xfrm>
        <a:prstGeom prst="rect">
          <a:avLst/>
        </a:pr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49</xdr:row>
      <xdr:rowOff>95250</xdr:rowOff>
    </xdr:from>
    <xdr:to>
      <xdr:col>5</xdr:col>
      <xdr:colOff>295275</xdr:colOff>
      <xdr:row>50</xdr:row>
      <xdr:rowOff>57150</xdr:rowOff>
    </xdr:to>
    <xdr:sp>
      <xdr:nvSpPr>
        <xdr:cNvPr id="8" name="Rectangle 5"/>
        <xdr:cNvSpPr>
          <a:spLocks/>
        </xdr:cNvSpPr>
      </xdr:nvSpPr>
      <xdr:spPr>
        <a:xfrm>
          <a:off x="4286250" y="8963025"/>
          <a:ext cx="295275" cy="142875"/>
        </a:xfrm>
        <a:prstGeom prst="rect">
          <a:avLst/>
        </a:prstGeom>
        <a:solidFill>
          <a:srgbClr val="0066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49</xdr:row>
      <xdr:rowOff>104775</xdr:rowOff>
    </xdr:from>
    <xdr:to>
      <xdr:col>4</xdr:col>
      <xdr:colOff>400050</xdr:colOff>
      <xdr:row>50</xdr:row>
      <xdr:rowOff>104775</xdr:rowOff>
    </xdr:to>
    <xdr:sp>
      <xdr:nvSpPr>
        <xdr:cNvPr id="9" name="Text Box 7"/>
        <xdr:cNvSpPr txBox="1">
          <a:spLocks noChangeArrowheads="1"/>
        </xdr:cNvSpPr>
      </xdr:nvSpPr>
      <xdr:spPr>
        <a:xfrm>
          <a:off x="3429000" y="8972550"/>
          <a:ext cx="400050" cy="180975"/>
        </a:xfrm>
        <a:prstGeom prst="rect">
          <a:avLst/>
        </a:prstGeom>
        <a:solidFill>
          <a:srgbClr val="FFFFFF"/>
        </a:solidFill>
        <a:ln w="3175"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2013</a:t>
          </a:r>
        </a:p>
      </xdr:txBody>
    </xdr:sp>
    <xdr:clientData/>
  </xdr:twoCellAnchor>
  <xdr:twoCellAnchor>
    <xdr:from>
      <xdr:col>5</xdr:col>
      <xdr:colOff>561975</xdr:colOff>
      <xdr:row>49</xdr:row>
      <xdr:rowOff>104775</xdr:rowOff>
    </xdr:from>
    <xdr:to>
      <xdr:col>6</xdr:col>
      <xdr:colOff>123825</xdr:colOff>
      <xdr:row>50</xdr:row>
      <xdr:rowOff>104775</xdr:rowOff>
    </xdr:to>
    <xdr:sp>
      <xdr:nvSpPr>
        <xdr:cNvPr id="10" name="Text Box 14"/>
        <xdr:cNvSpPr txBox="1">
          <a:spLocks noChangeArrowheads="1"/>
        </xdr:cNvSpPr>
      </xdr:nvSpPr>
      <xdr:spPr>
        <a:xfrm>
          <a:off x="4848225" y="8972550"/>
          <a:ext cx="419100" cy="180975"/>
        </a:xfrm>
        <a:prstGeom prst="rect">
          <a:avLst/>
        </a:prstGeom>
        <a:solidFill>
          <a:srgbClr val="FFFFFF"/>
        </a:solidFill>
        <a:ln w="3175"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2014</a:t>
          </a:r>
        </a:p>
      </xdr:txBody>
    </xdr:sp>
    <xdr:clientData/>
  </xdr:two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0.0105</cdr:x>
      <cdr:y>0.93925</cdr:y>
    </cdr:from>
    <cdr:to>
      <cdr:x>0.363</cdr:x>
      <cdr:y>0.99</cdr:y>
    </cdr:to>
    <cdr:sp>
      <cdr:nvSpPr>
        <cdr:cNvPr id="1" name="Text Box 3"/>
        <cdr:cNvSpPr txBox="1">
          <a:spLocks noChangeArrowheads="1"/>
        </cdr:cNvSpPr>
      </cdr:nvSpPr>
      <cdr:spPr>
        <a:xfrm>
          <a:off x="57150" y="4152900"/>
          <a:ext cx="2019300" cy="228600"/>
        </a:xfrm>
        <a:prstGeom prst="rect">
          <a:avLst/>
        </a:prstGeom>
        <a:noFill/>
        <a:ln w="9525" cmpd="sng">
          <a:noFill/>
        </a:ln>
      </cdr:spPr>
      <cdr:txBody>
        <a:bodyPr vertOverflow="clip" wrap="square" lIns="27432" tIns="22860" rIns="0" bIns="22860" anchor="ctr"/>
        <a:p>
          <a:pPr algn="l">
            <a:defRPr/>
          </a:pPr>
          <a:r>
            <a:rPr lang="en-US" cap="none" sz="900" b="0" i="0" u="none" baseline="0">
              <a:solidFill>
                <a:srgbClr val="000000"/>
              </a:solidFill>
              <a:latin typeface="Arial"/>
              <a:ea typeface="Arial"/>
              <a:cs typeface="Arial"/>
            </a:rPr>
            <a:t>Thüringer Landesamt für Statistik</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27</xdr:row>
      <xdr:rowOff>142875</xdr:rowOff>
    </xdr:from>
    <xdr:to>
      <xdr:col>6</xdr:col>
      <xdr:colOff>695325</xdr:colOff>
      <xdr:row>52</xdr:row>
      <xdr:rowOff>47625</xdr:rowOff>
    </xdr:to>
    <xdr:graphicFrame>
      <xdr:nvGraphicFramePr>
        <xdr:cNvPr id="1" name="Diagramm 1"/>
        <xdr:cNvGraphicFramePr/>
      </xdr:nvGraphicFramePr>
      <xdr:xfrm>
        <a:off x="95250" y="5029200"/>
        <a:ext cx="5743575" cy="4429125"/>
      </xdr:xfrm>
      <a:graphic>
        <a:graphicData uri="http://schemas.openxmlformats.org/drawingml/2006/chart">
          <c:chart xmlns:c="http://schemas.openxmlformats.org/drawingml/2006/chart" r:id="rId1"/>
        </a:graphicData>
      </a:graphic>
    </xdr:graphicFrame>
    <xdr:clientData/>
  </xdr:twoCellAnchor>
  <xdr:twoCellAnchor>
    <xdr:from>
      <xdr:col>0</xdr:col>
      <xdr:colOff>123825</xdr:colOff>
      <xdr:row>1</xdr:row>
      <xdr:rowOff>38100</xdr:rowOff>
    </xdr:from>
    <xdr:to>
      <xdr:col>6</xdr:col>
      <xdr:colOff>695325</xdr:colOff>
      <xdr:row>25</xdr:row>
      <xdr:rowOff>123825</xdr:rowOff>
    </xdr:to>
    <xdr:graphicFrame>
      <xdr:nvGraphicFramePr>
        <xdr:cNvPr id="2" name="Diagramm 3"/>
        <xdr:cNvGraphicFramePr/>
      </xdr:nvGraphicFramePr>
      <xdr:xfrm>
        <a:off x="123825" y="219075"/>
        <a:ext cx="5715000" cy="4429125"/>
      </xdr:xfrm>
      <a:graphic>
        <a:graphicData uri="http://schemas.openxmlformats.org/drawingml/2006/chart">
          <c:chart xmlns:c="http://schemas.openxmlformats.org/drawingml/2006/chart" r:id="rId2"/>
        </a:graphicData>
      </a:graphic>
    </xdr:graphicFrame>
    <xdr:clientData/>
  </xdr:twoCellAnchor>
  <xdr:oneCellAnchor>
    <xdr:from>
      <xdr:col>0</xdr:col>
      <xdr:colOff>190500</xdr:colOff>
      <xdr:row>50</xdr:row>
      <xdr:rowOff>95250</xdr:rowOff>
    </xdr:from>
    <xdr:ext cx="2152650" cy="209550"/>
    <xdr:sp>
      <xdr:nvSpPr>
        <xdr:cNvPr id="3" name="Text Box 17"/>
        <xdr:cNvSpPr txBox="1">
          <a:spLocks noChangeArrowheads="1"/>
        </xdr:cNvSpPr>
      </xdr:nvSpPr>
      <xdr:spPr>
        <a:xfrm>
          <a:off x="190500" y="9144000"/>
          <a:ext cx="2152650" cy="209550"/>
        </a:xfrm>
        <a:prstGeom prst="rect">
          <a:avLst/>
        </a:prstGeom>
        <a:noFill/>
        <a:ln w="9525" cmpd="sng">
          <a:noFill/>
        </a:ln>
      </xdr:spPr>
      <xdr:txBody>
        <a:bodyPr vertOverflow="clip" wrap="square" lIns="27432" tIns="22860" rIns="0" bIns="22860" anchor="ctr"/>
        <a:p>
          <a:pPr algn="l">
            <a:defRPr/>
          </a:pPr>
          <a:r>
            <a:rPr lang="en-US" cap="none" sz="900" b="0" i="0" u="none" baseline="0">
              <a:solidFill>
                <a:srgbClr val="000000"/>
              </a:solidFill>
              <a:latin typeface="Arial"/>
              <a:ea typeface="Arial"/>
              <a:cs typeface="Arial"/>
            </a:rPr>
            <a:t>Thüringer Landesamt für Statistik</a:t>
          </a:r>
        </a:p>
      </xdr:txBody>
    </xdr:sp>
    <xdr:clientData/>
  </xdr:oneCellAnchor>
  <xdr:twoCellAnchor>
    <xdr:from>
      <xdr:col>3</xdr:col>
      <xdr:colOff>161925</xdr:colOff>
      <xdr:row>49</xdr:row>
      <xdr:rowOff>85725</xdr:rowOff>
    </xdr:from>
    <xdr:to>
      <xdr:col>3</xdr:col>
      <xdr:colOff>447675</xdr:colOff>
      <xdr:row>50</xdr:row>
      <xdr:rowOff>47625</xdr:rowOff>
    </xdr:to>
    <xdr:sp>
      <xdr:nvSpPr>
        <xdr:cNvPr id="4" name="Rectangle 4"/>
        <xdr:cNvSpPr>
          <a:spLocks/>
        </xdr:cNvSpPr>
      </xdr:nvSpPr>
      <xdr:spPr>
        <a:xfrm>
          <a:off x="2733675" y="8953500"/>
          <a:ext cx="285750" cy="142875"/>
        </a:xfrm>
        <a:prstGeom prst="rect">
          <a:avLst/>
        </a:pr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714375</xdr:colOff>
      <xdr:row>49</xdr:row>
      <xdr:rowOff>85725</xdr:rowOff>
    </xdr:from>
    <xdr:to>
      <xdr:col>5</xdr:col>
      <xdr:colOff>171450</xdr:colOff>
      <xdr:row>50</xdr:row>
      <xdr:rowOff>47625</xdr:rowOff>
    </xdr:to>
    <xdr:sp>
      <xdr:nvSpPr>
        <xdr:cNvPr id="5" name="Rectangle 5"/>
        <xdr:cNvSpPr>
          <a:spLocks/>
        </xdr:cNvSpPr>
      </xdr:nvSpPr>
      <xdr:spPr>
        <a:xfrm>
          <a:off x="4143375" y="8953500"/>
          <a:ext cx="314325" cy="142875"/>
        </a:xfrm>
        <a:prstGeom prst="rect">
          <a:avLst/>
        </a:prstGeom>
        <a:solidFill>
          <a:srgbClr val="0066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714375</xdr:colOff>
      <xdr:row>49</xdr:row>
      <xdr:rowOff>95250</xdr:rowOff>
    </xdr:from>
    <xdr:to>
      <xdr:col>4</xdr:col>
      <xdr:colOff>285750</xdr:colOff>
      <xdr:row>50</xdr:row>
      <xdr:rowOff>95250</xdr:rowOff>
    </xdr:to>
    <xdr:sp>
      <xdr:nvSpPr>
        <xdr:cNvPr id="6" name="Text Box 7"/>
        <xdr:cNvSpPr txBox="1">
          <a:spLocks noChangeArrowheads="1"/>
        </xdr:cNvSpPr>
      </xdr:nvSpPr>
      <xdr:spPr>
        <a:xfrm>
          <a:off x="3286125" y="8963025"/>
          <a:ext cx="428625" cy="180975"/>
        </a:xfrm>
        <a:prstGeom prst="rect">
          <a:avLst/>
        </a:prstGeom>
        <a:solidFill>
          <a:srgbClr val="FFFFFF"/>
        </a:solidFill>
        <a:ln w="3175"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2013</a:t>
          </a:r>
        </a:p>
      </xdr:txBody>
    </xdr:sp>
    <xdr:clientData/>
  </xdr:twoCellAnchor>
  <xdr:twoCellAnchor>
    <xdr:from>
      <xdr:col>5</xdr:col>
      <xdr:colOff>447675</xdr:colOff>
      <xdr:row>49</xdr:row>
      <xdr:rowOff>95250</xdr:rowOff>
    </xdr:from>
    <xdr:to>
      <xdr:col>6</xdr:col>
      <xdr:colOff>9525</xdr:colOff>
      <xdr:row>50</xdr:row>
      <xdr:rowOff>95250</xdr:rowOff>
    </xdr:to>
    <xdr:sp>
      <xdr:nvSpPr>
        <xdr:cNvPr id="7" name="Text Box 14"/>
        <xdr:cNvSpPr txBox="1">
          <a:spLocks noChangeArrowheads="1"/>
        </xdr:cNvSpPr>
      </xdr:nvSpPr>
      <xdr:spPr>
        <a:xfrm>
          <a:off x="4733925" y="8963025"/>
          <a:ext cx="419100" cy="180975"/>
        </a:xfrm>
        <a:prstGeom prst="rect">
          <a:avLst/>
        </a:prstGeom>
        <a:solidFill>
          <a:srgbClr val="FFFFFF"/>
        </a:solidFill>
        <a:ln w="3175"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2014</a:t>
          </a:r>
        </a:p>
      </xdr:txBody>
    </xdr:sp>
    <xdr:clientData/>
  </xdr:twoCellAnchor>
  <xdr:twoCellAnchor>
    <xdr:from>
      <xdr:col>3</xdr:col>
      <xdr:colOff>190500</xdr:colOff>
      <xdr:row>22</xdr:row>
      <xdr:rowOff>85725</xdr:rowOff>
    </xdr:from>
    <xdr:to>
      <xdr:col>3</xdr:col>
      <xdr:colOff>485775</xdr:colOff>
      <xdr:row>23</xdr:row>
      <xdr:rowOff>47625</xdr:rowOff>
    </xdr:to>
    <xdr:sp>
      <xdr:nvSpPr>
        <xdr:cNvPr id="8" name="Rectangle 4"/>
        <xdr:cNvSpPr>
          <a:spLocks/>
        </xdr:cNvSpPr>
      </xdr:nvSpPr>
      <xdr:spPr>
        <a:xfrm>
          <a:off x="2762250" y="4067175"/>
          <a:ext cx="295275" cy="142875"/>
        </a:xfrm>
        <a:prstGeom prst="rect">
          <a:avLst/>
        </a:pr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752475</xdr:colOff>
      <xdr:row>22</xdr:row>
      <xdr:rowOff>85725</xdr:rowOff>
    </xdr:from>
    <xdr:to>
      <xdr:col>5</xdr:col>
      <xdr:colOff>209550</xdr:colOff>
      <xdr:row>23</xdr:row>
      <xdr:rowOff>47625</xdr:rowOff>
    </xdr:to>
    <xdr:sp>
      <xdr:nvSpPr>
        <xdr:cNvPr id="9" name="Rectangle 5"/>
        <xdr:cNvSpPr>
          <a:spLocks/>
        </xdr:cNvSpPr>
      </xdr:nvSpPr>
      <xdr:spPr>
        <a:xfrm>
          <a:off x="4181475" y="4067175"/>
          <a:ext cx="314325" cy="142875"/>
        </a:xfrm>
        <a:prstGeom prst="rect">
          <a:avLst/>
        </a:prstGeom>
        <a:solidFill>
          <a:srgbClr val="0066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752475</xdr:colOff>
      <xdr:row>22</xdr:row>
      <xdr:rowOff>95250</xdr:rowOff>
    </xdr:from>
    <xdr:to>
      <xdr:col>4</xdr:col>
      <xdr:colOff>314325</xdr:colOff>
      <xdr:row>23</xdr:row>
      <xdr:rowOff>95250</xdr:rowOff>
    </xdr:to>
    <xdr:sp>
      <xdr:nvSpPr>
        <xdr:cNvPr id="10" name="Text Box 7"/>
        <xdr:cNvSpPr txBox="1">
          <a:spLocks noChangeArrowheads="1"/>
        </xdr:cNvSpPr>
      </xdr:nvSpPr>
      <xdr:spPr>
        <a:xfrm>
          <a:off x="3324225" y="4076700"/>
          <a:ext cx="419100" cy="180975"/>
        </a:xfrm>
        <a:prstGeom prst="rect">
          <a:avLst/>
        </a:prstGeom>
        <a:solidFill>
          <a:srgbClr val="FFFFFF"/>
        </a:solidFill>
        <a:ln w="3175"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2013</a:t>
          </a:r>
        </a:p>
      </xdr:txBody>
    </xdr:sp>
    <xdr:clientData/>
  </xdr:twoCellAnchor>
  <xdr:twoCellAnchor>
    <xdr:from>
      <xdr:col>5</xdr:col>
      <xdr:colOff>485775</xdr:colOff>
      <xdr:row>22</xdr:row>
      <xdr:rowOff>95250</xdr:rowOff>
    </xdr:from>
    <xdr:to>
      <xdr:col>6</xdr:col>
      <xdr:colOff>38100</xdr:colOff>
      <xdr:row>23</xdr:row>
      <xdr:rowOff>95250</xdr:rowOff>
    </xdr:to>
    <xdr:sp>
      <xdr:nvSpPr>
        <xdr:cNvPr id="11" name="Text Box 14"/>
        <xdr:cNvSpPr txBox="1">
          <a:spLocks noChangeArrowheads="1"/>
        </xdr:cNvSpPr>
      </xdr:nvSpPr>
      <xdr:spPr>
        <a:xfrm>
          <a:off x="4772025" y="4076700"/>
          <a:ext cx="409575" cy="180975"/>
        </a:xfrm>
        <a:prstGeom prst="rect">
          <a:avLst/>
        </a:prstGeom>
        <a:solidFill>
          <a:srgbClr val="FFFFFF"/>
        </a:solidFill>
        <a:ln w="3175"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2014</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1009650</xdr:colOff>
      <xdr:row>7</xdr:row>
      <xdr:rowOff>152400</xdr:rowOff>
    </xdr:from>
    <xdr:to>
      <xdr:col>1</xdr:col>
      <xdr:colOff>1343025</xdr:colOff>
      <xdr:row>7</xdr:row>
      <xdr:rowOff>152400</xdr:rowOff>
    </xdr:to>
    <xdr:sp>
      <xdr:nvSpPr>
        <xdr:cNvPr id="1" name="Line 2"/>
        <xdr:cNvSpPr>
          <a:spLocks/>
        </xdr:cNvSpPr>
      </xdr:nvSpPr>
      <xdr:spPr>
        <a:xfrm>
          <a:off x="1266825" y="1266825"/>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68</xdr:row>
      <xdr:rowOff>257175</xdr:rowOff>
    </xdr:from>
    <xdr:to>
      <xdr:col>1</xdr:col>
      <xdr:colOff>1333500</xdr:colOff>
      <xdr:row>68</xdr:row>
      <xdr:rowOff>257175</xdr:rowOff>
    </xdr:to>
    <xdr:sp>
      <xdr:nvSpPr>
        <xdr:cNvPr id="2" name="Gerade Verbindung 2"/>
        <xdr:cNvSpPr>
          <a:spLocks/>
        </xdr:cNvSpPr>
      </xdr:nvSpPr>
      <xdr:spPr>
        <a:xfrm>
          <a:off x="28575" y="11372850"/>
          <a:ext cx="15621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1219200</xdr:colOff>
      <xdr:row>7</xdr:row>
      <xdr:rowOff>19050</xdr:rowOff>
    </xdr:from>
    <xdr:to>
      <xdr:col>1</xdr:col>
      <xdr:colOff>1552575</xdr:colOff>
      <xdr:row>7</xdr:row>
      <xdr:rowOff>19050</xdr:rowOff>
    </xdr:to>
    <xdr:sp>
      <xdr:nvSpPr>
        <xdr:cNvPr id="1" name="Line 1"/>
        <xdr:cNvSpPr>
          <a:spLocks/>
        </xdr:cNvSpPr>
      </xdr:nvSpPr>
      <xdr:spPr>
        <a:xfrm>
          <a:off x="1447800" y="1152525"/>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
  <cols>
    <col min="1" max="16384" width="80.28125" style="247" customWidth="1"/>
  </cols>
  <sheetData>
    <row r="1" spans="1:2" ht="15.75">
      <c r="A1" s="246" t="s">
        <v>342</v>
      </c>
      <c r="B1" s="246"/>
    </row>
    <row r="4" spans="1:2" ht="25.5">
      <c r="A4" s="250" t="s">
        <v>355</v>
      </c>
      <c r="B4" s="250"/>
    </row>
    <row r="5" spans="1:2" ht="14.25">
      <c r="A5" s="248"/>
      <c r="B5" s="248"/>
    </row>
    <row r="6" spans="1:2" ht="14.25">
      <c r="A6" s="248"/>
      <c r="B6" s="248"/>
    </row>
    <row r="7" spans="1:2" ht="12.75">
      <c r="A7" s="247" t="s">
        <v>343</v>
      </c>
      <c r="B7" s="249"/>
    </row>
    <row r="10" spans="1:2" ht="12.75">
      <c r="A10" s="249" t="s">
        <v>356</v>
      </c>
      <c r="B10" s="249"/>
    </row>
    <row r="11" ht="12">
      <c r="A11" s="247" t="s">
        <v>344</v>
      </c>
    </row>
    <row r="14" ht="12">
      <c r="A14" s="247" t="s">
        <v>345</v>
      </c>
    </row>
    <row r="17" ht="12">
      <c r="A17" s="247" t="s">
        <v>346</v>
      </c>
    </row>
    <row r="18" ht="12">
      <c r="A18" s="247" t="s">
        <v>347</v>
      </c>
    </row>
    <row r="19" ht="12">
      <c r="A19" s="247" t="s">
        <v>348</v>
      </c>
    </row>
    <row r="20" ht="12">
      <c r="A20" s="247" t="s">
        <v>349</v>
      </c>
    </row>
    <row r="21" ht="12">
      <c r="A21" s="247" t="s">
        <v>350</v>
      </c>
    </row>
    <row r="24" spans="1:2" ht="12.75">
      <c r="A24" s="250" t="s">
        <v>351</v>
      </c>
      <c r="B24" s="250"/>
    </row>
    <row r="25" spans="1:2" ht="38.25">
      <c r="A25" s="251" t="s">
        <v>352</v>
      </c>
      <c r="B25" s="251"/>
    </row>
    <row r="28" spans="1:2" ht="12.75">
      <c r="A28" s="250" t="s">
        <v>353</v>
      </c>
      <c r="B28" s="250"/>
    </row>
    <row r="29" spans="1:2" ht="13.5" customHeight="1">
      <c r="A29" s="252" t="s">
        <v>354</v>
      </c>
      <c r="B29" s="252"/>
    </row>
    <row r="30" ht="12">
      <c r="A30" s="247" t="s">
        <v>223</v>
      </c>
    </row>
  </sheetData>
  <sheetProtection/>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I438"/>
  <sheetViews>
    <sheetView zoomScalePageLayoutView="0" workbookViewId="0" topLeftCell="A1">
      <selection activeCell="A1" sqref="A1"/>
    </sheetView>
  </sheetViews>
  <sheetFormatPr defaultColWidth="11.00390625" defaultRowHeight="12"/>
  <cols>
    <col min="1" max="1" width="3.421875" style="44" customWidth="1"/>
    <col min="2" max="2" width="41.7109375" style="2" customWidth="1"/>
    <col min="3" max="3" width="8.421875" style="2" customWidth="1"/>
    <col min="4" max="4" width="11.7109375" style="2" customWidth="1"/>
    <col min="5" max="5" width="11.8515625" style="2" customWidth="1"/>
    <col min="6" max="6" width="10.28125" style="2" customWidth="1"/>
    <col min="7" max="7" width="9.7109375" style="2" customWidth="1"/>
    <col min="8" max="8" width="6.421875" style="2" customWidth="1"/>
    <col min="9" max="9" width="9.421875" style="2" customWidth="1"/>
    <col min="10" max="16384" width="11.00390625" style="2" customWidth="1"/>
  </cols>
  <sheetData>
    <row r="1" spans="1:9" ht="12.75">
      <c r="A1" s="96"/>
      <c r="B1" s="61" t="s">
        <v>166</v>
      </c>
      <c r="C1" s="97"/>
      <c r="D1" s="97"/>
      <c r="E1" s="97"/>
      <c r="F1" s="97"/>
      <c r="G1" s="97"/>
      <c r="H1" s="97"/>
      <c r="I1" s="98"/>
    </row>
    <row r="2" spans="1:9" ht="12.75">
      <c r="A2" s="96"/>
      <c r="B2" s="99"/>
      <c r="C2" s="97"/>
      <c r="D2" s="97"/>
      <c r="E2" s="97"/>
      <c r="F2" s="98"/>
      <c r="G2" s="98"/>
      <c r="H2" s="98"/>
      <c r="I2" s="98"/>
    </row>
    <row r="3" spans="1:9" ht="12.75">
      <c r="A3" s="96"/>
      <c r="B3" s="305" t="s">
        <v>167</v>
      </c>
      <c r="C3" s="305"/>
      <c r="D3" s="305"/>
      <c r="E3" s="305"/>
      <c r="F3" s="305"/>
      <c r="G3" s="305"/>
      <c r="H3" s="305"/>
      <c r="I3" s="305"/>
    </row>
    <row r="4" spans="1:9" ht="12.75">
      <c r="A4" s="96"/>
      <c r="B4" s="320" t="s">
        <v>168</v>
      </c>
      <c r="C4" s="320"/>
      <c r="D4" s="320"/>
      <c r="E4" s="320"/>
      <c r="F4" s="320"/>
      <c r="G4" s="320"/>
      <c r="H4" s="320"/>
      <c r="I4" s="320"/>
    </row>
    <row r="5" spans="1:9" ht="12.75">
      <c r="A5" s="96"/>
      <c r="H5" s="98"/>
      <c r="I5" s="98"/>
    </row>
    <row r="6" spans="1:9" ht="12.75">
      <c r="A6" s="306" t="s">
        <v>3</v>
      </c>
      <c r="B6" s="309" t="s">
        <v>107</v>
      </c>
      <c r="C6" s="309" t="s">
        <v>169</v>
      </c>
      <c r="D6" s="309" t="s">
        <v>170</v>
      </c>
      <c r="E6" s="309" t="s">
        <v>171</v>
      </c>
      <c r="F6" s="309" t="s">
        <v>172</v>
      </c>
      <c r="G6" s="309" t="s">
        <v>173</v>
      </c>
      <c r="H6" s="315" t="s">
        <v>174</v>
      </c>
      <c r="I6" s="315" t="s">
        <v>175</v>
      </c>
    </row>
    <row r="7" spans="1:9" ht="12.75">
      <c r="A7" s="307"/>
      <c r="B7" s="321"/>
      <c r="C7" s="310"/>
      <c r="D7" s="310"/>
      <c r="E7" s="310"/>
      <c r="F7" s="310"/>
      <c r="G7" s="310"/>
      <c r="H7" s="316"/>
      <c r="I7" s="316"/>
    </row>
    <row r="8" spans="1:9" ht="12.75">
      <c r="A8" s="307"/>
      <c r="B8" s="321"/>
      <c r="C8" s="310"/>
      <c r="D8" s="310"/>
      <c r="E8" s="310"/>
      <c r="F8" s="310"/>
      <c r="G8" s="310"/>
      <c r="H8" s="316"/>
      <c r="I8" s="316"/>
    </row>
    <row r="9" spans="1:9" ht="12.75">
      <c r="A9" s="307"/>
      <c r="B9" s="321"/>
      <c r="C9" s="311"/>
      <c r="D9" s="311"/>
      <c r="E9" s="311"/>
      <c r="F9" s="311"/>
      <c r="G9" s="311"/>
      <c r="H9" s="317"/>
      <c r="I9" s="317"/>
    </row>
    <row r="10" spans="1:9" ht="12.75">
      <c r="A10" s="308"/>
      <c r="B10" s="322"/>
      <c r="C10" s="67" t="s">
        <v>17</v>
      </c>
      <c r="D10" s="100" t="s">
        <v>176</v>
      </c>
      <c r="E10" s="318" t="s">
        <v>177</v>
      </c>
      <c r="F10" s="319"/>
      <c r="G10" s="101" t="s">
        <v>20</v>
      </c>
      <c r="H10" s="102"/>
      <c r="I10" s="103" t="s">
        <v>177</v>
      </c>
    </row>
    <row r="11" spans="1:9" ht="12.75">
      <c r="A11" s="104"/>
      <c r="B11" s="69"/>
      <c r="C11" s="71"/>
      <c r="D11" s="72"/>
      <c r="E11" s="72"/>
      <c r="F11" s="105"/>
      <c r="G11" s="73"/>
      <c r="H11" s="74"/>
      <c r="I11" s="106"/>
    </row>
    <row r="12" spans="1:9" ht="12.75">
      <c r="A12" s="48" t="s">
        <v>115</v>
      </c>
      <c r="B12" s="75" t="s">
        <v>116</v>
      </c>
      <c r="C12" s="107">
        <v>161</v>
      </c>
      <c r="D12" s="107">
        <v>142</v>
      </c>
      <c r="E12" s="107">
        <v>2572</v>
      </c>
      <c r="F12" s="107">
        <v>17911</v>
      </c>
      <c r="G12" s="108">
        <v>14.4</v>
      </c>
      <c r="H12" s="108">
        <v>33.3</v>
      </c>
      <c r="I12" s="107">
        <v>126</v>
      </c>
    </row>
    <row r="13" spans="1:9" ht="12.75">
      <c r="A13" s="48"/>
      <c r="B13" s="78" t="s">
        <v>117</v>
      </c>
      <c r="C13" s="109"/>
      <c r="D13" s="94"/>
      <c r="E13" s="94"/>
      <c r="F13" s="110"/>
      <c r="G13" s="111"/>
      <c r="H13" s="111"/>
      <c r="I13" s="94"/>
    </row>
    <row r="14" spans="1:9" ht="12.75">
      <c r="A14" s="48" t="s">
        <v>21</v>
      </c>
      <c r="B14" s="78" t="s">
        <v>118</v>
      </c>
      <c r="C14" s="94">
        <v>154</v>
      </c>
      <c r="D14" s="94">
        <v>143</v>
      </c>
      <c r="E14" s="94">
        <v>2555</v>
      </c>
      <c r="F14" s="94">
        <v>16850</v>
      </c>
      <c r="G14" s="111">
        <v>15.2</v>
      </c>
      <c r="H14" s="111">
        <v>32.7</v>
      </c>
      <c r="I14" s="94">
        <v>118</v>
      </c>
    </row>
    <row r="15" spans="1:9" ht="12.75">
      <c r="A15" s="48" t="s">
        <v>21</v>
      </c>
      <c r="B15" s="78" t="s">
        <v>119</v>
      </c>
      <c r="C15" s="94">
        <v>176</v>
      </c>
      <c r="D15" s="94">
        <v>143</v>
      </c>
      <c r="E15" s="94">
        <v>2834</v>
      </c>
      <c r="F15" s="94">
        <v>20069</v>
      </c>
      <c r="G15" s="111">
        <v>14.1</v>
      </c>
      <c r="H15" s="111">
        <v>40.6</v>
      </c>
      <c r="I15" s="94">
        <v>140</v>
      </c>
    </row>
    <row r="16" spans="1:9" ht="12.75">
      <c r="A16" s="48" t="s">
        <v>21</v>
      </c>
      <c r="B16" s="78" t="s">
        <v>120</v>
      </c>
      <c r="C16" s="94">
        <v>159</v>
      </c>
      <c r="D16" s="94">
        <v>141</v>
      </c>
      <c r="E16" s="94">
        <v>2973</v>
      </c>
      <c r="F16" s="94">
        <v>16400</v>
      </c>
      <c r="G16" s="111">
        <v>18.1</v>
      </c>
      <c r="H16" s="111">
        <v>37.5</v>
      </c>
      <c r="I16" s="94">
        <v>116</v>
      </c>
    </row>
    <row r="17" spans="1:9" ht="12.75">
      <c r="A17" s="48" t="s">
        <v>21</v>
      </c>
      <c r="B17" s="78" t="s">
        <v>121</v>
      </c>
      <c r="C17" s="94">
        <v>156</v>
      </c>
      <c r="D17" s="94">
        <v>137</v>
      </c>
      <c r="E17" s="94">
        <v>1980</v>
      </c>
      <c r="F17" s="94">
        <v>17083</v>
      </c>
      <c r="G17" s="111">
        <v>11.6</v>
      </c>
      <c r="H17" s="111">
        <v>16.3</v>
      </c>
      <c r="I17" s="94">
        <v>125</v>
      </c>
    </row>
    <row r="18" spans="1:9" ht="12.75">
      <c r="A18" s="48"/>
      <c r="B18" s="69"/>
      <c r="C18" s="80"/>
      <c r="D18" s="80"/>
      <c r="E18" s="80"/>
      <c r="F18" s="80"/>
      <c r="G18" s="112"/>
      <c r="H18" s="112"/>
      <c r="I18" s="80"/>
    </row>
    <row r="19" spans="1:9" ht="12.75">
      <c r="A19" s="48" t="s">
        <v>122</v>
      </c>
      <c r="B19" s="75" t="s">
        <v>178</v>
      </c>
      <c r="C19" s="113" t="s">
        <v>21</v>
      </c>
      <c r="D19" s="113" t="s">
        <v>21</v>
      </c>
      <c r="E19" s="113" t="s">
        <v>21</v>
      </c>
      <c r="F19" s="113" t="s">
        <v>21</v>
      </c>
      <c r="G19" s="113" t="s">
        <v>21</v>
      </c>
      <c r="H19" s="113" t="s">
        <v>21</v>
      </c>
      <c r="I19" s="113" t="s">
        <v>21</v>
      </c>
    </row>
    <row r="20" spans="1:9" ht="12.75">
      <c r="A20" s="48"/>
      <c r="B20" s="69"/>
      <c r="C20" s="109"/>
      <c r="D20" s="114"/>
      <c r="E20" s="114"/>
      <c r="F20" s="114"/>
      <c r="G20" s="115"/>
      <c r="H20" s="115"/>
      <c r="I20" s="114"/>
    </row>
    <row r="21" spans="1:9" ht="12.75">
      <c r="A21" s="48">
        <v>5</v>
      </c>
      <c r="B21" s="78" t="s">
        <v>125</v>
      </c>
      <c r="C21" s="116" t="s">
        <v>126</v>
      </c>
      <c r="D21" s="116" t="s">
        <v>126</v>
      </c>
      <c r="E21" s="116" t="s">
        <v>126</v>
      </c>
      <c r="F21" s="116" t="s">
        <v>126</v>
      </c>
      <c r="G21" s="116" t="s">
        <v>126</v>
      </c>
      <c r="H21" s="116" t="s">
        <v>126</v>
      </c>
      <c r="I21" s="116" t="s">
        <v>126</v>
      </c>
    </row>
    <row r="22" spans="1:9" ht="12.75">
      <c r="A22" s="48">
        <v>6</v>
      </c>
      <c r="B22" s="78" t="s">
        <v>127</v>
      </c>
      <c r="C22" s="116" t="s">
        <v>126</v>
      </c>
      <c r="D22" s="116" t="s">
        <v>126</v>
      </c>
      <c r="E22" s="116" t="s">
        <v>126</v>
      </c>
      <c r="F22" s="116" t="s">
        <v>126</v>
      </c>
      <c r="G22" s="116" t="s">
        <v>126</v>
      </c>
      <c r="H22" s="116" t="s">
        <v>126</v>
      </c>
      <c r="I22" s="116" t="s">
        <v>126</v>
      </c>
    </row>
    <row r="23" spans="1:9" ht="12.75">
      <c r="A23" s="48">
        <v>7</v>
      </c>
      <c r="B23" s="78" t="s">
        <v>128</v>
      </c>
      <c r="C23" s="116" t="s">
        <v>126</v>
      </c>
      <c r="D23" s="116" t="s">
        <v>126</v>
      </c>
      <c r="E23" s="116" t="s">
        <v>126</v>
      </c>
      <c r="F23" s="116" t="s">
        <v>126</v>
      </c>
      <c r="G23" s="116" t="s">
        <v>126</v>
      </c>
      <c r="H23" s="116" t="s">
        <v>126</v>
      </c>
      <c r="I23" s="116" t="s">
        <v>126</v>
      </c>
    </row>
    <row r="24" spans="1:9" ht="12.75">
      <c r="A24" s="48">
        <v>8</v>
      </c>
      <c r="B24" s="78" t="s">
        <v>129</v>
      </c>
      <c r="C24" s="116"/>
      <c r="D24" s="116"/>
      <c r="E24" s="116"/>
      <c r="F24" s="116"/>
      <c r="G24" s="116"/>
      <c r="H24" s="116"/>
      <c r="I24" s="116"/>
    </row>
    <row r="25" spans="1:9" ht="12.75">
      <c r="A25" s="48"/>
      <c r="B25" s="78" t="s">
        <v>130</v>
      </c>
      <c r="C25" s="116" t="s">
        <v>21</v>
      </c>
      <c r="D25" s="116" t="s">
        <v>21</v>
      </c>
      <c r="E25" s="116" t="s">
        <v>21</v>
      </c>
      <c r="F25" s="116" t="s">
        <v>21</v>
      </c>
      <c r="G25" s="116" t="s">
        <v>21</v>
      </c>
      <c r="H25" s="116" t="s">
        <v>21</v>
      </c>
      <c r="I25" s="116" t="s">
        <v>21</v>
      </c>
    </row>
    <row r="26" spans="1:9" ht="12.75">
      <c r="A26" s="48">
        <v>9</v>
      </c>
      <c r="B26" s="78" t="s">
        <v>131</v>
      </c>
      <c r="C26" s="94"/>
      <c r="D26" s="94"/>
      <c r="E26" s="94"/>
      <c r="F26" s="94"/>
      <c r="G26" s="117"/>
      <c r="H26" s="117"/>
      <c r="I26" s="94"/>
    </row>
    <row r="27" spans="1:9" ht="12.75">
      <c r="A27" s="48"/>
      <c r="B27" s="78" t="s">
        <v>132</v>
      </c>
      <c r="C27" s="116"/>
      <c r="D27" s="116"/>
      <c r="E27" s="116"/>
      <c r="F27" s="116"/>
      <c r="G27" s="116"/>
      <c r="H27" s="116"/>
      <c r="I27" s="116"/>
    </row>
    <row r="28" spans="1:9" ht="12.75">
      <c r="A28" s="48"/>
      <c r="B28" s="78" t="s">
        <v>133</v>
      </c>
      <c r="C28" s="116" t="s">
        <v>126</v>
      </c>
      <c r="D28" s="116" t="s">
        <v>126</v>
      </c>
      <c r="E28" s="116" t="s">
        <v>126</v>
      </c>
      <c r="F28" s="116" t="s">
        <v>126</v>
      </c>
      <c r="G28" s="116" t="s">
        <v>126</v>
      </c>
      <c r="H28" s="116" t="s">
        <v>126</v>
      </c>
      <c r="I28" s="116" t="s">
        <v>126</v>
      </c>
    </row>
    <row r="29" spans="1:9" ht="12.75">
      <c r="A29" s="48"/>
      <c r="B29" s="78"/>
      <c r="C29" s="109"/>
      <c r="D29" s="118"/>
      <c r="E29" s="118"/>
      <c r="F29" s="118"/>
      <c r="G29" s="119"/>
      <c r="H29" s="119"/>
      <c r="I29" s="118"/>
    </row>
    <row r="30" spans="1:9" ht="12.75">
      <c r="A30" s="48" t="s">
        <v>134</v>
      </c>
      <c r="B30" s="75" t="s">
        <v>135</v>
      </c>
      <c r="C30" s="113" t="s">
        <v>21</v>
      </c>
      <c r="D30" s="113" t="s">
        <v>21</v>
      </c>
      <c r="E30" s="113" t="s">
        <v>21</v>
      </c>
      <c r="F30" s="113" t="s">
        <v>21</v>
      </c>
      <c r="G30" s="113" t="s">
        <v>21</v>
      </c>
      <c r="H30" s="113" t="s">
        <v>21</v>
      </c>
      <c r="I30" s="113" t="s">
        <v>21</v>
      </c>
    </row>
    <row r="31" spans="1:9" ht="12.75">
      <c r="A31" s="48"/>
      <c r="B31" s="78"/>
      <c r="C31" s="118"/>
      <c r="D31" s="118"/>
      <c r="E31" s="118"/>
      <c r="F31" s="120"/>
      <c r="G31" s="121"/>
      <c r="H31" s="121"/>
      <c r="I31" s="118"/>
    </row>
    <row r="32" spans="1:9" ht="12.75">
      <c r="A32" s="48">
        <v>10</v>
      </c>
      <c r="B32" s="78" t="s">
        <v>136</v>
      </c>
      <c r="C32" s="94">
        <v>157</v>
      </c>
      <c r="D32" s="94">
        <v>134</v>
      </c>
      <c r="E32" s="94">
        <v>1686</v>
      </c>
      <c r="F32" s="94">
        <v>18046</v>
      </c>
      <c r="G32" s="111">
        <v>9.3</v>
      </c>
      <c r="H32" s="111">
        <v>12.7</v>
      </c>
      <c r="I32" s="94">
        <v>135</v>
      </c>
    </row>
    <row r="33" spans="1:9" ht="12.75">
      <c r="A33" s="48">
        <v>11</v>
      </c>
      <c r="B33" s="78" t="s">
        <v>51</v>
      </c>
      <c r="C33" s="94">
        <v>146</v>
      </c>
      <c r="D33" s="94">
        <v>141</v>
      </c>
      <c r="E33" s="94">
        <v>2916</v>
      </c>
      <c r="F33" s="94">
        <v>35792</v>
      </c>
      <c r="G33" s="111">
        <v>8.1</v>
      </c>
      <c r="H33" s="116" t="s">
        <v>21</v>
      </c>
      <c r="I33" s="94">
        <v>254</v>
      </c>
    </row>
    <row r="34" spans="1:9" ht="12.75">
      <c r="A34" s="48">
        <v>12</v>
      </c>
      <c r="B34" s="78" t="s">
        <v>52</v>
      </c>
      <c r="C34" s="116" t="s">
        <v>21</v>
      </c>
      <c r="D34" s="116" t="s">
        <v>21</v>
      </c>
      <c r="E34" s="116" t="s">
        <v>21</v>
      </c>
      <c r="F34" s="116" t="s">
        <v>21</v>
      </c>
      <c r="G34" s="116" t="s">
        <v>21</v>
      </c>
      <c r="H34" s="116" t="s">
        <v>21</v>
      </c>
      <c r="I34" s="116" t="s">
        <v>21</v>
      </c>
    </row>
    <row r="35" spans="1:9" ht="12.75">
      <c r="A35" s="48">
        <v>13</v>
      </c>
      <c r="B35" s="78" t="s">
        <v>54</v>
      </c>
      <c r="C35" s="94">
        <v>101</v>
      </c>
      <c r="D35" s="94">
        <v>142</v>
      </c>
      <c r="E35" s="94">
        <v>2069</v>
      </c>
      <c r="F35" s="94">
        <v>12004</v>
      </c>
      <c r="G35" s="111">
        <v>17.2</v>
      </c>
      <c r="H35" s="111">
        <v>38.5</v>
      </c>
      <c r="I35" s="94">
        <v>85</v>
      </c>
    </row>
    <row r="36" spans="1:9" ht="12.75">
      <c r="A36" s="48">
        <v>14</v>
      </c>
      <c r="B36" s="78" t="s">
        <v>137</v>
      </c>
      <c r="C36" s="116" t="s">
        <v>21</v>
      </c>
      <c r="D36" s="116" t="s">
        <v>21</v>
      </c>
      <c r="E36" s="116" t="s">
        <v>21</v>
      </c>
      <c r="F36" s="116" t="s">
        <v>21</v>
      </c>
      <c r="G36" s="116" t="s">
        <v>21</v>
      </c>
      <c r="H36" s="116" t="s">
        <v>21</v>
      </c>
      <c r="I36" s="116" t="s">
        <v>21</v>
      </c>
    </row>
    <row r="37" spans="1:9" ht="12.75">
      <c r="A37" s="48">
        <v>15</v>
      </c>
      <c r="B37" s="78" t="s">
        <v>138</v>
      </c>
      <c r="C37" s="94"/>
      <c r="D37" s="94"/>
      <c r="E37" s="94"/>
      <c r="F37" s="94"/>
      <c r="G37" s="111"/>
      <c r="H37" s="111"/>
      <c r="I37" s="94"/>
    </row>
    <row r="38" spans="1:9" ht="12.75">
      <c r="A38" s="48"/>
      <c r="B38" s="78" t="s">
        <v>139</v>
      </c>
      <c r="C38" s="94">
        <v>118</v>
      </c>
      <c r="D38" s="94">
        <v>141</v>
      </c>
      <c r="E38" s="94">
        <v>1962</v>
      </c>
      <c r="F38" s="94">
        <v>12532</v>
      </c>
      <c r="G38" s="111">
        <v>15.7</v>
      </c>
      <c r="H38" s="111">
        <v>34.5</v>
      </c>
      <c r="I38" s="94">
        <v>89</v>
      </c>
    </row>
    <row r="39" spans="1:9" ht="12.75">
      <c r="A39" s="48">
        <v>16</v>
      </c>
      <c r="B39" s="78" t="s">
        <v>140</v>
      </c>
      <c r="C39" s="94"/>
      <c r="D39" s="94"/>
      <c r="E39" s="94"/>
      <c r="F39" s="94"/>
      <c r="G39" s="111"/>
      <c r="H39" s="111"/>
      <c r="I39" s="94"/>
    </row>
    <row r="40" spans="1:9" ht="12.75">
      <c r="A40" s="48"/>
      <c r="B40" s="78" t="s">
        <v>141</v>
      </c>
      <c r="C40" s="94">
        <v>176</v>
      </c>
      <c r="D40" s="94">
        <v>141</v>
      </c>
      <c r="E40" s="94">
        <v>2286</v>
      </c>
      <c r="F40" s="94">
        <v>24233</v>
      </c>
      <c r="G40" s="111">
        <v>9.4</v>
      </c>
      <c r="H40" s="111">
        <v>42.7</v>
      </c>
      <c r="I40" s="94">
        <v>172</v>
      </c>
    </row>
    <row r="41" spans="1:9" ht="12.75">
      <c r="A41" s="48">
        <v>17</v>
      </c>
      <c r="B41" s="78" t="s">
        <v>142</v>
      </c>
      <c r="C41" s="94"/>
      <c r="D41" s="94"/>
      <c r="E41" s="94"/>
      <c r="F41" s="94"/>
      <c r="G41" s="111"/>
      <c r="H41" s="111"/>
      <c r="I41" s="94"/>
    </row>
    <row r="42" spans="1:9" ht="12.75">
      <c r="A42" s="48"/>
      <c r="B42" s="78" t="s">
        <v>143</v>
      </c>
      <c r="C42" s="94">
        <v>156</v>
      </c>
      <c r="D42" s="94">
        <v>144</v>
      </c>
      <c r="E42" s="94">
        <v>2383</v>
      </c>
      <c r="F42" s="94">
        <v>27718</v>
      </c>
      <c r="G42" s="111">
        <v>8.6</v>
      </c>
      <c r="H42" s="111">
        <v>26.8</v>
      </c>
      <c r="I42" s="94">
        <v>193</v>
      </c>
    </row>
    <row r="43" spans="1:9" ht="12.75">
      <c r="A43" s="48">
        <v>18</v>
      </c>
      <c r="B43" s="78" t="s">
        <v>144</v>
      </c>
      <c r="C43" s="96"/>
      <c r="D43" s="96"/>
      <c r="E43" s="96"/>
      <c r="F43" s="120"/>
      <c r="G43" s="111"/>
      <c r="H43" s="111"/>
      <c r="I43" s="96"/>
    </row>
    <row r="44" spans="1:9" ht="12.75">
      <c r="A44" s="48"/>
      <c r="B44" s="78" t="s">
        <v>145</v>
      </c>
      <c r="C44" s="116"/>
      <c r="D44" s="116"/>
      <c r="E44" s="116"/>
      <c r="F44" s="116"/>
      <c r="G44" s="116"/>
      <c r="H44" s="116"/>
      <c r="I44" s="116"/>
    </row>
    <row r="45" spans="1:9" ht="12.75">
      <c r="A45" s="48"/>
      <c r="B45" s="78" t="s">
        <v>146</v>
      </c>
      <c r="C45" s="94">
        <v>181</v>
      </c>
      <c r="D45" s="94">
        <v>138</v>
      </c>
      <c r="E45" s="94">
        <v>2486</v>
      </c>
      <c r="F45" s="94">
        <v>14321</v>
      </c>
      <c r="G45" s="111">
        <v>17.4</v>
      </c>
      <c r="H45" s="111">
        <v>11.6</v>
      </c>
      <c r="I45" s="94">
        <v>104</v>
      </c>
    </row>
    <row r="46" spans="1:9" ht="12.75">
      <c r="A46" s="48">
        <v>19</v>
      </c>
      <c r="B46" s="78" t="s">
        <v>147</v>
      </c>
      <c r="C46" s="116" t="s">
        <v>126</v>
      </c>
      <c r="D46" s="116" t="s">
        <v>126</v>
      </c>
      <c r="E46" s="116" t="s">
        <v>126</v>
      </c>
      <c r="F46" s="116" t="s">
        <v>126</v>
      </c>
      <c r="G46" s="116" t="s">
        <v>126</v>
      </c>
      <c r="H46" s="116" t="s">
        <v>126</v>
      </c>
      <c r="I46" s="116" t="s">
        <v>126</v>
      </c>
    </row>
    <row r="47" spans="1:9" ht="12.75">
      <c r="A47" s="48">
        <v>20</v>
      </c>
      <c r="B47" s="78" t="s">
        <v>148</v>
      </c>
      <c r="C47" s="94">
        <v>155</v>
      </c>
      <c r="D47" s="94">
        <v>146</v>
      </c>
      <c r="E47" s="94">
        <v>3053</v>
      </c>
      <c r="F47" s="94">
        <v>20019</v>
      </c>
      <c r="G47" s="111">
        <v>15.3</v>
      </c>
      <c r="H47" s="111">
        <v>49.3</v>
      </c>
      <c r="I47" s="94">
        <v>137</v>
      </c>
    </row>
    <row r="48" spans="1:9" ht="12.75">
      <c r="A48" s="48">
        <v>21</v>
      </c>
      <c r="B48" s="78" t="s">
        <v>149</v>
      </c>
      <c r="C48" s="94"/>
      <c r="D48" s="94"/>
      <c r="E48" s="94"/>
      <c r="F48" s="94"/>
      <c r="G48" s="111"/>
      <c r="H48" s="111"/>
      <c r="I48" s="94"/>
    </row>
    <row r="49" spans="1:9" ht="12.75">
      <c r="A49" s="48"/>
      <c r="B49" s="78" t="s">
        <v>150</v>
      </c>
      <c r="C49" s="94">
        <v>243</v>
      </c>
      <c r="D49" s="94">
        <v>138</v>
      </c>
      <c r="E49" s="94">
        <v>3310</v>
      </c>
      <c r="F49" s="94">
        <v>12787</v>
      </c>
      <c r="G49" s="111">
        <v>25.9</v>
      </c>
      <c r="H49" s="111">
        <v>49.6</v>
      </c>
      <c r="I49" s="94">
        <v>92</v>
      </c>
    </row>
    <row r="50" spans="1:9" ht="12.75">
      <c r="A50" s="48">
        <v>22</v>
      </c>
      <c r="B50" s="78" t="s">
        <v>151</v>
      </c>
      <c r="C50" s="94"/>
      <c r="D50" s="94"/>
      <c r="E50" s="94"/>
      <c r="F50" s="94"/>
      <c r="G50" s="111"/>
      <c r="H50" s="111"/>
      <c r="I50" s="94"/>
    </row>
    <row r="51" spans="1:9" ht="12.75">
      <c r="A51" s="48"/>
      <c r="B51" s="78" t="s">
        <v>152</v>
      </c>
      <c r="C51" s="94">
        <v>144</v>
      </c>
      <c r="D51" s="94">
        <v>143</v>
      </c>
      <c r="E51" s="94">
        <v>2356</v>
      </c>
      <c r="F51" s="94">
        <v>16154</v>
      </c>
      <c r="G51" s="111">
        <v>14.6</v>
      </c>
      <c r="H51" s="111">
        <v>34.9</v>
      </c>
      <c r="I51" s="94">
        <v>113</v>
      </c>
    </row>
    <row r="52" spans="1:9" ht="12.75">
      <c r="A52" s="48">
        <v>23</v>
      </c>
      <c r="B52" s="78" t="s">
        <v>153</v>
      </c>
      <c r="C52" s="94"/>
      <c r="D52" s="94"/>
      <c r="E52" s="94"/>
      <c r="F52" s="94"/>
      <c r="G52" s="111"/>
      <c r="H52" s="111"/>
      <c r="I52" s="94"/>
    </row>
    <row r="53" spans="1:9" ht="12.75">
      <c r="A53" s="48"/>
      <c r="B53" s="78" t="s">
        <v>154</v>
      </c>
      <c r="C53" s="94"/>
      <c r="D53" s="94"/>
      <c r="E53" s="94"/>
      <c r="F53" s="94"/>
      <c r="G53" s="111"/>
      <c r="H53" s="111"/>
      <c r="I53" s="94"/>
    </row>
    <row r="54" spans="1:9" ht="12.75">
      <c r="A54" s="48"/>
      <c r="B54" s="78" t="s">
        <v>155</v>
      </c>
      <c r="C54" s="94">
        <v>132</v>
      </c>
      <c r="D54" s="94">
        <v>136</v>
      </c>
      <c r="E54" s="94">
        <v>2484</v>
      </c>
      <c r="F54" s="94">
        <v>13453</v>
      </c>
      <c r="G54" s="111">
        <v>18.5</v>
      </c>
      <c r="H54" s="111">
        <v>29.2</v>
      </c>
      <c r="I54" s="94">
        <v>99</v>
      </c>
    </row>
    <row r="55" spans="1:9" ht="12.75">
      <c r="A55" s="48">
        <v>24</v>
      </c>
      <c r="B55" s="78" t="s">
        <v>156</v>
      </c>
      <c r="C55" s="94">
        <v>212</v>
      </c>
      <c r="D55" s="94">
        <v>134</v>
      </c>
      <c r="E55" s="94">
        <v>2729</v>
      </c>
      <c r="F55" s="94">
        <v>21094</v>
      </c>
      <c r="G55" s="111">
        <v>12.9</v>
      </c>
      <c r="H55" s="111">
        <v>40.3</v>
      </c>
      <c r="I55" s="94">
        <v>157</v>
      </c>
    </row>
    <row r="56" spans="1:9" ht="12.75">
      <c r="A56" s="48">
        <v>25</v>
      </c>
      <c r="B56" s="78" t="s">
        <v>157</v>
      </c>
      <c r="C56" s="94">
        <v>137</v>
      </c>
      <c r="D56" s="94">
        <v>146</v>
      </c>
      <c r="E56" s="94">
        <v>2421</v>
      </c>
      <c r="F56" s="94">
        <v>15054</v>
      </c>
      <c r="G56" s="111">
        <v>16.1</v>
      </c>
      <c r="H56" s="111">
        <v>28</v>
      </c>
      <c r="I56" s="94">
        <v>103</v>
      </c>
    </row>
    <row r="57" spans="1:9" ht="12.75">
      <c r="A57" s="48">
        <v>26</v>
      </c>
      <c r="B57" s="78" t="s">
        <v>158</v>
      </c>
      <c r="C57" s="94"/>
      <c r="D57" s="94"/>
      <c r="E57" s="94"/>
      <c r="F57" s="94"/>
      <c r="G57" s="111"/>
      <c r="H57" s="111"/>
      <c r="I57" s="94"/>
    </row>
    <row r="58" spans="1:9" ht="12.75">
      <c r="A58" s="48"/>
      <c r="B58" s="78" t="s">
        <v>159</v>
      </c>
      <c r="C58" s="94">
        <v>171</v>
      </c>
      <c r="D58" s="94">
        <v>142</v>
      </c>
      <c r="E58" s="94">
        <v>3241</v>
      </c>
      <c r="F58" s="94">
        <v>17125</v>
      </c>
      <c r="G58" s="111">
        <v>18.9</v>
      </c>
      <c r="H58" s="111">
        <v>47.8</v>
      </c>
      <c r="I58" s="94">
        <v>120</v>
      </c>
    </row>
    <row r="59" spans="1:9" ht="12.75">
      <c r="A59" s="48">
        <v>27</v>
      </c>
      <c r="B59" s="78" t="s">
        <v>160</v>
      </c>
      <c r="C59" s="94">
        <v>180</v>
      </c>
      <c r="D59" s="94">
        <v>140</v>
      </c>
      <c r="E59" s="94">
        <v>2733</v>
      </c>
      <c r="F59" s="94">
        <v>18139</v>
      </c>
      <c r="G59" s="111">
        <v>15.1</v>
      </c>
      <c r="H59" s="111">
        <v>31</v>
      </c>
      <c r="I59" s="94">
        <v>129</v>
      </c>
    </row>
    <row r="60" spans="1:9" ht="12.75">
      <c r="A60" s="48">
        <v>28</v>
      </c>
      <c r="B60" s="78" t="s">
        <v>93</v>
      </c>
      <c r="C60" s="94">
        <v>154</v>
      </c>
      <c r="D60" s="94">
        <v>144</v>
      </c>
      <c r="E60" s="94">
        <v>2884</v>
      </c>
      <c r="F60" s="94">
        <v>14766</v>
      </c>
      <c r="G60" s="111">
        <v>19.5</v>
      </c>
      <c r="H60" s="111">
        <v>42.2</v>
      </c>
      <c r="I60" s="94">
        <v>103</v>
      </c>
    </row>
    <row r="61" spans="1:9" ht="12.75">
      <c r="A61" s="48">
        <v>29</v>
      </c>
      <c r="B61" s="78" t="s">
        <v>161</v>
      </c>
      <c r="C61" s="94"/>
      <c r="D61" s="94"/>
      <c r="E61" s="94"/>
      <c r="F61" s="94"/>
      <c r="G61" s="111"/>
      <c r="H61" s="111"/>
      <c r="I61" s="94"/>
    </row>
    <row r="62" spans="1:9" ht="12.75">
      <c r="A62" s="48"/>
      <c r="B62" s="78" t="s">
        <v>162</v>
      </c>
      <c r="C62" s="94">
        <v>298</v>
      </c>
      <c r="D62" s="94">
        <v>140</v>
      </c>
      <c r="E62" s="94">
        <v>2818</v>
      </c>
      <c r="F62" s="94">
        <v>25910</v>
      </c>
      <c r="G62" s="111">
        <v>10.9</v>
      </c>
      <c r="H62" s="111">
        <v>28.2</v>
      </c>
      <c r="I62" s="94">
        <v>185</v>
      </c>
    </row>
    <row r="63" spans="1:9" ht="12.75">
      <c r="A63" s="48">
        <v>30</v>
      </c>
      <c r="B63" s="78" t="s">
        <v>97</v>
      </c>
      <c r="C63" s="116" t="s">
        <v>21</v>
      </c>
      <c r="D63" s="116" t="s">
        <v>21</v>
      </c>
      <c r="E63" s="116" t="s">
        <v>21</v>
      </c>
      <c r="F63" s="116" t="s">
        <v>21</v>
      </c>
      <c r="G63" s="116" t="s">
        <v>21</v>
      </c>
      <c r="H63" s="116" t="s">
        <v>21</v>
      </c>
      <c r="I63" s="116" t="s">
        <v>21</v>
      </c>
    </row>
    <row r="64" spans="1:9" ht="12.75">
      <c r="A64" s="48">
        <v>31</v>
      </c>
      <c r="B64" s="78" t="s">
        <v>98</v>
      </c>
      <c r="C64" s="94">
        <v>112</v>
      </c>
      <c r="D64" s="94">
        <v>135</v>
      </c>
      <c r="E64" s="94">
        <v>2048</v>
      </c>
      <c r="F64" s="94">
        <v>14477</v>
      </c>
      <c r="G64" s="111">
        <v>14.1</v>
      </c>
      <c r="H64" s="111">
        <v>13.5</v>
      </c>
      <c r="I64" s="94">
        <v>108</v>
      </c>
    </row>
    <row r="65" spans="1:9" ht="12.75">
      <c r="A65" s="48">
        <v>32</v>
      </c>
      <c r="B65" s="78" t="s">
        <v>163</v>
      </c>
      <c r="C65" s="94">
        <v>144</v>
      </c>
      <c r="D65" s="94">
        <v>139</v>
      </c>
      <c r="E65" s="94">
        <v>2618</v>
      </c>
      <c r="F65" s="94">
        <v>13891</v>
      </c>
      <c r="G65" s="111">
        <v>18.8</v>
      </c>
      <c r="H65" s="111">
        <v>50.4</v>
      </c>
      <c r="I65" s="94">
        <v>100</v>
      </c>
    </row>
    <row r="66" spans="1:9" ht="12.75">
      <c r="A66" s="48">
        <v>33</v>
      </c>
      <c r="B66" s="78" t="s">
        <v>164</v>
      </c>
      <c r="C66" s="94"/>
      <c r="D66" s="94"/>
      <c r="E66" s="94"/>
      <c r="F66" s="94"/>
      <c r="G66" s="111"/>
      <c r="H66" s="111"/>
      <c r="I66" s="94"/>
    </row>
    <row r="67" spans="1:9" ht="12.75">
      <c r="A67" s="48"/>
      <c r="B67" s="78" t="s">
        <v>165</v>
      </c>
      <c r="C67" s="94">
        <v>172</v>
      </c>
      <c r="D67" s="94">
        <v>169</v>
      </c>
      <c r="E67" s="94">
        <v>2899</v>
      </c>
      <c r="F67" s="94">
        <v>21196</v>
      </c>
      <c r="G67" s="111">
        <v>13.7</v>
      </c>
      <c r="H67" s="116" t="s">
        <v>21</v>
      </c>
      <c r="I67" s="94">
        <v>125</v>
      </c>
    </row>
    <row r="68" spans="1:9" ht="12.75">
      <c r="A68" s="96"/>
      <c r="B68" s="96"/>
      <c r="C68" s="44"/>
      <c r="D68" s="44"/>
      <c r="E68" s="44"/>
      <c r="F68" s="44"/>
      <c r="G68" s="44"/>
      <c r="H68" s="44"/>
      <c r="I68" s="44"/>
    </row>
    <row r="69" spans="1:9" ht="12.75">
      <c r="A69" s="96"/>
      <c r="B69" s="96"/>
      <c r="C69" s="44"/>
      <c r="D69" s="44"/>
      <c r="E69" s="44"/>
      <c r="F69" s="44"/>
      <c r="G69" s="44"/>
      <c r="H69" s="44"/>
      <c r="I69" s="44"/>
    </row>
    <row r="70" spans="1:9" ht="12.75">
      <c r="A70" s="96"/>
      <c r="B70" s="96"/>
      <c r="C70" s="44"/>
      <c r="D70" s="44"/>
      <c r="E70" s="44"/>
      <c r="F70" s="44"/>
      <c r="G70" s="44"/>
      <c r="H70" s="44"/>
      <c r="I70" s="44"/>
    </row>
    <row r="71" spans="1:9" ht="12.75">
      <c r="A71" s="96"/>
      <c r="B71" s="96"/>
      <c r="C71" s="44"/>
      <c r="D71" s="44"/>
      <c r="E71" s="44"/>
      <c r="F71" s="44"/>
      <c r="G71" s="44"/>
      <c r="H71" s="44"/>
      <c r="I71" s="44"/>
    </row>
    <row r="72" spans="1:9" ht="12.75">
      <c r="A72" s="96"/>
      <c r="B72" s="96"/>
      <c r="C72" s="44"/>
      <c r="D72" s="44"/>
      <c r="E72" s="44"/>
      <c r="F72" s="44"/>
      <c r="G72" s="44"/>
      <c r="H72" s="44"/>
      <c r="I72" s="44"/>
    </row>
    <row r="73" spans="1:2" ht="12.75">
      <c r="A73" s="96"/>
      <c r="B73" s="98"/>
    </row>
    <row r="74" spans="1:2" ht="12.75">
      <c r="A74" s="96"/>
      <c r="B74" s="98"/>
    </row>
    <row r="75" spans="1:2" ht="12.75">
      <c r="A75" s="96"/>
      <c r="B75" s="98"/>
    </row>
    <row r="76" spans="1:2" ht="12.75">
      <c r="A76" s="96"/>
      <c r="B76" s="98"/>
    </row>
    <row r="77" spans="1:2" ht="12.75">
      <c r="A77" s="96"/>
      <c r="B77" s="98"/>
    </row>
    <row r="78" spans="1:2" ht="12.75">
      <c r="A78" s="96"/>
      <c r="B78" s="98"/>
    </row>
    <row r="79" spans="1:2" ht="12.75">
      <c r="A79" s="96"/>
      <c r="B79" s="98"/>
    </row>
    <row r="80" spans="1:2" ht="12.75">
      <c r="A80" s="96"/>
      <c r="B80" s="98"/>
    </row>
    <row r="81" spans="1:2" ht="12.75">
      <c r="A81" s="96"/>
      <c r="B81" s="98"/>
    </row>
    <row r="82" spans="1:2" ht="12.75">
      <c r="A82" s="96"/>
      <c r="B82" s="98"/>
    </row>
    <row r="83" spans="1:2" ht="12.75">
      <c r="A83" s="96"/>
      <c r="B83" s="98"/>
    </row>
    <row r="84" spans="1:2" ht="12.75">
      <c r="A84" s="96"/>
      <c r="B84" s="98"/>
    </row>
    <row r="85" spans="1:2" ht="12.75">
      <c r="A85" s="96"/>
      <c r="B85" s="98"/>
    </row>
    <row r="86" spans="1:2" ht="12.75">
      <c r="A86" s="96"/>
      <c r="B86" s="98"/>
    </row>
    <row r="87" spans="1:2" ht="12.75">
      <c r="A87" s="96"/>
      <c r="B87" s="98"/>
    </row>
    <row r="88" spans="1:2" ht="12.75">
      <c r="A88" s="96"/>
      <c r="B88" s="98"/>
    </row>
    <row r="89" spans="1:2" ht="12.75">
      <c r="A89" s="96"/>
      <c r="B89" s="98"/>
    </row>
    <row r="90" spans="1:2" ht="12.75">
      <c r="A90" s="96"/>
      <c r="B90" s="98"/>
    </row>
    <row r="91" spans="1:2" ht="12.75">
      <c r="A91" s="96"/>
      <c r="B91" s="98"/>
    </row>
    <row r="92" spans="1:2" ht="12.75">
      <c r="A92" s="96"/>
      <c r="B92" s="98"/>
    </row>
    <row r="93" spans="1:2" ht="12.75">
      <c r="A93" s="96"/>
      <c r="B93" s="98"/>
    </row>
    <row r="94" spans="1:2" ht="12.75">
      <c r="A94" s="96"/>
      <c r="B94" s="98"/>
    </row>
    <row r="95" spans="1:2" ht="12.75">
      <c r="A95" s="96"/>
      <c r="B95" s="98"/>
    </row>
    <row r="96" spans="1:2" ht="12.75">
      <c r="A96" s="96"/>
      <c r="B96" s="98"/>
    </row>
    <row r="97" spans="1:2" ht="12.75">
      <c r="A97" s="96"/>
      <c r="B97" s="98"/>
    </row>
    <row r="98" spans="1:2" ht="12.75">
      <c r="A98" s="96"/>
      <c r="B98" s="98"/>
    </row>
    <row r="99" spans="1:2" ht="12.75">
      <c r="A99" s="96"/>
      <c r="B99" s="98"/>
    </row>
    <row r="100" spans="1:2" ht="12.75">
      <c r="A100" s="96"/>
      <c r="B100" s="98"/>
    </row>
    <row r="101" spans="1:2" ht="12.75">
      <c r="A101" s="96"/>
      <c r="B101" s="98"/>
    </row>
    <row r="102" spans="1:2" ht="12.75">
      <c r="A102" s="96"/>
      <c r="B102" s="98"/>
    </row>
    <row r="103" spans="1:2" ht="12.75">
      <c r="A103" s="96"/>
      <c r="B103" s="98"/>
    </row>
    <row r="104" spans="1:2" ht="12.75">
      <c r="A104" s="96"/>
      <c r="B104" s="98"/>
    </row>
    <row r="105" spans="1:2" ht="12.75">
      <c r="A105" s="96"/>
      <c r="B105" s="98"/>
    </row>
    <row r="106" spans="1:2" ht="12.75">
      <c r="A106" s="96"/>
      <c r="B106" s="98"/>
    </row>
    <row r="107" spans="1:2" ht="12.75">
      <c r="A107" s="96"/>
      <c r="B107" s="98"/>
    </row>
    <row r="108" spans="1:2" ht="12.75">
      <c r="A108" s="96"/>
      <c r="B108" s="98"/>
    </row>
    <row r="109" spans="1:2" ht="12.75">
      <c r="A109" s="96"/>
      <c r="B109" s="98"/>
    </row>
    <row r="110" spans="1:2" ht="12.75">
      <c r="A110" s="96"/>
      <c r="B110" s="98"/>
    </row>
    <row r="111" spans="1:2" ht="12.75">
      <c r="A111" s="96"/>
      <c r="B111" s="98"/>
    </row>
    <row r="112" spans="1:2" ht="12.75">
      <c r="A112" s="96"/>
      <c r="B112" s="98"/>
    </row>
    <row r="113" spans="1:2" ht="12.75">
      <c r="A113" s="96"/>
      <c r="B113" s="98"/>
    </row>
    <row r="114" spans="1:2" ht="12.75">
      <c r="A114" s="96"/>
      <c r="B114" s="98"/>
    </row>
    <row r="115" spans="1:2" ht="12.75">
      <c r="A115" s="96"/>
      <c r="B115" s="98"/>
    </row>
    <row r="116" spans="1:2" ht="12.75">
      <c r="A116" s="96"/>
      <c r="B116" s="98"/>
    </row>
    <row r="117" spans="1:2" ht="12.75">
      <c r="A117" s="96"/>
      <c r="B117" s="98"/>
    </row>
    <row r="118" spans="1:2" ht="12.75">
      <c r="A118" s="96"/>
      <c r="B118" s="98"/>
    </row>
    <row r="119" spans="1:2" ht="12.75">
      <c r="A119" s="96"/>
      <c r="B119" s="98"/>
    </row>
    <row r="120" spans="1:2" ht="12.75">
      <c r="A120" s="96"/>
      <c r="B120" s="98"/>
    </row>
    <row r="121" spans="1:2" ht="12.75">
      <c r="A121" s="96"/>
      <c r="B121" s="98"/>
    </row>
    <row r="122" spans="1:2" ht="12.75">
      <c r="A122" s="96"/>
      <c r="B122" s="98"/>
    </row>
    <row r="123" spans="1:2" ht="12.75">
      <c r="A123" s="96"/>
      <c r="B123" s="98"/>
    </row>
    <row r="124" spans="1:2" ht="12.75">
      <c r="A124" s="96"/>
      <c r="B124" s="98"/>
    </row>
    <row r="125" spans="1:2" ht="12.75">
      <c r="A125" s="96"/>
      <c r="B125" s="98"/>
    </row>
    <row r="126" spans="1:2" ht="12.75">
      <c r="A126" s="96"/>
      <c r="B126" s="98"/>
    </row>
    <row r="127" spans="1:2" ht="12.75">
      <c r="A127" s="96"/>
      <c r="B127" s="98"/>
    </row>
    <row r="128" spans="1:2" ht="12.75">
      <c r="A128" s="96"/>
      <c r="B128" s="98"/>
    </row>
    <row r="129" spans="1:2" ht="12.75">
      <c r="A129" s="96"/>
      <c r="B129" s="98"/>
    </row>
    <row r="130" spans="1:2" ht="12.75">
      <c r="A130" s="96"/>
      <c r="B130" s="98"/>
    </row>
    <row r="131" spans="1:2" ht="12.75">
      <c r="A131" s="96"/>
      <c r="B131" s="98"/>
    </row>
    <row r="132" spans="1:2" ht="12.75">
      <c r="A132" s="96"/>
      <c r="B132" s="98"/>
    </row>
    <row r="133" spans="1:2" ht="12.75">
      <c r="A133" s="96"/>
      <c r="B133" s="98"/>
    </row>
    <row r="134" spans="1:2" ht="12.75">
      <c r="A134" s="96"/>
      <c r="B134" s="98"/>
    </row>
    <row r="135" spans="1:2" ht="12.75">
      <c r="A135" s="96"/>
      <c r="B135" s="98"/>
    </row>
    <row r="136" spans="1:2" ht="12.75">
      <c r="A136" s="96"/>
      <c r="B136" s="98"/>
    </row>
    <row r="137" spans="1:2" ht="12.75">
      <c r="A137" s="96"/>
      <c r="B137" s="98"/>
    </row>
    <row r="138" spans="1:2" ht="12.75">
      <c r="A138" s="96"/>
      <c r="B138" s="98"/>
    </row>
    <row r="139" spans="1:2" ht="12.75">
      <c r="A139" s="96"/>
      <c r="B139" s="98"/>
    </row>
    <row r="140" spans="1:2" ht="12.75">
      <c r="A140" s="96"/>
      <c r="B140" s="98"/>
    </row>
    <row r="141" spans="1:2" ht="12.75">
      <c r="A141" s="96"/>
      <c r="B141" s="98"/>
    </row>
    <row r="142" spans="1:2" ht="12.75">
      <c r="A142" s="96"/>
      <c r="B142" s="98"/>
    </row>
    <row r="143" spans="1:2" ht="12.75">
      <c r="A143" s="96"/>
      <c r="B143" s="98"/>
    </row>
    <row r="144" spans="1:2" ht="12.75">
      <c r="A144" s="96"/>
      <c r="B144" s="98"/>
    </row>
    <row r="145" spans="1:2" ht="12.75">
      <c r="A145" s="96"/>
      <c r="B145" s="98"/>
    </row>
    <row r="146" spans="1:2" ht="12.75">
      <c r="A146" s="96"/>
      <c r="B146" s="98"/>
    </row>
    <row r="147" spans="1:2" ht="12.75">
      <c r="A147" s="96"/>
      <c r="B147" s="98"/>
    </row>
    <row r="148" spans="1:2" ht="12.75">
      <c r="A148" s="96"/>
      <c r="B148" s="98"/>
    </row>
    <row r="149" spans="1:2" ht="12.75">
      <c r="A149" s="96"/>
      <c r="B149" s="98"/>
    </row>
    <row r="150" spans="1:2" ht="12.75">
      <c r="A150" s="96"/>
      <c r="B150" s="98"/>
    </row>
    <row r="151" spans="1:2" ht="12.75">
      <c r="A151" s="96"/>
      <c r="B151" s="98"/>
    </row>
    <row r="152" spans="1:2" ht="12.75">
      <c r="A152" s="96"/>
      <c r="B152" s="98"/>
    </row>
    <row r="153" spans="1:2" ht="12.75">
      <c r="A153" s="96"/>
      <c r="B153" s="98"/>
    </row>
    <row r="154" spans="1:2" ht="12.75">
      <c r="A154" s="96"/>
      <c r="B154" s="98"/>
    </row>
    <row r="155" spans="1:2" ht="12.75">
      <c r="A155" s="96"/>
      <c r="B155" s="98"/>
    </row>
    <row r="156" spans="1:2" ht="12.75">
      <c r="A156" s="96"/>
      <c r="B156" s="98"/>
    </row>
    <row r="157" spans="1:2" ht="12.75">
      <c r="A157" s="96"/>
      <c r="B157" s="98"/>
    </row>
    <row r="158" spans="1:2" ht="12.75">
      <c r="A158" s="96"/>
      <c r="B158" s="98"/>
    </row>
    <row r="159" spans="1:2" ht="12.75">
      <c r="A159" s="96"/>
      <c r="B159" s="98"/>
    </row>
    <row r="160" spans="1:2" ht="12.75">
      <c r="A160" s="96"/>
      <c r="B160" s="98"/>
    </row>
    <row r="161" spans="1:2" ht="12.75">
      <c r="A161" s="96"/>
      <c r="B161" s="98"/>
    </row>
    <row r="162" spans="1:2" ht="12.75">
      <c r="A162" s="96"/>
      <c r="B162" s="98"/>
    </row>
    <row r="163" spans="1:2" ht="12.75">
      <c r="A163" s="96"/>
      <c r="B163" s="98"/>
    </row>
    <row r="164" spans="1:2" ht="12.75">
      <c r="A164" s="96"/>
      <c r="B164" s="98"/>
    </row>
    <row r="165" spans="1:2" ht="12.75">
      <c r="A165" s="96"/>
      <c r="B165" s="98"/>
    </row>
    <row r="166" spans="1:2" ht="12.75">
      <c r="A166" s="96"/>
      <c r="B166" s="98"/>
    </row>
    <row r="167" spans="1:2" ht="12.75">
      <c r="A167" s="96"/>
      <c r="B167" s="98"/>
    </row>
    <row r="168" spans="1:2" ht="12.75">
      <c r="A168" s="96"/>
      <c r="B168" s="98"/>
    </row>
    <row r="169" spans="1:2" ht="12.75">
      <c r="A169" s="96"/>
      <c r="B169" s="98"/>
    </row>
    <row r="170" spans="1:2" ht="12.75">
      <c r="A170" s="96"/>
      <c r="B170" s="98"/>
    </row>
    <row r="171" spans="1:2" ht="12.75">
      <c r="A171" s="96"/>
      <c r="B171" s="98"/>
    </row>
    <row r="172" spans="1:2" ht="12.75">
      <c r="A172" s="96"/>
      <c r="B172" s="98"/>
    </row>
    <row r="173" spans="1:2" ht="12.75">
      <c r="A173" s="96"/>
      <c r="B173" s="98"/>
    </row>
    <row r="174" spans="1:2" ht="12.75">
      <c r="A174" s="96"/>
      <c r="B174" s="98"/>
    </row>
    <row r="175" spans="1:2" ht="12.75">
      <c r="A175" s="96"/>
      <c r="B175" s="98"/>
    </row>
    <row r="176" spans="1:2" ht="12.75">
      <c r="A176" s="96"/>
      <c r="B176" s="98"/>
    </row>
    <row r="177" spans="1:2" ht="12.75">
      <c r="A177" s="96"/>
      <c r="B177" s="98"/>
    </row>
    <row r="178" spans="1:2" ht="12.75">
      <c r="A178" s="96"/>
      <c r="B178" s="98"/>
    </row>
    <row r="179" spans="1:2" ht="12.75">
      <c r="A179" s="96"/>
      <c r="B179" s="98"/>
    </row>
    <row r="180" spans="1:2" ht="12.75">
      <c r="A180" s="96"/>
      <c r="B180" s="98"/>
    </row>
    <row r="181" spans="1:2" ht="12.75">
      <c r="A181" s="96"/>
      <c r="B181" s="98"/>
    </row>
    <row r="182" spans="1:2" ht="12.75">
      <c r="A182" s="96"/>
      <c r="B182" s="98"/>
    </row>
    <row r="183" spans="1:2" ht="12.75">
      <c r="A183" s="96"/>
      <c r="B183" s="98"/>
    </row>
    <row r="184" spans="1:2" ht="12.75">
      <c r="A184" s="96"/>
      <c r="B184" s="98"/>
    </row>
    <row r="185" spans="1:2" ht="12.75">
      <c r="A185" s="96"/>
      <c r="B185" s="98"/>
    </row>
    <row r="186" spans="1:2" ht="12.75">
      <c r="A186" s="96"/>
      <c r="B186" s="98"/>
    </row>
    <row r="187" spans="1:2" ht="12.75">
      <c r="A187" s="96"/>
      <c r="B187" s="98"/>
    </row>
    <row r="188" spans="1:2" ht="12.75">
      <c r="A188" s="96"/>
      <c r="B188" s="98"/>
    </row>
    <row r="189" spans="1:2" ht="12.75">
      <c r="A189" s="96"/>
      <c r="B189" s="98"/>
    </row>
    <row r="190" spans="1:2" ht="12.75">
      <c r="A190" s="96"/>
      <c r="B190" s="98"/>
    </row>
    <row r="191" spans="1:2" ht="12.75">
      <c r="A191" s="96"/>
      <c r="B191" s="98"/>
    </row>
    <row r="192" spans="1:2" ht="12.75">
      <c r="A192" s="96"/>
      <c r="B192" s="98"/>
    </row>
    <row r="193" spans="1:2" ht="12.75">
      <c r="A193" s="96"/>
      <c r="B193" s="98"/>
    </row>
    <row r="194" spans="1:2" ht="12.75">
      <c r="A194" s="96"/>
      <c r="B194" s="98"/>
    </row>
    <row r="195" spans="1:2" ht="12.75">
      <c r="A195" s="96"/>
      <c r="B195" s="98"/>
    </row>
    <row r="196" spans="1:2" ht="12.75">
      <c r="A196" s="96"/>
      <c r="B196" s="98"/>
    </row>
    <row r="197" spans="1:2" ht="12.75">
      <c r="A197" s="96"/>
      <c r="B197" s="98"/>
    </row>
    <row r="198" spans="1:2" ht="12.75">
      <c r="A198" s="96"/>
      <c r="B198" s="98"/>
    </row>
    <row r="199" spans="1:2" ht="12.75">
      <c r="A199" s="96"/>
      <c r="B199" s="98"/>
    </row>
    <row r="200" spans="1:2" ht="12.75">
      <c r="A200" s="96"/>
      <c r="B200" s="98"/>
    </row>
    <row r="201" spans="1:2" ht="12.75">
      <c r="A201" s="96"/>
      <c r="B201" s="98"/>
    </row>
    <row r="202" spans="1:2" ht="12.75">
      <c r="A202" s="96"/>
      <c r="B202" s="98"/>
    </row>
    <row r="203" spans="1:2" ht="12.75">
      <c r="A203" s="96"/>
      <c r="B203" s="98"/>
    </row>
    <row r="204" spans="1:2" ht="12.75">
      <c r="A204" s="96"/>
      <c r="B204" s="98"/>
    </row>
    <row r="205" spans="1:2" ht="12.75">
      <c r="A205" s="96"/>
      <c r="B205" s="98"/>
    </row>
    <row r="206" spans="1:2" ht="12.75">
      <c r="A206" s="96"/>
      <c r="B206" s="98"/>
    </row>
    <row r="207" spans="1:2" ht="12.75">
      <c r="A207" s="96"/>
      <c r="B207" s="98"/>
    </row>
    <row r="208" spans="1:2" ht="12.75">
      <c r="A208" s="96"/>
      <c r="B208" s="98"/>
    </row>
    <row r="209" spans="1:2" ht="12.75">
      <c r="A209" s="96"/>
      <c r="B209" s="98"/>
    </row>
    <row r="210" spans="1:2" ht="12.75">
      <c r="A210" s="96"/>
      <c r="B210" s="98"/>
    </row>
    <row r="211" spans="1:2" ht="12.75">
      <c r="A211" s="96"/>
      <c r="B211" s="98"/>
    </row>
    <row r="212" spans="1:2" ht="12.75">
      <c r="A212" s="96"/>
      <c r="B212" s="98"/>
    </row>
    <row r="213" spans="1:2" ht="12.75">
      <c r="A213" s="96"/>
      <c r="B213" s="98"/>
    </row>
    <row r="214" spans="1:2" ht="12.75">
      <c r="A214" s="96"/>
      <c r="B214" s="98"/>
    </row>
    <row r="215" spans="1:2" ht="12.75">
      <c r="A215" s="96"/>
      <c r="B215" s="98"/>
    </row>
    <row r="216" spans="1:2" ht="12.75">
      <c r="A216" s="96"/>
      <c r="B216" s="98"/>
    </row>
    <row r="217" spans="1:2" ht="12.75">
      <c r="A217" s="96"/>
      <c r="B217" s="98"/>
    </row>
    <row r="218" spans="1:2" ht="12.75">
      <c r="A218" s="96"/>
      <c r="B218" s="98"/>
    </row>
    <row r="219" spans="1:2" ht="12.75">
      <c r="A219" s="96"/>
      <c r="B219" s="98"/>
    </row>
    <row r="220" spans="1:2" ht="12.75">
      <c r="A220" s="96"/>
      <c r="B220" s="98"/>
    </row>
    <row r="221" spans="1:2" ht="12.75">
      <c r="A221" s="96"/>
      <c r="B221" s="98"/>
    </row>
    <row r="222" spans="1:2" ht="12.75">
      <c r="A222" s="96"/>
      <c r="B222" s="98"/>
    </row>
    <row r="223" spans="1:2" ht="12.75">
      <c r="A223" s="96"/>
      <c r="B223" s="98"/>
    </row>
    <row r="224" spans="1:2" ht="12.75">
      <c r="A224" s="96"/>
      <c r="B224" s="98"/>
    </row>
    <row r="225" spans="1:2" ht="12.75">
      <c r="A225" s="96"/>
      <c r="B225" s="98"/>
    </row>
    <row r="226" spans="1:2" ht="12.75">
      <c r="A226" s="96"/>
      <c r="B226" s="98"/>
    </row>
    <row r="227" spans="1:2" ht="12.75">
      <c r="A227" s="96"/>
      <c r="B227" s="98"/>
    </row>
    <row r="228" spans="1:2" ht="12.75">
      <c r="A228" s="96"/>
      <c r="B228" s="98"/>
    </row>
    <row r="229" spans="1:2" ht="12.75">
      <c r="A229" s="96"/>
      <c r="B229" s="98"/>
    </row>
    <row r="230" spans="1:2" ht="12.75">
      <c r="A230" s="96"/>
      <c r="B230" s="98"/>
    </row>
    <row r="231" spans="1:2" ht="12.75">
      <c r="A231" s="96"/>
      <c r="B231" s="98"/>
    </row>
    <row r="232" spans="1:2" ht="12.75">
      <c r="A232" s="96"/>
      <c r="B232" s="98"/>
    </row>
    <row r="233" spans="1:2" ht="12.75">
      <c r="A233" s="96"/>
      <c r="B233" s="98"/>
    </row>
    <row r="234" spans="1:2" ht="12.75">
      <c r="A234" s="96"/>
      <c r="B234" s="98"/>
    </row>
    <row r="235" spans="1:2" ht="12.75">
      <c r="A235" s="96"/>
      <c r="B235" s="98"/>
    </row>
    <row r="236" spans="1:2" ht="12.75">
      <c r="A236" s="96"/>
      <c r="B236" s="98"/>
    </row>
    <row r="237" spans="1:2" ht="12.75">
      <c r="A237" s="96"/>
      <c r="B237" s="98"/>
    </row>
    <row r="238" spans="1:2" ht="12.75">
      <c r="A238" s="96"/>
      <c r="B238" s="98"/>
    </row>
    <row r="239" spans="1:2" ht="12.75">
      <c r="A239" s="96"/>
      <c r="B239" s="98"/>
    </row>
    <row r="240" spans="1:2" ht="12.75">
      <c r="A240" s="96"/>
      <c r="B240" s="98"/>
    </row>
    <row r="241" spans="1:2" ht="12.75">
      <c r="A241" s="96"/>
      <c r="B241" s="98"/>
    </row>
    <row r="242" spans="1:2" ht="12.75">
      <c r="A242" s="96"/>
      <c r="B242" s="98"/>
    </row>
    <row r="243" spans="1:2" ht="12.75">
      <c r="A243" s="96"/>
      <c r="B243" s="98"/>
    </row>
    <row r="244" spans="1:2" ht="12.75">
      <c r="A244" s="96"/>
      <c r="B244" s="98"/>
    </row>
    <row r="245" spans="1:2" ht="12.75">
      <c r="A245" s="96"/>
      <c r="B245" s="98"/>
    </row>
    <row r="246" spans="1:2" ht="12.75">
      <c r="A246" s="96"/>
      <c r="B246" s="98"/>
    </row>
    <row r="247" spans="1:2" ht="12.75">
      <c r="A247" s="96"/>
      <c r="B247" s="98"/>
    </row>
    <row r="248" spans="1:2" ht="12.75">
      <c r="A248" s="96"/>
      <c r="B248" s="98"/>
    </row>
    <row r="249" spans="1:2" ht="12.75">
      <c r="A249" s="96"/>
      <c r="B249" s="98"/>
    </row>
    <row r="250" spans="1:2" ht="12.75">
      <c r="A250" s="96"/>
      <c r="B250" s="98"/>
    </row>
    <row r="251" spans="1:2" ht="12.75">
      <c r="A251" s="96"/>
      <c r="B251" s="98"/>
    </row>
    <row r="252" spans="1:2" ht="12.75">
      <c r="A252" s="96"/>
      <c r="B252" s="98"/>
    </row>
    <row r="253" spans="1:2" ht="12.75">
      <c r="A253" s="96"/>
      <c r="B253" s="98"/>
    </row>
    <row r="254" spans="1:2" ht="12.75">
      <c r="A254" s="96"/>
      <c r="B254" s="98"/>
    </row>
    <row r="255" spans="1:2" ht="12.75">
      <c r="A255" s="96"/>
      <c r="B255" s="98"/>
    </row>
    <row r="256" spans="1:2" ht="12.75">
      <c r="A256" s="96"/>
      <c r="B256" s="98"/>
    </row>
    <row r="257" spans="1:2" ht="12.75">
      <c r="A257" s="96"/>
      <c r="B257" s="98"/>
    </row>
    <row r="258" spans="1:2" ht="12.75">
      <c r="A258" s="96"/>
      <c r="B258" s="98"/>
    </row>
    <row r="259" spans="1:2" ht="12.75">
      <c r="A259" s="96"/>
      <c r="B259" s="98"/>
    </row>
    <row r="260" spans="1:2" ht="12.75">
      <c r="A260" s="96"/>
      <c r="B260" s="98"/>
    </row>
    <row r="261" spans="1:2" ht="12.75">
      <c r="A261" s="96"/>
      <c r="B261" s="98"/>
    </row>
    <row r="262" spans="1:2" ht="12.75">
      <c r="A262" s="96"/>
      <c r="B262" s="98"/>
    </row>
    <row r="263" spans="1:2" ht="12.75">
      <c r="A263" s="96"/>
      <c r="B263" s="98"/>
    </row>
    <row r="264" spans="1:2" ht="12.75">
      <c r="A264" s="96"/>
      <c r="B264" s="98"/>
    </row>
    <row r="265" spans="1:2" ht="12.75">
      <c r="A265" s="96"/>
      <c r="B265" s="98"/>
    </row>
    <row r="266" spans="1:2" ht="12.75">
      <c r="A266" s="96"/>
      <c r="B266" s="98"/>
    </row>
    <row r="267" spans="1:2" ht="12.75">
      <c r="A267" s="96"/>
      <c r="B267" s="98"/>
    </row>
    <row r="268" spans="1:2" ht="12.75">
      <c r="A268" s="96"/>
      <c r="B268" s="98"/>
    </row>
    <row r="269" spans="1:2" ht="12.75">
      <c r="A269" s="96"/>
      <c r="B269" s="98"/>
    </row>
    <row r="270" spans="1:2" ht="12.75">
      <c r="A270" s="96"/>
      <c r="B270" s="98"/>
    </row>
    <row r="271" spans="1:2" ht="12.75">
      <c r="A271" s="96"/>
      <c r="B271" s="98"/>
    </row>
    <row r="272" spans="1:2" ht="12.75">
      <c r="A272" s="96"/>
      <c r="B272" s="98"/>
    </row>
    <row r="273" spans="1:2" ht="12.75">
      <c r="A273" s="96"/>
      <c r="B273" s="98"/>
    </row>
    <row r="274" spans="1:2" ht="12.75">
      <c r="A274" s="96"/>
      <c r="B274" s="98"/>
    </row>
    <row r="275" spans="1:2" ht="12.75">
      <c r="A275" s="96"/>
      <c r="B275" s="98"/>
    </row>
    <row r="276" spans="1:2" ht="12.75">
      <c r="A276" s="96"/>
      <c r="B276" s="98"/>
    </row>
    <row r="277" spans="1:2" ht="12.75">
      <c r="A277" s="96"/>
      <c r="B277" s="98"/>
    </row>
    <row r="278" spans="1:2" ht="12.75">
      <c r="A278" s="96"/>
      <c r="B278" s="98"/>
    </row>
    <row r="279" spans="1:2" ht="12.75">
      <c r="A279" s="96"/>
      <c r="B279" s="98"/>
    </row>
    <row r="280" spans="1:2" ht="12.75">
      <c r="A280" s="96"/>
      <c r="B280" s="98"/>
    </row>
    <row r="281" spans="1:2" ht="12.75">
      <c r="A281" s="96"/>
      <c r="B281" s="98"/>
    </row>
    <row r="282" spans="1:2" ht="12.75">
      <c r="A282" s="96"/>
      <c r="B282" s="98"/>
    </row>
    <row r="283" spans="1:2" ht="12.75">
      <c r="A283" s="96"/>
      <c r="B283" s="98"/>
    </row>
    <row r="284" spans="1:2" ht="12.75">
      <c r="A284" s="96"/>
      <c r="B284" s="98"/>
    </row>
    <row r="285" spans="1:2" ht="12.75">
      <c r="A285" s="96"/>
      <c r="B285" s="98"/>
    </row>
    <row r="286" spans="1:2" ht="12.75">
      <c r="A286" s="96"/>
      <c r="B286" s="98"/>
    </row>
    <row r="287" spans="1:2" ht="12.75">
      <c r="A287" s="96"/>
      <c r="B287" s="98"/>
    </row>
    <row r="288" spans="1:2" ht="12.75">
      <c r="A288" s="96"/>
      <c r="B288" s="98"/>
    </row>
    <row r="289" spans="1:2" ht="12.75">
      <c r="A289" s="96"/>
      <c r="B289" s="98"/>
    </row>
    <row r="290" spans="1:2" ht="12.75">
      <c r="A290" s="96"/>
      <c r="B290" s="98"/>
    </row>
    <row r="291" spans="1:2" ht="12.75">
      <c r="A291" s="96"/>
      <c r="B291" s="98"/>
    </row>
    <row r="292" spans="1:2" ht="12.75">
      <c r="A292" s="96"/>
      <c r="B292" s="98"/>
    </row>
    <row r="293" spans="1:2" ht="12.75">
      <c r="A293" s="96"/>
      <c r="B293" s="98"/>
    </row>
    <row r="294" spans="1:2" ht="12.75">
      <c r="A294" s="96"/>
      <c r="B294" s="98"/>
    </row>
    <row r="295" spans="1:2" ht="12.75">
      <c r="A295" s="96"/>
      <c r="B295" s="98"/>
    </row>
    <row r="296" spans="1:2" ht="12.75">
      <c r="A296" s="96"/>
      <c r="B296" s="98"/>
    </row>
    <row r="297" spans="1:2" ht="12.75">
      <c r="A297" s="96"/>
      <c r="B297" s="98"/>
    </row>
    <row r="298" spans="1:2" ht="12.75">
      <c r="A298" s="96"/>
      <c r="B298" s="98"/>
    </row>
    <row r="299" spans="1:2" ht="12.75">
      <c r="A299" s="96"/>
      <c r="B299" s="98"/>
    </row>
    <row r="300" spans="1:2" ht="12.75">
      <c r="A300" s="96"/>
      <c r="B300" s="98"/>
    </row>
    <row r="301" spans="1:2" ht="12.75">
      <c r="A301" s="96"/>
      <c r="B301" s="98"/>
    </row>
    <row r="302" spans="1:2" ht="12.75">
      <c r="A302" s="96"/>
      <c r="B302" s="98"/>
    </row>
    <row r="303" spans="1:2" ht="12.75">
      <c r="A303" s="96"/>
      <c r="B303" s="98"/>
    </row>
    <row r="304" spans="1:2" ht="12.75">
      <c r="A304" s="96"/>
      <c r="B304" s="98"/>
    </row>
    <row r="305" spans="1:2" ht="12.75">
      <c r="A305" s="96"/>
      <c r="B305" s="98"/>
    </row>
    <row r="306" spans="1:2" ht="12.75">
      <c r="A306" s="96"/>
      <c r="B306" s="98"/>
    </row>
    <row r="307" spans="1:2" ht="12.75">
      <c r="A307" s="96"/>
      <c r="B307" s="98"/>
    </row>
    <row r="308" spans="1:2" ht="12.75">
      <c r="A308" s="96"/>
      <c r="B308" s="98"/>
    </row>
    <row r="309" spans="1:2" ht="12.75">
      <c r="A309" s="96"/>
      <c r="B309" s="98"/>
    </row>
    <row r="310" spans="1:2" ht="12.75">
      <c r="A310" s="96"/>
      <c r="B310" s="98"/>
    </row>
    <row r="311" spans="1:2" ht="12.75">
      <c r="A311" s="96"/>
      <c r="B311" s="98"/>
    </row>
    <row r="312" spans="1:2" ht="12.75">
      <c r="A312" s="96"/>
      <c r="B312" s="98"/>
    </row>
    <row r="313" spans="1:2" ht="12.75">
      <c r="A313" s="96"/>
      <c r="B313" s="98"/>
    </row>
    <row r="314" spans="1:2" ht="12.75">
      <c r="A314" s="96"/>
      <c r="B314" s="98"/>
    </row>
    <row r="315" spans="1:2" ht="12.75">
      <c r="A315" s="96"/>
      <c r="B315" s="98"/>
    </row>
    <row r="316" spans="1:2" ht="12.75">
      <c r="A316" s="96"/>
      <c r="B316" s="98"/>
    </row>
    <row r="317" spans="1:2" ht="12.75">
      <c r="A317" s="96"/>
      <c r="B317" s="98"/>
    </row>
    <row r="318" spans="1:2" ht="12.75">
      <c r="A318" s="96"/>
      <c r="B318" s="98"/>
    </row>
    <row r="319" spans="1:2" ht="12.75">
      <c r="A319" s="96"/>
      <c r="B319" s="98"/>
    </row>
    <row r="320" spans="1:2" ht="12.75">
      <c r="A320" s="96"/>
      <c r="B320" s="98"/>
    </row>
    <row r="321" spans="1:2" ht="12.75">
      <c r="A321" s="96"/>
      <c r="B321" s="98"/>
    </row>
    <row r="322" spans="1:2" ht="12.75">
      <c r="A322" s="96"/>
      <c r="B322" s="98"/>
    </row>
    <row r="323" spans="1:2" ht="12.75">
      <c r="A323" s="96"/>
      <c r="B323" s="98"/>
    </row>
    <row r="324" spans="1:2" ht="12.75">
      <c r="A324" s="96"/>
      <c r="B324" s="98"/>
    </row>
    <row r="325" spans="1:2" ht="12.75">
      <c r="A325" s="96"/>
      <c r="B325" s="98"/>
    </row>
    <row r="326" spans="1:2" ht="12.75">
      <c r="A326" s="96"/>
      <c r="B326" s="98"/>
    </row>
    <row r="327" spans="1:2" ht="12.75">
      <c r="A327" s="96"/>
      <c r="B327" s="98"/>
    </row>
    <row r="328" spans="1:2" ht="12.75">
      <c r="A328" s="96"/>
      <c r="B328" s="98"/>
    </row>
    <row r="329" spans="1:2" ht="12.75">
      <c r="A329" s="96"/>
      <c r="B329" s="98"/>
    </row>
    <row r="330" spans="1:2" ht="12.75">
      <c r="A330" s="96"/>
      <c r="B330" s="98"/>
    </row>
    <row r="331" spans="1:2" ht="12.75">
      <c r="A331" s="96"/>
      <c r="B331" s="98"/>
    </row>
    <row r="332" spans="1:2" ht="12.75">
      <c r="A332" s="96"/>
      <c r="B332" s="98"/>
    </row>
    <row r="333" spans="1:2" ht="12.75">
      <c r="A333" s="96"/>
      <c r="B333" s="98"/>
    </row>
    <row r="334" spans="1:2" ht="12.75">
      <c r="A334" s="96"/>
      <c r="B334" s="98"/>
    </row>
    <row r="335" spans="1:2" ht="12.75">
      <c r="A335" s="96"/>
      <c r="B335" s="98"/>
    </row>
    <row r="336" spans="1:2" ht="12.75">
      <c r="A336" s="96"/>
      <c r="B336" s="98"/>
    </row>
    <row r="337" spans="1:2" ht="12.75">
      <c r="A337" s="96"/>
      <c r="B337" s="98"/>
    </row>
    <row r="338" spans="1:2" ht="12.75">
      <c r="A338" s="96"/>
      <c r="B338" s="98"/>
    </row>
    <row r="339" spans="1:2" ht="12.75">
      <c r="A339" s="96"/>
      <c r="B339" s="98"/>
    </row>
    <row r="340" spans="1:2" ht="12.75">
      <c r="A340" s="96"/>
      <c r="B340" s="98"/>
    </row>
    <row r="341" spans="1:2" ht="12.75">
      <c r="A341" s="96"/>
      <c r="B341" s="98"/>
    </row>
    <row r="342" spans="1:2" ht="12.75">
      <c r="A342" s="96"/>
      <c r="B342" s="98"/>
    </row>
    <row r="343" spans="1:2" ht="12.75">
      <c r="A343" s="96"/>
      <c r="B343" s="98"/>
    </row>
    <row r="344" spans="1:2" ht="12.75">
      <c r="A344" s="96"/>
      <c r="B344" s="98"/>
    </row>
    <row r="345" spans="1:2" ht="12.75">
      <c r="A345" s="96"/>
      <c r="B345" s="98"/>
    </row>
    <row r="346" spans="1:2" ht="12.75">
      <c r="A346" s="96"/>
      <c r="B346" s="98"/>
    </row>
    <row r="347" spans="1:2" ht="12.75">
      <c r="A347" s="96"/>
      <c r="B347" s="98"/>
    </row>
    <row r="348" spans="1:2" ht="12.75">
      <c r="A348" s="96"/>
      <c r="B348" s="98"/>
    </row>
    <row r="349" spans="1:2" ht="12.75">
      <c r="A349" s="96"/>
      <c r="B349" s="98"/>
    </row>
    <row r="350" spans="1:2" ht="12.75">
      <c r="A350" s="96"/>
      <c r="B350" s="98"/>
    </row>
    <row r="351" spans="1:2" ht="12.75">
      <c r="A351" s="96"/>
      <c r="B351" s="98"/>
    </row>
    <row r="352" spans="1:2" ht="12.75">
      <c r="A352" s="96"/>
      <c r="B352" s="98"/>
    </row>
    <row r="353" spans="1:2" ht="12.75">
      <c r="A353" s="96"/>
      <c r="B353" s="98"/>
    </row>
    <row r="354" spans="1:2" ht="12.75">
      <c r="A354" s="96"/>
      <c r="B354" s="98"/>
    </row>
    <row r="355" spans="1:2" ht="12.75">
      <c r="A355" s="96"/>
      <c r="B355" s="98"/>
    </row>
    <row r="356" spans="1:2" ht="12.75">
      <c r="A356" s="96"/>
      <c r="B356" s="98"/>
    </row>
    <row r="357" spans="1:2" ht="12.75">
      <c r="A357" s="96"/>
      <c r="B357" s="98"/>
    </row>
    <row r="358" spans="1:2" ht="12.75">
      <c r="A358" s="96"/>
      <c r="B358" s="98"/>
    </row>
    <row r="359" spans="1:2" ht="12.75">
      <c r="A359" s="96"/>
      <c r="B359" s="98"/>
    </row>
    <row r="360" spans="1:2" ht="12.75">
      <c r="A360" s="96"/>
      <c r="B360" s="98"/>
    </row>
    <row r="361" spans="1:2" ht="12.75">
      <c r="A361" s="96"/>
      <c r="B361" s="98"/>
    </row>
    <row r="362" spans="1:2" ht="12.75">
      <c r="A362" s="96"/>
      <c r="B362" s="98"/>
    </row>
    <row r="363" spans="1:2" ht="12.75">
      <c r="A363" s="96"/>
      <c r="B363" s="98"/>
    </row>
    <row r="364" spans="1:2" ht="12.75">
      <c r="A364" s="96"/>
      <c r="B364" s="98"/>
    </row>
    <row r="365" spans="1:2" ht="12.75">
      <c r="A365" s="96"/>
      <c r="B365" s="98"/>
    </row>
    <row r="366" spans="1:2" ht="12.75">
      <c r="A366" s="96"/>
      <c r="B366" s="98"/>
    </row>
    <row r="367" spans="1:2" ht="12.75">
      <c r="A367" s="96"/>
      <c r="B367" s="98"/>
    </row>
    <row r="368" spans="1:2" ht="12.75">
      <c r="A368" s="96"/>
      <c r="B368" s="98"/>
    </row>
    <row r="369" spans="1:2" ht="12.75">
      <c r="A369" s="96"/>
      <c r="B369" s="98"/>
    </row>
    <row r="370" spans="1:2" ht="12.75">
      <c r="A370" s="96"/>
      <c r="B370" s="98"/>
    </row>
    <row r="371" spans="1:2" ht="12.75">
      <c r="A371" s="96"/>
      <c r="B371" s="98"/>
    </row>
    <row r="372" spans="1:2" ht="12.75">
      <c r="A372" s="96"/>
      <c r="B372" s="98"/>
    </row>
    <row r="373" spans="1:2" ht="12.75">
      <c r="A373" s="96"/>
      <c r="B373" s="98"/>
    </row>
    <row r="374" spans="1:2" ht="12.75">
      <c r="A374" s="96"/>
      <c r="B374" s="98"/>
    </row>
    <row r="375" spans="1:2" ht="12.75">
      <c r="A375" s="96"/>
      <c r="B375" s="98"/>
    </row>
    <row r="376" spans="1:2" ht="12.75">
      <c r="A376" s="96"/>
      <c r="B376" s="98"/>
    </row>
    <row r="377" spans="1:2" ht="12.75">
      <c r="A377" s="96"/>
      <c r="B377" s="98"/>
    </row>
    <row r="378" spans="1:2" ht="12.75">
      <c r="A378" s="96"/>
      <c r="B378" s="98"/>
    </row>
    <row r="379" spans="1:2" ht="12.75">
      <c r="A379" s="96"/>
      <c r="B379" s="98"/>
    </row>
    <row r="380" spans="1:2" ht="12.75">
      <c r="A380" s="96"/>
      <c r="B380" s="98"/>
    </row>
    <row r="381" spans="1:2" ht="12.75">
      <c r="A381" s="96"/>
      <c r="B381" s="98"/>
    </row>
    <row r="382" spans="1:2" ht="12.75">
      <c r="A382" s="96"/>
      <c r="B382" s="98"/>
    </row>
    <row r="383" spans="1:2" ht="12.75">
      <c r="A383" s="96"/>
      <c r="B383" s="98"/>
    </row>
    <row r="384" spans="1:2" ht="12.75">
      <c r="A384" s="96"/>
      <c r="B384" s="98"/>
    </row>
    <row r="385" spans="1:2" ht="12.75">
      <c r="A385" s="96"/>
      <c r="B385" s="98"/>
    </row>
    <row r="386" spans="1:2" ht="12.75">
      <c r="A386" s="96"/>
      <c r="B386" s="98"/>
    </row>
    <row r="387" spans="1:2" ht="12.75">
      <c r="A387" s="96"/>
      <c r="B387" s="98"/>
    </row>
    <row r="388" spans="1:2" ht="12.75">
      <c r="A388" s="96"/>
      <c r="B388" s="98"/>
    </row>
    <row r="389" spans="1:2" ht="12.75">
      <c r="A389" s="96"/>
      <c r="B389" s="98"/>
    </row>
    <row r="390" spans="1:2" ht="12.75">
      <c r="A390" s="96"/>
      <c r="B390" s="98"/>
    </row>
    <row r="391" spans="1:2" ht="12.75">
      <c r="A391" s="96"/>
      <c r="B391" s="98"/>
    </row>
    <row r="392" spans="1:2" ht="12.75">
      <c r="A392" s="96"/>
      <c r="B392" s="98"/>
    </row>
    <row r="393" spans="1:2" ht="12.75">
      <c r="A393" s="96"/>
      <c r="B393" s="98"/>
    </row>
    <row r="394" spans="1:2" ht="12.75">
      <c r="A394" s="96"/>
      <c r="B394" s="98"/>
    </row>
    <row r="395" spans="1:2" ht="12.75">
      <c r="A395" s="96"/>
      <c r="B395" s="98"/>
    </row>
    <row r="396" spans="1:2" ht="12.75">
      <c r="A396" s="96"/>
      <c r="B396" s="98"/>
    </row>
    <row r="397" spans="1:2" ht="12.75">
      <c r="A397" s="96"/>
      <c r="B397" s="98"/>
    </row>
    <row r="398" spans="1:2" ht="12.75">
      <c r="A398" s="96"/>
      <c r="B398" s="98"/>
    </row>
    <row r="399" spans="1:2" ht="12.75">
      <c r="A399" s="96"/>
      <c r="B399" s="98"/>
    </row>
    <row r="400" spans="1:2" ht="12.75">
      <c r="A400" s="96"/>
      <c r="B400" s="98"/>
    </row>
    <row r="401" spans="1:2" ht="12.75">
      <c r="A401" s="96"/>
      <c r="B401" s="98"/>
    </row>
    <row r="402" spans="1:2" ht="12.75">
      <c r="A402" s="96"/>
      <c r="B402" s="98"/>
    </row>
    <row r="403" spans="1:2" ht="12.75">
      <c r="A403" s="96"/>
      <c r="B403" s="98"/>
    </row>
    <row r="404" spans="1:2" ht="12.75">
      <c r="A404" s="96"/>
      <c r="B404" s="98"/>
    </row>
    <row r="405" spans="1:2" ht="12.75">
      <c r="A405" s="96"/>
      <c r="B405" s="98"/>
    </row>
    <row r="406" spans="1:2" ht="12.75">
      <c r="A406" s="96"/>
      <c r="B406" s="98"/>
    </row>
    <row r="407" spans="1:2" ht="12.75">
      <c r="A407" s="96"/>
      <c r="B407" s="98"/>
    </row>
    <row r="408" spans="1:2" ht="12.75">
      <c r="A408" s="96"/>
      <c r="B408" s="98"/>
    </row>
    <row r="409" spans="1:2" ht="12.75">
      <c r="A409" s="96"/>
      <c r="B409" s="98"/>
    </row>
    <row r="410" spans="1:2" ht="12.75">
      <c r="A410" s="96"/>
      <c r="B410" s="98"/>
    </row>
    <row r="411" spans="1:2" ht="12.75">
      <c r="A411" s="96"/>
      <c r="B411" s="98"/>
    </row>
    <row r="412" spans="1:2" ht="12.75">
      <c r="A412" s="96"/>
      <c r="B412" s="98"/>
    </row>
    <row r="413" spans="1:2" ht="12.75">
      <c r="A413" s="96"/>
      <c r="B413" s="98"/>
    </row>
    <row r="414" spans="1:2" ht="12.75">
      <c r="A414" s="96"/>
      <c r="B414" s="98"/>
    </row>
    <row r="415" spans="1:2" ht="12.75">
      <c r="A415" s="96"/>
      <c r="B415" s="98"/>
    </row>
    <row r="416" spans="1:2" ht="12.75">
      <c r="A416" s="96"/>
      <c r="B416" s="98"/>
    </row>
    <row r="417" spans="1:2" ht="12.75">
      <c r="A417" s="96"/>
      <c r="B417" s="98"/>
    </row>
    <row r="418" spans="1:2" ht="12.75">
      <c r="A418" s="96"/>
      <c r="B418" s="98"/>
    </row>
    <row r="419" spans="1:2" ht="12.75">
      <c r="A419" s="96"/>
      <c r="B419" s="98"/>
    </row>
    <row r="420" spans="1:2" ht="12.75">
      <c r="A420" s="96"/>
      <c r="B420" s="98"/>
    </row>
    <row r="421" spans="1:2" ht="12.75">
      <c r="A421" s="96"/>
      <c r="B421" s="98"/>
    </row>
    <row r="422" spans="1:2" ht="12.75">
      <c r="A422" s="96"/>
      <c r="B422" s="98"/>
    </row>
    <row r="423" spans="1:2" ht="12.75">
      <c r="A423" s="96"/>
      <c r="B423" s="98"/>
    </row>
    <row r="424" spans="1:2" ht="12.75">
      <c r="A424" s="96"/>
      <c r="B424" s="98"/>
    </row>
    <row r="425" spans="1:2" ht="12.75">
      <c r="A425" s="96"/>
      <c r="B425" s="98"/>
    </row>
    <row r="426" spans="1:2" ht="12.75">
      <c r="A426" s="96"/>
      <c r="B426" s="98"/>
    </row>
    <row r="427" spans="1:2" ht="12.75">
      <c r="A427" s="96"/>
      <c r="B427" s="98"/>
    </row>
    <row r="428" spans="1:2" ht="12.75">
      <c r="A428" s="96"/>
      <c r="B428" s="98"/>
    </row>
    <row r="429" spans="1:2" ht="12.75">
      <c r="A429" s="96"/>
      <c r="B429" s="98"/>
    </row>
    <row r="430" spans="1:2" ht="12.75">
      <c r="A430" s="96"/>
      <c r="B430" s="98"/>
    </row>
    <row r="431" spans="1:2" ht="12.75">
      <c r="A431" s="96"/>
      <c r="B431" s="98"/>
    </row>
    <row r="432" spans="1:2" ht="12.75">
      <c r="A432" s="96"/>
      <c r="B432" s="98"/>
    </row>
    <row r="433" spans="1:2" ht="12.75">
      <c r="A433" s="96"/>
      <c r="B433" s="98"/>
    </row>
    <row r="434" spans="1:2" ht="12.75">
      <c r="A434" s="96"/>
      <c r="B434" s="98"/>
    </row>
    <row r="435" spans="1:2" ht="12.75">
      <c r="A435" s="96"/>
      <c r="B435" s="98"/>
    </row>
    <row r="436" spans="1:2" ht="12.75">
      <c r="A436" s="96"/>
      <c r="B436" s="98"/>
    </row>
    <row r="437" spans="1:2" ht="12.75">
      <c r="A437" s="96"/>
      <c r="B437" s="98"/>
    </row>
    <row r="438" spans="1:2" ht="12.75">
      <c r="A438" s="96"/>
      <c r="B438" s="98"/>
    </row>
  </sheetData>
  <sheetProtection/>
  <mergeCells count="12">
    <mergeCell ref="A6:A10"/>
    <mergeCell ref="B6:B10"/>
    <mergeCell ref="C6:C9"/>
    <mergeCell ref="D6:D9"/>
    <mergeCell ref="E6:E9"/>
    <mergeCell ref="F6:F9"/>
    <mergeCell ref="G6:G9"/>
    <mergeCell ref="H6:H9"/>
    <mergeCell ref="I6:I9"/>
    <mergeCell ref="E10:F10"/>
    <mergeCell ref="B3:I3"/>
    <mergeCell ref="B4:I4"/>
  </mergeCells>
  <printOptions/>
  <pageMargins left="0.7086614173228347" right="0.7086614173228347" top="0.7874015748031497" bottom="0.3937007874015748" header="0.31496062992125984" footer="0.31496062992125984"/>
  <pageSetup horizontalDpi="600" verticalDpi="600" orientation="portrait" paperSize="9" scale="85" r:id="rId2"/>
  <drawing r:id="rId1"/>
</worksheet>
</file>

<file path=xl/worksheets/sheet11.xml><?xml version="1.0" encoding="utf-8"?>
<worksheet xmlns="http://schemas.openxmlformats.org/spreadsheetml/2006/main" xmlns:r="http://schemas.openxmlformats.org/officeDocument/2006/relationships">
  <dimension ref="A1:O55"/>
  <sheetViews>
    <sheetView zoomScale="120" zoomScaleNormal="120" zoomScalePageLayoutView="0" workbookViewId="0" topLeftCell="A1">
      <selection activeCell="A1" sqref="A1:L1"/>
    </sheetView>
  </sheetViews>
  <sheetFormatPr defaultColWidth="11.421875" defaultRowHeight="12"/>
  <cols>
    <col min="1" max="1" width="2.7109375" style="0" customWidth="1"/>
    <col min="2" max="2" width="4.00390625" style="0" customWidth="1"/>
    <col min="3" max="3" width="15.421875" style="0" customWidth="1"/>
    <col min="4" max="4" width="9.00390625" style="0" customWidth="1"/>
    <col min="5" max="5" width="9.140625" style="0" customWidth="1"/>
    <col min="6" max="7" width="9.57421875" style="0" customWidth="1"/>
    <col min="8" max="8" width="9.421875" style="0" customWidth="1"/>
    <col min="9" max="9" width="11.00390625" style="0" customWidth="1"/>
    <col min="10" max="11" width="9.7109375" style="0" customWidth="1"/>
    <col min="12" max="12" width="7.8515625" style="0" customWidth="1"/>
  </cols>
  <sheetData>
    <row r="1" spans="1:13" s="122" customFormat="1" ht="12">
      <c r="A1" s="339" t="s">
        <v>179</v>
      </c>
      <c r="B1" s="339"/>
      <c r="C1" s="339"/>
      <c r="D1" s="339"/>
      <c r="E1" s="339"/>
      <c r="F1" s="339"/>
      <c r="G1" s="339"/>
      <c r="H1" s="339"/>
      <c r="I1" s="339"/>
      <c r="J1" s="339"/>
      <c r="K1" s="339"/>
      <c r="L1" s="339"/>
      <c r="M1" s="144"/>
    </row>
    <row r="2" spans="1:15" s="124" customFormat="1" ht="10.5" customHeight="1">
      <c r="A2" s="339"/>
      <c r="B2" s="339"/>
      <c r="C2" s="339"/>
      <c r="D2" s="339"/>
      <c r="E2" s="339"/>
      <c r="F2" s="339"/>
      <c r="G2" s="339"/>
      <c r="H2" s="339"/>
      <c r="I2" s="339"/>
      <c r="J2" s="339"/>
      <c r="K2" s="339"/>
      <c r="L2" s="339"/>
      <c r="M2" s="123"/>
      <c r="N2" s="123"/>
      <c r="O2" s="123"/>
    </row>
    <row r="3" spans="1:15" s="124" customFormat="1" ht="10.5" customHeight="1">
      <c r="A3" s="340" t="s">
        <v>180</v>
      </c>
      <c r="B3" s="340"/>
      <c r="C3" s="340"/>
      <c r="D3" s="340"/>
      <c r="E3" s="340"/>
      <c r="F3" s="340"/>
      <c r="G3" s="340"/>
      <c r="H3" s="340"/>
      <c r="I3" s="340"/>
      <c r="J3" s="340"/>
      <c r="K3" s="340"/>
      <c r="L3" s="340"/>
      <c r="M3" s="123"/>
      <c r="N3" s="123"/>
      <c r="O3" s="123"/>
    </row>
    <row r="4" spans="1:14" s="124" customFormat="1" ht="10.5" customHeight="1">
      <c r="A4" s="340" t="s">
        <v>2</v>
      </c>
      <c r="B4" s="340"/>
      <c r="C4" s="340"/>
      <c r="D4" s="340"/>
      <c r="E4" s="340"/>
      <c r="F4" s="340"/>
      <c r="G4" s="340"/>
      <c r="H4" s="340"/>
      <c r="I4" s="340"/>
      <c r="J4" s="340"/>
      <c r="K4" s="340"/>
      <c r="L4" s="340"/>
      <c r="M4" s="125"/>
      <c r="N4" s="122"/>
    </row>
    <row r="5" spans="1:13" s="124" customFormat="1" ht="18" customHeight="1">
      <c r="A5" s="126"/>
      <c r="B5" s="126"/>
      <c r="C5" s="126"/>
      <c r="D5" s="126"/>
      <c r="E5" s="126"/>
      <c r="F5" s="126"/>
      <c r="G5" s="126"/>
      <c r="H5" s="126"/>
      <c r="I5" s="127"/>
      <c r="J5" s="127"/>
      <c r="K5" s="127"/>
      <c r="L5" s="122"/>
      <c r="M5" s="122"/>
    </row>
    <row r="6" spans="2:12" ht="18" customHeight="1">
      <c r="B6" s="341" t="s">
        <v>3</v>
      </c>
      <c r="C6" s="326" t="s">
        <v>181</v>
      </c>
      <c r="D6" s="335" t="s">
        <v>5</v>
      </c>
      <c r="E6" s="335" t="s">
        <v>6</v>
      </c>
      <c r="F6" s="326" t="s">
        <v>182</v>
      </c>
      <c r="G6" s="323" t="s">
        <v>110</v>
      </c>
      <c r="H6" s="326" t="s">
        <v>9</v>
      </c>
      <c r="I6" s="329" t="s">
        <v>10</v>
      </c>
      <c r="J6" s="330"/>
      <c r="K6" s="331"/>
      <c r="L6" s="332" t="s">
        <v>174</v>
      </c>
    </row>
    <row r="7" spans="2:12" ht="15" customHeight="1">
      <c r="B7" s="342"/>
      <c r="C7" s="344"/>
      <c r="D7" s="344"/>
      <c r="E7" s="344"/>
      <c r="F7" s="327"/>
      <c r="G7" s="324"/>
      <c r="H7" s="327"/>
      <c r="I7" s="335" t="s">
        <v>12</v>
      </c>
      <c r="J7" s="337" t="s">
        <v>13</v>
      </c>
      <c r="K7" s="338"/>
      <c r="L7" s="333"/>
    </row>
    <row r="8" spans="2:12" ht="22.5" customHeight="1">
      <c r="B8" s="342"/>
      <c r="C8" s="344"/>
      <c r="D8" s="344"/>
      <c r="E8" s="336"/>
      <c r="F8" s="328"/>
      <c r="G8" s="325"/>
      <c r="H8" s="328"/>
      <c r="I8" s="336"/>
      <c r="J8" s="9" t="s">
        <v>14</v>
      </c>
      <c r="K8" s="10" t="s">
        <v>15</v>
      </c>
      <c r="L8" s="334"/>
    </row>
    <row r="9" spans="2:12" ht="13.5" customHeight="1">
      <c r="B9" s="343"/>
      <c r="C9" s="336"/>
      <c r="D9" s="336"/>
      <c r="E9" s="128" t="s">
        <v>16</v>
      </c>
      <c r="F9" s="128" t="s">
        <v>17</v>
      </c>
      <c r="G9" s="129" t="s">
        <v>18</v>
      </c>
      <c r="H9" s="329" t="s">
        <v>19</v>
      </c>
      <c r="I9" s="330"/>
      <c r="J9" s="330"/>
      <c r="K9" s="331"/>
      <c r="L9" s="130" t="s">
        <v>20</v>
      </c>
    </row>
    <row r="10" spans="2:4" ht="12">
      <c r="B10" s="14"/>
      <c r="C10" s="15"/>
      <c r="D10" s="15"/>
    </row>
    <row r="11" spans="2:12" ht="12">
      <c r="B11" s="131" t="s">
        <v>115</v>
      </c>
      <c r="C11" s="132" t="s">
        <v>116</v>
      </c>
      <c r="D11" s="133">
        <v>2005</v>
      </c>
      <c r="E11" s="134">
        <v>823.5</v>
      </c>
      <c r="F11" s="134">
        <v>115081.83333333333</v>
      </c>
      <c r="G11" s="134">
        <v>189327.19</v>
      </c>
      <c r="H11" s="134">
        <v>2955303.733</v>
      </c>
      <c r="I11" s="134">
        <v>20975426.21</v>
      </c>
      <c r="J11" s="134">
        <v>6786815.48</v>
      </c>
      <c r="K11" s="134">
        <v>4378348.375999999</v>
      </c>
      <c r="L11" s="135">
        <v>32.35603134855204</v>
      </c>
    </row>
    <row r="12" spans="2:12" ht="12">
      <c r="B12" s="23"/>
      <c r="C12" s="24"/>
      <c r="D12" s="133">
        <v>2006</v>
      </c>
      <c r="E12" s="134">
        <v>832.6666666666666</v>
      </c>
      <c r="F12" s="134">
        <v>116776.83333333333</v>
      </c>
      <c r="G12" s="134">
        <v>194163.597</v>
      </c>
      <c r="H12" s="134">
        <v>3079251.488</v>
      </c>
      <c r="I12" s="134">
        <v>23020933.178</v>
      </c>
      <c r="J12" s="134">
        <v>7545322.367</v>
      </c>
      <c r="K12" s="134">
        <v>4902229.212</v>
      </c>
      <c r="L12" s="135">
        <v>32.77591880684794</v>
      </c>
    </row>
    <row r="13" spans="2:12" ht="12">
      <c r="B13" s="23"/>
      <c r="C13" s="24"/>
      <c r="D13" s="133">
        <v>2007</v>
      </c>
      <c r="E13" s="134">
        <v>853.0833333333334</v>
      </c>
      <c r="F13" s="134">
        <v>122441.41666666667</v>
      </c>
      <c r="G13" s="134">
        <v>203569.639</v>
      </c>
      <c r="H13" s="134">
        <v>3303308.271</v>
      </c>
      <c r="I13" s="134">
        <v>25437934.982</v>
      </c>
      <c r="J13" s="134">
        <v>8686240.314</v>
      </c>
      <c r="K13" s="134">
        <v>5412230.48</v>
      </c>
      <c r="L13" s="135">
        <v>34.14679815852357</v>
      </c>
    </row>
    <row r="14" spans="2:12" ht="12">
      <c r="B14" s="23"/>
      <c r="C14" s="24"/>
      <c r="D14" s="133">
        <v>2008</v>
      </c>
      <c r="E14" s="134">
        <v>873.4166666666666</v>
      </c>
      <c r="F14" s="134">
        <v>128989</v>
      </c>
      <c r="G14" s="134">
        <v>212694.98800000004</v>
      </c>
      <c r="H14" s="134">
        <v>3552346.357</v>
      </c>
      <c r="I14" s="134">
        <v>26563938.158000004</v>
      </c>
      <c r="J14" s="134">
        <v>8811645.513000002</v>
      </c>
      <c r="K14" s="134">
        <v>5598386.375</v>
      </c>
      <c r="L14" s="135">
        <v>33.171457713043516</v>
      </c>
    </row>
    <row r="15" spans="2:12" ht="12">
      <c r="B15" s="23"/>
      <c r="C15" s="24"/>
      <c r="D15" s="133">
        <v>2009</v>
      </c>
      <c r="E15" s="134">
        <v>876.4166666666666</v>
      </c>
      <c r="F15" s="134">
        <v>126595.08333333333</v>
      </c>
      <c r="G15" s="134">
        <v>196076.471</v>
      </c>
      <c r="H15" s="134">
        <v>3357829.7009999994</v>
      </c>
      <c r="I15" s="134">
        <v>22112679.952</v>
      </c>
      <c r="J15" s="134">
        <v>6741760.596999999</v>
      </c>
      <c r="K15" s="134">
        <v>4244504.682</v>
      </c>
      <c r="L15" s="135">
        <v>30.488211341340538</v>
      </c>
    </row>
    <row r="16" spans="2:12" ht="12">
      <c r="B16" s="23"/>
      <c r="C16" s="24"/>
      <c r="D16" s="133">
        <v>2010</v>
      </c>
      <c r="E16" s="134">
        <v>853.0833333333334</v>
      </c>
      <c r="F16" s="134">
        <v>125947.16666666667</v>
      </c>
      <c r="G16" s="134">
        <v>206164.211</v>
      </c>
      <c r="H16" s="136">
        <v>3548618.2269999995</v>
      </c>
      <c r="I16" s="136">
        <v>25415307.976</v>
      </c>
      <c r="J16" s="136">
        <v>8011943.972</v>
      </c>
      <c r="K16" s="134">
        <v>4801619.139</v>
      </c>
      <c r="L16" s="135">
        <v>31.52408768591662</v>
      </c>
    </row>
    <row r="17" spans="2:12" ht="12">
      <c r="B17" s="23"/>
      <c r="C17" s="24"/>
      <c r="D17" s="133">
        <v>2011</v>
      </c>
      <c r="E17" s="134">
        <v>867.8333333333334</v>
      </c>
      <c r="F17" s="134">
        <v>133565.83333333334</v>
      </c>
      <c r="G17" s="134">
        <v>220659.564</v>
      </c>
      <c r="H17" s="134">
        <v>3908177.1570000006</v>
      </c>
      <c r="I17" s="134">
        <v>28220571.332000002</v>
      </c>
      <c r="J17" s="134">
        <v>8883585.799</v>
      </c>
      <c r="K17" s="134">
        <v>5481422.283</v>
      </c>
      <c r="L17" s="135">
        <v>31.479113921859845</v>
      </c>
    </row>
    <row r="18" spans="2:12" ht="12">
      <c r="B18" s="23"/>
      <c r="C18" s="24"/>
      <c r="D18" s="133">
        <v>2012</v>
      </c>
      <c r="E18" s="134">
        <v>878.8333333333334</v>
      </c>
      <c r="F18" s="134">
        <v>137176.66666666666</v>
      </c>
      <c r="G18" s="134">
        <v>223757.29</v>
      </c>
      <c r="H18" s="134">
        <v>4162553.065</v>
      </c>
      <c r="I18" s="134">
        <v>27951737.178000003</v>
      </c>
      <c r="J18" s="134">
        <v>8926713.444</v>
      </c>
      <c r="K18" s="134">
        <v>5173898.792</v>
      </c>
      <c r="L18" s="135">
        <v>31.936166926419002</v>
      </c>
    </row>
    <row r="19" spans="2:12" ht="12">
      <c r="B19" s="23"/>
      <c r="C19" s="24"/>
      <c r="D19" s="133">
        <v>2013</v>
      </c>
      <c r="E19" s="134">
        <v>871.666666666667</v>
      </c>
      <c r="F19" s="134">
        <v>137982.5</v>
      </c>
      <c r="G19" s="134">
        <v>223880.191</v>
      </c>
      <c r="H19" s="134">
        <v>4315207.363</v>
      </c>
      <c r="I19" s="134">
        <v>27998421.166</v>
      </c>
      <c r="J19" s="134">
        <v>8923237.69</v>
      </c>
      <c r="K19" s="134">
        <v>5207650.455</v>
      </c>
      <c r="L19" s="135">
        <v>31.870503115497</v>
      </c>
    </row>
    <row r="20" spans="2:12" ht="12">
      <c r="B20" s="23"/>
      <c r="C20" s="24"/>
      <c r="D20" s="137"/>
      <c r="E20" s="134"/>
      <c r="F20" s="134"/>
      <c r="G20" s="134"/>
      <c r="H20" s="136"/>
      <c r="I20" s="136"/>
      <c r="J20" s="136"/>
      <c r="K20" s="134"/>
      <c r="L20" s="135"/>
    </row>
    <row r="21" spans="2:12" ht="12">
      <c r="B21" s="23"/>
      <c r="C21" s="24"/>
      <c r="D21" s="137">
        <v>2013</v>
      </c>
      <c r="E21" s="134"/>
      <c r="F21" s="134"/>
      <c r="G21" s="134"/>
      <c r="H21" s="136"/>
      <c r="I21" s="136"/>
      <c r="J21" s="136"/>
      <c r="K21" s="134"/>
      <c r="L21" s="135"/>
    </row>
    <row r="22" spans="2:12" ht="12">
      <c r="B22" s="23"/>
      <c r="C22" s="24"/>
      <c r="D22" s="138" t="s">
        <v>24</v>
      </c>
      <c r="E22" s="134">
        <v>869</v>
      </c>
      <c r="F22" s="134">
        <v>136967</v>
      </c>
      <c r="G22" s="134">
        <v>56326.599</v>
      </c>
      <c r="H22" s="136">
        <v>1015245.778</v>
      </c>
      <c r="I22" s="136">
        <v>6638613.192</v>
      </c>
      <c r="J22" s="136">
        <v>2150760.731</v>
      </c>
      <c r="K22" s="134">
        <v>1276920.237</v>
      </c>
      <c r="L22" s="135">
        <v>32.3977413474221</v>
      </c>
    </row>
    <row r="23" spans="2:12" ht="12">
      <c r="B23" s="23"/>
      <c r="C23" s="24"/>
      <c r="D23" s="137"/>
      <c r="E23" s="134"/>
      <c r="F23" s="134"/>
      <c r="G23" s="134"/>
      <c r="H23" s="136"/>
      <c r="I23" s="136"/>
      <c r="J23" s="136"/>
      <c r="K23" s="134"/>
      <c r="L23" s="135"/>
    </row>
    <row r="24" spans="2:12" ht="12">
      <c r="B24" s="23"/>
      <c r="C24" s="24"/>
      <c r="D24" s="139" t="s">
        <v>25</v>
      </c>
      <c r="E24" s="134">
        <v>858</v>
      </c>
      <c r="F24" s="134">
        <v>136373</v>
      </c>
      <c r="G24" s="134">
        <v>19443.666</v>
      </c>
      <c r="H24" s="136">
        <v>339493.032</v>
      </c>
      <c r="I24" s="136">
        <v>2140360.356</v>
      </c>
      <c r="J24" s="136">
        <v>680033.659</v>
      </c>
      <c r="K24" s="134">
        <v>423692.25</v>
      </c>
      <c r="L24" s="135">
        <v>31.7719236900312</v>
      </c>
    </row>
    <row r="25" spans="2:12" ht="12">
      <c r="B25" s="23"/>
      <c r="C25" s="24"/>
      <c r="D25" s="139" t="s">
        <v>26</v>
      </c>
      <c r="E25" s="134">
        <v>871</v>
      </c>
      <c r="F25" s="134">
        <v>136989</v>
      </c>
      <c r="G25" s="134">
        <v>18260.197</v>
      </c>
      <c r="H25" s="136">
        <v>330787.828</v>
      </c>
      <c r="I25" s="136">
        <v>2150530.028</v>
      </c>
      <c r="J25" s="136">
        <v>702208.444</v>
      </c>
      <c r="K25" s="134">
        <v>418353.883</v>
      </c>
      <c r="L25" s="135">
        <v>32.6528081383293</v>
      </c>
    </row>
    <row r="26" spans="2:12" ht="12">
      <c r="B26" s="23"/>
      <c r="C26" s="24"/>
      <c r="D26" s="139" t="s">
        <v>27</v>
      </c>
      <c r="E26" s="134">
        <v>878</v>
      </c>
      <c r="F26" s="134">
        <v>137539</v>
      </c>
      <c r="G26" s="134">
        <v>18622.736</v>
      </c>
      <c r="H26" s="136">
        <v>344964.918</v>
      </c>
      <c r="I26" s="136">
        <v>2347722.808</v>
      </c>
      <c r="J26" s="136">
        <v>768518.628</v>
      </c>
      <c r="K26" s="134">
        <v>434874.104</v>
      </c>
      <c r="L26" s="135">
        <v>32.734640792398</v>
      </c>
    </row>
    <row r="27" spans="2:12" ht="12">
      <c r="B27" s="23"/>
      <c r="C27" s="24"/>
      <c r="D27" s="139" t="s">
        <v>28</v>
      </c>
      <c r="E27" s="134">
        <v>880</v>
      </c>
      <c r="F27" s="134">
        <v>137834</v>
      </c>
      <c r="G27" s="134">
        <v>19441.785</v>
      </c>
      <c r="H27" s="136">
        <v>352514.421</v>
      </c>
      <c r="I27" s="136">
        <v>2439451.015</v>
      </c>
      <c r="J27" s="136">
        <v>810998.882</v>
      </c>
      <c r="K27" s="134">
        <v>451517.555</v>
      </c>
      <c r="L27" s="135">
        <v>33.2451390502711</v>
      </c>
    </row>
    <row r="28" spans="2:12" ht="12">
      <c r="B28" s="23"/>
      <c r="C28" s="24"/>
      <c r="D28" s="140" t="s">
        <v>29</v>
      </c>
      <c r="E28" s="134">
        <v>878</v>
      </c>
      <c r="F28" s="134">
        <v>137618</v>
      </c>
      <c r="G28" s="134">
        <v>18293.092</v>
      </c>
      <c r="H28" s="136">
        <v>366874.027</v>
      </c>
      <c r="I28" s="136">
        <v>2316820.83</v>
      </c>
      <c r="J28" s="136">
        <v>748153.435</v>
      </c>
      <c r="K28" s="134">
        <v>428814.512</v>
      </c>
      <c r="L28" s="135">
        <v>32.2922439798679</v>
      </c>
    </row>
    <row r="29" spans="2:12" ht="12">
      <c r="B29" s="23"/>
      <c r="C29" s="24"/>
      <c r="D29" s="139" t="s">
        <v>30</v>
      </c>
      <c r="E29" s="134">
        <v>876</v>
      </c>
      <c r="F29" s="134">
        <v>137746</v>
      </c>
      <c r="G29" s="134">
        <v>18528.601</v>
      </c>
      <c r="H29" s="136">
        <v>362524.352</v>
      </c>
      <c r="I29" s="136">
        <v>2390966.211</v>
      </c>
      <c r="J29" s="136">
        <v>767260.17</v>
      </c>
      <c r="K29" s="134">
        <v>459109.654</v>
      </c>
      <c r="L29" s="135">
        <v>32.0899628974305</v>
      </c>
    </row>
    <row r="30" spans="2:12" ht="12">
      <c r="B30" s="23"/>
      <c r="C30" s="24"/>
      <c r="D30" s="139" t="s">
        <v>31</v>
      </c>
      <c r="E30" s="134">
        <v>876</v>
      </c>
      <c r="F30" s="134">
        <v>138248</v>
      </c>
      <c r="G30" s="134">
        <v>19582.125</v>
      </c>
      <c r="H30" s="136">
        <v>356291.073</v>
      </c>
      <c r="I30" s="136">
        <v>2453037.458</v>
      </c>
      <c r="J30" s="136">
        <v>773367.863</v>
      </c>
      <c r="K30" s="134">
        <v>439350.959</v>
      </c>
      <c r="L30" s="135">
        <v>31.5269487825326</v>
      </c>
    </row>
    <row r="31" spans="2:12" ht="12">
      <c r="B31" s="23"/>
      <c r="C31" s="24"/>
      <c r="D31" s="139" t="s">
        <v>32</v>
      </c>
      <c r="E31" s="134">
        <v>874</v>
      </c>
      <c r="F31" s="134">
        <v>138954</v>
      </c>
      <c r="G31" s="134">
        <v>18384.823</v>
      </c>
      <c r="H31" s="136">
        <v>349873.598</v>
      </c>
      <c r="I31" s="136">
        <v>2201170.607</v>
      </c>
      <c r="J31" s="136">
        <v>656158.359</v>
      </c>
      <c r="K31" s="134">
        <v>379333.076</v>
      </c>
      <c r="L31" s="135">
        <v>29.8095184859063</v>
      </c>
    </row>
    <row r="32" spans="2:12" ht="12">
      <c r="B32" s="23"/>
      <c r="C32" s="24"/>
      <c r="D32" s="139" t="s">
        <v>33</v>
      </c>
      <c r="E32" s="134">
        <v>871</v>
      </c>
      <c r="F32" s="134">
        <v>138821</v>
      </c>
      <c r="G32" s="134">
        <v>19063.995</v>
      </c>
      <c r="H32" s="136">
        <v>347224.9</v>
      </c>
      <c r="I32" s="136">
        <v>2547856.003</v>
      </c>
      <c r="J32" s="136">
        <v>823682.287</v>
      </c>
      <c r="K32" s="134">
        <v>463496.241</v>
      </c>
      <c r="L32" s="135">
        <v>32.3284473702653</v>
      </c>
    </row>
    <row r="33" spans="2:12" ht="12">
      <c r="B33" s="23"/>
      <c r="C33" s="24"/>
      <c r="D33" s="139" t="s">
        <v>34</v>
      </c>
      <c r="E33" s="134">
        <v>868</v>
      </c>
      <c r="F33" s="134">
        <v>138781</v>
      </c>
      <c r="G33" s="134">
        <v>19004.251</v>
      </c>
      <c r="H33" s="136">
        <v>361411.61</v>
      </c>
      <c r="I33" s="136">
        <v>2504873.124</v>
      </c>
      <c r="J33" s="136">
        <v>799565.118</v>
      </c>
      <c r="K33" s="134">
        <v>489766.682</v>
      </c>
      <c r="L33" s="135">
        <v>31.9203839244035</v>
      </c>
    </row>
    <row r="34" spans="2:12" ht="12">
      <c r="B34" s="23"/>
      <c r="C34" s="24"/>
      <c r="D34" s="139" t="s">
        <v>35</v>
      </c>
      <c r="E34" s="134">
        <v>866</v>
      </c>
      <c r="F34" s="134">
        <v>138676</v>
      </c>
      <c r="G34" s="134">
        <v>19330.261</v>
      </c>
      <c r="H34" s="136">
        <v>435012.358</v>
      </c>
      <c r="I34" s="136">
        <v>2439200.976</v>
      </c>
      <c r="J34" s="136">
        <v>744399.362</v>
      </c>
      <c r="K34" s="134">
        <v>450869.68</v>
      </c>
      <c r="L34" s="135">
        <v>30.5181643220202</v>
      </c>
    </row>
    <row r="35" spans="2:12" ht="12">
      <c r="B35" s="23"/>
      <c r="C35" s="24"/>
      <c r="D35" s="139" t="s">
        <v>36</v>
      </c>
      <c r="E35" s="134">
        <v>864</v>
      </c>
      <c r="F35" s="134">
        <v>138211</v>
      </c>
      <c r="G35" s="134">
        <v>15924.659</v>
      </c>
      <c r="H35" s="136">
        <v>368235.246</v>
      </c>
      <c r="I35" s="136">
        <v>2066431.75</v>
      </c>
      <c r="J35" s="136">
        <v>648891.483</v>
      </c>
      <c r="K35" s="134">
        <v>368471.859</v>
      </c>
      <c r="L35" s="135">
        <v>31.4015443771613</v>
      </c>
    </row>
    <row r="36" spans="2:12" ht="12">
      <c r="B36" s="23"/>
      <c r="C36" s="24"/>
      <c r="D36" s="24"/>
      <c r="E36" s="134"/>
      <c r="F36" s="134"/>
      <c r="G36" s="134"/>
      <c r="H36" s="136"/>
      <c r="I36" s="136"/>
      <c r="J36" s="136"/>
      <c r="K36" s="134"/>
      <c r="L36" s="135"/>
    </row>
    <row r="37" spans="2:12" ht="12">
      <c r="B37" s="23"/>
      <c r="C37" s="24"/>
      <c r="D37" s="137">
        <v>2014</v>
      </c>
      <c r="E37" s="134"/>
      <c r="F37" s="134"/>
      <c r="G37" s="134"/>
      <c r="H37" s="136"/>
      <c r="I37" s="136"/>
      <c r="J37" s="136"/>
      <c r="K37" s="134"/>
      <c r="L37" s="135"/>
    </row>
    <row r="38" spans="2:12" ht="12">
      <c r="B38" s="23"/>
      <c r="C38" s="24"/>
      <c r="D38" s="138" t="s">
        <v>24</v>
      </c>
      <c r="E38" s="134">
        <v>856.666666666667</v>
      </c>
      <c r="F38" s="134">
        <v>138522.333333333</v>
      </c>
      <c r="G38" s="134">
        <v>58232.832</v>
      </c>
      <c r="H38" s="136">
        <v>1061477.848</v>
      </c>
      <c r="I38" s="136">
        <v>6957391.17</v>
      </c>
      <c r="J38" s="136">
        <v>2301850.524</v>
      </c>
      <c r="K38" s="134">
        <v>1368275.356</v>
      </c>
      <c r="L38" s="135">
        <v>33.0849663006658</v>
      </c>
    </row>
    <row r="39" spans="2:12" ht="12">
      <c r="B39" s="23"/>
      <c r="C39" s="24"/>
      <c r="D39" s="137"/>
      <c r="E39" s="134"/>
      <c r="F39" s="134"/>
      <c r="G39" s="134"/>
      <c r="H39" s="136"/>
      <c r="I39" s="136"/>
      <c r="J39" s="136"/>
      <c r="K39" s="134"/>
      <c r="L39" s="135"/>
    </row>
    <row r="40" spans="2:12" ht="12">
      <c r="B40" s="23"/>
      <c r="C40" s="24"/>
      <c r="D40" s="139" t="s">
        <v>25</v>
      </c>
      <c r="E40" s="134">
        <v>854</v>
      </c>
      <c r="F40" s="134">
        <v>138226</v>
      </c>
      <c r="G40" s="134">
        <v>19696.455</v>
      </c>
      <c r="H40" s="136">
        <v>356233.592</v>
      </c>
      <c r="I40" s="136">
        <v>2228803.044</v>
      </c>
      <c r="J40" s="136">
        <v>727998.882</v>
      </c>
      <c r="K40" s="134">
        <v>437553.578</v>
      </c>
      <c r="L40" s="135">
        <v>32.6632218113572</v>
      </c>
    </row>
    <row r="41" spans="2:12" ht="12">
      <c r="B41" s="23"/>
      <c r="C41" s="24"/>
      <c r="D41" s="139" t="s">
        <v>26</v>
      </c>
      <c r="E41" s="134">
        <v>854</v>
      </c>
      <c r="F41" s="134">
        <v>138355</v>
      </c>
      <c r="G41" s="134">
        <v>18834.254</v>
      </c>
      <c r="H41" s="136">
        <v>347838.237</v>
      </c>
      <c r="I41" s="136">
        <v>2239176.386</v>
      </c>
      <c r="J41" s="136">
        <v>745928.508</v>
      </c>
      <c r="K41" s="134">
        <v>441667.845</v>
      </c>
      <c r="L41" s="135">
        <v>33.3126283692418</v>
      </c>
    </row>
    <row r="42" spans="2:12" ht="12">
      <c r="B42" s="23"/>
      <c r="C42" s="24"/>
      <c r="D42" s="139" t="s">
        <v>27</v>
      </c>
      <c r="E42" s="134">
        <v>862</v>
      </c>
      <c r="F42" s="134">
        <v>138986</v>
      </c>
      <c r="G42" s="134">
        <v>19702.123</v>
      </c>
      <c r="H42" s="136">
        <v>357406.019</v>
      </c>
      <c r="I42" s="136">
        <v>2489411.74</v>
      </c>
      <c r="J42" s="136">
        <v>827923.134</v>
      </c>
      <c r="K42" s="134">
        <v>489053.933</v>
      </c>
      <c r="L42" s="135">
        <v>33.2577821778891</v>
      </c>
    </row>
    <row r="43" spans="2:12" ht="12">
      <c r="B43" s="23"/>
      <c r="C43" s="24"/>
      <c r="D43" s="139" t="s">
        <v>28</v>
      </c>
      <c r="E43" s="134"/>
      <c r="F43" s="134"/>
      <c r="G43" s="134"/>
      <c r="H43" s="136"/>
      <c r="I43" s="136"/>
      <c r="J43" s="136"/>
      <c r="K43" s="134"/>
      <c r="L43" s="135"/>
    </row>
    <row r="44" spans="2:12" ht="12">
      <c r="B44" s="23"/>
      <c r="C44" s="24"/>
      <c r="D44" s="140" t="s">
        <v>29</v>
      </c>
      <c r="E44" s="134"/>
      <c r="F44" s="134"/>
      <c r="G44" s="134"/>
      <c r="H44" s="136"/>
      <c r="I44" s="136"/>
      <c r="J44" s="136"/>
      <c r="K44" s="134"/>
      <c r="L44" s="135"/>
    </row>
    <row r="45" spans="2:12" ht="12">
      <c r="B45" s="23"/>
      <c r="C45" s="24"/>
      <c r="D45" s="139" t="s">
        <v>30</v>
      </c>
      <c r="E45" s="134"/>
      <c r="F45" s="134"/>
      <c r="G45" s="134"/>
      <c r="H45" s="136"/>
      <c r="I45" s="136"/>
      <c r="J45" s="136"/>
      <c r="K45" s="134"/>
      <c r="L45" s="135"/>
    </row>
    <row r="46" spans="2:12" ht="12">
      <c r="B46" s="23"/>
      <c r="C46" s="24"/>
      <c r="D46" s="139" t="s">
        <v>31</v>
      </c>
      <c r="E46" s="134"/>
      <c r="F46" s="134"/>
      <c r="G46" s="134"/>
      <c r="H46" s="136"/>
      <c r="I46" s="136"/>
      <c r="J46" s="136"/>
      <c r="K46" s="134"/>
      <c r="L46" s="135"/>
    </row>
    <row r="47" spans="2:12" ht="12">
      <c r="B47" s="23"/>
      <c r="C47" s="24"/>
      <c r="D47" s="139" t="s">
        <v>32</v>
      </c>
      <c r="E47" s="134"/>
      <c r="F47" s="134"/>
      <c r="G47" s="134"/>
      <c r="H47" s="136"/>
      <c r="I47" s="136"/>
      <c r="J47" s="136"/>
      <c r="K47" s="134"/>
      <c r="L47" s="135"/>
    </row>
    <row r="48" spans="2:12" ht="12">
      <c r="B48" s="23"/>
      <c r="C48" s="24"/>
      <c r="D48" s="139" t="s">
        <v>33</v>
      </c>
      <c r="E48" s="134"/>
      <c r="F48" s="134"/>
      <c r="G48" s="134"/>
      <c r="H48" s="136"/>
      <c r="I48" s="136"/>
      <c r="J48" s="136"/>
      <c r="K48" s="134"/>
      <c r="L48" s="135"/>
    </row>
    <row r="49" spans="2:12" ht="12">
      <c r="B49" s="23"/>
      <c r="C49" s="24"/>
      <c r="D49" s="139" t="s">
        <v>34</v>
      </c>
      <c r="E49" s="134"/>
      <c r="F49" s="134"/>
      <c r="G49" s="134"/>
      <c r="H49" s="136"/>
      <c r="I49" s="136"/>
      <c r="J49" s="136"/>
      <c r="K49" s="134"/>
      <c r="L49" s="135"/>
    </row>
    <row r="50" spans="2:12" ht="12">
      <c r="B50" s="23"/>
      <c r="C50" s="24"/>
      <c r="D50" s="139" t="s">
        <v>35</v>
      </c>
      <c r="E50" s="134"/>
      <c r="F50" s="134"/>
      <c r="G50" s="134"/>
      <c r="H50" s="136"/>
      <c r="I50" s="136"/>
      <c r="J50" s="136"/>
      <c r="K50" s="134"/>
      <c r="L50" s="135"/>
    </row>
    <row r="51" spans="4:12" ht="12">
      <c r="D51" s="139" t="s">
        <v>36</v>
      </c>
      <c r="E51" s="134"/>
      <c r="F51" s="134"/>
      <c r="G51" s="134"/>
      <c r="H51" s="136"/>
      <c r="I51" s="136"/>
      <c r="J51" s="136"/>
      <c r="K51" s="134"/>
      <c r="L51" s="135"/>
    </row>
    <row r="55" spans="2:4" ht="12">
      <c r="B55" s="141" t="s">
        <v>39</v>
      </c>
      <c r="C55" s="142"/>
      <c r="D55" s="143"/>
    </row>
  </sheetData>
  <sheetProtection/>
  <mergeCells count="16">
    <mergeCell ref="A1:L1"/>
    <mergeCell ref="H9:K9"/>
    <mergeCell ref="A2:L2"/>
    <mergeCell ref="A3:L3"/>
    <mergeCell ref="A4:L4"/>
    <mergeCell ref="B6:B9"/>
    <mergeCell ref="C6:C9"/>
    <mergeCell ref="D6:D9"/>
    <mergeCell ref="E6:E8"/>
    <mergeCell ref="F6:F8"/>
    <mergeCell ref="G6:G8"/>
    <mergeCell ref="H6:H8"/>
    <mergeCell ref="I6:K6"/>
    <mergeCell ref="L6:L8"/>
    <mergeCell ref="I7:I8"/>
    <mergeCell ref="J7:K7"/>
  </mergeCells>
  <printOptions/>
  <pageMargins left="0.7086614173228347" right="0.5905511811023623" top="0.5118110236220472" bottom="0.31496062992125984" header="0.31496062992125984" footer="0.31496062992125984"/>
  <pageSetup horizontalDpi="600" verticalDpi="600" orientation="portrait" paperSize="9" scale="85" r:id="rId2"/>
  <drawing r:id="rId1"/>
</worksheet>
</file>

<file path=xl/worksheets/sheet12.xml><?xml version="1.0" encoding="utf-8"?>
<worksheet xmlns="http://schemas.openxmlformats.org/spreadsheetml/2006/main" xmlns:r="http://schemas.openxmlformats.org/officeDocument/2006/relationships">
  <dimension ref="A1:AY1204"/>
  <sheetViews>
    <sheetView zoomScale="125" zoomScaleNormal="125" zoomScalePageLayoutView="0" workbookViewId="0" topLeftCell="A1">
      <selection activeCell="A1" sqref="A1:L1"/>
    </sheetView>
  </sheetViews>
  <sheetFormatPr defaultColWidth="11.421875" defaultRowHeight="12"/>
  <cols>
    <col min="1" max="1" width="2.7109375" style="0" customWidth="1"/>
    <col min="2" max="2" width="4.00390625" style="0" customWidth="1"/>
    <col min="3" max="3" width="25.7109375" style="0" customWidth="1"/>
    <col min="4" max="4" width="8.421875" style="0" customWidth="1"/>
    <col min="5" max="5" width="7.8515625" style="0" customWidth="1"/>
    <col min="6" max="6" width="9.140625" style="0" customWidth="1"/>
    <col min="7" max="7" width="9.57421875" style="0" customWidth="1"/>
    <col min="8" max="8" width="10.7109375" style="0" customWidth="1"/>
    <col min="9" max="9" width="10.421875" style="0" customWidth="1"/>
    <col min="10" max="10" width="10.00390625" style="0" customWidth="1"/>
    <col min="11" max="11" width="9.57421875" style="0" customWidth="1"/>
    <col min="12" max="12" width="6.8515625" style="0" customWidth="1"/>
  </cols>
  <sheetData>
    <row r="1" spans="1:12" s="2" customFormat="1" ht="10.5" customHeight="1">
      <c r="A1" s="345" t="s">
        <v>0</v>
      </c>
      <c r="B1" s="345"/>
      <c r="C1" s="345"/>
      <c r="D1" s="345"/>
      <c r="E1" s="345"/>
      <c r="F1" s="345"/>
      <c r="G1" s="345"/>
      <c r="H1" s="345"/>
      <c r="I1" s="345"/>
      <c r="J1" s="345"/>
      <c r="K1" s="345"/>
      <c r="L1" s="345"/>
    </row>
    <row r="2" spans="1:15" s="2" customFormat="1" ht="10.5" customHeight="1">
      <c r="A2" s="3"/>
      <c r="B2" s="3"/>
      <c r="C2" s="3"/>
      <c r="D2" s="3"/>
      <c r="E2" s="4"/>
      <c r="F2" s="4"/>
      <c r="G2" s="4"/>
      <c r="H2" s="4"/>
      <c r="I2" s="4"/>
      <c r="L2" s="1"/>
      <c r="M2"/>
      <c r="N2"/>
      <c r="O2"/>
    </row>
    <row r="3" spans="1:15" s="2" customFormat="1" ht="10.5" customHeight="1">
      <c r="A3" s="345" t="s">
        <v>1</v>
      </c>
      <c r="B3" s="345"/>
      <c r="C3" s="345"/>
      <c r="D3" s="345"/>
      <c r="E3" s="345"/>
      <c r="F3" s="345"/>
      <c r="G3" s="345"/>
      <c r="H3" s="345"/>
      <c r="I3" s="345"/>
      <c r="J3" s="345"/>
      <c r="K3" s="345"/>
      <c r="L3" s="345"/>
      <c r="M3"/>
      <c r="N3"/>
      <c r="O3"/>
    </row>
    <row r="4" spans="1:12" s="2" customFormat="1" ht="10.5" customHeight="1">
      <c r="A4" s="345" t="s">
        <v>2</v>
      </c>
      <c r="B4" s="345"/>
      <c r="C4" s="345"/>
      <c r="D4" s="345"/>
      <c r="E4" s="345"/>
      <c r="F4" s="345"/>
      <c r="G4" s="345"/>
      <c r="H4" s="345"/>
      <c r="I4" s="345"/>
      <c r="J4" s="345"/>
      <c r="K4" s="345"/>
      <c r="L4" s="345"/>
    </row>
    <row r="5" spans="1:51" s="8" customFormat="1" ht="18" customHeight="1">
      <c r="A5" s="5"/>
      <c r="B5" s="5"/>
      <c r="C5" s="5"/>
      <c r="D5" s="5"/>
      <c r="E5" s="6"/>
      <c r="F5" s="6"/>
      <c r="G5" s="6"/>
      <c r="H5" s="6"/>
      <c r="I5" s="6"/>
      <c r="J5" s="2"/>
      <c r="K5" s="7"/>
      <c r="L5" s="1"/>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row>
    <row r="6" spans="2:12" ht="15" customHeight="1">
      <c r="B6" s="341" t="s">
        <v>3</v>
      </c>
      <c r="C6" s="326" t="s">
        <v>4</v>
      </c>
      <c r="D6" s="335" t="s">
        <v>5</v>
      </c>
      <c r="E6" s="335" t="s">
        <v>6</v>
      </c>
      <c r="F6" s="326" t="s">
        <v>7</v>
      </c>
      <c r="G6" s="326" t="s">
        <v>8</v>
      </c>
      <c r="H6" s="326" t="s">
        <v>9</v>
      </c>
      <c r="I6" s="337" t="s">
        <v>10</v>
      </c>
      <c r="J6" s="346"/>
      <c r="K6" s="338"/>
      <c r="L6" s="347" t="s">
        <v>11</v>
      </c>
    </row>
    <row r="7" spans="2:12" ht="15" customHeight="1">
      <c r="B7" s="342"/>
      <c r="C7" s="327"/>
      <c r="D7" s="344"/>
      <c r="E7" s="344"/>
      <c r="F7" s="327"/>
      <c r="G7" s="327"/>
      <c r="H7" s="327"/>
      <c r="I7" s="326" t="s">
        <v>12</v>
      </c>
      <c r="J7" s="337" t="s">
        <v>13</v>
      </c>
      <c r="K7" s="338"/>
      <c r="L7" s="348"/>
    </row>
    <row r="8" spans="2:12" ht="21" customHeight="1">
      <c r="B8" s="342"/>
      <c r="C8" s="327"/>
      <c r="D8" s="344"/>
      <c r="E8" s="336"/>
      <c r="F8" s="328"/>
      <c r="G8" s="328"/>
      <c r="H8" s="328"/>
      <c r="I8" s="328"/>
      <c r="J8" s="9" t="s">
        <v>14</v>
      </c>
      <c r="K8" s="10" t="s">
        <v>15</v>
      </c>
      <c r="L8" s="349"/>
    </row>
    <row r="9" spans="2:12" ht="10.5" customHeight="1">
      <c r="B9" s="343"/>
      <c r="C9" s="328"/>
      <c r="D9" s="336"/>
      <c r="E9" s="11" t="s">
        <v>16</v>
      </c>
      <c r="F9" s="11" t="s">
        <v>17</v>
      </c>
      <c r="G9" s="12" t="s">
        <v>18</v>
      </c>
      <c r="H9" s="337" t="s">
        <v>19</v>
      </c>
      <c r="I9" s="346"/>
      <c r="J9" s="346"/>
      <c r="K9" s="338"/>
      <c r="L9" s="13" t="s">
        <v>20</v>
      </c>
    </row>
    <row r="10" spans="2:4" ht="10.5" customHeight="1">
      <c r="B10" s="14"/>
      <c r="C10" s="15"/>
      <c r="D10" s="15"/>
    </row>
    <row r="11" spans="2:12" ht="10.5" customHeight="1">
      <c r="B11" s="16" t="s">
        <v>21</v>
      </c>
      <c r="C11" s="17" t="s">
        <v>22</v>
      </c>
      <c r="D11" s="18">
        <v>2005</v>
      </c>
      <c r="E11" s="19">
        <v>406.8333333333333</v>
      </c>
      <c r="F11" s="19">
        <v>54237.166666666664</v>
      </c>
      <c r="G11" s="19">
        <v>89807.983</v>
      </c>
      <c r="H11" s="19">
        <v>1414476.268</v>
      </c>
      <c r="I11" s="19">
        <v>8841690.942</v>
      </c>
      <c r="J11" s="19">
        <v>2693712.753</v>
      </c>
      <c r="K11" s="19">
        <v>1462983.219</v>
      </c>
      <c r="L11" s="20">
        <v>30.466036085973837</v>
      </c>
    </row>
    <row r="12" spans="2:12" ht="10.5" customHeight="1">
      <c r="B12" s="21"/>
      <c r="C12" s="22" t="s">
        <v>23</v>
      </c>
      <c r="D12" s="18">
        <v>2010</v>
      </c>
      <c r="E12" s="19">
        <v>422.5</v>
      </c>
      <c r="F12" s="19">
        <v>59371</v>
      </c>
      <c r="G12" s="19">
        <v>98942.56499999999</v>
      </c>
      <c r="H12" s="19">
        <v>1685676.7370000002</v>
      </c>
      <c r="I12" s="19">
        <v>11689254.979000002</v>
      </c>
      <c r="J12" s="19">
        <v>3673480.7599999993</v>
      </c>
      <c r="K12" s="19">
        <v>2137406.3570000003</v>
      </c>
      <c r="L12" s="20">
        <v>31.426132517422936</v>
      </c>
    </row>
    <row r="13" spans="2:12" ht="10.5" customHeight="1">
      <c r="B13" s="23"/>
      <c r="C13" s="23"/>
      <c r="D13" s="18">
        <v>2012</v>
      </c>
      <c r="E13" s="19">
        <v>437.6666666666667</v>
      </c>
      <c r="F13" s="19">
        <v>65590.83333333333</v>
      </c>
      <c r="G13" s="19">
        <v>107192.012</v>
      </c>
      <c r="H13" s="19">
        <v>1982246.944</v>
      </c>
      <c r="I13" s="19">
        <v>12694761.561</v>
      </c>
      <c r="J13" s="19">
        <v>4088342.588</v>
      </c>
      <c r="K13" s="19">
        <v>2359691.495</v>
      </c>
      <c r="L13" s="20">
        <v>32.204957677660786</v>
      </c>
    </row>
    <row r="14" spans="2:12" ht="10.5" customHeight="1">
      <c r="B14" s="23"/>
      <c r="C14" s="23"/>
      <c r="D14" s="18">
        <v>2013</v>
      </c>
      <c r="E14" s="19">
        <v>429.416666666667</v>
      </c>
      <c r="F14" s="19">
        <v>64876.8333333333</v>
      </c>
      <c r="G14" s="19">
        <v>105672.285</v>
      </c>
      <c r="H14" s="19">
        <v>2023702.355</v>
      </c>
      <c r="I14" s="19">
        <v>12441665.025</v>
      </c>
      <c r="J14" s="19">
        <v>4123013.803</v>
      </c>
      <c r="K14" s="19">
        <v>2451325.819</v>
      </c>
      <c r="L14" s="20">
        <v>33.1387623337818</v>
      </c>
    </row>
    <row r="15" spans="2:4" ht="10.5" customHeight="1">
      <c r="B15" s="23"/>
      <c r="C15" s="23"/>
      <c r="D15" s="24"/>
    </row>
    <row r="16" spans="2:12" ht="10.5" customHeight="1">
      <c r="B16" s="23"/>
      <c r="C16" s="23"/>
      <c r="D16" s="25">
        <v>2013</v>
      </c>
      <c r="E16" s="26"/>
      <c r="F16" s="26"/>
      <c r="G16" s="26"/>
      <c r="H16" s="26"/>
      <c r="I16" s="26"/>
      <c r="J16" s="27"/>
      <c r="K16" s="26"/>
      <c r="L16" s="28"/>
    </row>
    <row r="17" spans="2:12" ht="10.5" customHeight="1">
      <c r="B17" s="23"/>
      <c r="C17" s="23"/>
      <c r="D17" s="29" t="s">
        <v>24</v>
      </c>
      <c r="E17" s="30">
        <v>428.666666666667</v>
      </c>
      <c r="F17" s="30">
        <v>64598.6666666667</v>
      </c>
      <c r="G17" s="30">
        <v>26617.65</v>
      </c>
      <c r="H17" s="30">
        <v>475101.165</v>
      </c>
      <c r="I17" s="30">
        <v>2991671.957</v>
      </c>
      <c r="J17" s="30">
        <v>1014865.335</v>
      </c>
      <c r="K17" s="30">
        <v>616019.088</v>
      </c>
      <c r="L17" s="31">
        <v>33.9230152766378</v>
      </c>
    </row>
    <row r="18" spans="2:12" ht="6" customHeight="1">
      <c r="B18" s="23"/>
      <c r="C18" s="23"/>
      <c r="D18" s="32"/>
      <c r="E18" s="26"/>
      <c r="F18" s="26"/>
      <c r="G18" s="26"/>
      <c r="H18" s="26"/>
      <c r="I18" s="26"/>
      <c r="J18" s="27"/>
      <c r="K18" s="26"/>
      <c r="L18" s="28"/>
    </row>
    <row r="19" spans="2:12" ht="10.5" customHeight="1">
      <c r="B19" s="23"/>
      <c r="C19" s="23"/>
      <c r="D19" s="33" t="s">
        <v>25</v>
      </c>
      <c r="E19" s="26">
        <v>423</v>
      </c>
      <c r="F19" s="26">
        <v>64301</v>
      </c>
      <c r="G19" s="26">
        <v>9175.858</v>
      </c>
      <c r="H19" s="26">
        <v>159768.325</v>
      </c>
      <c r="I19" s="26">
        <v>991491.83</v>
      </c>
      <c r="J19" s="26">
        <v>333752.991</v>
      </c>
      <c r="K19" s="26">
        <v>208588.173</v>
      </c>
      <c r="L19" s="28">
        <v>33.6616985537844</v>
      </c>
    </row>
    <row r="20" spans="2:12" ht="10.5" customHeight="1">
      <c r="B20" s="23"/>
      <c r="C20" s="23"/>
      <c r="D20" s="33" t="s">
        <v>26</v>
      </c>
      <c r="E20" s="26">
        <v>431</v>
      </c>
      <c r="F20" s="26">
        <v>64703</v>
      </c>
      <c r="G20" s="26">
        <v>8608.222</v>
      </c>
      <c r="H20" s="26">
        <v>154488.249</v>
      </c>
      <c r="I20" s="26">
        <v>962499.584</v>
      </c>
      <c r="J20" s="26">
        <v>329658.306</v>
      </c>
      <c r="K20" s="26">
        <v>199434.659</v>
      </c>
      <c r="L20" s="28">
        <v>34.2502284136052</v>
      </c>
    </row>
    <row r="21" spans="2:12" ht="10.5" customHeight="1">
      <c r="B21" s="23"/>
      <c r="C21" s="23"/>
      <c r="D21" s="33" t="s">
        <v>27</v>
      </c>
      <c r="E21" s="26">
        <v>432</v>
      </c>
      <c r="F21" s="26">
        <v>64792</v>
      </c>
      <c r="G21" s="26">
        <v>8833.57</v>
      </c>
      <c r="H21" s="26">
        <v>160844.591</v>
      </c>
      <c r="I21" s="26">
        <v>1037680.543</v>
      </c>
      <c r="J21" s="26">
        <v>351454.038</v>
      </c>
      <c r="K21" s="26">
        <v>207996.256</v>
      </c>
      <c r="L21" s="28">
        <v>33.8691941726039</v>
      </c>
    </row>
    <row r="22" spans="2:12" ht="10.5" customHeight="1">
      <c r="B22" s="23"/>
      <c r="C22" s="23"/>
      <c r="D22" s="33" t="s">
        <v>28</v>
      </c>
      <c r="E22" s="26">
        <v>432</v>
      </c>
      <c r="F22" s="26">
        <v>64904</v>
      </c>
      <c r="G22" s="26">
        <v>9221.594</v>
      </c>
      <c r="H22" s="26">
        <v>165429.346</v>
      </c>
      <c r="I22" s="26">
        <v>1092517.867</v>
      </c>
      <c r="J22" s="26">
        <v>368335.831</v>
      </c>
      <c r="K22" s="26">
        <v>210382.059</v>
      </c>
      <c r="L22" s="28">
        <v>33.7143988328019</v>
      </c>
    </row>
    <row r="23" spans="2:12" ht="10.5" customHeight="1">
      <c r="B23" s="23"/>
      <c r="C23" s="23"/>
      <c r="D23" s="34" t="s">
        <v>29</v>
      </c>
      <c r="E23" s="26">
        <v>431</v>
      </c>
      <c r="F23" s="26">
        <v>64821</v>
      </c>
      <c r="G23" s="26">
        <v>8699.191</v>
      </c>
      <c r="H23" s="26">
        <v>169447.467</v>
      </c>
      <c r="I23" s="26">
        <v>1042904.436</v>
      </c>
      <c r="J23" s="26">
        <v>357105.939</v>
      </c>
      <c r="K23" s="26">
        <v>211672.58</v>
      </c>
      <c r="L23" s="28">
        <v>34.2414824094199</v>
      </c>
    </row>
    <row r="24" spans="2:12" ht="10.5" customHeight="1">
      <c r="B24" s="23"/>
      <c r="C24" s="23"/>
      <c r="D24" s="33" t="s">
        <v>30</v>
      </c>
      <c r="E24" s="26">
        <v>431</v>
      </c>
      <c r="F24" s="26">
        <v>64805</v>
      </c>
      <c r="G24" s="26">
        <v>8787.007</v>
      </c>
      <c r="H24" s="26">
        <v>171844.781</v>
      </c>
      <c r="I24" s="26">
        <v>1077252.468</v>
      </c>
      <c r="J24" s="26">
        <v>360203.672</v>
      </c>
      <c r="K24" s="26">
        <v>216313.333</v>
      </c>
      <c r="L24" s="28">
        <v>33.437256604178</v>
      </c>
    </row>
    <row r="25" spans="2:12" ht="10.5" customHeight="1">
      <c r="B25" s="23"/>
      <c r="C25" s="23"/>
      <c r="D25" s="33" t="s">
        <v>31</v>
      </c>
      <c r="E25" s="26">
        <v>431</v>
      </c>
      <c r="F25" s="26">
        <v>64987</v>
      </c>
      <c r="G25" s="26">
        <v>9291.387</v>
      </c>
      <c r="H25" s="26">
        <v>168300.582</v>
      </c>
      <c r="I25" s="26">
        <v>1110106.054</v>
      </c>
      <c r="J25" s="26">
        <v>361793.027</v>
      </c>
      <c r="K25" s="26">
        <v>212865.2</v>
      </c>
      <c r="L25" s="28">
        <v>32.5908525312844</v>
      </c>
    </row>
    <row r="26" spans="2:12" ht="10.5" customHeight="1">
      <c r="B26" s="23"/>
      <c r="C26" s="23"/>
      <c r="D26" s="33" t="s">
        <v>32</v>
      </c>
      <c r="E26" s="26">
        <v>430</v>
      </c>
      <c r="F26" s="26">
        <v>65233</v>
      </c>
      <c r="G26" s="26">
        <v>8698.114</v>
      </c>
      <c r="H26" s="26">
        <v>165414.937</v>
      </c>
      <c r="I26" s="26">
        <v>998606.845</v>
      </c>
      <c r="J26" s="26">
        <v>310125</v>
      </c>
      <c r="K26" s="26">
        <v>186647.219</v>
      </c>
      <c r="L26" s="28">
        <v>31.0557654949782</v>
      </c>
    </row>
    <row r="27" spans="2:12" ht="10.5" customHeight="1">
      <c r="B27" s="23"/>
      <c r="C27" s="23"/>
      <c r="D27" s="33" t="s">
        <v>33</v>
      </c>
      <c r="E27" s="26">
        <v>430</v>
      </c>
      <c r="F27" s="26">
        <v>65115</v>
      </c>
      <c r="G27" s="26">
        <v>8958.924</v>
      </c>
      <c r="H27" s="26">
        <v>163910.609</v>
      </c>
      <c r="I27" s="26">
        <v>1132719.064</v>
      </c>
      <c r="J27" s="26">
        <v>382374.544</v>
      </c>
      <c r="K27" s="26">
        <v>214589.217</v>
      </c>
      <c r="L27" s="28">
        <v>33.7572268493223</v>
      </c>
    </row>
    <row r="28" spans="2:12" ht="10.5" customHeight="1">
      <c r="B28" s="23"/>
      <c r="C28" s="23"/>
      <c r="D28" s="33" t="s">
        <v>34</v>
      </c>
      <c r="E28" s="26">
        <v>429</v>
      </c>
      <c r="F28" s="26">
        <v>65137</v>
      </c>
      <c r="G28" s="26">
        <v>8946.615</v>
      </c>
      <c r="H28" s="26">
        <v>170130.588</v>
      </c>
      <c r="I28" s="26">
        <v>1113042.501</v>
      </c>
      <c r="J28" s="26">
        <v>361942.816</v>
      </c>
      <c r="K28" s="26">
        <v>229211.276</v>
      </c>
      <c r="L28" s="28">
        <v>32.5183284263464</v>
      </c>
    </row>
    <row r="29" spans="2:12" ht="10.5" customHeight="1">
      <c r="B29" s="23"/>
      <c r="C29" s="23"/>
      <c r="D29" s="33" t="s">
        <v>35</v>
      </c>
      <c r="E29" s="26">
        <v>427</v>
      </c>
      <c r="F29" s="26">
        <v>65010</v>
      </c>
      <c r="G29" s="26">
        <v>9095.785</v>
      </c>
      <c r="H29" s="26">
        <v>207463.463</v>
      </c>
      <c r="I29" s="26">
        <v>1081125.068</v>
      </c>
      <c r="J29" s="26">
        <v>340474.489</v>
      </c>
      <c r="K29" s="26">
        <v>209749.411</v>
      </c>
      <c r="L29" s="28">
        <v>31.4926088643798</v>
      </c>
    </row>
    <row r="30" spans="2:12" ht="10.5" customHeight="1">
      <c r="B30" s="23"/>
      <c r="C30" s="23"/>
      <c r="D30" s="33" t="s">
        <v>36</v>
      </c>
      <c r="E30" s="26">
        <v>426</v>
      </c>
      <c r="F30" s="26">
        <v>64714</v>
      </c>
      <c r="G30" s="26">
        <v>7356.018</v>
      </c>
      <c r="H30" s="26">
        <v>166659.417</v>
      </c>
      <c r="I30" s="26">
        <v>801718.765</v>
      </c>
      <c r="J30" s="26">
        <v>265793.15</v>
      </c>
      <c r="K30" s="26">
        <v>143876.436</v>
      </c>
      <c r="L30" s="28">
        <v>33.1529161600702</v>
      </c>
    </row>
    <row r="31" spans="2:12" ht="10.5" customHeight="1">
      <c r="B31" s="23"/>
      <c r="C31" s="23"/>
      <c r="D31" s="35"/>
      <c r="E31" s="26"/>
      <c r="F31" s="26"/>
      <c r="G31" s="26"/>
      <c r="H31" s="26"/>
      <c r="I31" s="26"/>
      <c r="J31" s="27"/>
      <c r="K31" s="26"/>
      <c r="L31" s="28"/>
    </row>
    <row r="32" spans="2:12" ht="10.5" customHeight="1">
      <c r="B32" s="23"/>
      <c r="C32" s="23"/>
      <c r="D32" s="25">
        <v>2014</v>
      </c>
      <c r="E32" s="26"/>
      <c r="F32" s="26"/>
      <c r="G32" s="26"/>
      <c r="H32" s="26"/>
      <c r="I32" s="26"/>
      <c r="J32" s="27"/>
      <c r="K32" s="26"/>
      <c r="L32" s="28"/>
    </row>
    <row r="33" spans="2:12" ht="10.5" customHeight="1">
      <c r="B33" s="23"/>
      <c r="C33" s="23"/>
      <c r="D33" s="29" t="s">
        <v>24</v>
      </c>
      <c r="E33" s="26">
        <v>420</v>
      </c>
      <c r="F33" s="26">
        <v>64908.3333333333</v>
      </c>
      <c r="G33" s="26">
        <v>27469.664</v>
      </c>
      <c r="H33" s="26">
        <v>495677.624</v>
      </c>
      <c r="I33" s="26">
        <v>3137547.823</v>
      </c>
      <c r="J33" s="26">
        <v>1044291.338</v>
      </c>
      <c r="K33" s="26">
        <v>642833.618</v>
      </c>
      <c r="L33" s="28">
        <v>33.2836787488864</v>
      </c>
    </row>
    <row r="34" spans="2:12" ht="6" customHeight="1">
      <c r="B34" s="23"/>
      <c r="C34" s="23"/>
      <c r="D34" s="32"/>
      <c r="E34" s="26"/>
      <c r="F34" s="26"/>
      <c r="G34" s="26"/>
      <c r="H34" s="26"/>
      <c r="I34" s="26"/>
      <c r="J34" s="27"/>
      <c r="K34" s="26"/>
      <c r="L34" s="28"/>
    </row>
    <row r="35" spans="2:12" ht="10.5" customHeight="1">
      <c r="B35" s="23"/>
      <c r="C35" s="23"/>
      <c r="D35" s="33" t="s">
        <v>25</v>
      </c>
      <c r="E35" s="26">
        <v>419</v>
      </c>
      <c r="F35" s="26">
        <v>64815</v>
      </c>
      <c r="G35" s="26">
        <v>9282.594</v>
      </c>
      <c r="H35" s="26">
        <v>167729.358</v>
      </c>
      <c r="I35" s="26">
        <v>1038447.023</v>
      </c>
      <c r="J35" s="26">
        <v>348766.873</v>
      </c>
      <c r="K35" s="26">
        <v>220254.515</v>
      </c>
      <c r="L35" s="28">
        <v>33.585427592872</v>
      </c>
    </row>
    <row r="36" spans="2:12" ht="10.5" customHeight="1">
      <c r="B36" s="23"/>
      <c r="C36" s="23"/>
      <c r="D36" s="33" t="s">
        <v>26</v>
      </c>
      <c r="E36" s="26">
        <v>419</v>
      </c>
      <c r="F36" s="26">
        <v>64858</v>
      </c>
      <c r="G36" s="26">
        <v>8913.242</v>
      </c>
      <c r="H36" s="26">
        <v>161717.22</v>
      </c>
      <c r="I36" s="26">
        <v>1002984.328</v>
      </c>
      <c r="J36" s="26">
        <v>337012.179</v>
      </c>
      <c r="K36" s="26">
        <v>204336.811</v>
      </c>
      <c r="L36" s="28">
        <v>33.600941668951</v>
      </c>
    </row>
    <row r="37" spans="2:12" ht="10.5" customHeight="1">
      <c r="B37" s="23"/>
      <c r="C37" s="23"/>
      <c r="D37" s="33" t="s">
        <v>27</v>
      </c>
      <c r="E37" s="26">
        <v>422</v>
      </c>
      <c r="F37" s="26">
        <v>65052</v>
      </c>
      <c r="G37" s="26">
        <v>9273.828</v>
      </c>
      <c r="H37" s="26">
        <v>166231.046</v>
      </c>
      <c r="I37" s="26">
        <v>1096116.472</v>
      </c>
      <c r="J37" s="26">
        <v>358512.286</v>
      </c>
      <c r="K37" s="26">
        <v>218242.292</v>
      </c>
      <c r="L37" s="28">
        <v>32.7074991716756</v>
      </c>
    </row>
    <row r="38" spans="2:12" ht="10.5" customHeight="1">
      <c r="B38" s="23"/>
      <c r="C38" s="23"/>
      <c r="D38" s="33" t="s">
        <v>28</v>
      </c>
      <c r="E38" s="26"/>
      <c r="F38" s="26"/>
      <c r="G38" s="26"/>
      <c r="H38" s="26"/>
      <c r="I38" s="26"/>
      <c r="J38" s="26"/>
      <c r="K38" s="26"/>
      <c r="L38" s="28"/>
    </row>
    <row r="39" spans="2:12" ht="10.5" customHeight="1">
      <c r="B39" s="23"/>
      <c r="C39" s="23"/>
      <c r="D39" s="34" t="s">
        <v>29</v>
      </c>
      <c r="E39" s="26"/>
      <c r="F39" s="26"/>
      <c r="G39" s="26"/>
      <c r="H39" s="26"/>
      <c r="I39" s="26"/>
      <c r="J39" s="26"/>
      <c r="K39" s="26"/>
      <c r="L39" s="28"/>
    </row>
    <row r="40" spans="2:12" ht="10.5" customHeight="1">
      <c r="B40" s="23"/>
      <c r="C40" s="23"/>
      <c r="D40" s="33" t="s">
        <v>30</v>
      </c>
      <c r="E40" s="26"/>
      <c r="F40" s="26"/>
      <c r="G40" s="26"/>
      <c r="H40" s="26"/>
      <c r="I40" s="26"/>
      <c r="J40" s="26"/>
      <c r="K40" s="26"/>
      <c r="L40" s="28"/>
    </row>
    <row r="41" spans="2:12" ht="10.5" customHeight="1">
      <c r="B41" s="23"/>
      <c r="C41" s="23"/>
      <c r="D41" s="33" t="s">
        <v>31</v>
      </c>
      <c r="E41" s="26"/>
      <c r="F41" s="26"/>
      <c r="G41" s="26"/>
      <c r="H41" s="26"/>
      <c r="I41" s="26"/>
      <c r="J41" s="26"/>
      <c r="K41" s="26"/>
      <c r="L41" s="28"/>
    </row>
    <row r="42" spans="2:12" ht="10.5" customHeight="1">
      <c r="B42" s="23"/>
      <c r="C42" s="23"/>
      <c r="D42" s="33" t="s">
        <v>32</v>
      </c>
      <c r="E42" s="26"/>
      <c r="F42" s="26"/>
      <c r="G42" s="26"/>
      <c r="H42" s="26"/>
      <c r="I42" s="26"/>
      <c r="J42" s="26"/>
      <c r="K42" s="26"/>
      <c r="L42" s="28"/>
    </row>
    <row r="43" spans="2:12" ht="10.5" customHeight="1">
      <c r="B43" s="23"/>
      <c r="C43" s="23"/>
      <c r="D43" s="33" t="s">
        <v>33</v>
      </c>
      <c r="E43" s="36"/>
      <c r="F43" s="36"/>
      <c r="G43" s="36"/>
      <c r="H43" s="36"/>
      <c r="I43" s="36"/>
      <c r="J43" s="26"/>
      <c r="K43" s="26"/>
      <c r="L43" s="28"/>
    </row>
    <row r="44" spans="2:12" ht="10.5" customHeight="1">
      <c r="B44" s="23"/>
      <c r="C44" s="23"/>
      <c r="D44" s="33" t="s">
        <v>34</v>
      </c>
      <c r="E44" s="26"/>
      <c r="F44" s="26"/>
      <c r="G44" s="26"/>
      <c r="H44" s="26"/>
      <c r="I44" s="26"/>
      <c r="J44" s="26"/>
      <c r="K44" s="26"/>
      <c r="L44" s="28"/>
    </row>
    <row r="45" spans="2:12" ht="10.5" customHeight="1">
      <c r="B45" s="23"/>
      <c r="C45" s="23"/>
      <c r="D45" s="33" t="s">
        <v>35</v>
      </c>
      <c r="E45" s="26"/>
      <c r="F45" s="26"/>
      <c r="G45" s="26"/>
      <c r="H45" s="26"/>
      <c r="I45" s="26"/>
      <c r="J45" s="26"/>
      <c r="K45" s="26"/>
      <c r="L45" s="28"/>
    </row>
    <row r="46" spans="2:12" ht="10.5" customHeight="1">
      <c r="B46" s="23"/>
      <c r="C46" s="23"/>
      <c r="D46" s="33" t="s">
        <v>36</v>
      </c>
      <c r="E46" s="26"/>
      <c r="F46" s="26"/>
      <c r="G46" s="26"/>
      <c r="H46" s="26"/>
      <c r="I46" s="26"/>
      <c r="J46" s="26"/>
      <c r="K46" s="26"/>
      <c r="L46" s="28"/>
    </row>
    <row r="47" spans="2:12" ht="10.5" customHeight="1">
      <c r="B47" s="23"/>
      <c r="C47" s="23"/>
      <c r="D47" s="37"/>
      <c r="E47" s="26"/>
      <c r="F47" s="26"/>
      <c r="G47" s="26"/>
      <c r="H47" s="26"/>
      <c r="I47" s="26"/>
      <c r="J47" s="27"/>
      <c r="K47" s="26"/>
      <c r="L47" s="38"/>
    </row>
    <row r="48" spans="2:12" ht="10.5" customHeight="1">
      <c r="B48" s="23"/>
      <c r="C48" s="23"/>
      <c r="D48" s="37"/>
      <c r="E48" s="39"/>
      <c r="F48" s="39"/>
      <c r="G48" s="39"/>
      <c r="H48" s="39"/>
      <c r="I48" s="39"/>
      <c r="J48" s="27"/>
      <c r="K48" s="40"/>
      <c r="L48" s="38"/>
    </row>
    <row r="49" spans="2:12" ht="10.5" customHeight="1">
      <c r="B49" s="16" t="s">
        <v>21</v>
      </c>
      <c r="C49" s="17" t="s">
        <v>37</v>
      </c>
      <c r="D49" s="18">
        <v>2005</v>
      </c>
      <c r="E49" s="26">
        <v>239.75</v>
      </c>
      <c r="F49" s="26">
        <v>34819.083333333336</v>
      </c>
      <c r="G49" s="26">
        <v>56872.593</v>
      </c>
      <c r="H49" s="26">
        <v>968489.288</v>
      </c>
      <c r="I49" s="26">
        <v>8143902.945</v>
      </c>
      <c r="J49" s="26">
        <v>3522488.714</v>
      </c>
      <c r="K49" s="26">
        <v>2540658.638</v>
      </c>
      <c r="L49" s="28">
        <v>43.25307825730726</v>
      </c>
    </row>
    <row r="50" spans="2:12" ht="10.5" customHeight="1">
      <c r="B50" s="41"/>
      <c r="C50" s="17" t="s">
        <v>38</v>
      </c>
      <c r="D50" s="18">
        <v>2010</v>
      </c>
      <c r="E50" s="26">
        <v>259.6666666666667</v>
      </c>
      <c r="F50" s="26">
        <v>40365.583333333336</v>
      </c>
      <c r="G50" s="26">
        <v>64180.48399999999</v>
      </c>
      <c r="H50" s="26">
        <v>1217393.33</v>
      </c>
      <c r="I50" s="26">
        <v>8521652.561</v>
      </c>
      <c r="J50" s="26">
        <v>3355008.066</v>
      </c>
      <c r="K50" s="26">
        <v>1965642.0699999998</v>
      </c>
      <c r="L50" s="28">
        <v>39.370392561584275</v>
      </c>
    </row>
    <row r="51" spans="2:12" ht="10.5" customHeight="1">
      <c r="B51" s="23"/>
      <c r="D51" s="18">
        <v>2012</v>
      </c>
      <c r="E51" s="26">
        <v>257.5</v>
      </c>
      <c r="F51" s="26">
        <v>43170.25</v>
      </c>
      <c r="G51" s="26">
        <v>70186.878</v>
      </c>
      <c r="H51" s="26">
        <v>1424415.307</v>
      </c>
      <c r="I51" s="26">
        <v>9301914.311</v>
      </c>
      <c r="J51" s="26">
        <v>3550323.334</v>
      </c>
      <c r="K51" s="26">
        <v>1970665.07</v>
      </c>
      <c r="L51" s="28">
        <v>38.16766329272198</v>
      </c>
    </row>
    <row r="52" spans="2:12" ht="10.5" customHeight="1">
      <c r="B52" s="23"/>
      <c r="D52" s="18">
        <v>2013</v>
      </c>
      <c r="E52" s="26">
        <v>259.166666666667</v>
      </c>
      <c r="F52" s="26">
        <v>44514</v>
      </c>
      <c r="G52" s="26">
        <v>72032.454</v>
      </c>
      <c r="H52" s="26">
        <v>1509872.56</v>
      </c>
      <c r="I52" s="26">
        <v>9695954.077</v>
      </c>
      <c r="J52" s="26">
        <v>3623182.561</v>
      </c>
      <c r="K52" s="26">
        <v>2039020.073</v>
      </c>
      <c r="L52" s="28">
        <v>37.3679839263537</v>
      </c>
    </row>
    <row r="53" spans="2:12" ht="10.5" customHeight="1">
      <c r="B53" s="23"/>
      <c r="D53" s="24"/>
      <c r="E53" s="26"/>
      <c r="F53" s="26"/>
      <c r="G53" s="26"/>
      <c r="H53" s="26"/>
      <c r="I53" s="26"/>
      <c r="J53" s="27"/>
      <c r="K53" s="26"/>
      <c r="L53" s="28"/>
    </row>
    <row r="54" spans="2:12" ht="10.5" customHeight="1">
      <c r="B54" s="23"/>
      <c r="D54" s="25">
        <v>2013</v>
      </c>
      <c r="E54" s="26"/>
      <c r="F54" s="26"/>
      <c r="G54" s="26"/>
      <c r="H54" s="26"/>
      <c r="I54" s="26"/>
      <c r="J54" s="27"/>
      <c r="K54" s="26"/>
      <c r="L54" s="28"/>
    </row>
    <row r="55" spans="2:12" ht="10.5" customHeight="1">
      <c r="B55" s="23"/>
      <c r="C55" s="24"/>
      <c r="D55" s="29" t="s">
        <v>24</v>
      </c>
      <c r="E55" s="26">
        <v>257.666666666667</v>
      </c>
      <c r="F55" s="26">
        <v>43943.6666666667</v>
      </c>
      <c r="G55" s="26">
        <v>18152.674</v>
      </c>
      <c r="H55" s="26">
        <v>355934.061</v>
      </c>
      <c r="I55" s="26">
        <v>2237236.085</v>
      </c>
      <c r="J55" s="26">
        <v>858167.45</v>
      </c>
      <c r="K55" s="26">
        <v>488147.905</v>
      </c>
      <c r="L55" s="28">
        <v>38.3583769166677</v>
      </c>
    </row>
    <row r="56" spans="2:12" ht="6" customHeight="1">
      <c r="B56" s="23"/>
      <c r="C56" s="24"/>
      <c r="D56" s="32"/>
      <c r="E56" s="26"/>
      <c r="F56" s="26"/>
      <c r="G56" s="26"/>
      <c r="H56" s="26"/>
      <c r="I56" s="26"/>
      <c r="J56" s="27"/>
      <c r="K56" s="26"/>
      <c r="L56" s="28"/>
    </row>
    <row r="57" spans="2:12" ht="10.5" customHeight="1">
      <c r="B57" s="23"/>
      <c r="C57" s="24"/>
      <c r="D57" s="33" t="s">
        <v>25</v>
      </c>
      <c r="E57" s="26">
        <v>255</v>
      </c>
      <c r="F57" s="26">
        <v>43717</v>
      </c>
      <c r="G57" s="26">
        <v>6263.751</v>
      </c>
      <c r="H57" s="26">
        <v>117380.698</v>
      </c>
      <c r="I57" s="26">
        <v>689500.609</v>
      </c>
      <c r="J57" s="26">
        <v>257690.896</v>
      </c>
      <c r="K57" s="26">
        <v>154429.218</v>
      </c>
      <c r="L57" s="28">
        <v>37.3735559673741</v>
      </c>
    </row>
    <row r="58" spans="2:12" ht="10.5" customHeight="1">
      <c r="B58" s="23"/>
      <c r="C58" s="24"/>
      <c r="D58" s="33" t="s">
        <v>26</v>
      </c>
      <c r="E58" s="26">
        <v>256</v>
      </c>
      <c r="F58" s="26">
        <v>43850</v>
      </c>
      <c r="G58" s="26">
        <v>5894.912</v>
      </c>
      <c r="H58" s="26">
        <v>116996.032</v>
      </c>
      <c r="I58" s="26">
        <v>730639.704</v>
      </c>
      <c r="J58" s="26">
        <v>279358.359</v>
      </c>
      <c r="K58" s="26">
        <v>163659.79</v>
      </c>
      <c r="L58" s="28">
        <v>38.2347629714905</v>
      </c>
    </row>
    <row r="59" spans="2:12" ht="10.5" customHeight="1">
      <c r="B59" s="23"/>
      <c r="C59" s="24"/>
      <c r="D59" s="33" t="s">
        <v>27</v>
      </c>
      <c r="E59" s="26">
        <v>262</v>
      </c>
      <c r="F59" s="26">
        <v>44264</v>
      </c>
      <c r="G59" s="26">
        <v>5994.011</v>
      </c>
      <c r="H59" s="26">
        <v>121557.331</v>
      </c>
      <c r="I59" s="26">
        <v>817095.772</v>
      </c>
      <c r="J59" s="26">
        <v>321118.195</v>
      </c>
      <c r="K59" s="26">
        <v>170058.897</v>
      </c>
      <c r="L59" s="28">
        <v>39.2999457351249</v>
      </c>
    </row>
    <row r="60" spans="2:12" ht="10.5" customHeight="1">
      <c r="B60" s="23"/>
      <c r="C60" s="24"/>
      <c r="D60" s="33" t="s">
        <v>28</v>
      </c>
      <c r="E60" s="26">
        <v>263</v>
      </c>
      <c r="F60" s="26">
        <v>44381</v>
      </c>
      <c r="G60" s="26">
        <v>6299.334</v>
      </c>
      <c r="H60" s="26">
        <v>122769.601</v>
      </c>
      <c r="I60" s="26">
        <v>864036.074</v>
      </c>
      <c r="J60" s="26">
        <v>342750.953</v>
      </c>
      <c r="K60" s="26">
        <v>179811.797</v>
      </c>
      <c r="L60" s="28">
        <v>39.6685929342344</v>
      </c>
    </row>
    <row r="61" spans="2:12" ht="10.5" customHeight="1">
      <c r="B61" s="23"/>
      <c r="C61" s="24"/>
      <c r="D61" s="34" t="s">
        <v>29</v>
      </c>
      <c r="E61" s="26">
        <v>263</v>
      </c>
      <c r="F61" s="26">
        <v>44435</v>
      </c>
      <c r="G61" s="26">
        <v>5861.5</v>
      </c>
      <c r="H61" s="26">
        <v>128870.892</v>
      </c>
      <c r="I61" s="26">
        <v>795125.22</v>
      </c>
      <c r="J61" s="26">
        <v>295228.806</v>
      </c>
      <c r="K61" s="26">
        <v>158667.071</v>
      </c>
      <c r="L61" s="28">
        <v>37.1298505661787</v>
      </c>
    </row>
    <row r="62" spans="2:12" ht="10.5" customHeight="1">
      <c r="B62" s="23"/>
      <c r="C62" s="24"/>
      <c r="D62" s="33" t="s">
        <v>30</v>
      </c>
      <c r="E62" s="26">
        <v>262</v>
      </c>
      <c r="F62" s="26">
        <v>44490</v>
      </c>
      <c r="G62" s="26">
        <v>5996.185</v>
      </c>
      <c r="H62" s="26">
        <v>125762.39</v>
      </c>
      <c r="I62" s="26">
        <v>843776.128</v>
      </c>
      <c r="J62" s="26">
        <v>307165.272</v>
      </c>
      <c r="K62" s="26">
        <v>185747.261</v>
      </c>
      <c r="L62" s="28">
        <v>36.4036456836096</v>
      </c>
    </row>
    <row r="63" spans="2:12" ht="10.5" customHeight="1">
      <c r="B63" s="23"/>
      <c r="C63" s="24"/>
      <c r="D63" s="33" t="s">
        <v>31</v>
      </c>
      <c r="E63" s="26">
        <v>262</v>
      </c>
      <c r="F63" s="26">
        <v>44569</v>
      </c>
      <c r="G63" s="26">
        <v>6261.909</v>
      </c>
      <c r="H63" s="26">
        <v>124824.045</v>
      </c>
      <c r="I63" s="26">
        <v>851884.825</v>
      </c>
      <c r="J63" s="26">
        <v>316295.08</v>
      </c>
      <c r="K63" s="26">
        <v>165921.041</v>
      </c>
      <c r="L63" s="28">
        <v>37.1288548308159</v>
      </c>
    </row>
    <row r="64" spans="2:12" ht="10.5" customHeight="1">
      <c r="B64" s="23"/>
      <c r="C64" s="24"/>
      <c r="D64" s="33" t="s">
        <v>32</v>
      </c>
      <c r="E64" s="26">
        <v>261</v>
      </c>
      <c r="F64" s="26">
        <v>44867</v>
      </c>
      <c r="G64" s="26">
        <v>5793.249</v>
      </c>
      <c r="H64" s="26">
        <v>121724.181</v>
      </c>
      <c r="I64" s="26">
        <v>731284.01</v>
      </c>
      <c r="J64" s="26">
        <v>252944.165</v>
      </c>
      <c r="K64" s="26">
        <v>138901.356</v>
      </c>
      <c r="L64" s="28">
        <v>34.5890463268847</v>
      </c>
    </row>
    <row r="65" spans="2:12" ht="10.5" customHeight="1">
      <c r="B65" s="23"/>
      <c r="C65" s="24"/>
      <c r="D65" s="33" t="s">
        <v>33</v>
      </c>
      <c r="E65" s="26">
        <v>258</v>
      </c>
      <c r="F65" s="26">
        <v>44935</v>
      </c>
      <c r="G65" s="26">
        <v>6182.508</v>
      </c>
      <c r="H65" s="26">
        <v>121397.418</v>
      </c>
      <c r="I65" s="26">
        <v>903054.396</v>
      </c>
      <c r="J65" s="26">
        <v>331750.545</v>
      </c>
      <c r="K65" s="26">
        <v>186198.427</v>
      </c>
      <c r="L65" s="28">
        <v>36.7364963250785</v>
      </c>
    </row>
    <row r="66" spans="2:12" ht="10.5" customHeight="1">
      <c r="B66" s="23"/>
      <c r="C66" s="24"/>
      <c r="D66" s="33" t="s">
        <v>34</v>
      </c>
      <c r="E66" s="26">
        <v>256</v>
      </c>
      <c r="F66" s="26">
        <v>44847</v>
      </c>
      <c r="G66" s="26">
        <v>6095.824</v>
      </c>
      <c r="H66" s="26">
        <v>125189.341</v>
      </c>
      <c r="I66" s="26">
        <v>862398.076</v>
      </c>
      <c r="J66" s="26">
        <v>328196.436</v>
      </c>
      <c r="K66" s="26">
        <v>198046.256</v>
      </c>
      <c r="L66" s="28">
        <v>38.0562579084418</v>
      </c>
    </row>
    <row r="67" spans="2:12" ht="10.5" customHeight="1">
      <c r="B67" s="23"/>
      <c r="C67" s="24"/>
      <c r="D67" s="33" t="s">
        <v>35</v>
      </c>
      <c r="E67" s="26">
        <v>256</v>
      </c>
      <c r="F67" s="26">
        <v>44870</v>
      </c>
      <c r="G67" s="26">
        <v>6275.456</v>
      </c>
      <c r="H67" s="26">
        <v>148156.988</v>
      </c>
      <c r="I67" s="26">
        <v>840897.853</v>
      </c>
      <c r="J67" s="26">
        <v>297536.68</v>
      </c>
      <c r="K67" s="26">
        <v>176249.894</v>
      </c>
      <c r="L67" s="28">
        <v>35.3832131855853</v>
      </c>
    </row>
    <row r="68" spans="2:12" ht="10.5" customHeight="1">
      <c r="B68" s="23"/>
      <c r="C68" s="24"/>
      <c r="D68" s="33" t="s">
        <v>36</v>
      </c>
      <c r="E68" s="26">
        <v>256</v>
      </c>
      <c r="F68" s="26">
        <v>44943</v>
      </c>
      <c r="G68" s="26">
        <v>5113.815</v>
      </c>
      <c r="H68" s="26">
        <v>135243.643</v>
      </c>
      <c r="I68" s="26">
        <v>766261.41</v>
      </c>
      <c r="J68" s="26">
        <v>293147.174</v>
      </c>
      <c r="K68" s="26">
        <v>161329.065</v>
      </c>
      <c r="L68" s="28">
        <v>38.2568102966323</v>
      </c>
    </row>
    <row r="69" spans="2:12" ht="10.5" customHeight="1">
      <c r="B69" s="23"/>
      <c r="C69" s="24"/>
      <c r="D69" s="35"/>
      <c r="E69" s="26"/>
      <c r="F69" s="26"/>
      <c r="G69" s="26"/>
      <c r="H69" s="26"/>
      <c r="I69" s="26"/>
      <c r="J69" s="27"/>
      <c r="K69" s="26"/>
      <c r="L69" s="28"/>
    </row>
    <row r="70" spans="2:12" ht="10.5" customHeight="1">
      <c r="B70" s="23"/>
      <c r="C70" s="24"/>
      <c r="D70" s="25">
        <v>2014</v>
      </c>
      <c r="E70" s="26"/>
      <c r="F70" s="26"/>
      <c r="G70" s="26"/>
      <c r="H70" s="26"/>
      <c r="I70" s="26"/>
      <c r="J70" s="27"/>
      <c r="K70" s="26"/>
      <c r="L70" s="28"/>
    </row>
    <row r="71" spans="2:12" ht="10.5" customHeight="1">
      <c r="B71" s="23"/>
      <c r="C71" s="24"/>
      <c r="D71" s="29" t="s">
        <v>24</v>
      </c>
      <c r="E71" s="26">
        <v>253.333333333333</v>
      </c>
      <c r="F71" s="26">
        <v>44818</v>
      </c>
      <c r="G71" s="26">
        <v>18847.295</v>
      </c>
      <c r="H71" s="26">
        <v>375727.395</v>
      </c>
      <c r="I71" s="26">
        <v>2418757.597</v>
      </c>
      <c r="J71" s="26">
        <v>973245.507</v>
      </c>
      <c r="K71" s="26">
        <v>545728.445</v>
      </c>
      <c r="L71" s="28">
        <v>40.2374139602547</v>
      </c>
    </row>
    <row r="72" spans="2:12" ht="6" customHeight="1">
      <c r="B72" s="23"/>
      <c r="C72" s="24"/>
      <c r="D72" s="32"/>
      <c r="E72" s="26"/>
      <c r="F72" s="26"/>
      <c r="G72" s="26"/>
      <c r="H72" s="26"/>
      <c r="I72" s="26"/>
      <c r="J72" s="27"/>
      <c r="K72" s="26"/>
      <c r="L72" s="28"/>
    </row>
    <row r="73" spans="2:12" ht="10.5" customHeight="1">
      <c r="B73" s="23"/>
      <c r="C73" s="24"/>
      <c r="D73" s="33" t="s">
        <v>25</v>
      </c>
      <c r="E73" s="26">
        <v>252</v>
      </c>
      <c r="F73" s="26">
        <v>44648</v>
      </c>
      <c r="G73" s="26">
        <v>6319.855</v>
      </c>
      <c r="H73" s="26">
        <v>124032.948</v>
      </c>
      <c r="I73" s="26">
        <v>727598.833</v>
      </c>
      <c r="J73" s="26">
        <v>286793.708</v>
      </c>
      <c r="K73" s="26">
        <v>157313.761</v>
      </c>
      <c r="L73" s="28">
        <v>39.4164606913271</v>
      </c>
    </row>
    <row r="74" spans="2:12" ht="10.5" customHeight="1">
      <c r="B74" s="23"/>
      <c r="C74" s="24"/>
      <c r="D74" s="33" t="s">
        <v>26</v>
      </c>
      <c r="E74" s="26">
        <v>252</v>
      </c>
      <c r="F74" s="26">
        <v>44728</v>
      </c>
      <c r="G74" s="26">
        <v>6068.12</v>
      </c>
      <c r="H74" s="26">
        <v>123965.379</v>
      </c>
      <c r="I74" s="26">
        <v>786479.952</v>
      </c>
      <c r="J74" s="26">
        <v>318722.097</v>
      </c>
      <c r="K74" s="26">
        <v>179888.86</v>
      </c>
      <c r="L74" s="28">
        <v>40.525139412581</v>
      </c>
    </row>
    <row r="75" spans="2:12" ht="10.5" customHeight="1">
      <c r="B75" s="23"/>
      <c r="C75" s="24"/>
      <c r="D75" s="33" t="s">
        <v>27</v>
      </c>
      <c r="E75" s="26">
        <v>256</v>
      </c>
      <c r="F75" s="26">
        <v>45078</v>
      </c>
      <c r="G75" s="26">
        <v>6459.32</v>
      </c>
      <c r="H75" s="26">
        <v>127729.068</v>
      </c>
      <c r="I75" s="26">
        <v>904678.812</v>
      </c>
      <c r="J75" s="26">
        <v>367729.702</v>
      </c>
      <c r="K75" s="26">
        <v>208525.824</v>
      </c>
      <c r="L75" s="28">
        <v>40.6475422130258</v>
      </c>
    </row>
    <row r="76" spans="2:12" ht="10.5" customHeight="1">
      <c r="B76" s="23"/>
      <c r="C76" s="24"/>
      <c r="D76" s="33" t="s">
        <v>28</v>
      </c>
      <c r="E76" s="26"/>
      <c r="F76" s="26"/>
      <c r="G76" s="26"/>
      <c r="H76" s="26"/>
      <c r="I76" s="26"/>
      <c r="J76" s="26"/>
      <c r="K76" s="26"/>
      <c r="L76" s="28"/>
    </row>
    <row r="77" spans="2:12" ht="10.5" customHeight="1">
      <c r="B77" s="23"/>
      <c r="C77" s="24"/>
      <c r="D77" s="34" t="s">
        <v>29</v>
      </c>
      <c r="E77" s="26"/>
      <c r="F77" s="26"/>
      <c r="G77" s="26"/>
      <c r="H77" s="26"/>
      <c r="I77" s="26"/>
      <c r="J77" s="26"/>
      <c r="K77" s="26"/>
      <c r="L77" s="28"/>
    </row>
    <row r="78" spans="2:12" ht="10.5" customHeight="1">
      <c r="B78" s="23"/>
      <c r="C78" s="24"/>
      <c r="D78" s="33" t="s">
        <v>30</v>
      </c>
      <c r="E78" s="26"/>
      <c r="F78" s="26"/>
      <c r="G78" s="26"/>
      <c r="H78" s="26"/>
      <c r="I78" s="26"/>
      <c r="J78" s="26"/>
      <c r="K78" s="26"/>
      <c r="L78" s="28"/>
    </row>
    <row r="79" spans="2:12" ht="10.5" customHeight="1">
      <c r="B79" s="23"/>
      <c r="C79" s="24"/>
      <c r="D79" s="33" t="s">
        <v>31</v>
      </c>
      <c r="E79" s="26"/>
      <c r="F79" s="26"/>
      <c r="G79" s="26"/>
      <c r="H79" s="26"/>
      <c r="I79" s="26"/>
      <c r="J79" s="26"/>
      <c r="K79" s="26"/>
      <c r="L79" s="28"/>
    </row>
    <row r="80" spans="2:12" ht="10.5" customHeight="1">
      <c r="B80" s="23"/>
      <c r="C80" s="24"/>
      <c r="D80" s="33" t="s">
        <v>32</v>
      </c>
      <c r="E80" s="26"/>
      <c r="F80" s="26"/>
      <c r="G80" s="26"/>
      <c r="H80" s="26"/>
      <c r="I80" s="26"/>
      <c r="J80" s="26"/>
      <c r="K80" s="26"/>
      <c r="L80" s="28"/>
    </row>
    <row r="81" spans="2:12" ht="10.5" customHeight="1">
      <c r="B81" s="23"/>
      <c r="C81" s="24"/>
      <c r="D81" s="33" t="s">
        <v>33</v>
      </c>
      <c r="E81" s="36"/>
      <c r="F81" s="36"/>
      <c r="G81" s="36"/>
      <c r="H81" s="36"/>
      <c r="I81" s="36"/>
      <c r="J81" s="26"/>
      <c r="K81" s="26"/>
      <c r="L81" s="28"/>
    </row>
    <row r="82" spans="2:12" ht="10.5" customHeight="1">
      <c r="B82" s="23"/>
      <c r="C82" s="24"/>
      <c r="D82" s="33" t="s">
        <v>34</v>
      </c>
      <c r="E82" s="26"/>
      <c r="F82" s="26"/>
      <c r="G82" s="26"/>
      <c r="H82" s="26"/>
      <c r="I82" s="26"/>
      <c r="J82" s="26"/>
      <c r="K82" s="26"/>
      <c r="L82" s="28"/>
    </row>
    <row r="83" spans="2:12" ht="10.5" customHeight="1">
      <c r="B83" s="23"/>
      <c r="C83" s="24"/>
      <c r="D83" s="33" t="s">
        <v>35</v>
      </c>
      <c r="E83" s="26"/>
      <c r="F83" s="26"/>
      <c r="G83" s="26"/>
      <c r="H83" s="26"/>
      <c r="I83" s="26"/>
      <c r="J83" s="26"/>
      <c r="K83" s="26"/>
      <c r="L83" s="28"/>
    </row>
    <row r="84" spans="2:12" ht="10.5" customHeight="1">
      <c r="B84" s="23"/>
      <c r="C84" s="24"/>
      <c r="D84" s="42" t="s">
        <v>36</v>
      </c>
      <c r="E84" s="19"/>
      <c r="F84" s="19"/>
      <c r="G84" s="19"/>
      <c r="H84" s="19"/>
      <c r="I84" s="19"/>
      <c r="J84" s="19"/>
      <c r="K84" s="19"/>
      <c r="L84" s="20"/>
    </row>
    <row r="85" spans="5:12" ht="10.5" customHeight="1">
      <c r="E85" s="19"/>
      <c r="F85" s="19"/>
      <c r="G85" s="19"/>
      <c r="H85" s="19"/>
      <c r="I85" s="19"/>
      <c r="J85" s="19"/>
      <c r="K85" s="19"/>
      <c r="L85" s="20"/>
    </row>
    <row r="86" ht="10.5" customHeight="1">
      <c r="C86" s="43" t="s">
        <v>39</v>
      </c>
    </row>
    <row r="87" spans="1:12" ht="10.5" customHeight="1">
      <c r="A87" s="345" t="s">
        <v>40</v>
      </c>
      <c r="B87" s="345"/>
      <c r="C87" s="345"/>
      <c r="D87" s="345"/>
      <c r="E87" s="345"/>
      <c r="F87" s="345"/>
      <c r="G87" s="345"/>
      <c r="H87" s="345"/>
      <c r="I87" s="345"/>
      <c r="J87" s="345"/>
      <c r="K87" s="345"/>
      <c r="L87" s="345"/>
    </row>
    <row r="88" spans="1:12" ht="10.5" customHeight="1">
      <c r="A88" s="3"/>
      <c r="B88" s="3"/>
      <c r="C88" s="3"/>
      <c r="D88" s="3"/>
      <c r="E88" s="4"/>
      <c r="F88" s="4"/>
      <c r="G88" s="4"/>
      <c r="H88" s="4"/>
      <c r="I88" s="4"/>
      <c r="J88" s="2"/>
      <c r="K88" s="2"/>
      <c r="L88" s="1"/>
    </row>
    <row r="89" spans="1:12" ht="10.5" customHeight="1">
      <c r="A89" s="345" t="s">
        <v>1</v>
      </c>
      <c r="B89" s="345"/>
      <c r="C89" s="345"/>
      <c r="D89" s="345"/>
      <c r="E89" s="345"/>
      <c r="F89" s="345"/>
      <c r="G89" s="345"/>
      <c r="H89" s="345"/>
      <c r="I89" s="345"/>
      <c r="J89" s="345"/>
      <c r="K89" s="345"/>
      <c r="L89" s="345"/>
    </row>
    <row r="90" spans="1:12" ht="10.5" customHeight="1">
      <c r="A90" s="345" t="s">
        <v>2</v>
      </c>
      <c r="B90" s="345"/>
      <c r="C90" s="345"/>
      <c r="D90" s="345"/>
      <c r="E90" s="345"/>
      <c r="F90" s="345"/>
      <c r="G90" s="345"/>
      <c r="H90" s="345"/>
      <c r="I90" s="345"/>
      <c r="J90" s="345"/>
      <c r="K90" s="345"/>
      <c r="L90" s="345"/>
    </row>
    <row r="91" spans="1:51" s="8" customFormat="1" ht="18" customHeight="1">
      <c r="A91" s="5"/>
      <c r="B91" s="5"/>
      <c r="C91" s="5"/>
      <c r="D91" s="5"/>
      <c r="E91" s="6"/>
      <c r="F91" s="6"/>
      <c r="G91" s="6"/>
      <c r="H91" s="6"/>
      <c r="I91" s="6"/>
      <c r="J91" s="2"/>
      <c r="K91" s="7"/>
      <c r="L91" s="1"/>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row>
    <row r="92" spans="2:12" ht="15" customHeight="1">
      <c r="B92" s="341" t="s">
        <v>3</v>
      </c>
      <c r="C92" s="326" t="s">
        <v>4</v>
      </c>
      <c r="D92" s="335" t="s">
        <v>5</v>
      </c>
      <c r="E92" s="335" t="s">
        <v>6</v>
      </c>
      <c r="F92" s="326" t="s">
        <v>7</v>
      </c>
      <c r="G92" s="326" t="s">
        <v>8</v>
      </c>
      <c r="H92" s="326" t="s">
        <v>9</v>
      </c>
      <c r="I92" s="337" t="s">
        <v>10</v>
      </c>
      <c r="J92" s="346"/>
      <c r="K92" s="338"/>
      <c r="L92" s="347" t="s">
        <v>11</v>
      </c>
    </row>
    <row r="93" spans="2:12" ht="15" customHeight="1">
      <c r="B93" s="342"/>
      <c r="C93" s="327"/>
      <c r="D93" s="344"/>
      <c r="E93" s="344"/>
      <c r="F93" s="327"/>
      <c r="G93" s="327"/>
      <c r="H93" s="327"/>
      <c r="I93" s="326" t="s">
        <v>12</v>
      </c>
      <c r="J93" s="337" t="s">
        <v>13</v>
      </c>
      <c r="K93" s="338"/>
      <c r="L93" s="348"/>
    </row>
    <row r="94" spans="2:12" ht="21" customHeight="1">
      <c r="B94" s="342"/>
      <c r="C94" s="327"/>
      <c r="D94" s="344"/>
      <c r="E94" s="336"/>
      <c r="F94" s="328"/>
      <c r="G94" s="328"/>
      <c r="H94" s="328"/>
      <c r="I94" s="328"/>
      <c r="J94" s="9" t="s">
        <v>14</v>
      </c>
      <c r="K94" s="10" t="s">
        <v>15</v>
      </c>
      <c r="L94" s="349"/>
    </row>
    <row r="95" spans="2:12" ht="10.5" customHeight="1">
      <c r="B95" s="343"/>
      <c r="C95" s="328"/>
      <c r="D95" s="336"/>
      <c r="E95" s="11" t="s">
        <v>16</v>
      </c>
      <c r="F95" s="11" t="s">
        <v>17</v>
      </c>
      <c r="G95" s="12" t="s">
        <v>18</v>
      </c>
      <c r="H95" s="337" t="s">
        <v>19</v>
      </c>
      <c r="I95" s="346"/>
      <c r="J95" s="346"/>
      <c r="K95" s="338"/>
      <c r="L95" s="13" t="s">
        <v>20</v>
      </c>
    </row>
    <row r="96" spans="2:4" ht="10.5" customHeight="1">
      <c r="B96" s="14"/>
      <c r="C96" s="15"/>
      <c r="D96" s="15"/>
    </row>
    <row r="97" spans="2:12" ht="10.5" customHeight="1">
      <c r="B97" s="16" t="s">
        <v>21</v>
      </c>
      <c r="C97" s="17" t="s">
        <v>41</v>
      </c>
      <c r="D97" s="18">
        <v>2005</v>
      </c>
      <c r="E97" s="19">
        <v>37.25</v>
      </c>
      <c r="F97" s="19">
        <v>5984.333333333333</v>
      </c>
      <c r="G97" s="19">
        <v>9815.389</v>
      </c>
      <c r="H97" s="19">
        <v>171393.747</v>
      </c>
      <c r="I97" s="19">
        <v>709053.08</v>
      </c>
      <c r="J97" s="19">
        <v>246644.734</v>
      </c>
      <c r="K97" s="19">
        <v>112738.064</v>
      </c>
      <c r="L97" s="20">
        <v>34.78508745776833</v>
      </c>
    </row>
    <row r="98" spans="2:12" ht="10.5" customHeight="1">
      <c r="B98" s="41"/>
      <c r="C98" s="17" t="s">
        <v>23</v>
      </c>
      <c r="D98" s="18">
        <v>2010</v>
      </c>
      <c r="E98" s="19">
        <v>38.75</v>
      </c>
      <c r="F98" s="19">
        <v>5642.583333333333</v>
      </c>
      <c r="G98" s="19">
        <v>9138.708999999999</v>
      </c>
      <c r="H98" s="19">
        <v>181795.69400000002</v>
      </c>
      <c r="I98" s="19">
        <v>878118.43</v>
      </c>
      <c r="J98" s="19">
        <v>299756.74000000005</v>
      </c>
      <c r="K98" s="19">
        <v>136892.895</v>
      </c>
      <c r="L98" s="20">
        <v>34.13625426356215</v>
      </c>
    </row>
    <row r="99" spans="2:12" ht="10.5" customHeight="1">
      <c r="B99" s="23"/>
      <c r="C99" s="23"/>
      <c r="D99" s="18">
        <v>2012</v>
      </c>
      <c r="E99" s="19">
        <v>43.916666666666664</v>
      </c>
      <c r="F99" s="19">
        <v>6744.083333333333</v>
      </c>
      <c r="G99" s="19">
        <v>11003.701</v>
      </c>
      <c r="H99" s="19">
        <v>238702.605</v>
      </c>
      <c r="I99" s="19">
        <v>1190647.895</v>
      </c>
      <c r="J99" s="19">
        <v>420422.395</v>
      </c>
      <c r="K99" s="19">
        <v>170021.052</v>
      </c>
      <c r="L99" s="20">
        <v>35.31038829913692</v>
      </c>
    </row>
    <row r="100" spans="2:12" ht="10.5" customHeight="1">
      <c r="B100" s="23"/>
      <c r="C100" s="23"/>
      <c r="D100" s="18">
        <v>2013</v>
      </c>
      <c r="E100" s="19">
        <v>41.3333333333333</v>
      </c>
      <c r="F100" s="19">
        <v>6425.75</v>
      </c>
      <c r="G100" s="19">
        <v>10259.049</v>
      </c>
      <c r="H100" s="19">
        <v>236729.023</v>
      </c>
      <c r="I100" s="19">
        <v>1181521.704</v>
      </c>
      <c r="J100" s="19">
        <v>437218.872</v>
      </c>
      <c r="K100" s="19">
        <v>182050.193</v>
      </c>
      <c r="L100" s="20">
        <v>37.0047262373438</v>
      </c>
    </row>
    <row r="101" spans="2:12" ht="10.5" customHeight="1">
      <c r="B101" s="23"/>
      <c r="C101" s="23"/>
      <c r="D101" s="24"/>
      <c r="E101" s="19"/>
      <c r="F101" s="19"/>
      <c r="G101" s="19"/>
      <c r="H101" s="19"/>
      <c r="I101" s="19"/>
      <c r="J101" s="44"/>
      <c r="K101" s="19"/>
      <c r="L101" s="20"/>
    </row>
    <row r="102" spans="2:12" ht="10.5" customHeight="1">
      <c r="B102" s="23"/>
      <c r="C102" s="23"/>
      <c r="D102" s="25">
        <v>2013</v>
      </c>
      <c r="E102" s="26"/>
      <c r="F102" s="26"/>
      <c r="G102" s="26"/>
      <c r="H102" s="26"/>
      <c r="I102" s="26"/>
      <c r="J102" s="27"/>
      <c r="K102" s="26"/>
      <c r="L102" s="28"/>
    </row>
    <row r="103" spans="2:12" ht="10.5" customHeight="1">
      <c r="B103" s="23"/>
      <c r="C103" s="23"/>
      <c r="D103" s="29" t="s">
        <v>24</v>
      </c>
      <c r="E103" s="26">
        <v>42</v>
      </c>
      <c r="F103" s="26">
        <v>6416.66666666667</v>
      </c>
      <c r="G103" s="26">
        <v>2606.096</v>
      </c>
      <c r="H103" s="26">
        <v>54692.975</v>
      </c>
      <c r="I103" s="26">
        <v>281087.993</v>
      </c>
      <c r="J103" s="26">
        <v>103319.451</v>
      </c>
      <c r="K103" s="26">
        <v>40840.311</v>
      </c>
      <c r="L103" s="28">
        <v>36.7569777340151</v>
      </c>
    </row>
    <row r="104" spans="2:12" ht="6" customHeight="1">
      <c r="B104" s="23"/>
      <c r="C104" s="23"/>
      <c r="D104" s="32"/>
      <c r="E104" s="26"/>
      <c r="F104" s="26"/>
      <c r="G104" s="26"/>
      <c r="H104" s="26"/>
      <c r="I104" s="26"/>
      <c r="J104" s="27"/>
      <c r="K104" s="26"/>
      <c r="L104" s="28"/>
    </row>
    <row r="105" spans="2:12" ht="10.5" customHeight="1">
      <c r="B105" s="23"/>
      <c r="C105" s="23"/>
      <c r="D105" s="33" t="s">
        <v>25</v>
      </c>
      <c r="E105" s="26">
        <v>42</v>
      </c>
      <c r="F105" s="26">
        <v>6456</v>
      </c>
      <c r="G105" s="26">
        <v>909.513</v>
      </c>
      <c r="H105" s="26">
        <v>18367.03</v>
      </c>
      <c r="I105" s="26">
        <v>90993.998</v>
      </c>
      <c r="J105" s="26">
        <v>29070.255</v>
      </c>
      <c r="K105" s="26">
        <v>13437.263</v>
      </c>
      <c r="L105" s="28">
        <v>31.9474422917432</v>
      </c>
    </row>
    <row r="106" spans="2:12" ht="10.5" customHeight="1">
      <c r="B106" s="23"/>
      <c r="C106" s="23"/>
      <c r="D106" s="33" t="s">
        <v>26</v>
      </c>
      <c r="E106" s="26">
        <v>42</v>
      </c>
      <c r="F106" s="26">
        <v>6394</v>
      </c>
      <c r="G106" s="26">
        <v>847.272</v>
      </c>
      <c r="H106" s="26">
        <v>17919.329</v>
      </c>
      <c r="I106" s="26">
        <v>94471.68</v>
      </c>
      <c r="J106" s="26">
        <v>35742.414</v>
      </c>
      <c r="K106" s="26">
        <v>13608.801</v>
      </c>
      <c r="L106" s="28">
        <v>37.833998506219</v>
      </c>
    </row>
    <row r="107" spans="2:12" ht="10.5" customHeight="1">
      <c r="B107" s="23"/>
      <c r="C107" s="23"/>
      <c r="D107" s="33" t="s">
        <v>27</v>
      </c>
      <c r="E107" s="26">
        <v>42</v>
      </c>
      <c r="F107" s="26">
        <v>6400</v>
      </c>
      <c r="G107" s="26">
        <v>849.311</v>
      </c>
      <c r="H107" s="26">
        <v>18406.616</v>
      </c>
      <c r="I107" s="26">
        <v>95622.315</v>
      </c>
      <c r="J107" s="26">
        <v>38506.782</v>
      </c>
      <c r="K107" s="26">
        <v>13794.247</v>
      </c>
      <c r="L107" s="28">
        <v>40.2696609049886</v>
      </c>
    </row>
    <row r="108" spans="2:12" ht="10.5" customHeight="1">
      <c r="B108" s="23"/>
      <c r="C108" s="23"/>
      <c r="D108" s="33" t="s">
        <v>28</v>
      </c>
      <c r="E108" s="26">
        <v>42</v>
      </c>
      <c r="F108" s="26">
        <v>6474</v>
      </c>
      <c r="G108" s="26">
        <v>903.844</v>
      </c>
      <c r="H108" s="26">
        <v>18717.559</v>
      </c>
      <c r="I108" s="26">
        <v>102626.968</v>
      </c>
      <c r="J108" s="26">
        <v>39097.024</v>
      </c>
      <c r="K108" s="26">
        <v>15992.327</v>
      </c>
      <c r="L108" s="28">
        <v>38.0962477620892</v>
      </c>
    </row>
    <row r="109" spans="2:12" ht="10.5" customHeight="1">
      <c r="B109" s="23"/>
      <c r="C109" s="23"/>
      <c r="D109" s="34" t="s">
        <v>29</v>
      </c>
      <c r="E109" s="26">
        <v>41</v>
      </c>
      <c r="F109" s="26">
        <v>6384</v>
      </c>
      <c r="G109" s="26">
        <v>814.99</v>
      </c>
      <c r="H109" s="26">
        <v>23836.304</v>
      </c>
      <c r="I109" s="26">
        <v>94097.974</v>
      </c>
      <c r="J109" s="26">
        <v>37377.909</v>
      </c>
      <c r="K109" s="26">
        <v>14273.278</v>
      </c>
      <c r="L109" s="28">
        <v>39.7223313224576</v>
      </c>
    </row>
    <row r="110" spans="2:12" ht="10.5" customHeight="1">
      <c r="B110" s="23"/>
      <c r="C110" s="23"/>
      <c r="D110" s="33" t="s">
        <v>30</v>
      </c>
      <c r="E110" s="26">
        <v>41</v>
      </c>
      <c r="F110" s="26">
        <v>6439</v>
      </c>
      <c r="G110" s="26">
        <v>842.546</v>
      </c>
      <c r="H110" s="26">
        <v>18954.166</v>
      </c>
      <c r="I110" s="26">
        <v>102879.691</v>
      </c>
      <c r="J110" s="26">
        <v>42629.66</v>
      </c>
      <c r="K110" s="26">
        <v>13414.026</v>
      </c>
      <c r="L110" s="28">
        <v>41.4364191665389</v>
      </c>
    </row>
    <row r="111" spans="2:12" ht="10.5" customHeight="1">
      <c r="B111" s="23"/>
      <c r="C111" s="23"/>
      <c r="D111" s="33" t="s">
        <v>31</v>
      </c>
      <c r="E111" s="26">
        <v>41</v>
      </c>
      <c r="F111" s="26">
        <v>6455</v>
      </c>
      <c r="G111" s="26">
        <v>881.492</v>
      </c>
      <c r="H111" s="26">
        <v>18674.562</v>
      </c>
      <c r="I111" s="26">
        <v>92282.855</v>
      </c>
      <c r="J111" s="26">
        <v>31382.869</v>
      </c>
      <c r="K111" s="26">
        <v>13328.418</v>
      </c>
      <c r="L111" s="28">
        <v>34.0072584447024</v>
      </c>
    </row>
    <row r="112" spans="2:12" ht="10.5" customHeight="1">
      <c r="B112" s="23"/>
      <c r="C112" s="23"/>
      <c r="D112" s="33" t="s">
        <v>32</v>
      </c>
      <c r="E112" s="26">
        <v>41</v>
      </c>
      <c r="F112" s="26">
        <v>6411</v>
      </c>
      <c r="G112" s="26">
        <v>840.267</v>
      </c>
      <c r="H112" s="26">
        <v>18616.972</v>
      </c>
      <c r="I112" s="26">
        <v>94316.567</v>
      </c>
      <c r="J112" s="26">
        <v>33073.385</v>
      </c>
      <c r="K112" s="26">
        <v>11145.35</v>
      </c>
      <c r="L112" s="28">
        <v>35.0663579602086</v>
      </c>
    </row>
    <row r="113" spans="2:12" ht="10.5" customHeight="1">
      <c r="B113" s="23"/>
      <c r="C113" s="23"/>
      <c r="D113" s="33" t="s">
        <v>33</v>
      </c>
      <c r="E113" s="26">
        <v>41</v>
      </c>
      <c r="F113" s="26">
        <v>6417</v>
      </c>
      <c r="G113" s="26">
        <v>878.492</v>
      </c>
      <c r="H113" s="26">
        <v>18709.287</v>
      </c>
      <c r="I113" s="26">
        <v>111316.751</v>
      </c>
      <c r="J113" s="26">
        <v>43497.803</v>
      </c>
      <c r="K113" s="26">
        <v>17918.776</v>
      </c>
      <c r="L113" s="28">
        <v>39.0757029910081</v>
      </c>
    </row>
    <row r="114" spans="2:12" ht="10.5" customHeight="1">
      <c r="B114" s="23"/>
      <c r="C114" s="23"/>
      <c r="D114" s="33" t="s">
        <v>34</v>
      </c>
      <c r="E114" s="26">
        <v>41</v>
      </c>
      <c r="F114" s="26">
        <v>6430</v>
      </c>
      <c r="G114" s="26">
        <v>872.34</v>
      </c>
      <c r="H114" s="26">
        <v>20001.798</v>
      </c>
      <c r="I114" s="26">
        <v>100175.168</v>
      </c>
      <c r="J114" s="26">
        <v>36505.866</v>
      </c>
      <c r="K114" s="26">
        <v>15073.074</v>
      </c>
      <c r="L114" s="28">
        <v>36.4420312227477</v>
      </c>
    </row>
    <row r="115" spans="2:12" ht="10.5" customHeight="1">
      <c r="B115" s="23"/>
      <c r="C115" s="23"/>
      <c r="D115" s="33" t="s">
        <v>35</v>
      </c>
      <c r="E115" s="26">
        <v>41</v>
      </c>
      <c r="F115" s="26">
        <v>6474</v>
      </c>
      <c r="G115" s="26">
        <v>898.28</v>
      </c>
      <c r="H115" s="26">
        <v>23080.773</v>
      </c>
      <c r="I115" s="26">
        <v>101478.068</v>
      </c>
      <c r="J115" s="26">
        <v>37015.679</v>
      </c>
      <c r="K115" s="26">
        <v>19752.59</v>
      </c>
      <c r="L115" s="28">
        <v>36.4765310667917</v>
      </c>
    </row>
    <row r="116" spans="2:12" ht="10.5" customHeight="1">
      <c r="B116" s="23"/>
      <c r="C116" s="23"/>
      <c r="D116" s="33" t="s">
        <v>36</v>
      </c>
      <c r="E116" s="26">
        <v>41</v>
      </c>
      <c r="F116" s="26">
        <v>6375</v>
      </c>
      <c r="G116" s="26">
        <v>720.702</v>
      </c>
      <c r="H116" s="26">
        <v>21444.627</v>
      </c>
      <c r="I116" s="26">
        <v>101259.669</v>
      </c>
      <c r="J116" s="26">
        <v>33319.226</v>
      </c>
      <c r="K116" s="26">
        <v>20312.043</v>
      </c>
      <c r="L116" s="28">
        <v>32.9047352505172</v>
      </c>
    </row>
    <row r="117" spans="2:12" ht="10.5" customHeight="1">
      <c r="B117" s="23"/>
      <c r="C117" s="23"/>
      <c r="D117" s="35"/>
      <c r="E117" s="26"/>
      <c r="F117" s="26"/>
      <c r="G117" s="26"/>
      <c r="H117" s="26"/>
      <c r="I117" s="26"/>
      <c r="J117" s="27"/>
      <c r="K117" s="26"/>
      <c r="L117" s="28"/>
    </row>
    <row r="118" spans="2:12" ht="10.5" customHeight="1">
      <c r="B118" s="23"/>
      <c r="C118" s="23"/>
      <c r="D118" s="25">
        <v>2014</v>
      </c>
      <c r="E118" s="26"/>
      <c r="F118" s="26"/>
      <c r="G118" s="26"/>
      <c r="H118" s="26"/>
      <c r="I118" s="26"/>
      <c r="J118" s="27"/>
      <c r="K118" s="26"/>
      <c r="L118" s="28"/>
    </row>
    <row r="119" spans="2:12" ht="10.5" customHeight="1">
      <c r="B119" s="23"/>
      <c r="C119" s="23"/>
      <c r="D119" s="29" t="s">
        <v>24</v>
      </c>
      <c r="E119" s="26">
        <v>40</v>
      </c>
      <c r="F119" s="26">
        <v>6336</v>
      </c>
      <c r="G119" s="26">
        <v>2693.937</v>
      </c>
      <c r="H119" s="26">
        <v>56311.737</v>
      </c>
      <c r="I119" s="26">
        <v>290811.574</v>
      </c>
      <c r="J119" s="26">
        <v>104233.489</v>
      </c>
      <c r="K119" s="26">
        <v>44810.434</v>
      </c>
      <c r="L119" s="28">
        <v>35.8422766901293</v>
      </c>
    </row>
    <row r="120" spans="2:12" ht="6" customHeight="1">
      <c r="B120" s="23"/>
      <c r="C120" s="23"/>
      <c r="D120" s="32"/>
      <c r="E120" s="26"/>
      <c r="F120" s="26"/>
      <c r="G120" s="26"/>
      <c r="H120" s="26"/>
      <c r="I120" s="26"/>
      <c r="J120" s="27"/>
      <c r="K120" s="26"/>
      <c r="L120" s="28"/>
    </row>
    <row r="121" spans="2:12" ht="10.5" customHeight="1">
      <c r="B121" s="23"/>
      <c r="C121" s="23"/>
      <c r="D121" s="33" t="s">
        <v>25</v>
      </c>
      <c r="E121" s="26">
        <v>40</v>
      </c>
      <c r="F121" s="26">
        <v>6324</v>
      </c>
      <c r="G121" s="26">
        <v>936.638</v>
      </c>
      <c r="H121" s="26">
        <v>19050.92</v>
      </c>
      <c r="I121" s="26">
        <v>92563.486</v>
      </c>
      <c r="J121" s="26">
        <v>31340.924</v>
      </c>
      <c r="K121" s="26">
        <v>13381.949</v>
      </c>
      <c r="L121" s="28">
        <v>33.8588414874522</v>
      </c>
    </row>
    <row r="122" spans="2:12" ht="10.5" customHeight="1">
      <c r="B122" s="23"/>
      <c r="C122" s="23"/>
      <c r="D122" s="33" t="s">
        <v>26</v>
      </c>
      <c r="E122" s="26">
        <v>40</v>
      </c>
      <c r="F122" s="26">
        <v>6341</v>
      </c>
      <c r="G122" s="26">
        <v>862.83</v>
      </c>
      <c r="H122" s="26">
        <v>18400.236</v>
      </c>
      <c r="I122" s="26">
        <v>94223.177</v>
      </c>
      <c r="J122" s="26">
        <v>33879.996</v>
      </c>
      <c r="K122" s="26">
        <v>16085.357</v>
      </c>
      <c r="L122" s="28">
        <v>35.957178561279</v>
      </c>
    </row>
    <row r="123" spans="2:12" ht="10.5" customHeight="1">
      <c r="B123" s="23"/>
      <c r="C123" s="23"/>
      <c r="D123" s="33" t="s">
        <v>27</v>
      </c>
      <c r="E123" s="26">
        <v>40</v>
      </c>
      <c r="F123" s="26">
        <v>6343</v>
      </c>
      <c r="G123" s="26">
        <v>894.469</v>
      </c>
      <c r="H123" s="26">
        <v>18860.581</v>
      </c>
      <c r="I123" s="26">
        <v>104024.911</v>
      </c>
      <c r="J123" s="26">
        <v>39012.569</v>
      </c>
      <c r="K123" s="26">
        <v>15343.128</v>
      </c>
      <c r="L123" s="28">
        <v>37.5031025020536</v>
      </c>
    </row>
    <row r="124" spans="2:12" ht="10.5" customHeight="1">
      <c r="B124" s="23"/>
      <c r="C124" s="23"/>
      <c r="D124" s="33" t="s">
        <v>28</v>
      </c>
      <c r="E124" s="26"/>
      <c r="F124" s="26"/>
      <c r="G124" s="26"/>
      <c r="H124" s="26"/>
      <c r="I124" s="26"/>
      <c r="J124" s="26"/>
      <c r="K124" s="26"/>
      <c r="L124" s="28"/>
    </row>
    <row r="125" spans="2:12" ht="10.5" customHeight="1">
      <c r="B125" s="23"/>
      <c r="C125" s="23"/>
      <c r="D125" s="34" t="s">
        <v>29</v>
      </c>
      <c r="E125" s="26"/>
      <c r="F125" s="26"/>
      <c r="G125" s="26"/>
      <c r="H125" s="26"/>
      <c r="I125" s="26"/>
      <c r="J125" s="26"/>
      <c r="K125" s="26"/>
      <c r="L125" s="28"/>
    </row>
    <row r="126" spans="2:12" ht="10.5" customHeight="1">
      <c r="B126" s="23"/>
      <c r="C126" s="23"/>
      <c r="D126" s="33" t="s">
        <v>30</v>
      </c>
      <c r="E126" s="26"/>
      <c r="F126" s="26"/>
      <c r="G126" s="26"/>
      <c r="H126" s="26"/>
      <c r="I126" s="26"/>
      <c r="J126" s="26"/>
      <c r="K126" s="26"/>
      <c r="L126" s="28"/>
    </row>
    <row r="127" spans="2:12" ht="10.5" customHeight="1">
      <c r="B127" s="23"/>
      <c r="C127" s="23"/>
      <c r="D127" s="33" t="s">
        <v>31</v>
      </c>
      <c r="E127" s="26"/>
      <c r="F127" s="26"/>
      <c r="G127" s="26"/>
      <c r="H127" s="26"/>
      <c r="I127" s="26"/>
      <c r="J127" s="26"/>
      <c r="K127" s="26"/>
      <c r="L127" s="28"/>
    </row>
    <row r="128" spans="2:12" ht="10.5" customHeight="1">
      <c r="B128" s="23"/>
      <c r="C128" s="23"/>
      <c r="D128" s="33" t="s">
        <v>32</v>
      </c>
      <c r="E128" s="26"/>
      <c r="F128" s="26"/>
      <c r="G128" s="26"/>
      <c r="H128" s="26"/>
      <c r="I128" s="26"/>
      <c r="J128" s="26"/>
      <c r="K128" s="26"/>
      <c r="L128" s="28"/>
    </row>
    <row r="129" spans="2:12" ht="10.5" customHeight="1">
      <c r="B129" s="23"/>
      <c r="C129" s="23"/>
      <c r="D129" s="33" t="s">
        <v>33</v>
      </c>
      <c r="E129" s="36"/>
      <c r="F129" s="36"/>
      <c r="G129" s="36"/>
      <c r="H129" s="36"/>
      <c r="I129" s="36"/>
      <c r="J129" s="26"/>
      <c r="K129" s="26"/>
      <c r="L129" s="28"/>
    </row>
    <row r="130" spans="2:12" ht="10.5" customHeight="1">
      <c r="B130" s="23"/>
      <c r="C130" s="23"/>
      <c r="D130" s="33" t="s">
        <v>34</v>
      </c>
      <c r="E130" s="26"/>
      <c r="F130" s="26"/>
      <c r="G130" s="26"/>
      <c r="H130" s="26"/>
      <c r="I130" s="26"/>
      <c r="J130" s="26"/>
      <c r="K130" s="26"/>
      <c r="L130" s="28"/>
    </row>
    <row r="131" spans="2:12" ht="10.5" customHeight="1">
      <c r="B131" s="23"/>
      <c r="C131" s="23"/>
      <c r="D131" s="33" t="s">
        <v>35</v>
      </c>
      <c r="E131" s="26"/>
      <c r="F131" s="26"/>
      <c r="G131" s="26"/>
      <c r="H131" s="26"/>
      <c r="I131" s="26"/>
      <c r="J131" s="26"/>
      <c r="K131" s="26"/>
      <c r="L131" s="28"/>
    </row>
    <row r="132" spans="2:12" ht="10.5" customHeight="1">
      <c r="B132" s="23"/>
      <c r="C132" s="23"/>
      <c r="D132" s="33" t="s">
        <v>36</v>
      </c>
      <c r="E132" s="26"/>
      <c r="F132" s="26"/>
      <c r="G132" s="26"/>
      <c r="H132" s="26"/>
      <c r="I132" s="26"/>
      <c r="J132" s="26"/>
      <c r="K132" s="26"/>
      <c r="L132" s="28"/>
    </row>
    <row r="133" spans="2:12" ht="10.5" customHeight="1">
      <c r="B133" s="23"/>
      <c r="C133" s="23"/>
      <c r="D133" s="37"/>
      <c r="E133" s="26"/>
      <c r="F133" s="26"/>
      <c r="G133" s="26"/>
      <c r="H133" s="26"/>
      <c r="I133" s="26"/>
      <c r="J133" s="27"/>
      <c r="K133" s="26"/>
      <c r="L133" s="28"/>
    </row>
    <row r="134" spans="2:12" ht="10.5" customHeight="1">
      <c r="B134" s="23"/>
      <c r="C134" s="23"/>
      <c r="D134" s="37"/>
      <c r="E134" s="26"/>
      <c r="F134" s="26"/>
      <c r="G134" s="26"/>
      <c r="H134" s="26"/>
      <c r="I134" s="26"/>
      <c r="J134" s="27"/>
      <c r="K134" s="26"/>
      <c r="L134" s="28"/>
    </row>
    <row r="135" spans="2:12" ht="10.5" customHeight="1">
      <c r="B135" s="16" t="s">
        <v>21</v>
      </c>
      <c r="C135" s="17" t="s">
        <v>42</v>
      </c>
      <c r="D135" s="18">
        <v>2005</v>
      </c>
      <c r="E135" s="26">
        <v>139.66666666666666</v>
      </c>
      <c r="F135" s="26">
        <v>20041.25</v>
      </c>
      <c r="G135" s="26">
        <v>32831.225</v>
      </c>
      <c r="H135" s="26">
        <v>400944.43</v>
      </c>
      <c r="I135" s="26">
        <v>3280779.243</v>
      </c>
      <c r="J135" s="26">
        <v>323969.279</v>
      </c>
      <c r="K135" s="26">
        <v>261968.455</v>
      </c>
      <c r="L135" s="28">
        <v>9.87476617609166</v>
      </c>
    </row>
    <row r="136" spans="2:12" ht="10.5" customHeight="1">
      <c r="B136" s="41"/>
      <c r="C136" s="17" t="s">
        <v>23</v>
      </c>
      <c r="D136" s="18">
        <v>2010</v>
      </c>
      <c r="E136" s="26">
        <v>132.16666666666666</v>
      </c>
      <c r="F136" s="26">
        <v>20568</v>
      </c>
      <c r="G136" s="26">
        <v>33902.452999999994</v>
      </c>
      <c r="H136" s="26">
        <v>463752.46599999996</v>
      </c>
      <c r="I136" s="26">
        <v>4326282.005999999</v>
      </c>
      <c r="J136" s="26">
        <v>683698.406</v>
      </c>
      <c r="K136" s="26">
        <v>561677.8169999999</v>
      </c>
      <c r="L136" s="28">
        <v>15.80337123312345</v>
      </c>
    </row>
    <row r="137" spans="2:12" ht="10.5" customHeight="1">
      <c r="B137" s="23"/>
      <c r="D137" s="18">
        <v>2012</v>
      </c>
      <c r="E137" s="26">
        <v>139.75</v>
      </c>
      <c r="F137" s="26">
        <v>21671.5</v>
      </c>
      <c r="G137" s="26">
        <v>35374.699</v>
      </c>
      <c r="H137" s="26">
        <v>517188.209</v>
      </c>
      <c r="I137" s="26">
        <v>4764413.411</v>
      </c>
      <c r="J137" s="26">
        <v>867625.127</v>
      </c>
      <c r="K137" s="26">
        <v>673521.175</v>
      </c>
      <c r="L137" s="28">
        <v>18.21053406064304</v>
      </c>
    </row>
    <row r="138" spans="2:12" ht="10.5" customHeight="1">
      <c r="B138" s="23"/>
      <c r="D138" s="18">
        <v>2013</v>
      </c>
      <c r="E138" s="26">
        <v>141.75</v>
      </c>
      <c r="F138" s="26">
        <v>22165.9166666667</v>
      </c>
      <c r="G138" s="26">
        <v>35916.403</v>
      </c>
      <c r="H138" s="26">
        <v>544903.425</v>
      </c>
      <c r="I138" s="26">
        <v>4679280.36</v>
      </c>
      <c r="J138" s="26">
        <v>739822.454</v>
      </c>
      <c r="K138" s="26">
        <v>535254.37</v>
      </c>
      <c r="L138" s="28">
        <v>15.8106032783212</v>
      </c>
    </row>
    <row r="139" spans="2:12" ht="10.5" customHeight="1">
      <c r="B139" s="23"/>
      <c r="D139" s="24"/>
      <c r="E139" s="26"/>
      <c r="F139" s="26"/>
      <c r="G139" s="26"/>
      <c r="H139" s="26"/>
      <c r="I139" s="26"/>
      <c r="J139" s="27"/>
      <c r="K139" s="26"/>
      <c r="L139" s="28"/>
    </row>
    <row r="140" spans="2:12" ht="10.5" customHeight="1">
      <c r="B140" s="23"/>
      <c r="D140" s="25">
        <v>2013</v>
      </c>
      <c r="E140" s="26"/>
      <c r="F140" s="26"/>
      <c r="G140" s="26"/>
      <c r="H140" s="26"/>
      <c r="I140" s="26"/>
      <c r="J140" s="27"/>
      <c r="K140" s="26"/>
      <c r="L140" s="28"/>
    </row>
    <row r="141" spans="2:12" ht="10.5" customHeight="1">
      <c r="B141" s="23"/>
      <c r="C141" s="24"/>
      <c r="D141" s="29" t="s">
        <v>24</v>
      </c>
      <c r="E141" s="26">
        <v>140.666666666667</v>
      </c>
      <c r="F141" s="26">
        <v>22008</v>
      </c>
      <c r="G141" s="26">
        <v>8950.179</v>
      </c>
      <c r="H141" s="26">
        <v>129517.577</v>
      </c>
      <c r="I141" s="26">
        <v>1128617.157</v>
      </c>
      <c r="J141" s="26">
        <v>174408.495</v>
      </c>
      <c r="K141" s="26">
        <v>131912.933</v>
      </c>
      <c r="L141" s="28">
        <v>15.4532911287295</v>
      </c>
    </row>
    <row r="142" spans="2:12" ht="6" customHeight="1">
      <c r="B142" s="23"/>
      <c r="C142" s="24"/>
      <c r="D142" s="32"/>
      <c r="E142" s="26"/>
      <c r="F142" s="26"/>
      <c r="G142" s="26"/>
      <c r="H142" s="26"/>
      <c r="I142" s="26"/>
      <c r="J142" s="27"/>
      <c r="K142" s="26"/>
      <c r="L142" s="28"/>
    </row>
    <row r="143" spans="2:12" ht="10.5" customHeight="1">
      <c r="B143" s="23"/>
      <c r="C143" s="24"/>
      <c r="D143" s="33" t="s">
        <v>25</v>
      </c>
      <c r="E143" s="26">
        <v>138</v>
      </c>
      <c r="F143" s="26">
        <v>21899</v>
      </c>
      <c r="G143" s="26">
        <v>3094.544</v>
      </c>
      <c r="H143" s="26">
        <v>43976.979</v>
      </c>
      <c r="I143" s="26">
        <v>368373.919</v>
      </c>
      <c r="J143" s="26">
        <v>59519.517</v>
      </c>
      <c r="K143" s="26">
        <v>47237.596</v>
      </c>
      <c r="L143" s="28">
        <v>16.1573645500131</v>
      </c>
    </row>
    <row r="144" spans="2:12" ht="10.5" customHeight="1">
      <c r="B144" s="23"/>
      <c r="C144" s="24"/>
      <c r="D144" s="33" t="s">
        <v>26</v>
      </c>
      <c r="E144" s="26">
        <v>142</v>
      </c>
      <c r="F144" s="26">
        <v>22042</v>
      </c>
      <c r="G144" s="26">
        <v>2909.791</v>
      </c>
      <c r="H144" s="26">
        <v>41384.218</v>
      </c>
      <c r="I144" s="26">
        <v>362919.06</v>
      </c>
      <c r="J144" s="26">
        <v>57449.365</v>
      </c>
      <c r="K144" s="26">
        <v>41650.633</v>
      </c>
      <c r="L144" s="28">
        <v>15.8298010030115</v>
      </c>
    </row>
    <row r="145" spans="2:12" ht="10.5" customHeight="1">
      <c r="B145" s="23"/>
      <c r="C145" s="24"/>
      <c r="D145" s="33" t="s">
        <v>27</v>
      </c>
      <c r="E145" s="26">
        <v>142</v>
      </c>
      <c r="F145" s="26">
        <v>22083</v>
      </c>
      <c r="G145" s="26">
        <v>2945.844</v>
      </c>
      <c r="H145" s="26">
        <v>44156.38</v>
      </c>
      <c r="I145" s="26">
        <v>397324.178</v>
      </c>
      <c r="J145" s="26">
        <v>57439.613</v>
      </c>
      <c r="K145" s="26">
        <v>43024.704</v>
      </c>
      <c r="L145" s="28">
        <v>14.4566115480644</v>
      </c>
    </row>
    <row r="146" spans="2:12" ht="10.5" customHeight="1">
      <c r="B146" s="23"/>
      <c r="C146" s="24"/>
      <c r="D146" s="33" t="s">
        <v>28</v>
      </c>
      <c r="E146" s="26">
        <v>143</v>
      </c>
      <c r="F146" s="26">
        <v>22075</v>
      </c>
      <c r="G146" s="26">
        <v>3017.013</v>
      </c>
      <c r="H146" s="26">
        <v>45597.915</v>
      </c>
      <c r="I146" s="26">
        <v>380270.106</v>
      </c>
      <c r="J146" s="26">
        <v>60815.074</v>
      </c>
      <c r="K146" s="26">
        <v>45331.372</v>
      </c>
      <c r="L146" s="28">
        <v>15.9925992184092</v>
      </c>
    </row>
    <row r="147" spans="2:12" ht="10.5" customHeight="1">
      <c r="B147" s="23"/>
      <c r="C147" s="24"/>
      <c r="D147" s="34" t="s">
        <v>29</v>
      </c>
      <c r="E147" s="26">
        <v>143</v>
      </c>
      <c r="F147" s="26">
        <v>21978</v>
      </c>
      <c r="G147" s="26">
        <v>2917.411</v>
      </c>
      <c r="H147" s="26">
        <v>44719.364</v>
      </c>
      <c r="I147" s="26">
        <v>384693.2</v>
      </c>
      <c r="J147" s="26">
        <v>58440.781</v>
      </c>
      <c r="K147" s="26">
        <v>44201.583</v>
      </c>
      <c r="L147" s="28">
        <v>15.1915295097496</v>
      </c>
    </row>
    <row r="148" spans="2:12" ht="10.5" customHeight="1">
      <c r="B148" s="23"/>
      <c r="C148" s="24"/>
      <c r="D148" s="33" t="s">
        <v>30</v>
      </c>
      <c r="E148" s="26">
        <v>142</v>
      </c>
      <c r="F148" s="26">
        <v>22012</v>
      </c>
      <c r="G148" s="26">
        <v>2902.863</v>
      </c>
      <c r="H148" s="26">
        <v>45963.015</v>
      </c>
      <c r="I148" s="26">
        <v>367057.924</v>
      </c>
      <c r="J148" s="26">
        <v>57261.566</v>
      </c>
      <c r="K148" s="26">
        <v>43635.034</v>
      </c>
      <c r="L148" s="28">
        <v>15.6001443521486</v>
      </c>
    </row>
    <row r="149" spans="2:12" ht="10.5" customHeight="1">
      <c r="B149" s="23"/>
      <c r="C149" s="24"/>
      <c r="D149" s="33" t="s">
        <v>31</v>
      </c>
      <c r="E149" s="26">
        <v>142</v>
      </c>
      <c r="F149" s="26">
        <v>22237</v>
      </c>
      <c r="G149" s="26">
        <v>3147.337</v>
      </c>
      <c r="H149" s="26">
        <v>44491.884</v>
      </c>
      <c r="I149" s="26">
        <v>398763.724</v>
      </c>
      <c r="J149" s="26">
        <v>63896.887</v>
      </c>
      <c r="K149" s="26">
        <v>47236.3</v>
      </c>
      <c r="L149" s="28">
        <v>16.0237461820875</v>
      </c>
    </row>
    <row r="150" spans="2:12" ht="10.5" customHeight="1">
      <c r="B150" s="23"/>
      <c r="C150" s="24"/>
      <c r="D150" s="33" t="s">
        <v>32</v>
      </c>
      <c r="E150" s="26">
        <v>142</v>
      </c>
      <c r="F150" s="26">
        <v>22443</v>
      </c>
      <c r="G150" s="26">
        <v>3053.193</v>
      </c>
      <c r="H150" s="26">
        <v>44117.508</v>
      </c>
      <c r="I150" s="26">
        <v>376963.185</v>
      </c>
      <c r="J150" s="26">
        <v>60015.809</v>
      </c>
      <c r="K150" s="26">
        <v>42639.151</v>
      </c>
      <c r="L150" s="28">
        <v>15.9208674449204</v>
      </c>
    </row>
    <row r="151" spans="2:12" ht="10.5" customHeight="1">
      <c r="B151" s="23"/>
      <c r="C151" s="24"/>
      <c r="D151" s="33" t="s">
        <v>33</v>
      </c>
      <c r="E151" s="26">
        <v>142</v>
      </c>
      <c r="F151" s="26">
        <v>22354</v>
      </c>
      <c r="G151" s="26">
        <v>3044.071</v>
      </c>
      <c r="H151" s="26">
        <v>43207.586</v>
      </c>
      <c r="I151" s="26">
        <v>400765.792</v>
      </c>
      <c r="J151" s="26">
        <v>66059.395</v>
      </c>
      <c r="K151" s="26">
        <v>44789.821</v>
      </c>
      <c r="L151" s="28">
        <v>16.4832918174813</v>
      </c>
    </row>
    <row r="152" spans="2:12" ht="10.5" customHeight="1">
      <c r="B152" s="23"/>
      <c r="C152" s="24"/>
      <c r="D152" s="33" t="s">
        <v>34</v>
      </c>
      <c r="E152" s="26">
        <v>142</v>
      </c>
      <c r="F152" s="26">
        <v>22367</v>
      </c>
      <c r="G152" s="26">
        <v>3089.472</v>
      </c>
      <c r="H152" s="26">
        <v>46089.883</v>
      </c>
      <c r="I152" s="26">
        <v>429257.379</v>
      </c>
      <c r="J152" s="26">
        <v>72920</v>
      </c>
      <c r="K152" s="26">
        <v>47436.076</v>
      </c>
      <c r="L152" s="28">
        <v>16.9874773428181</v>
      </c>
    </row>
    <row r="153" spans="2:12" ht="10.5" customHeight="1">
      <c r="B153" s="23"/>
      <c r="C153" s="24"/>
      <c r="D153" s="33" t="s">
        <v>35</v>
      </c>
      <c r="E153" s="26">
        <v>142</v>
      </c>
      <c r="F153" s="26">
        <v>22322</v>
      </c>
      <c r="G153" s="26">
        <v>3060.74</v>
      </c>
      <c r="H153" s="26">
        <v>56311.134</v>
      </c>
      <c r="I153" s="26">
        <v>415699.987</v>
      </c>
      <c r="J153" s="26">
        <v>69372.514</v>
      </c>
      <c r="K153" s="26">
        <v>45117.785</v>
      </c>
      <c r="L153" s="28">
        <v>16.6881203198113</v>
      </c>
    </row>
    <row r="154" spans="2:12" ht="10.5" customHeight="1">
      <c r="B154" s="23"/>
      <c r="C154" s="24"/>
      <c r="D154" s="33" t="s">
        <v>36</v>
      </c>
      <c r="E154" s="26">
        <v>141</v>
      </c>
      <c r="F154" s="26">
        <v>22179</v>
      </c>
      <c r="G154" s="26">
        <v>2734.124</v>
      </c>
      <c r="H154" s="26">
        <v>44887.559</v>
      </c>
      <c r="I154" s="26">
        <v>397191.906</v>
      </c>
      <c r="J154" s="26">
        <v>56631.933</v>
      </c>
      <c r="K154" s="26">
        <v>42954.315</v>
      </c>
      <c r="L154" s="28">
        <v>14.2580783103873</v>
      </c>
    </row>
    <row r="155" spans="2:12" ht="10.5" customHeight="1">
      <c r="B155" s="23"/>
      <c r="C155" s="24"/>
      <c r="D155" s="35"/>
      <c r="E155" s="26"/>
      <c r="F155" s="26"/>
      <c r="G155" s="26"/>
      <c r="H155" s="26"/>
      <c r="I155" s="26"/>
      <c r="J155" s="27"/>
      <c r="K155" s="26"/>
      <c r="L155" s="28"/>
    </row>
    <row r="156" spans="2:12" ht="10.5" customHeight="1">
      <c r="B156" s="23"/>
      <c r="C156" s="24"/>
      <c r="D156" s="25">
        <v>2014</v>
      </c>
      <c r="E156" s="26"/>
      <c r="F156" s="26"/>
      <c r="G156" s="26"/>
      <c r="H156" s="26"/>
      <c r="I156" s="26"/>
      <c r="J156" s="27"/>
      <c r="K156" s="26"/>
      <c r="L156" s="28"/>
    </row>
    <row r="157" spans="2:12" ht="10.5" customHeight="1">
      <c r="B157" s="23"/>
      <c r="C157" s="24"/>
      <c r="D157" s="29" t="s">
        <v>24</v>
      </c>
      <c r="E157" s="26">
        <v>143.333333333333</v>
      </c>
      <c r="F157" s="26">
        <v>22460</v>
      </c>
      <c r="G157" s="26">
        <v>9221.936</v>
      </c>
      <c r="H157" s="26">
        <v>133761.092</v>
      </c>
      <c r="I157" s="26">
        <v>1110274.176</v>
      </c>
      <c r="J157" s="26">
        <v>180080.19</v>
      </c>
      <c r="K157" s="26">
        <v>134902.859</v>
      </c>
      <c r="L157" s="28">
        <v>16.2194342526075</v>
      </c>
    </row>
    <row r="158" spans="2:12" ht="6" customHeight="1">
      <c r="B158" s="23"/>
      <c r="C158" s="24"/>
      <c r="D158" s="32"/>
      <c r="E158" s="26"/>
      <c r="F158" s="26"/>
      <c r="G158" s="26"/>
      <c r="H158" s="26"/>
      <c r="I158" s="26"/>
      <c r="J158" s="27"/>
      <c r="K158" s="26"/>
      <c r="L158" s="28"/>
    </row>
    <row r="159" spans="2:12" ht="10.5" customHeight="1">
      <c r="B159" s="23"/>
      <c r="C159" s="24"/>
      <c r="D159" s="33" t="s">
        <v>25</v>
      </c>
      <c r="E159" s="26">
        <v>143</v>
      </c>
      <c r="F159" s="26">
        <v>22439</v>
      </c>
      <c r="G159" s="26">
        <v>3157.368</v>
      </c>
      <c r="H159" s="26">
        <v>45420.366</v>
      </c>
      <c r="I159" s="26">
        <v>370193.702</v>
      </c>
      <c r="J159" s="26">
        <v>61097.377</v>
      </c>
      <c r="K159" s="26">
        <v>46603.353</v>
      </c>
      <c r="L159" s="28">
        <v>16.5041643523152</v>
      </c>
    </row>
    <row r="160" spans="2:12" ht="10.5" customHeight="1">
      <c r="B160" s="23"/>
      <c r="C160" s="24"/>
      <c r="D160" s="33" t="s">
        <v>26</v>
      </c>
      <c r="E160" s="26">
        <v>143</v>
      </c>
      <c r="F160" s="26">
        <v>22428</v>
      </c>
      <c r="G160" s="26">
        <v>2990.062</v>
      </c>
      <c r="H160" s="26">
        <v>43755.402</v>
      </c>
      <c r="I160" s="26">
        <v>355488.929</v>
      </c>
      <c r="J160" s="26">
        <v>56314.236</v>
      </c>
      <c r="K160" s="26">
        <v>41356.817</v>
      </c>
      <c r="L160" s="28">
        <v>15.8413473405244</v>
      </c>
    </row>
    <row r="161" spans="2:12" ht="10.5" customHeight="1">
      <c r="B161" s="23"/>
      <c r="C161" s="24"/>
      <c r="D161" s="33" t="s">
        <v>27</v>
      </c>
      <c r="E161" s="26">
        <v>144</v>
      </c>
      <c r="F161" s="26">
        <v>22513</v>
      </c>
      <c r="G161" s="26">
        <v>3074.506</v>
      </c>
      <c r="H161" s="26">
        <v>44585.324</v>
      </c>
      <c r="I161" s="26">
        <v>384591.545</v>
      </c>
      <c r="J161" s="26">
        <v>62668.577</v>
      </c>
      <c r="K161" s="26">
        <v>46942.689</v>
      </c>
      <c r="L161" s="28">
        <v>16.2948400230692</v>
      </c>
    </row>
    <row r="162" spans="2:12" ht="10.5" customHeight="1">
      <c r="B162" s="23"/>
      <c r="C162" s="24"/>
      <c r="D162" s="33" t="s">
        <v>28</v>
      </c>
      <c r="E162" s="26"/>
      <c r="F162" s="26"/>
      <c r="G162" s="26"/>
      <c r="H162" s="26"/>
      <c r="I162" s="26"/>
      <c r="J162" s="26"/>
      <c r="K162" s="26"/>
      <c r="L162" s="28"/>
    </row>
    <row r="163" spans="2:12" ht="10.5" customHeight="1">
      <c r="B163" s="23"/>
      <c r="C163" s="24"/>
      <c r="D163" s="34" t="s">
        <v>29</v>
      </c>
      <c r="E163" s="26"/>
      <c r="F163" s="26"/>
      <c r="G163" s="26"/>
      <c r="H163" s="26"/>
      <c r="I163" s="26"/>
      <c r="J163" s="26"/>
      <c r="K163" s="26"/>
      <c r="L163" s="28"/>
    </row>
    <row r="164" spans="2:12" ht="10.5" customHeight="1">
      <c r="B164" s="23"/>
      <c r="C164" s="24"/>
      <c r="D164" s="33" t="s">
        <v>30</v>
      </c>
      <c r="E164" s="26"/>
      <c r="F164" s="26"/>
      <c r="G164" s="26"/>
      <c r="H164" s="26"/>
      <c r="I164" s="26"/>
      <c r="J164" s="26"/>
      <c r="K164" s="26"/>
      <c r="L164" s="28"/>
    </row>
    <row r="165" spans="2:12" ht="10.5" customHeight="1">
      <c r="B165" s="23"/>
      <c r="C165" s="24"/>
      <c r="D165" s="33" t="s">
        <v>31</v>
      </c>
      <c r="E165" s="26"/>
      <c r="F165" s="26"/>
      <c r="G165" s="26"/>
      <c r="H165" s="26"/>
      <c r="I165" s="26"/>
      <c r="J165" s="26"/>
      <c r="K165" s="26"/>
      <c r="L165" s="28"/>
    </row>
    <row r="166" spans="2:12" ht="10.5" customHeight="1">
      <c r="B166" s="23"/>
      <c r="C166" s="24"/>
      <c r="D166" s="33" t="s">
        <v>32</v>
      </c>
      <c r="E166" s="26"/>
      <c r="F166" s="26"/>
      <c r="G166" s="26"/>
      <c r="H166" s="26"/>
      <c r="I166" s="26"/>
      <c r="J166" s="26"/>
      <c r="K166" s="26"/>
      <c r="L166" s="28"/>
    </row>
    <row r="167" spans="2:12" ht="10.5" customHeight="1">
      <c r="B167" s="23"/>
      <c r="C167" s="24"/>
      <c r="D167" s="33" t="s">
        <v>33</v>
      </c>
      <c r="E167" s="36"/>
      <c r="F167" s="36"/>
      <c r="G167" s="36"/>
      <c r="H167" s="36"/>
      <c r="I167" s="36"/>
      <c r="J167" s="26"/>
      <c r="K167" s="26"/>
      <c r="L167" s="28"/>
    </row>
    <row r="168" spans="2:12" ht="10.5" customHeight="1">
      <c r="B168" s="23"/>
      <c r="C168" s="24"/>
      <c r="D168" s="33" t="s">
        <v>34</v>
      </c>
      <c r="E168" s="26"/>
      <c r="F168" s="26"/>
      <c r="G168" s="26"/>
      <c r="H168" s="26"/>
      <c r="I168" s="26"/>
      <c r="J168" s="26"/>
      <c r="K168" s="26"/>
      <c r="L168" s="28"/>
    </row>
    <row r="169" spans="2:12" ht="10.5" customHeight="1">
      <c r="B169" s="23"/>
      <c r="C169" s="24"/>
      <c r="D169" s="33" t="s">
        <v>35</v>
      </c>
      <c r="E169" s="26"/>
      <c r="F169" s="26"/>
      <c r="G169" s="26"/>
      <c r="H169" s="26"/>
      <c r="I169" s="26"/>
      <c r="J169" s="26"/>
      <c r="K169" s="26"/>
      <c r="L169" s="28"/>
    </row>
    <row r="170" spans="2:4" ht="10.5" customHeight="1">
      <c r="B170" s="23"/>
      <c r="C170" s="24"/>
      <c r="D170" s="42" t="s">
        <v>36</v>
      </c>
    </row>
    <row r="171" ht="10.5" customHeight="1"/>
    <row r="172" ht="10.5" customHeight="1">
      <c r="C172" s="43" t="s">
        <v>39</v>
      </c>
    </row>
    <row r="173" spans="1:12" ht="10.5" customHeight="1">
      <c r="A173" s="345" t="s">
        <v>43</v>
      </c>
      <c r="B173" s="345"/>
      <c r="C173" s="345"/>
      <c r="D173" s="345"/>
      <c r="E173" s="345"/>
      <c r="F173" s="345"/>
      <c r="G173" s="345"/>
      <c r="H173" s="345"/>
      <c r="I173" s="345"/>
      <c r="J173" s="345"/>
      <c r="K173" s="345"/>
      <c r="L173" s="345"/>
    </row>
    <row r="174" spans="1:12" ht="10.5" customHeight="1">
      <c r="A174" s="3"/>
      <c r="B174" s="3"/>
      <c r="C174" s="3"/>
      <c r="D174" s="3"/>
      <c r="E174" s="4"/>
      <c r="F174" s="4"/>
      <c r="G174" s="4"/>
      <c r="H174" s="4"/>
      <c r="I174" s="4"/>
      <c r="J174" s="2"/>
      <c r="K174" s="2"/>
      <c r="L174" s="1"/>
    </row>
    <row r="175" spans="1:12" ht="10.5" customHeight="1">
      <c r="A175" s="345" t="s">
        <v>1</v>
      </c>
      <c r="B175" s="345"/>
      <c r="C175" s="345"/>
      <c r="D175" s="345"/>
      <c r="E175" s="345"/>
      <c r="F175" s="345"/>
      <c r="G175" s="345"/>
      <c r="H175" s="345"/>
      <c r="I175" s="345"/>
      <c r="J175" s="345"/>
      <c r="K175" s="345"/>
      <c r="L175" s="345"/>
    </row>
    <row r="176" spans="1:12" ht="10.5" customHeight="1">
      <c r="A176" s="345" t="s">
        <v>2</v>
      </c>
      <c r="B176" s="345"/>
      <c r="C176" s="345"/>
      <c r="D176" s="345"/>
      <c r="E176" s="345"/>
      <c r="F176" s="345"/>
      <c r="G176" s="345"/>
      <c r="H176" s="345"/>
      <c r="I176" s="345"/>
      <c r="J176" s="345"/>
      <c r="K176" s="345"/>
      <c r="L176" s="345"/>
    </row>
    <row r="177" spans="1:51" s="8" customFormat="1" ht="18" customHeight="1">
      <c r="A177" s="5"/>
      <c r="B177" s="5"/>
      <c r="C177" s="5"/>
      <c r="D177" s="5"/>
      <c r="E177" s="6"/>
      <c r="F177" s="6"/>
      <c r="G177" s="6"/>
      <c r="H177" s="6"/>
      <c r="I177" s="6"/>
      <c r="J177" s="2"/>
      <c r="K177" s="7"/>
      <c r="L177" s="1"/>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row>
    <row r="178" spans="2:12" ht="15" customHeight="1">
      <c r="B178" s="341" t="s">
        <v>3</v>
      </c>
      <c r="C178" s="326" t="s">
        <v>4</v>
      </c>
      <c r="D178" s="335" t="s">
        <v>5</v>
      </c>
      <c r="E178" s="335" t="s">
        <v>6</v>
      </c>
      <c r="F178" s="326" t="s">
        <v>7</v>
      </c>
      <c r="G178" s="326" t="s">
        <v>8</v>
      </c>
      <c r="H178" s="326" t="s">
        <v>9</v>
      </c>
      <c r="I178" s="337" t="s">
        <v>10</v>
      </c>
      <c r="J178" s="346"/>
      <c r="K178" s="338"/>
      <c r="L178" s="347" t="s">
        <v>11</v>
      </c>
    </row>
    <row r="179" spans="2:12" ht="15" customHeight="1">
      <c r="B179" s="342"/>
      <c r="C179" s="327"/>
      <c r="D179" s="344"/>
      <c r="E179" s="344"/>
      <c r="F179" s="327"/>
      <c r="G179" s="327"/>
      <c r="H179" s="327"/>
      <c r="I179" s="326" t="s">
        <v>12</v>
      </c>
      <c r="J179" s="337" t="s">
        <v>13</v>
      </c>
      <c r="K179" s="338"/>
      <c r="L179" s="348"/>
    </row>
    <row r="180" spans="2:12" ht="21" customHeight="1">
      <c r="B180" s="342"/>
      <c r="C180" s="327"/>
      <c r="D180" s="344"/>
      <c r="E180" s="336"/>
      <c r="F180" s="328"/>
      <c r="G180" s="328"/>
      <c r="H180" s="328"/>
      <c r="I180" s="328"/>
      <c r="J180" s="9" t="s">
        <v>14</v>
      </c>
      <c r="K180" s="10" t="s">
        <v>15</v>
      </c>
      <c r="L180" s="349"/>
    </row>
    <row r="181" spans="2:12" ht="10.5" customHeight="1">
      <c r="B181" s="343"/>
      <c r="C181" s="328"/>
      <c r="D181" s="336"/>
      <c r="E181" s="11" t="s">
        <v>16</v>
      </c>
      <c r="F181" s="11" t="s">
        <v>17</v>
      </c>
      <c r="G181" s="12" t="s">
        <v>18</v>
      </c>
      <c r="H181" s="337" t="s">
        <v>19</v>
      </c>
      <c r="I181" s="346"/>
      <c r="J181" s="346"/>
      <c r="K181" s="338"/>
      <c r="L181" s="13" t="s">
        <v>20</v>
      </c>
    </row>
    <row r="182" spans="2:4" ht="10.5" customHeight="1">
      <c r="B182" s="14"/>
      <c r="C182" s="15"/>
      <c r="D182" s="15"/>
    </row>
    <row r="183" spans="2:12" ht="10.5" customHeight="1">
      <c r="B183" s="16">
        <v>8</v>
      </c>
      <c r="C183" s="17" t="s">
        <v>44</v>
      </c>
      <c r="D183" s="18">
        <v>2005</v>
      </c>
      <c r="E183" s="19">
        <v>4</v>
      </c>
      <c r="F183" s="45" t="s">
        <v>21</v>
      </c>
      <c r="G183" s="45" t="s">
        <v>21</v>
      </c>
      <c r="H183" s="45" t="s">
        <v>21</v>
      </c>
      <c r="I183" s="45" t="s">
        <v>21</v>
      </c>
      <c r="J183" s="45" t="s">
        <v>21</v>
      </c>
      <c r="K183" s="45" t="s">
        <v>21</v>
      </c>
      <c r="L183" s="45" t="s">
        <v>21</v>
      </c>
    </row>
    <row r="184" spans="2:12" ht="10.5" customHeight="1">
      <c r="B184" s="41"/>
      <c r="C184" s="46" t="s">
        <v>45</v>
      </c>
      <c r="D184" s="18">
        <v>2010</v>
      </c>
      <c r="E184" s="19">
        <v>2</v>
      </c>
      <c r="F184" s="45" t="s">
        <v>21</v>
      </c>
      <c r="G184" s="45" t="s">
        <v>21</v>
      </c>
      <c r="H184" s="45" t="s">
        <v>21</v>
      </c>
      <c r="I184" s="45" t="s">
        <v>21</v>
      </c>
      <c r="J184" s="45" t="s">
        <v>21</v>
      </c>
      <c r="K184" s="45" t="s">
        <v>21</v>
      </c>
      <c r="L184" s="45" t="s">
        <v>21</v>
      </c>
    </row>
    <row r="185" spans="2:12" ht="10.5" customHeight="1">
      <c r="B185" s="41"/>
      <c r="C185" s="46" t="s">
        <v>46</v>
      </c>
      <c r="D185" s="18">
        <v>2012</v>
      </c>
      <c r="E185" s="19">
        <v>1</v>
      </c>
      <c r="F185" s="45" t="s">
        <v>21</v>
      </c>
      <c r="G185" s="45" t="s">
        <v>21</v>
      </c>
      <c r="H185" s="45" t="s">
        <v>21</v>
      </c>
      <c r="I185" s="45" t="s">
        <v>21</v>
      </c>
      <c r="J185" s="45" t="s">
        <v>21</v>
      </c>
      <c r="K185" s="45" t="s">
        <v>21</v>
      </c>
      <c r="L185" s="45" t="s">
        <v>21</v>
      </c>
    </row>
    <row r="186" spans="2:12" ht="10.5" customHeight="1">
      <c r="B186" s="23"/>
      <c r="C186" s="23"/>
      <c r="D186" s="18">
        <v>2013</v>
      </c>
      <c r="E186" s="19">
        <v>2</v>
      </c>
      <c r="F186" s="45" t="s">
        <v>21</v>
      </c>
      <c r="G186" s="45" t="s">
        <v>21</v>
      </c>
      <c r="H186" s="45" t="s">
        <v>21</v>
      </c>
      <c r="I186" s="45" t="s">
        <v>21</v>
      </c>
      <c r="J186" s="45" t="s">
        <v>21</v>
      </c>
      <c r="K186" s="45" t="s">
        <v>21</v>
      </c>
      <c r="L186" s="45" t="s">
        <v>21</v>
      </c>
    </row>
    <row r="187" spans="2:12" ht="10.5" customHeight="1">
      <c r="B187" s="23"/>
      <c r="C187" s="23"/>
      <c r="D187" s="24"/>
      <c r="E187" s="19"/>
      <c r="F187" s="19"/>
      <c r="G187" s="19"/>
      <c r="H187" s="19"/>
      <c r="I187" s="19"/>
      <c r="J187" s="44"/>
      <c r="K187" s="19"/>
      <c r="L187" s="20"/>
    </row>
    <row r="188" spans="2:12" ht="10.5" customHeight="1">
      <c r="B188" s="23"/>
      <c r="C188" s="23"/>
      <c r="D188" s="25">
        <v>2013</v>
      </c>
      <c r="E188" s="26"/>
      <c r="F188" s="26"/>
      <c r="G188" s="26"/>
      <c r="H188" s="26"/>
      <c r="I188" s="26"/>
      <c r="J188" s="27"/>
      <c r="K188" s="26"/>
      <c r="L188" s="28"/>
    </row>
    <row r="189" spans="2:12" ht="10.5" customHeight="1">
      <c r="B189" s="23"/>
      <c r="C189" s="23"/>
      <c r="D189" s="29" t="s">
        <v>24</v>
      </c>
      <c r="E189" s="26">
        <v>2</v>
      </c>
      <c r="F189" s="47" t="s">
        <v>21</v>
      </c>
      <c r="G189" s="47" t="s">
        <v>21</v>
      </c>
      <c r="H189" s="47" t="s">
        <v>21</v>
      </c>
      <c r="I189" s="47" t="s">
        <v>21</v>
      </c>
      <c r="J189" s="47" t="s">
        <v>21</v>
      </c>
      <c r="K189" s="47" t="s">
        <v>21</v>
      </c>
      <c r="L189" s="47" t="s">
        <v>21</v>
      </c>
    </row>
    <row r="190" spans="2:12" ht="6" customHeight="1">
      <c r="B190" s="23"/>
      <c r="C190" s="23"/>
      <c r="D190" s="32"/>
      <c r="E190" s="26"/>
      <c r="F190" s="26"/>
      <c r="G190" s="26"/>
      <c r="H190" s="26"/>
      <c r="I190" s="26"/>
      <c r="J190" s="27"/>
      <c r="K190" s="26"/>
      <c r="L190" s="28"/>
    </row>
    <row r="191" spans="2:12" ht="10.5" customHeight="1">
      <c r="B191" s="23"/>
      <c r="C191" s="23"/>
      <c r="D191" s="33" t="s">
        <v>25</v>
      </c>
      <c r="E191" s="26">
        <v>2</v>
      </c>
      <c r="F191" s="47" t="s">
        <v>21</v>
      </c>
      <c r="G191" s="47" t="s">
        <v>21</v>
      </c>
      <c r="H191" s="47" t="s">
        <v>21</v>
      </c>
      <c r="I191" s="47" t="s">
        <v>21</v>
      </c>
      <c r="J191" s="47" t="s">
        <v>21</v>
      </c>
      <c r="K191" s="47" t="s">
        <v>21</v>
      </c>
      <c r="L191" s="47" t="s">
        <v>21</v>
      </c>
    </row>
    <row r="192" spans="2:12" ht="10.5" customHeight="1">
      <c r="B192" s="23"/>
      <c r="C192" s="23"/>
      <c r="D192" s="33" t="s">
        <v>26</v>
      </c>
      <c r="E192" s="26">
        <v>2</v>
      </c>
      <c r="F192" s="47" t="s">
        <v>21</v>
      </c>
      <c r="G192" s="47" t="s">
        <v>21</v>
      </c>
      <c r="H192" s="47" t="s">
        <v>21</v>
      </c>
      <c r="I192" s="47" t="s">
        <v>21</v>
      </c>
      <c r="J192" s="47" t="s">
        <v>21</v>
      </c>
      <c r="K192" s="47" t="s">
        <v>21</v>
      </c>
      <c r="L192" s="47" t="s">
        <v>21</v>
      </c>
    </row>
    <row r="193" spans="2:12" ht="10.5" customHeight="1">
      <c r="B193" s="23"/>
      <c r="C193" s="23"/>
      <c r="D193" s="33" t="s">
        <v>27</v>
      </c>
      <c r="E193" s="26">
        <v>2</v>
      </c>
      <c r="F193" s="47" t="s">
        <v>21</v>
      </c>
      <c r="G193" s="47" t="s">
        <v>21</v>
      </c>
      <c r="H193" s="47" t="s">
        <v>21</v>
      </c>
      <c r="I193" s="47" t="s">
        <v>21</v>
      </c>
      <c r="J193" s="47" t="s">
        <v>21</v>
      </c>
      <c r="K193" s="47" t="s">
        <v>21</v>
      </c>
      <c r="L193" s="47" t="s">
        <v>21</v>
      </c>
    </row>
    <row r="194" spans="2:12" ht="10.5" customHeight="1">
      <c r="B194" s="23"/>
      <c r="C194" s="23"/>
      <c r="D194" s="33" t="s">
        <v>28</v>
      </c>
      <c r="E194" s="26">
        <v>2</v>
      </c>
      <c r="F194" s="47" t="s">
        <v>21</v>
      </c>
      <c r="G194" s="47" t="s">
        <v>21</v>
      </c>
      <c r="H194" s="47" t="s">
        <v>21</v>
      </c>
      <c r="I194" s="47" t="s">
        <v>21</v>
      </c>
      <c r="J194" s="47" t="s">
        <v>21</v>
      </c>
      <c r="K194" s="47" t="s">
        <v>21</v>
      </c>
      <c r="L194" s="47" t="s">
        <v>21</v>
      </c>
    </row>
    <row r="195" spans="2:12" ht="10.5" customHeight="1">
      <c r="B195" s="23"/>
      <c r="C195" s="23"/>
      <c r="D195" s="34" t="s">
        <v>29</v>
      </c>
      <c r="E195" s="26">
        <v>2</v>
      </c>
      <c r="F195" s="47" t="s">
        <v>21</v>
      </c>
      <c r="G195" s="47" t="s">
        <v>21</v>
      </c>
      <c r="H195" s="47" t="s">
        <v>21</v>
      </c>
      <c r="I195" s="47" t="s">
        <v>21</v>
      </c>
      <c r="J195" s="47" t="s">
        <v>21</v>
      </c>
      <c r="K195" s="47" t="s">
        <v>21</v>
      </c>
      <c r="L195" s="47" t="s">
        <v>21</v>
      </c>
    </row>
    <row r="196" spans="2:12" ht="10.5" customHeight="1">
      <c r="B196" s="23"/>
      <c r="C196" s="23"/>
      <c r="D196" s="33" t="s">
        <v>30</v>
      </c>
      <c r="E196" s="26">
        <v>2</v>
      </c>
      <c r="F196" s="47" t="s">
        <v>21</v>
      </c>
      <c r="G196" s="47" t="s">
        <v>21</v>
      </c>
      <c r="H196" s="47" t="s">
        <v>21</v>
      </c>
      <c r="I196" s="47" t="s">
        <v>21</v>
      </c>
      <c r="J196" s="47" t="s">
        <v>21</v>
      </c>
      <c r="K196" s="47" t="s">
        <v>21</v>
      </c>
      <c r="L196" s="47" t="s">
        <v>21</v>
      </c>
    </row>
    <row r="197" spans="2:12" ht="10.5" customHeight="1">
      <c r="B197" s="23"/>
      <c r="C197" s="23"/>
      <c r="D197" s="33" t="s">
        <v>31</v>
      </c>
      <c r="E197" s="26">
        <v>2</v>
      </c>
      <c r="F197" s="47" t="s">
        <v>21</v>
      </c>
      <c r="G197" s="47" t="s">
        <v>21</v>
      </c>
      <c r="H197" s="47" t="s">
        <v>21</v>
      </c>
      <c r="I197" s="47" t="s">
        <v>21</v>
      </c>
      <c r="J197" s="47" t="s">
        <v>21</v>
      </c>
      <c r="K197" s="47" t="s">
        <v>21</v>
      </c>
      <c r="L197" s="47" t="s">
        <v>21</v>
      </c>
    </row>
    <row r="198" spans="2:12" ht="10.5" customHeight="1">
      <c r="B198" s="23"/>
      <c r="C198" s="23"/>
      <c r="D198" s="33" t="s">
        <v>32</v>
      </c>
      <c r="E198" s="26">
        <v>2</v>
      </c>
      <c r="F198" s="47" t="s">
        <v>21</v>
      </c>
      <c r="G198" s="47" t="s">
        <v>21</v>
      </c>
      <c r="H198" s="47" t="s">
        <v>21</v>
      </c>
      <c r="I198" s="47" t="s">
        <v>21</v>
      </c>
      <c r="J198" s="47" t="s">
        <v>21</v>
      </c>
      <c r="K198" s="47" t="s">
        <v>21</v>
      </c>
      <c r="L198" s="47" t="s">
        <v>21</v>
      </c>
    </row>
    <row r="199" spans="2:12" ht="10.5" customHeight="1">
      <c r="B199" s="23"/>
      <c r="C199" s="23"/>
      <c r="D199" s="33" t="s">
        <v>33</v>
      </c>
      <c r="E199" s="26">
        <v>2</v>
      </c>
      <c r="F199" s="47" t="s">
        <v>21</v>
      </c>
      <c r="G199" s="47" t="s">
        <v>21</v>
      </c>
      <c r="H199" s="47" t="s">
        <v>21</v>
      </c>
      <c r="I199" s="47" t="s">
        <v>21</v>
      </c>
      <c r="J199" s="47" t="s">
        <v>21</v>
      </c>
      <c r="K199" s="47" t="s">
        <v>21</v>
      </c>
      <c r="L199" s="47" t="s">
        <v>21</v>
      </c>
    </row>
    <row r="200" spans="2:12" ht="10.5" customHeight="1">
      <c r="B200" s="23"/>
      <c r="C200" s="23"/>
      <c r="D200" s="33" t="s">
        <v>34</v>
      </c>
      <c r="E200" s="26">
        <v>2</v>
      </c>
      <c r="F200" s="47" t="s">
        <v>21</v>
      </c>
      <c r="G200" s="47" t="s">
        <v>21</v>
      </c>
      <c r="H200" s="47" t="s">
        <v>21</v>
      </c>
      <c r="I200" s="47" t="s">
        <v>21</v>
      </c>
      <c r="J200" s="47" t="s">
        <v>21</v>
      </c>
      <c r="K200" s="47" t="s">
        <v>21</v>
      </c>
      <c r="L200" s="47" t="s">
        <v>21</v>
      </c>
    </row>
    <row r="201" spans="2:12" ht="10.5" customHeight="1">
      <c r="B201" s="23"/>
      <c r="C201" s="23"/>
      <c r="D201" s="33" t="s">
        <v>35</v>
      </c>
      <c r="E201" s="26">
        <v>2</v>
      </c>
      <c r="F201" s="47" t="s">
        <v>21</v>
      </c>
      <c r="G201" s="47" t="s">
        <v>21</v>
      </c>
      <c r="H201" s="47" t="s">
        <v>21</v>
      </c>
      <c r="I201" s="47" t="s">
        <v>21</v>
      </c>
      <c r="J201" s="47" t="s">
        <v>21</v>
      </c>
      <c r="K201" s="47" t="s">
        <v>21</v>
      </c>
      <c r="L201" s="47" t="s">
        <v>21</v>
      </c>
    </row>
    <row r="202" spans="2:12" ht="10.5" customHeight="1">
      <c r="B202" s="23"/>
      <c r="C202" s="23"/>
      <c r="D202" s="33" t="s">
        <v>36</v>
      </c>
      <c r="E202" s="26">
        <v>2</v>
      </c>
      <c r="F202" s="47" t="s">
        <v>21</v>
      </c>
      <c r="G202" s="47" t="s">
        <v>21</v>
      </c>
      <c r="H202" s="47" t="s">
        <v>21</v>
      </c>
      <c r="I202" s="47" t="s">
        <v>21</v>
      </c>
      <c r="J202" s="47" t="s">
        <v>21</v>
      </c>
      <c r="K202" s="47" t="s">
        <v>21</v>
      </c>
      <c r="L202" s="47" t="s">
        <v>21</v>
      </c>
    </row>
    <row r="203" spans="2:12" ht="10.5" customHeight="1">
      <c r="B203" s="23"/>
      <c r="C203" s="23"/>
      <c r="D203" s="35"/>
      <c r="E203" s="26"/>
      <c r="F203" s="26"/>
      <c r="G203" s="26"/>
      <c r="H203" s="26"/>
      <c r="I203" s="26"/>
      <c r="J203" s="27"/>
      <c r="K203" s="26"/>
      <c r="L203" s="28"/>
    </row>
    <row r="204" spans="2:12" ht="10.5" customHeight="1">
      <c r="B204" s="23"/>
      <c r="C204" s="23"/>
      <c r="D204" s="25">
        <v>2014</v>
      </c>
      <c r="E204" s="26"/>
      <c r="F204" s="26"/>
      <c r="G204" s="26"/>
      <c r="H204" s="26"/>
      <c r="I204" s="26"/>
      <c r="J204" s="27"/>
      <c r="K204" s="26"/>
      <c r="L204" s="28"/>
    </row>
    <row r="205" spans="2:12" ht="10.5" customHeight="1">
      <c r="B205" s="23"/>
      <c r="C205" s="23"/>
      <c r="D205" s="29" t="s">
        <v>24</v>
      </c>
      <c r="E205" s="26">
        <v>2</v>
      </c>
      <c r="F205" s="47" t="s">
        <v>21</v>
      </c>
      <c r="G205" s="47" t="s">
        <v>21</v>
      </c>
      <c r="H205" s="47" t="s">
        <v>21</v>
      </c>
      <c r="I205" s="47" t="s">
        <v>21</v>
      </c>
      <c r="J205" s="47" t="s">
        <v>21</v>
      </c>
      <c r="K205" s="47" t="s">
        <v>21</v>
      </c>
      <c r="L205" s="47" t="s">
        <v>21</v>
      </c>
    </row>
    <row r="206" spans="2:12" ht="6" customHeight="1">
      <c r="B206" s="23"/>
      <c r="C206" s="23"/>
      <c r="D206" s="32"/>
      <c r="E206" s="26"/>
      <c r="F206" s="26"/>
      <c r="G206" s="26"/>
      <c r="H206" s="26"/>
      <c r="I206" s="26"/>
      <c r="J206" s="27"/>
      <c r="K206" s="26"/>
      <c r="L206" s="28"/>
    </row>
    <row r="207" spans="2:12" ht="10.5" customHeight="1">
      <c r="B207" s="23"/>
      <c r="C207" s="23"/>
      <c r="D207" s="33" t="s">
        <v>25</v>
      </c>
      <c r="E207" s="26">
        <v>2</v>
      </c>
      <c r="F207" s="47" t="s">
        <v>21</v>
      </c>
      <c r="G207" s="47" t="s">
        <v>21</v>
      </c>
      <c r="H207" s="47" t="s">
        <v>21</v>
      </c>
      <c r="I207" s="47" t="s">
        <v>21</v>
      </c>
      <c r="J207" s="47" t="s">
        <v>21</v>
      </c>
      <c r="K207" s="47" t="s">
        <v>21</v>
      </c>
      <c r="L207" s="47" t="s">
        <v>21</v>
      </c>
    </row>
    <row r="208" spans="2:12" ht="10.5" customHeight="1">
      <c r="B208" s="23"/>
      <c r="C208" s="23"/>
      <c r="D208" s="33" t="s">
        <v>26</v>
      </c>
      <c r="E208" s="26">
        <v>2</v>
      </c>
      <c r="F208" s="47" t="s">
        <v>21</v>
      </c>
      <c r="G208" s="47" t="s">
        <v>21</v>
      </c>
      <c r="H208" s="47" t="s">
        <v>21</v>
      </c>
      <c r="I208" s="47" t="s">
        <v>21</v>
      </c>
      <c r="J208" s="47" t="s">
        <v>21</v>
      </c>
      <c r="K208" s="47" t="s">
        <v>21</v>
      </c>
      <c r="L208" s="47" t="s">
        <v>21</v>
      </c>
    </row>
    <row r="209" spans="2:12" ht="10.5" customHeight="1">
      <c r="B209" s="23"/>
      <c r="C209" s="23"/>
      <c r="D209" s="33" t="s">
        <v>27</v>
      </c>
      <c r="E209" s="26">
        <v>2</v>
      </c>
      <c r="F209" s="47" t="s">
        <v>21</v>
      </c>
      <c r="G209" s="47" t="s">
        <v>21</v>
      </c>
      <c r="H209" s="47" t="s">
        <v>21</v>
      </c>
      <c r="I209" s="47" t="s">
        <v>21</v>
      </c>
      <c r="J209" s="47" t="s">
        <v>21</v>
      </c>
      <c r="K209" s="47" t="s">
        <v>21</v>
      </c>
      <c r="L209" s="47" t="s">
        <v>21</v>
      </c>
    </row>
    <row r="210" spans="2:12" ht="10.5" customHeight="1">
      <c r="B210" s="23"/>
      <c r="C210" s="23"/>
      <c r="D210" s="33" t="s">
        <v>28</v>
      </c>
      <c r="E210" s="26"/>
      <c r="F210" s="47"/>
      <c r="G210" s="47"/>
      <c r="H210" s="47"/>
      <c r="I210" s="47"/>
      <c r="J210" s="47"/>
      <c r="K210" s="47"/>
      <c r="L210" s="47"/>
    </row>
    <row r="211" spans="2:12" ht="10.5" customHeight="1">
      <c r="B211" s="23"/>
      <c r="C211" s="23"/>
      <c r="D211" s="34" t="s">
        <v>29</v>
      </c>
      <c r="E211" s="26"/>
      <c r="F211" s="47"/>
      <c r="G211" s="47"/>
      <c r="H211" s="47"/>
      <c r="I211" s="47"/>
      <c r="J211" s="47"/>
      <c r="K211" s="47"/>
      <c r="L211" s="47"/>
    </row>
    <row r="212" spans="2:12" ht="10.5" customHeight="1">
      <c r="B212" s="23"/>
      <c r="C212" s="23"/>
      <c r="D212" s="33" t="s">
        <v>30</v>
      </c>
      <c r="E212" s="26"/>
      <c r="F212" s="47"/>
      <c r="G212" s="47"/>
      <c r="H212" s="47"/>
      <c r="I212" s="47"/>
      <c r="J212" s="47"/>
      <c r="K212" s="47"/>
      <c r="L212" s="47"/>
    </row>
    <row r="213" spans="2:12" ht="10.5" customHeight="1">
      <c r="B213" s="23"/>
      <c r="C213" s="23"/>
      <c r="D213" s="33" t="s">
        <v>31</v>
      </c>
      <c r="E213" s="26"/>
      <c r="F213" s="47"/>
      <c r="G213" s="47"/>
      <c r="H213" s="47"/>
      <c r="I213" s="47"/>
      <c r="J213" s="47"/>
      <c r="K213" s="47"/>
      <c r="L213" s="47"/>
    </row>
    <row r="214" spans="2:12" ht="10.5" customHeight="1">
      <c r="B214" s="23"/>
      <c r="C214" s="23"/>
      <c r="D214" s="33" t="s">
        <v>32</v>
      </c>
      <c r="E214" s="26"/>
      <c r="F214" s="47"/>
      <c r="G214" s="47"/>
      <c r="H214" s="47"/>
      <c r="I214" s="47"/>
      <c r="J214" s="47"/>
      <c r="K214" s="47"/>
      <c r="L214" s="47"/>
    </row>
    <row r="215" spans="2:12" ht="10.5" customHeight="1">
      <c r="B215" s="23"/>
      <c r="C215" s="23"/>
      <c r="D215" s="33" t="s">
        <v>33</v>
      </c>
      <c r="E215" s="26"/>
      <c r="F215" s="47"/>
      <c r="G215" s="47"/>
      <c r="H215" s="47"/>
      <c r="I215" s="47"/>
      <c r="J215" s="47"/>
      <c r="K215" s="47"/>
      <c r="L215" s="47"/>
    </row>
    <row r="216" spans="2:12" ht="10.5" customHeight="1">
      <c r="B216" s="23"/>
      <c r="C216" s="23"/>
      <c r="D216" s="33" t="s">
        <v>34</v>
      </c>
      <c r="E216" s="26"/>
      <c r="F216" s="26"/>
      <c r="G216" s="26"/>
      <c r="H216" s="26"/>
      <c r="I216" s="26"/>
      <c r="J216" s="26"/>
      <c r="K216" s="26"/>
      <c r="L216" s="28"/>
    </row>
    <row r="217" spans="2:12" ht="10.5" customHeight="1">
      <c r="B217" s="23"/>
      <c r="C217" s="23"/>
      <c r="D217" s="33" t="s">
        <v>35</v>
      </c>
      <c r="E217" s="26"/>
      <c r="F217" s="26"/>
      <c r="G217" s="26"/>
      <c r="H217" s="26"/>
      <c r="I217" s="26"/>
      <c r="J217" s="26"/>
      <c r="K217" s="26"/>
      <c r="L217" s="28"/>
    </row>
    <row r="218" spans="2:12" ht="10.5" customHeight="1">
      <c r="B218" s="23"/>
      <c r="C218" s="23"/>
      <c r="D218" s="33" t="s">
        <v>36</v>
      </c>
      <c r="E218" s="26"/>
      <c r="F218" s="26"/>
      <c r="G218" s="26"/>
      <c r="H218" s="26"/>
      <c r="I218" s="26"/>
      <c r="J218" s="26"/>
      <c r="K218" s="26"/>
      <c r="L218" s="28"/>
    </row>
    <row r="219" spans="2:12" ht="10.5" customHeight="1">
      <c r="B219" s="23"/>
      <c r="C219" s="23"/>
      <c r="D219" s="37"/>
      <c r="E219" s="26"/>
      <c r="F219" s="26"/>
      <c r="G219" s="26"/>
      <c r="H219" s="26"/>
      <c r="I219" s="26"/>
      <c r="J219" s="27"/>
      <c r="K219" s="26"/>
      <c r="L219" s="38"/>
    </row>
    <row r="220" spans="2:12" ht="10.5" customHeight="1">
      <c r="B220" s="23"/>
      <c r="C220" s="23"/>
      <c r="D220" s="37"/>
      <c r="E220" s="26"/>
      <c r="F220" s="26"/>
      <c r="G220" s="26"/>
      <c r="H220" s="26"/>
      <c r="I220" s="26"/>
      <c r="J220" s="27"/>
      <c r="K220" s="26"/>
      <c r="L220" s="38"/>
    </row>
    <row r="221" spans="2:12" ht="10.5" customHeight="1">
      <c r="B221" s="16">
        <v>10</v>
      </c>
      <c r="C221" s="17" t="s">
        <v>47</v>
      </c>
      <c r="D221" s="18">
        <v>2005</v>
      </c>
      <c r="E221" s="26">
        <v>82.66666666666667</v>
      </c>
      <c r="F221" s="26">
        <v>12941.75</v>
      </c>
      <c r="G221" s="26">
        <v>21050.409</v>
      </c>
      <c r="H221" s="26">
        <v>220600.067</v>
      </c>
      <c r="I221" s="26">
        <v>2154800.608</v>
      </c>
      <c r="J221" s="26">
        <v>185389.533</v>
      </c>
      <c r="K221" s="26">
        <v>163935.285</v>
      </c>
      <c r="L221" s="28">
        <v>8.603558598958777</v>
      </c>
    </row>
    <row r="222" spans="2:12" ht="10.5" customHeight="1">
      <c r="B222" s="41"/>
      <c r="C222" s="46" t="s">
        <v>48</v>
      </c>
      <c r="D222" s="18">
        <v>2010</v>
      </c>
      <c r="E222" s="26">
        <v>88.33333333333333</v>
      </c>
      <c r="F222" s="26">
        <v>13772.5</v>
      </c>
      <c r="G222" s="26">
        <v>22875.836000000003</v>
      </c>
      <c r="H222" s="26">
        <v>259513.95700000005</v>
      </c>
      <c r="I222" s="26">
        <v>3011290.539</v>
      </c>
      <c r="J222" s="26">
        <v>453932.67699999997</v>
      </c>
      <c r="K222" s="26">
        <v>425446.7350000001</v>
      </c>
      <c r="L222" s="28">
        <v>15.07435669594152</v>
      </c>
    </row>
    <row r="223" spans="2:12" ht="10.5" customHeight="1">
      <c r="B223" s="41"/>
      <c r="C223" s="46" t="s">
        <v>49</v>
      </c>
      <c r="D223" s="18">
        <v>2012</v>
      </c>
      <c r="E223" s="26">
        <v>91.08333333333333</v>
      </c>
      <c r="F223" s="26">
        <v>14167.333333333334</v>
      </c>
      <c r="G223" s="26">
        <v>23191.901</v>
      </c>
      <c r="H223" s="26">
        <v>281697.391</v>
      </c>
      <c r="I223" s="26">
        <v>3283543.845</v>
      </c>
      <c r="J223" s="26">
        <v>571003.527</v>
      </c>
      <c r="K223" s="26">
        <v>502530.445</v>
      </c>
      <c r="L223" s="28">
        <v>17.38985541093026</v>
      </c>
    </row>
    <row r="224" spans="2:12" ht="10.5" customHeight="1">
      <c r="B224" s="23"/>
      <c r="D224" s="18">
        <v>2013</v>
      </c>
      <c r="E224" s="26">
        <v>91</v>
      </c>
      <c r="F224" s="26">
        <v>14340.25</v>
      </c>
      <c r="G224" s="26">
        <v>22982.229</v>
      </c>
      <c r="H224" s="26">
        <v>294184.104</v>
      </c>
      <c r="I224" s="26">
        <v>3246013.248</v>
      </c>
      <c r="J224" s="26">
        <v>400873.95</v>
      </c>
      <c r="K224" s="26">
        <v>336955.072</v>
      </c>
      <c r="L224" s="28">
        <v>12.3497324062677</v>
      </c>
    </row>
    <row r="225" spans="2:12" ht="10.5" customHeight="1">
      <c r="B225" s="23"/>
      <c r="D225" s="24"/>
      <c r="E225" s="26"/>
      <c r="F225" s="26"/>
      <c r="G225" s="26"/>
      <c r="H225" s="26"/>
      <c r="I225" s="26"/>
      <c r="J225" s="27"/>
      <c r="K225" s="26"/>
      <c r="L225" s="28"/>
    </row>
    <row r="226" spans="2:12" ht="10.5" customHeight="1">
      <c r="B226" s="23"/>
      <c r="D226" s="25">
        <v>2013</v>
      </c>
      <c r="E226" s="26"/>
      <c r="F226" s="26"/>
      <c r="G226" s="26"/>
      <c r="H226" s="26"/>
      <c r="I226" s="26"/>
      <c r="J226" s="27"/>
      <c r="K226" s="26"/>
      <c r="L226" s="28"/>
    </row>
    <row r="227" spans="2:12" ht="10.5" customHeight="1">
      <c r="B227" s="23"/>
      <c r="C227" s="24"/>
      <c r="D227" s="29" t="s">
        <v>24</v>
      </c>
      <c r="E227" s="26">
        <v>90.3333333333333</v>
      </c>
      <c r="F227" s="26">
        <v>14225</v>
      </c>
      <c r="G227" s="26">
        <v>5737.08</v>
      </c>
      <c r="H227" s="26">
        <v>70434.274</v>
      </c>
      <c r="I227" s="26">
        <v>791193.475</v>
      </c>
      <c r="J227" s="26">
        <v>95885.675</v>
      </c>
      <c r="K227" s="26">
        <v>84255.607</v>
      </c>
      <c r="L227" s="28">
        <v>12.1191185253392</v>
      </c>
    </row>
    <row r="228" spans="2:12" ht="6" customHeight="1">
      <c r="B228" s="23"/>
      <c r="C228" s="24"/>
      <c r="D228" s="32"/>
      <c r="E228" s="26"/>
      <c r="F228" s="26"/>
      <c r="G228" s="26"/>
      <c r="H228" s="26"/>
      <c r="I228" s="26"/>
      <c r="J228" s="27"/>
      <c r="K228" s="26"/>
      <c r="L228" s="28"/>
    </row>
    <row r="229" spans="2:12" ht="10.5" customHeight="1">
      <c r="B229" s="23"/>
      <c r="C229" s="24"/>
      <c r="D229" s="33" t="s">
        <v>25</v>
      </c>
      <c r="E229" s="26">
        <v>89</v>
      </c>
      <c r="F229" s="26">
        <v>14212</v>
      </c>
      <c r="G229" s="26">
        <v>1980.837</v>
      </c>
      <c r="H229" s="26">
        <v>23842.425</v>
      </c>
      <c r="I229" s="26">
        <v>257525.322</v>
      </c>
      <c r="J229" s="26">
        <v>34152.847</v>
      </c>
      <c r="K229" s="26">
        <v>29977.95</v>
      </c>
      <c r="L229" s="28">
        <v>13.2619374028003</v>
      </c>
    </row>
    <row r="230" spans="2:12" ht="10.5" customHeight="1">
      <c r="B230" s="23"/>
      <c r="C230" s="24"/>
      <c r="D230" s="33" t="s">
        <v>26</v>
      </c>
      <c r="E230" s="26">
        <v>91</v>
      </c>
      <c r="F230" s="26">
        <v>14224</v>
      </c>
      <c r="G230" s="26">
        <v>1866.669</v>
      </c>
      <c r="H230" s="26">
        <v>22938.484</v>
      </c>
      <c r="I230" s="26">
        <v>253255.896</v>
      </c>
      <c r="J230" s="26">
        <v>30175.722</v>
      </c>
      <c r="K230" s="26">
        <v>26195.13</v>
      </c>
      <c r="L230" s="28">
        <v>11.9151113465094</v>
      </c>
    </row>
    <row r="231" spans="2:12" ht="10.5" customHeight="1">
      <c r="B231" s="23"/>
      <c r="C231" s="24"/>
      <c r="D231" s="33" t="s">
        <v>27</v>
      </c>
      <c r="E231" s="26">
        <v>91</v>
      </c>
      <c r="F231" s="26">
        <v>14239</v>
      </c>
      <c r="G231" s="26">
        <v>1889.574</v>
      </c>
      <c r="H231" s="26">
        <v>23653.365</v>
      </c>
      <c r="I231" s="26">
        <v>280412.257</v>
      </c>
      <c r="J231" s="26">
        <v>31557.106</v>
      </c>
      <c r="K231" s="26">
        <v>28082.527</v>
      </c>
      <c r="L231" s="28">
        <v>11.2538254702611</v>
      </c>
    </row>
    <row r="232" spans="2:12" ht="10.5" customHeight="1">
      <c r="B232" s="23"/>
      <c r="C232" s="24"/>
      <c r="D232" s="33" t="s">
        <v>28</v>
      </c>
      <c r="E232" s="26">
        <v>92</v>
      </c>
      <c r="F232" s="26">
        <v>14221</v>
      </c>
      <c r="G232" s="26">
        <v>1916.094</v>
      </c>
      <c r="H232" s="26">
        <v>23397.88</v>
      </c>
      <c r="I232" s="26">
        <v>258594.023</v>
      </c>
      <c r="J232" s="26">
        <v>30682.401</v>
      </c>
      <c r="K232" s="26">
        <v>27437.013</v>
      </c>
      <c r="L232" s="28">
        <v>11.865085141585</v>
      </c>
    </row>
    <row r="233" spans="2:12" ht="10.5" customHeight="1">
      <c r="B233" s="23"/>
      <c r="C233" s="24"/>
      <c r="D233" s="34" t="s">
        <v>29</v>
      </c>
      <c r="E233" s="26">
        <v>92</v>
      </c>
      <c r="F233" s="26">
        <v>14149</v>
      </c>
      <c r="G233" s="26">
        <v>1868.417</v>
      </c>
      <c r="H233" s="26">
        <v>24129.707</v>
      </c>
      <c r="I233" s="26">
        <v>273700.978</v>
      </c>
      <c r="J233" s="26">
        <v>31398.095</v>
      </c>
      <c r="K233" s="26">
        <v>28152.949</v>
      </c>
      <c r="L233" s="28">
        <v>11.4716780442049</v>
      </c>
    </row>
    <row r="234" spans="2:12" ht="10.5" customHeight="1">
      <c r="B234" s="23"/>
      <c r="C234" s="24"/>
      <c r="D234" s="33" t="s">
        <v>30</v>
      </c>
      <c r="E234" s="26">
        <v>91</v>
      </c>
      <c r="F234" s="26">
        <v>14187</v>
      </c>
      <c r="G234" s="26">
        <v>1850.255</v>
      </c>
      <c r="H234" s="26">
        <v>24206.981</v>
      </c>
      <c r="I234" s="26">
        <v>253413.363</v>
      </c>
      <c r="J234" s="26">
        <v>31100.36</v>
      </c>
      <c r="K234" s="26">
        <v>27837.851</v>
      </c>
      <c r="L234" s="28">
        <v>12.2725809056881</v>
      </c>
    </row>
    <row r="235" spans="2:12" ht="10.5" customHeight="1">
      <c r="B235" s="23"/>
      <c r="C235" s="24"/>
      <c r="D235" s="33" t="s">
        <v>31</v>
      </c>
      <c r="E235" s="26">
        <v>91</v>
      </c>
      <c r="F235" s="26">
        <v>14384</v>
      </c>
      <c r="G235" s="26">
        <v>1998.013</v>
      </c>
      <c r="H235" s="26">
        <v>23938.133</v>
      </c>
      <c r="I235" s="26">
        <v>274542.156</v>
      </c>
      <c r="J235" s="26">
        <v>34516.285</v>
      </c>
      <c r="K235" s="26">
        <v>29351.308</v>
      </c>
      <c r="L235" s="28">
        <v>12.5723078389462</v>
      </c>
    </row>
    <row r="236" spans="2:12" ht="10.5" customHeight="1">
      <c r="B236" s="23"/>
      <c r="C236" s="24"/>
      <c r="D236" s="33" t="s">
        <v>32</v>
      </c>
      <c r="E236" s="26">
        <v>91</v>
      </c>
      <c r="F236" s="26">
        <v>14584</v>
      </c>
      <c r="G236" s="26">
        <v>1968.338</v>
      </c>
      <c r="H236" s="26">
        <v>23926.481</v>
      </c>
      <c r="I236" s="26">
        <v>261067.421</v>
      </c>
      <c r="J236" s="26">
        <v>33550.271</v>
      </c>
      <c r="K236" s="26">
        <v>26554.053</v>
      </c>
      <c r="L236" s="28">
        <v>12.8511902678197</v>
      </c>
    </row>
    <row r="237" spans="2:12" ht="10.5" customHeight="1">
      <c r="B237" s="23"/>
      <c r="C237" s="24"/>
      <c r="D237" s="33" t="s">
        <v>33</v>
      </c>
      <c r="E237" s="26">
        <v>91</v>
      </c>
      <c r="F237" s="26">
        <v>14478</v>
      </c>
      <c r="G237" s="26">
        <v>1942.481</v>
      </c>
      <c r="H237" s="26">
        <v>23789.894</v>
      </c>
      <c r="I237" s="26">
        <v>271360.171</v>
      </c>
      <c r="J237" s="26">
        <v>36157.734</v>
      </c>
      <c r="K237" s="26">
        <v>28147.865</v>
      </c>
      <c r="L237" s="28">
        <v>13.3246282484101</v>
      </c>
    </row>
    <row r="238" spans="2:12" ht="10.5" customHeight="1">
      <c r="B238" s="23"/>
      <c r="C238" s="24"/>
      <c r="D238" s="33" t="s">
        <v>34</v>
      </c>
      <c r="E238" s="26">
        <v>91</v>
      </c>
      <c r="F238" s="26">
        <v>14512</v>
      </c>
      <c r="G238" s="26">
        <v>1958.939</v>
      </c>
      <c r="H238" s="26">
        <v>24940.357</v>
      </c>
      <c r="I238" s="26">
        <v>301388.847</v>
      </c>
      <c r="J238" s="26">
        <v>40053.106</v>
      </c>
      <c r="K238" s="26">
        <v>30010.253</v>
      </c>
      <c r="L238" s="28">
        <v>13.2895116719432</v>
      </c>
    </row>
    <row r="239" spans="2:12" ht="10.5" customHeight="1">
      <c r="B239" s="23"/>
      <c r="C239" s="24"/>
      <c r="D239" s="33" t="s">
        <v>35</v>
      </c>
      <c r="E239" s="26">
        <v>91</v>
      </c>
      <c r="F239" s="26">
        <v>14477</v>
      </c>
      <c r="G239" s="26">
        <v>1953.587</v>
      </c>
      <c r="H239" s="26">
        <v>31093.013</v>
      </c>
      <c r="I239" s="26">
        <v>284681.133</v>
      </c>
      <c r="J239" s="26">
        <v>36118.045</v>
      </c>
      <c r="K239" s="26">
        <v>27237.455</v>
      </c>
      <c r="L239" s="28">
        <v>12.6871930778778</v>
      </c>
    </row>
    <row r="240" spans="2:12" ht="10.5" customHeight="1">
      <c r="B240" s="23"/>
      <c r="C240" s="24"/>
      <c r="D240" s="33" t="s">
        <v>36</v>
      </c>
      <c r="E240" s="26">
        <v>91</v>
      </c>
      <c r="F240" s="26">
        <v>14416</v>
      </c>
      <c r="G240" s="26">
        <v>1789.025</v>
      </c>
      <c r="H240" s="26">
        <v>24327.384</v>
      </c>
      <c r="I240" s="26">
        <v>276071.681</v>
      </c>
      <c r="J240" s="26">
        <v>31411.978</v>
      </c>
      <c r="K240" s="26">
        <v>27970.718</v>
      </c>
      <c r="L240" s="28">
        <v>11.3781963750204</v>
      </c>
    </row>
    <row r="241" spans="2:12" ht="10.5" customHeight="1">
      <c r="B241" s="23"/>
      <c r="C241" s="24"/>
      <c r="D241" s="35"/>
      <c r="E241" s="26"/>
      <c r="F241" s="26"/>
      <c r="G241" s="26"/>
      <c r="H241" s="26"/>
      <c r="I241" s="26"/>
      <c r="J241" s="27"/>
      <c r="K241" s="26"/>
      <c r="L241" s="28"/>
    </row>
    <row r="242" spans="2:12" ht="10.5" customHeight="1">
      <c r="B242" s="23"/>
      <c r="C242" s="24"/>
      <c r="D242" s="25">
        <v>2014</v>
      </c>
      <c r="E242" s="26"/>
      <c r="F242" s="26"/>
      <c r="G242" s="26"/>
      <c r="H242" s="26"/>
      <c r="I242" s="26"/>
      <c r="J242" s="27"/>
      <c r="K242" s="26"/>
      <c r="L242" s="28"/>
    </row>
    <row r="243" spans="2:12" ht="10.5" customHeight="1">
      <c r="B243" s="23"/>
      <c r="C243" s="24"/>
      <c r="D243" s="29" t="s">
        <v>24</v>
      </c>
      <c r="E243" s="26">
        <v>92.3333333333333</v>
      </c>
      <c r="F243" s="26">
        <v>14609.3333333333</v>
      </c>
      <c r="G243" s="26">
        <v>5878.825</v>
      </c>
      <c r="H243" s="26">
        <v>73835.672</v>
      </c>
      <c r="I243" s="26">
        <v>759135.932</v>
      </c>
      <c r="J243" s="26">
        <v>93146.11</v>
      </c>
      <c r="K243" s="26">
        <v>83837.562</v>
      </c>
      <c r="L243" s="28">
        <v>12.2700172753778</v>
      </c>
    </row>
    <row r="244" spans="2:12" ht="6" customHeight="1">
      <c r="B244" s="23"/>
      <c r="C244" s="24"/>
      <c r="D244" s="32"/>
      <c r="E244" s="26"/>
      <c r="F244" s="26"/>
      <c r="G244" s="26"/>
      <c r="H244" s="26"/>
      <c r="I244" s="26"/>
      <c r="J244" s="27"/>
      <c r="K244" s="26"/>
      <c r="L244" s="28"/>
    </row>
    <row r="245" spans="2:12" ht="10.5" customHeight="1">
      <c r="B245" s="23"/>
      <c r="C245" s="24"/>
      <c r="D245" s="33" t="s">
        <v>25</v>
      </c>
      <c r="E245" s="26">
        <v>92</v>
      </c>
      <c r="F245" s="26">
        <v>14598</v>
      </c>
      <c r="G245" s="26">
        <v>1998.82</v>
      </c>
      <c r="H245" s="26">
        <v>25064.362</v>
      </c>
      <c r="I245" s="26">
        <v>253518.912</v>
      </c>
      <c r="J245" s="26">
        <v>32745.349</v>
      </c>
      <c r="K245" s="26">
        <v>29499.09</v>
      </c>
      <c r="L245" s="28">
        <v>12.9163338315368</v>
      </c>
    </row>
    <row r="246" spans="2:12" ht="10.5" customHeight="1">
      <c r="B246" s="23"/>
      <c r="C246" s="24"/>
      <c r="D246" s="33" t="s">
        <v>26</v>
      </c>
      <c r="E246" s="26">
        <v>92</v>
      </c>
      <c r="F246" s="26">
        <v>14588</v>
      </c>
      <c r="G246" s="26">
        <v>1916.204</v>
      </c>
      <c r="H246" s="26">
        <v>24084.317</v>
      </c>
      <c r="I246" s="26">
        <v>241389.876</v>
      </c>
      <c r="J246" s="26">
        <v>26925.885</v>
      </c>
      <c r="K246" s="26">
        <v>23885.311</v>
      </c>
      <c r="L246" s="28">
        <v>11.1545212442961</v>
      </c>
    </row>
    <row r="247" spans="2:12" ht="10.5" customHeight="1">
      <c r="B247" s="23"/>
      <c r="C247" s="24"/>
      <c r="D247" s="33" t="s">
        <v>27</v>
      </c>
      <c r="E247" s="26">
        <v>93</v>
      </c>
      <c r="F247" s="26">
        <v>14642</v>
      </c>
      <c r="G247" s="26">
        <v>1963.801</v>
      </c>
      <c r="H247" s="26">
        <v>24686.993</v>
      </c>
      <c r="I247" s="26">
        <v>264227.144</v>
      </c>
      <c r="J247" s="26">
        <v>33474.876</v>
      </c>
      <c r="K247" s="26">
        <v>30453.161</v>
      </c>
      <c r="L247" s="28">
        <v>12.6689769617311</v>
      </c>
    </row>
    <row r="248" spans="2:12" ht="10.5" customHeight="1">
      <c r="B248" s="23"/>
      <c r="C248" s="24"/>
      <c r="D248" s="33" t="s">
        <v>28</v>
      </c>
      <c r="E248" s="26"/>
      <c r="F248" s="26"/>
      <c r="G248" s="26"/>
      <c r="H248" s="26"/>
      <c r="I248" s="26"/>
      <c r="J248" s="26"/>
      <c r="K248" s="26"/>
      <c r="L248" s="28"/>
    </row>
    <row r="249" spans="2:12" ht="10.5" customHeight="1">
      <c r="B249" s="23"/>
      <c r="C249" s="24"/>
      <c r="D249" s="34" t="s">
        <v>29</v>
      </c>
      <c r="E249" s="26"/>
      <c r="F249" s="26"/>
      <c r="G249" s="26"/>
      <c r="H249" s="26"/>
      <c r="I249" s="26"/>
      <c r="J249" s="26"/>
      <c r="K249" s="26"/>
      <c r="L249" s="28"/>
    </row>
    <row r="250" spans="2:12" ht="10.5" customHeight="1">
      <c r="B250" s="23"/>
      <c r="C250" s="24"/>
      <c r="D250" s="33" t="s">
        <v>30</v>
      </c>
      <c r="E250" s="26"/>
      <c r="F250" s="26"/>
      <c r="G250" s="26"/>
      <c r="H250" s="26"/>
      <c r="I250" s="26"/>
      <c r="J250" s="26"/>
      <c r="K250" s="26"/>
      <c r="L250" s="28"/>
    </row>
    <row r="251" spans="2:12" ht="10.5" customHeight="1">
      <c r="B251" s="23"/>
      <c r="C251" s="24"/>
      <c r="D251" s="33" t="s">
        <v>31</v>
      </c>
      <c r="E251" s="26"/>
      <c r="F251" s="26"/>
      <c r="G251" s="26"/>
      <c r="H251" s="26"/>
      <c r="I251" s="26"/>
      <c r="J251" s="26"/>
      <c r="K251" s="26"/>
      <c r="L251" s="28"/>
    </row>
    <row r="252" spans="2:12" ht="10.5" customHeight="1">
      <c r="B252" s="23"/>
      <c r="C252" s="24"/>
      <c r="D252" s="33" t="s">
        <v>32</v>
      </c>
      <c r="E252" s="26"/>
      <c r="F252" s="26"/>
      <c r="G252" s="26"/>
      <c r="H252" s="26"/>
      <c r="I252" s="26"/>
      <c r="J252" s="26"/>
      <c r="K252" s="26"/>
      <c r="L252" s="28"/>
    </row>
    <row r="253" spans="2:12" ht="10.5" customHeight="1">
      <c r="B253" s="23"/>
      <c r="C253" s="24"/>
      <c r="D253" s="33" t="s">
        <v>33</v>
      </c>
      <c r="E253" s="36"/>
      <c r="F253" s="36"/>
      <c r="G253" s="36"/>
      <c r="H253" s="36"/>
      <c r="I253" s="36"/>
      <c r="J253" s="26"/>
      <c r="K253" s="26"/>
      <c r="L253" s="28"/>
    </row>
    <row r="254" spans="2:12" ht="10.5" customHeight="1">
      <c r="B254" s="23"/>
      <c r="C254" s="24"/>
      <c r="D254" s="33" t="s">
        <v>34</v>
      </c>
      <c r="E254" s="26"/>
      <c r="F254" s="26"/>
      <c r="G254" s="26"/>
      <c r="H254" s="26"/>
      <c r="I254" s="26"/>
      <c r="J254" s="26"/>
      <c r="K254" s="26"/>
      <c r="L254" s="28"/>
    </row>
    <row r="255" spans="2:12" ht="10.5" customHeight="1">
      <c r="B255" s="23"/>
      <c r="C255" s="24"/>
      <c r="D255" s="33" t="s">
        <v>35</v>
      </c>
      <c r="E255" s="26"/>
      <c r="F255" s="26"/>
      <c r="G255" s="26"/>
      <c r="H255" s="26"/>
      <c r="I255" s="26"/>
      <c r="J255" s="26"/>
      <c r="K255" s="26"/>
      <c r="L255" s="28"/>
    </row>
    <row r="256" spans="2:12" ht="10.5" customHeight="1">
      <c r="B256" s="23"/>
      <c r="C256" s="24"/>
      <c r="D256" s="42" t="s">
        <v>36</v>
      </c>
      <c r="E256" s="19"/>
      <c r="F256" s="19"/>
      <c r="G256" s="19"/>
      <c r="H256" s="19"/>
      <c r="I256" s="19"/>
      <c r="J256" s="19"/>
      <c r="K256" s="19"/>
      <c r="L256" s="20"/>
    </row>
    <row r="257" ht="10.5" customHeight="1"/>
    <row r="258" ht="10.5" customHeight="1">
      <c r="C258" s="43" t="s">
        <v>39</v>
      </c>
    </row>
    <row r="259" spans="1:12" ht="10.5" customHeight="1">
      <c r="A259" s="345" t="s">
        <v>50</v>
      </c>
      <c r="B259" s="345"/>
      <c r="C259" s="345"/>
      <c r="D259" s="345"/>
      <c r="E259" s="345"/>
      <c r="F259" s="345"/>
      <c r="G259" s="345"/>
      <c r="H259" s="345"/>
      <c r="I259" s="345"/>
      <c r="J259" s="345"/>
      <c r="K259" s="345"/>
      <c r="L259" s="345"/>
    </row>
    <row r="260" spans="1:12" ht="10.5" customHeight="1">
      <c r="A260" s="3"/>
      <c r="B260" s="3"/>
      <c r="C260" s="3"/>
      <c r="D260" s="3"/>
      <c r="E260" s="4"/>
      <c r="F260" s="4"/>
      <c r="G260" s="4"/>
      <c r="H260" s="4"/>
      <c r="I260" s="4"/>
      <c r="J260" s="2"/>
      <c r="K260" s="2"/>
      <c r="L260" s="1"/>
    </row>
    <row r="261" spans="1:12" ht="10.5" customHeight="1">
      <c r="A261" s="345" t="s">
        <v>1</v>
      </c>
      <c r="B261" s="345"/>
      <c r="C261" s="345"/>
      <c r="D261" s="345"/>
      <c r="E261" s="345"/>
      <c r="F261" s="345"/>
      <c r="G261" s="345"/>
      <c r="H261" s="345"/>
      <c r="I261" s="345"/>
      <c r="J261" s="345"/>
      <c r="K261" s="345"/>
      <c r="L261" s="345"/>
    </row>
    <row r="262" spans="1:12" ht="10.5" customHeight="1">
      <c r="A262" s="345" t="s">
        <v>2</v>
      </c>
      <c r="B262" s="345"/>
      <c r="C262" s="345"/>
      <c r="D262" s="345"/>
      <c r="E262" s="345"/>
      <c r="F262" s="345"/>
      <c r="G262" s="345"/>
      <c r="H262" s="345"/>
      <c r="I262" s="345"/>
      <c r="J262" s="345"/>
      <c r="K262" s="345"/>
      <c r="L262" s="345"/>
    </row>
    <row r="263" spans="1:51" s="8" customFormat="1" ht="18" customHeight="1">
      <c r="A263" s="5"/>
      <c r="B263" s="5"/>
      <c r="C263" s="5"/>
      <c r="D263" s="5"/>
      <c r="E263" s="6"/>
      <c r="F263" s="6"/>
      <c r="G263" s="6"/>
      <c r="H263" s="6"/>
      <c r="I263" s="6"/>
      <c r="J263" s="2"/>
      <c r="K263" s="7"/>
      <c r="L263" s="1"/>
      <c r="M263" s="2"/>
      <c r="N263" s="2"/>
      <c r="O263" s="2"/>
      <c r="P263" s="2"/>
      <c r="Q263" s="2"/>
      <c r="R263" s="2"/>
      <c r="S263" s="2"/>
      <c r="T263" s="2"/>
      <c r="U263" s="2"/>
      <c r="V263" s="2"/>
      <c r="W263" s="2"/>
      <c r="X263" s="2"/>
      <c r="Y263" s="2"/>
      <c r="Z263" s="2"/>
      <c r="AA263" s="2"/>
      <c r="AB263" s="2"/>
      <c r="AC263" s="2"/>
      <c r="AD263" s="2"/>
      <c r="AE263" s="2"/>
      <c r="AF263" s="2"/>
      <c r="AG263" s="2"/>
      <c r="AH263" s="2"/>
      <c r="AI263" s="2"/>
      <c r="AJ263" s="2"/>
      <c r="AK263" s="2"/>
      <c r="AL263" s="2"/>
      <c r="AM263" s="2"/>
      <c r="AN263" s="2"/>
      <c r="AO263" s="2"/>
      <c r="AP263" s="2"/>
      <c r="AQ263" s="2"/>
      <c r="AR263" s="2"/>
      <c r="AS263" s="2"/>
      <c r="AT263" s="2"/>
      <c r="AU263" s="2"/>
      <c r="AV263" s="2"/>
      <c r="AW263" s="2"/>
      <c r="AX263" s="2"/>
      <c r="AY263" s="2"/>
    </row>
    <row r="264" spans="2:12" ht="15" customHeight="1">
      <c r="B264" s="341" t="s">
        <v>3</v>
      </c>
      <c r="C264" s="326" t="s">
        <v>4</v>
      </c>
      <c r="D264" s="335" t="s">
        <v>5</v>
      </c>
      <c r="E264" s="335" t="s">
        <v>6</v>
      </c>
      <c r="F264" s="326" t="s">
        <v>7</v>
      </c>
      <c r="G264" s="326" t="s">
        <v>8</v>
      </c>
      <c r="H264" s="326" t="s">
        <v>9</v>
      </c>
      <c r="I264" s="337" t="s">
        <v>10</v>
      </c>
      <c r="J264" s="346"/>
      <c r="K264" s="338"/>
      <c r="L264" s="347" t="s">
        <v>11</v>
      </c>
    </row>
    <row r="265" spans="2:12" ht="15" customHeight="1">
      <c r="B265" s="342"/>
      <c r="C265" s="327"/>
      <c r="D265" s="344"/>
      <c r="E265" s="344"/>
      <c r="F265" s="327"/>
      <c r="G265" s="327"/>
      <c r="H265" s="327"/>
      <c r="I265" s="326" t="s">
        <v>12</v>
      </c>
      <c r="J265" s="337" t="s">
        <v>13</v>
      </c>
      <c r="K265" s="338"/>
      <c r="L265" s="348"/>
    </row>
    <row r="266" spans="2:12" ht="21" customHeight="1">
      <c r="B266" s="342"/>
      <c r="C266" s="327"/>
      <c r="D266" s="344"/>
      <c r="E266" s="336"/>
      <c r="F266" s="328"/>
      <c r="G266" s="328"/>
      <c r="H266" s="328"/>
      <c r="I266" s="328"/>
      <c r="J266" s="9" t="s">
        <v>14</v>
      </c>
      <c r="K266" s="10" t="s">
        <v>15</v>
      </c>
      <c r="L266" s="349"/>
    </row>
    <row r="267" spans="2:12" ht="10.5" customHeight="1">
      <c r="B267" s="343"/>
      <c r="C267" s="328"/>
      <c r="D267" s="336"/>
      <c r="E267" s="11" t="s">
        <v>16</v>
      </c>
      <c r="F267" s="11" t="s">
        <v>17</v>
      </c>
      <c r="G267" s="12" t="s">
        <v>18</v>
      </c>
      <c r="H267" s="337" t="s">
        <v>19</v>
      </c>
      <c r="I267" s="346"/>
      <c r="J267" s="346"/>
      <c r="K267" s="338"/>
      <c r="L267" s="13" t="s">
        <v>20</v>
      </c>
    </row>
    <row r="268" spans="2:4" ht="10.5" customHeight="1">
      <c r="B268" s="14"/>
      <c r="C268" s="15"/>
      <c r="D268" s="15"/>
    </row>
    <row r="269" spans="2:12" ht="10.5" customHeight="1">
      <c r="B269" s="16">
        <v>11</v>
      </c>
      <c r="C269" s="17" t="s">
        <v>51</v>
      </c>
      <c r="D269" s="18">
        <v>2005</v>
      </c>
      <c r="E269" s="19">
        <v>9</v>
      </c>
      <c r="F269" s="19">
        <v>1303.75</v>
      </c>
      <c r="G269" s="19">
        <v>2096.47</v>
      </c>
      <c r="H269" s="19">
        <v>45776.227</v>
      </c>
      <c r="I269" s="19">
        <v>404746.464</v>
      </c>
      <c r="J269" s="45" t="s">
        <v>21</v>
      </c>
      <c r="K269" s="45" t="s">
        <v>21</v>
      </c>
      <c r="L269" s="45" t="s">
        <v>21</v>
      </c>
    </row>
    <row r="270" spans="2:12" ht="10.5" customHeight="1">
      <c r="B270" s="21"/>
      <c r="C270" s="22"/>
      <c r="D270" s="18">
        <v>2010</v>
      </c>
      <c r="E270" s="19">
        <v>7</v>
      </c>
      <c r="F270" s="19">
        <v>1010.5833333333334</v>
      </c>
      <c r="G270" s="19">
        <v>1690.6390000000001</v>
      </c>
      <c r="H270" s="19">
        <v>37163.236999999994</v>
      </c>
      <c r="I270" s="19">
        <v>473633.86300000007</v>
      </c>
      <c r="J270" s="45" t="s">
        <v>21</v>
      </c>
      <c r="K270" s="45" t="s">
        <v>21</v>
      </c>
      <c r="L270" s="45" t="s">
        <v>21</v>
      </c>
    </row>
    <row r="271" spans="2:12" ht="10.5" customHeight="1">
      <c r="B271" s="23"/>
      <c r="C271" s="23"/>
      <c r="D271" s="18">
        <v>2012</v>
      </c>
      <c r="E271" s="19">
        <v>7</v>
      </c>
      <c r="F271" s="19">
        <v>1016.8333333333334</v>
      </c>
      <c r="G271" s="19">
        <v>1732.767</v>
      </c>
      <c r="H271" s="19">
        <v>37425.431</v>
      </c>
      <c r="I271" s="19">
        <v>559358.152</v>
      </c>
      <c r="J271" s="45" t="s">
        <v>21</v>
      </c>
      <c r="K271" s="45" t="s">
        <v>21</v>
      </c>
      <c r="L271" s="45" t="s">
        <v>21</v>
      </c>
    </row>
    <row r="272" spans="2:12" ht="10.5" customHeight="1">
      <c r="B272" s="23"/>
      <c r="C272" s="23"/>
      <c r="D272" s="18">
        <v>2013</v>
      </c>
      <c r="E272" s="19">
        <v>7</v>
      </c>
      <c r="F272" s="19">
        <v>1026.5</v>
      </c>
      <c r="G272" s="19">
        <v>1789.677</v>
      </c>
      <c r="H272" s="19">
        <v>40196.272</v>
      </c>
      <c r="I272" s="19">
        <v>466601.436</v>
      </c>
      <c r="J272" s="45" t="s">
        <v>21</v>
      </c>
      <c r="K272" s="45" t="s">
        <v>21</v>
      </c>
      <c r="L272" s="45" t="s">
        <v>21</v>
      </c>
    </row>
    <row r="273" spans="2:12" ht="10.5" customHeight="1">
      <c r="B273" s="23"/>
      <c r="C273" s="23"/>
      <c r="D273" s="24"/>
      <c r="E273" s="19"/>
      <c r="F273" s="19"/>
      <c r="G273" s="19"/>
      <c r="H273" s="19"/>
      <c r="I273" s="19"/>
      <c r="J273" s="44"/>
      <c r="K273" s="19"/>
      <c r="L273" s="20"/>
    </row>
    <row r="274" spans="2:12" ht="10.5" customHeight="1">
      <c r="B274" s="23"/>
      <c r="C274" s="23"/>
      <c r="D274" s="25">
        <v>2013</v>
      </c>
      <c r="E274" s="26"/>
      <c r="F274" s="26"/>
      <c r="G274" s="26"/>
      <c r="H274" s="26"/>
      <c r="I274" s="26"/>
      <c r="J274" s="27"/>
      <c r="K274" s="26"/>
      <c r="L274" s="28"/>
    </row>
    <row r="275" spans="2:12" ht="10.5" customHeight="1">
      <c r="B275" s="23"/>
      <c r="C275" s="23"/>
      <c r="D275" s="29" t="s">
        <v>24</v>
      </c>
      <c r="E275" s="26">
        <v>7</v>
      </c>
      <c r="F275" s="26">
        <v>1015.33333333333</v>
      </c>
      <c r="G275" s="26">
        <v>437.454</v>
      </c>
      <c r="H275" s="26">
        <v>9661.355</v>
      </c>
      <c r="I275" s="26">
        <v>111077.001</v>
      </c>
      <c r="J275" s="47" t="str">
        <f>J277</f>
        <v>.</v>
      </c>
      <c r="K275" s="47" t="str">
        <f>K277</f>
        <v>.</v>
      </c>
      <c r="L275" s="47" t="str">
        <f>L277</f>
        <v>.</v>
      </c>
    </row>
    <row r="276" spans="2:12" ht="6" customHeight="1">
      <c r="B276" s="23"/>
      <c r="C276" s="23"/>
      <c r="D276" s="32"/>
      <c r="E276" s="26"/>
      <c r="F276" s="26"/>
      <c r="G276" s="26"/>
      <c r="H276" s="26"/>
      <c r="I276" s="26"/>
      <c r="J276" s="27"/>
      <c r="K276" s="26"/>
      <c r="L276" s="28"/>
    </row>
    <row r="277" spans="2:12" ht="10.5" customHeight="1">
      <c r="B277" s="23"/>
      <c r="C277" s="23"/>
      <c r="D277" s="33" t="s">
        <v>25</v>
      </c>
      <c r="E277" s="26">
        <v>7</v>
      </c>
      <c r="F277" s="26">
        <v>1012</v>
      </c>
      <c r="G277" s="26">
        <v>153.345</v>
      </c>
      <c r="H277" s="26">
        <v>3662.012</v>
      </c>
      <c r="I277" s="26">
        <v>35052.562</v>
      </c>
      <c r="J277" s="47" t="s">
        <v>21</v>
      </c>
      <c r="K277" s="47" t="s">
        <v>21</v>
      </c>
      <c r="L277" s="47" t="s">
        <v>21</v>
      </c>
    </row>
    <row r="278" spans="2:12" ht="10.5" customHeight="1">
      <c r="B278" s="23"/>
      <c r="C278" s="23"/>
      <c r="D278" s="33" t="s">
        <v>26</v>
      </c>
      <c r="E278" s="26">
        <v>7</v>
      </c>
      <c r="F278" s="26">
        <v>1012</v>
      </c>
      <c r="G278" s="26">
        <v>140.79</v>
      </c>
      <c r="H278" s="26">
        <v>2875.24</v>
      </c>
      <c r="I278" s="26">
        <v>33020.329</v>
      </c>
      <c r="J278" s="47" t="s">
        <v>21</v>
      </c>
      <c r="K278" s="47" t="s">
        <v>21</v>
      </c>
      <c r="L278" s="47" t="s">
        <v>21</v>
      </c>
    </row>
    <row r="279" spans="2:12" ht="10.5" customHeight="1">
      <c r="B279" s="23"/>
      <c r="C279" s="23"/>
      <c r="D279" s="33" t="s">
        <v>27</v>
      </c>
      <c r="E279" s="26">
        <v>7</v>
      </c>
      <c r="F279" s="26">
        <v>1022</v>
      </c>
      <c r="G279" s="26">
        <v>143.319</v>
      </c>
      <c r="H279" s="26">
        <v>3124.103</v>
      </c>
      <c r="I279" s="26">
        <v>43004.11</v>
      </c>
      <c r="J279" s="47" t="s">
        <v>21</v>
      </c>
      <c r="K279" s="47" t="s">
        <v>21</v>
      </c>
      <c r="L279" s="47" t="s">
        <v>21</v>
      </c>
    </row>
    <row r="280" spans="2:12" ht="10.5" customHeight="1">
      <c r="B280" s="23"/>
      <c r="C280" s="23"/>
      <c r="D280" s="33" t="s">
        <v>28</v>
      </c>
      <c r="E280" s="26">
        <v>7</v>
      </c>
      <c r="F280" s="26">
        <v>1023</v>
      </c>
      <c r="G280" s="26">
        <v>151.107</v>
      </c>
      <c r="H280" s="26">
        <v>3077.689</v>
      </c>
      <c r="I280" s="26">
        <v>37684.257</v>
      </c>
      <c r="J280" s="47" t="s">
        <v>21</v>
      </c>
      <c r="K280" s="47" t="s">
        <v>21</v>
      </c>
      <c r="L280" s="47" t="s">
        <v>21</v>
      </c>
    </row>
    <row r="281" spans="2:12" ht="10.5" customHeight="1">
      <c r="B281" s="23"/>
      <c r="C281" s="23"/>
      <c r="D281" s="34" t="s">
        <v>29</v>
      </c>
      <c r="E281" s="26">
        <v>7</v>
      </c>
      <c r="F281" s="26">
        <v>1029</v>
      </c>
      <c r="G281" s="26">
        <v>156.303</v>
      </c>
      <c r="H281" s="26">
        <v>3230.214</v>
      </c>
      <c r="I281" s="26">
        <v>39967.736</v>
      </c>
      <c r="J281" s="47" t="s">
        <v>21</v>
      </c>
      <c r="K281" s="47" t="s">
        <v>21</v>
      </c>
      <c r="L281" s="47" t="s">
        <v>21</v>
      </c>
    </row>
    <row r="282" spans="2:12" ht="10.5" customHeight="1">
      <c r="B282" s="23"/>
      <c r="C282" s="23"/>
      <c r="D282" s="33" t="s">
        <v>30</v>
      </c>
      <c r="E282" s="26">
        <v>7</v>
      </c>
      <c r="F282" s="26">
        <v>1029</v>
      </c>
      <c r="G282" s="26">
        <v>143.317</v>
      </c>
      <c r="H282" s="26">
        <v>3373.021</v>
      </c>
      <c r="I282" s="26">
        <v>36622.901</v>
      </c>
      <c r="J282" s="47" t="s">
        <v>21</v>
      </c>
      <c r="K282" s="47" t="s">
        <v>21</v>
      </c>
      <c r="L282" s="47" t="s">
        <v>21</v>
      </c>
    </row>
    <row r="283" spans="2:12" ht="10.5" customHeight="1">
      <c r="B283" s="23"/>
      <c r="C283" s="23"/>
      <c r="D283" s="33" t="s">
        <v>31</v>
      </c>
      <c r="E283" s="26">
        <v>7</v>
      </c>
      <c r="F283" s="26">
        <v>1051</v>
      </c>
      <c r="G283" s="26">
        <v>163.366</v>
      </c>
      <c r="H283" s="26">
        <v>3368.58</v>
      </c>
      <c r="I283" s="26">
        <v>42655.64</v>
      </c>
      <c r="J283" s="47" t="s">
        <v>21</v>
      </c>
      <c r="K283" s="47" t="s">
        <v>21</v>
      </c>
      <c r="L283" s="47" t="s">
        <v>21</v>
      </c>
    </row>
    <row r="284" spans="2:12" ht="10.5" customHeight="1">
      <c r="B284" s="23"/>
      <c r="C284" s="23"/>
      <c r="D284" s="33" t="s">
        <v>32</v>
      </c>
      <c r="E284" s="26">
        <v>7</v>
      </c>
      <c r="F284" s="26">
        <v>1043</v>
      </c>
      <c r="G284" s="26">
        <v>150.804</v>
      </c>
      <c r="H284" s="26">
        <v>2983.483</v>
      </c>
      <c r="I284" s="26">
        <v>38899.717</v>
      </c>
      <c r="J284" s="47" t="s">
        <v>21</v>
      </c>
      <c r="K284" s="47" t="s">
        <v>21</v>
      </c>
      <c r="L284" s="47" t="s">
        <v>21</v>
      </c>
    </row>
    <row r="285" spans="2:12" ht="10.5" customHeight="1">
      <c r="B285" s="23"/>
      <c r="C285" s="23"/>
      <c r="D285" s="33" t="s">
        <v>33</v>
      </c>
      <c r="E285" s="26">
        <v>7</v>
      </c>
      <c r="F285" s="26">
        <v>1030</v>
      </c>
      <c r="G285" s="26">
        <v>149.236</v>
      </c>
      <c r="H285" s="26">
        <v>3058.079</v>
      </c>
      <c r="I285" s="26">
        <v>40853.364</v>
      </c>
      <c r="J285" s="47" t="s">
        <v>21</v>
      </c>
      <c r="K285" s="47" t="s">
        <v>21</v>
      </c>
      <c r="L285" s="47" t="s">
        <v>21</v>
      </c>
    </row>
    <row r="286" spans="2:12" ht="10.5" customHeight="1">
      <c r="B286" s="23"/>
      <c r="C286" s="23"/>
      <c r="D286" s="33" t="s">
        <v>34</v>
      </c>
      <c r="E286" s="26">
        <v>7</v>
      </c>
      <c r="F286" s="26">
        <v>1021</v>
      </c>
      <c r="G286" s="26">
        <v>151.506</v>
      </c>
      <c r="H286" s="26">
        <v>3093.26</v>
      </c>
      <c r="I286" s="26">
        <v>36973.447</v>
      </c>
      <c r="J286" s="47" t="s">
        <v>21</v>
      </c>
      <c r="K286" s="47" t="s">
        <v>21</v>
      </c>
      <c r="L286" s="47" t="s">
        <v>21</v>
      </c>
    </row>
    <row r="287" spans="2:12" ht="10.5" customHeight="1">
      <c r="B287" s="23"/>
      <c r="C287" s="23"/>
      <c r="D287" s="33" t="s">
        <v>35</v>
      </c>
      <c r="E287" s="26">
        <v>7</v>
      </c>
      <c r="F287" s="26">
        <v>1024</v>
      </c>
      <c r="G287" s="26">
        <v>145.932</v>
      </c>
      <c r="H287" s="26">
        <v>5291.287</v>
      </c>
      <c r="I287" s="26">
        <v>39523.125</v>
      </c>
      <c r="J287" s="47" t="s">
        <v>21</v>
      </c>
      <c r="K287" s="47" t="s">
        <v>21</v>
      </c>
      <c r="L287" s="47" t="s">
        <v>21</v>
      </c>
    </row>
    <row r="288" spans="2:12" ht="10.5" customHeight="1">
      <c r="B288" s="23"/>
      <c r="C288" s="23"/>
      <c r="D288" s="33" t="s">
        <v>36</v>
      </c>
      <c r="E288" s="26">
        <v>7</v>
      </c>
      <c r="F288" s="26">
        <v>1022</v>
      </c>
      <c r="G288" s="26">
        <v>140.652</v>
      </c>
      <c r="H288" s="26">
        <v>3059.304</v>
      </c>
      <c r="I288" s="26">
        <v>42344.248</v>
      </c>
      <c r="J288" s="47" t="s">
        <v>21</v>
      </c>
      <c r="K288" s="47" t="s">
        <v>21</v>
      </c>
      <c r="L288" s="47" t="s">
        <v>21</v>
      </c>
    </row>
    <row r="289" spans="2:12" ht="10.5" customHeight="1">
      <c r="B289" s="23"/>
      <c r="C289" s="23"/>
      <c r="D289" s="35"/>
      <c r="E289" s="26"/>
      <c r="F289" s="26"/>
      <c r="G289" s="26"/>
      <c r="H289" s="26"/>
      <c r="I289" s="26"/>
      <c r="J289" s="27"/>
      <c r="K289" s="26"/>
      <c r="L289" s="28"/>
    </row>
    <row r="290" spans="2:12" ht="10.5" customHeight="1">
      <c r="B290" s="23"/>
      <c r="C290" s="23"/>
      <c r="D290" s="25">
        <v>2014</v>
      </c>
      <c r="E290" s="26"/>
      <c r="F290" s="26"/>
      <c r="G290" s="26"/>
      <c r="H290" s="26"/>
      <c r="I290" s="26"/>
      <c r="J290" s="27"/>
      <c r="K290" s="26"/>
      <c r="L290" s="28"/>
    </row>
    <row r="291" spans="2:12" ht="10.5" customHeight="1">
      <c r="B291" s="23"/>
      <c r="C291" s="23"/>
      <c r="D291" s="29" t="s">
        <v>24</v>
      </c>
      <c r="E291" s="26">
        <v>7</v>
      </c>
      <c r="F291" s="26">
        <v>1018.66666666667</v>
      </c>
      <c r="G291" s="26">
        <v>437.264</v>
      </c>
      <c r="H291" s="26">
        <v>8874.593</v>
      </c>
      <c r="I291" s="26">
        <v>105565.137</v>
      </c>
      <c r="J291" s="47" t="s">
        <v>21</v>
      </c>
      <c r="K291" s="47" t="s">
        <v>21</v>
      </c>
      <c r="L291" s="47" t="s">
        <v>21</v>
      </c>
    </row>
    <row r="292" spans="2:12" ht="6" customHeight="1">
      <c r="B292" s="23"/>
      <c r="C292" s="23"/>
      <c r="D292" s="32"/>
      <c r="E292" s="26"/>
      <c r="F292" s="26"/>
      <c r="G292" s="26"/>
      <c r="H292" s="26"/>
      <c r="I292" s="26"/>
      <c r="J292" s="27"/>
      <c r="K292" s="26"/>
      <c r="L292" s="28"/>
    </row>
    <row r="293" spans="2:12" ht="10.5" customHeight="1">
      <c r="B293" s="23"/>
      <c r="C293" s="23"/>
      <c r="D293" s="33" t="s">
        <v>25</v>
      </c>
      <c r="E293" s="26">
        <v>7</v>
      </c>
      <c r="F293" s="26">
        <v>1014</v>
      </c>
      <c r="G293" s="26">
        <v>153.965</v>
      </c>
      <c r="H293" s="26">
        <v>3051.451</v>
      </c>
      <c r="I293" s="26">
        <v>34130.283</v>
      </c>
      <c r="J293" s="47" t="s">
        <v>21</v>
      </c>
      <c r="K293" s="47" t="s">
        <v>21</v>
      </c>
      <c r="L293" s="47" t="s">
        <v>21</v>
      </c>
    </row>
    <row r="294" spans="2:12" ht="10.5" customHeight="1">
      <c r="B294" s="23"/>
      <c r="C294" s="23"/>
      <c r="D294" s="33" t="s">
        <v>26</v>
      </c>
      <c r="E294" s="26">
        <v>7</v>
      </c>
      <c r="F294" s="26">
        <v>1021</v>
      </c>
      <c r="G294" s="26">
        <v>139.41</v>
      </c>
      <c r="H294" s="26">
        <v>2846.268</v>
      </c>
      <c r="I294" s="26">
        <v>34891.728</v>
      </c>
      <c r="J294" s="47" t="s">
        <v>21</v>
      </c>
      <c r="K294" s="47" t="s">
        <v>21</v>
      </c>
      <c r="L294" s="47" t="s">
        <v>21</v>
      </c>
    </row>
    <row r="295" spans="2:12" ht="10.5" customHeight="1">
      <c r="B295" s="23"/>
      <c r="C295" s="23"/>
      <c r="D295" s="33" t="s">
        <v>27</v>
      </c>
      <c r="E295" s="26">
        <v>7</v>
      </c>
      <c r="F295" s="26">
        <v>1021</v>
      </c>
      <c r="G295" s="26">
        <v>143.889</v>
      </c>
      <c r="H295" s="26">
        <v>2976.874</v>
      </c>
      <c r="I295" s="26">
        <v>36543.126</v>
      </c>
      <c r="J295" s="47" t="s">
        <v>21</v>
      </c>
      <c r="K295" s="47" t="s">
        <v>21</v>
      </c>
      <c r="L295" s="47" t="s">
        <v>21</v>
      </c>
    </row>
    <row r="296" spans="2:12" ht="10.5" customHeight="1">
      <c r="B296" s="23"/>
      <c r="C296" s="23"/>
      <c r="D296" s="33" t="s">
        <v>28</v>
      </c>
      <c r="E296" s="26"/>
      <c r="F296" s="26"/>
      <c r="G296" s="26"/>
      <c r="H296" s="26"/>
      <c r="I296" s="26"/>
      <c r="J296" s="47"/>
      <c r="K296" s="47"/>
      <c r="L296" s="47"/>
    </row>
    <row r="297" spans="2:12" ht="10.5" customHeight="1">
      <c r="B297" s="23"/>
      <c r="C297" s="23"/>
      <c r="D297" s="34" t="s">
        <v>29</v>
      </c>
      <c r="E297" s="26"/>
      <c r="F297" s="26"/>
      <c r="G297" s="26"/>
      <c r="H297" s="26"/>
      <c r="I297" s="26"/>
      <c r="J297" s="47"/>
      <c r="K297" s="47"/>
      <c r="L297" s="47"/>
    </row>
    <row r="298" spans="2:12" ht="10.5" customHeight="1">
      <c r="B298" s="23"/>
      <c r="C298" s="23"/>
      <c r="D298" s="33" t="s">
        <v>30</v>
      </c>
      <c r="E298" s="26"/>
      <c r="F298" s="26"/>
      <c r="G298" s="26"/>
      <c r="H298" s="26"/>
      <c r="I298" s="26"/>
      <c r="J298" s="47"/>
      <c r="K298" s="47"/>
      <c r="L298" s="47"/>
    </row>
    <row r="299" spans="2:12" ht="10.5" customHeight="1">
      <c r="B299" s="23"/>
      <c r="C299" s="23"/>
      <c r="D299" s="33" t="s">
        <v>31</v>
      </c>
      <c r="E299" s="26"/>
      <c r="F299" s="26"/>
      <c r="G299" s="26"/>
      <c r="H299" s="26"/>
      <c r="I299" s="26"/>
      <c r="J299" s="47"/>
      <c r="K299" s="47"/>
      <c r="L299" s="47"/>
    </row>
    <row r="300" spans="2:12" ht="10.5" customHeight="1">
      <c r="B300" s="23"/>
      <c r="C300" s="23"/>
      <c r="D300" s="33" t="s">
        <v>32</v>
      </c>
      <c r="E300" s="26"/>
      <c r="F300" s="26"/>
      <c r="G300" s="26"/>
      <c r="H300" s="26"/>
      <c r="I300" s="26"/>
      <c r="J300" s="47"/>
      <c r="K300" s="47"/>
      <c r="L300" s="47"/>
    </row>
    <row r="301" spans="2:12" ht="10.5" customHeight="1">
      <c r="B301" s="23"/>
      <c r="C301" s="23"/>
      <c r="D301" s="33" t="s">
        <v>33</v>
      </c>
      <c r="E301" s="36"/>
      <c r="F301" s="36"/>
      <c r="G301" s="36"/>
      <c r="H301" s="36"/>
      <c r="I301" s="36"/>
      <c r="J301" s="47"/>
      <c r="K301" s="47"/>
      <c r="L301" s="47"/>
    </row>
    <row r="302" spans="2:12" ht="10.5" customHeight="1">
      <c r="B302" s="23"/>
      <c r="C302" s="23"/>
      <c r="D302" s="33" t="s">
        <v>34</v>
      </c>
      <c r="E302" s="26"/>
      <c r="F302" s="26"/>
      <c r="G302" s="26"/>
      <c r="H302" s="26"/>
      <c r="I302" s="26"/>
      <c r="J302" s="26"/>
      <c r="K302" s="26"/>
      <c r="L302" s="28"/>
    </row>
    <row r="303" spans="2:12" ht="10.5" customHeight="1">
      <c r="B303" s="23"/>
      <c r="C303" s="23"/>
      <c r="D303" s="33" t="s">
        <v>35</v>
      </c>
      <c r="E303" s="26"/>
      <c r="F303" s="26"/>
      <c r="G303" s="26"/>
      <c r="H303" s="26"/>
      <c r="I303" s="26"/>
      <c r="J303" s="26"/>
      <c r="K303" s="26"/>
      <c r="L303" s="28"/>
    </row>
    <row r="304" spans="2:12" ht="10.5" customHeight="1">
      <c r="B304" s="23"/>
      <c r="C304" s="23"/>
      <c r="D304" s="33" t="s">
        <v>36</v>
      </c>
      <c r="E304" s="26"/>
      <c r="F304" s="26"/>
      <c r="G304" s="26"/>
      <c r="H304" s="26"/>
      <c r="I304" s="26"/>
      <c r="J304" s="26"/>
      <c r="K304" s="26"/>
      <c r="L304" s="28"/>
    </row>
    <row r="305" spans="2:12" ht="10.5" customHeight="1">
      <c r="B305" s="23"/>
      <c r="C305" s="23"/>
      <c r="D305" s="37"/>
      <c r="E305" s="26"/>
      <c r="F305" s="26"/>
      <c r="G305" s="26"/>
      <c r="H305" s="26"/>
      <c r="I305" s="26"/>
      <c r="J305" s="27"/>
      <c r="K305" s="26"/>
      <c r="L305" s="38"/>
    </row>
    <row r="306" spans="2:12" ht="10.5" customHeight="1">
      <c r="B306" s="23"/>
      <c r="C306" s="23"/>
      <c r="D306" s="37"/>
      <c r="E306" s="26"/>
      <c r="F306" s="26"/>
      <c r="G306" s="26"/>
      <c r="H306" s="26"/>
      <c r="I306" s="26"/>
      <c r="J306" s="26"/>
      <c r="K306" s="26"/>
      <c r="L306" s="38"/>
    </row>
    <row r="307" spans="2:12" ht="10.5" customHeight="1">
      <c r="B307" s="48">
        <v>12</v>
      </c>
      <c r="C307" s="17" t="s">
        <v>52</v>
      </c>
      <c r="D307" s="18">
        <v>2005</v>
      </c>
      <c r="E307" s="26">
        <v>2</v>
      </c>
      <c r="F307" s="47" t="s">
        <v>21</v>
      </c>
      <c r="G307" s="47" t="s">
        <v>21</v>
      </c>
      <c r="H307" s="47" t="s">
        <v>21</v>
      </c>
      <c r="I307" s="47" t="s">
        <v>21</v>
      </c>
      <c r="J307" s="47" t="s">
        <v>21</v>
      </c>
      <c r="K307" s="47" t="s">
        <v>21</v>
      </c>
      <c r="L307" s="47" t="s">
        <v>21</v>
      </c>
    </row>
    <row r="308" spans="2:12" ht="10.5" customHeight="1">
      <c r="B308" s="23"/>
      <c r="D308" s="18">
        <v>2010</v>
      </c>
      <c r="E308" s="26">
        <v>1</v>
      </c>
      <c r="F308" s="47" t="s">
        <v>21</v>
      </c>
      <c r="G308" s="47" t="s">
        <v>21</v>
      </c>
      <c r="H308" s="47" t="s">
        <v>21</v>
      </c>
      <c r="I308" s="47" t="s">
        <v>21</v>
      </c>
      <c r="J308" s="47" t="s">
        <v>21</v>
      </c>
      <c r="K308" s="47" t="s">
        <v>21</v>
      </c>
      <c r="L308" s="47" t="s">
        <v>21</v>
      </c>
    </row>
    <row r="309" spans="2:12" ht="10.5" customHeight="1">
      <c r="B309" s="23"/>
      <c r="D309" s="18">
        <v>2012</v>
      </c>
      <c r="E309" s="26">
        <v>1</v>
      </c>
      <c r="F309" s="47" t="s">
        <v>21</v>
      </c>
      <c r="G309" s="47" t="s">
        <v>21</v>
      </c>
      <c r="H309" s="47" t="s">
        <v>21</v>
      </c>
      <c r="I309" s="47" t="s">
        <v>21</v>
      </c>
      <c r="J309" s="47" t="s">
        <v>21</v>
      </c>
      <c r="K309" s="47" t="s">
        <v>21</v>
      </c>
      <c r="L309" s="47" t="s">
        <v>21</v>
      </c>
    </row>
    <row r="310" spans="2:12" ht="10.5" customHeight="1">
      <c r="B310" s="23"/>
      <c r="D310" s="18">
        <v>2013</v>
      </c>
      <c r="E310" s="26">
        <v>1</v>
      </c>
      <c r="F310" s="47" t="s">
        <v>21</v>
      </c>
      <c r="G310" s="47" t="s">
        <v>21</v>
      </c>
      <c r="H310" s="47" t="s">
        <v>21</v>
      </c>
      <c r="I310" s="47" t="s">
        <v>21</v>
      </c>
      <c r="J310" s="47" t="s">
        <v>21</v>
      </c>
      <c r="K310" s="47" t="s">
        <v>21</v>
      </c>
      <c r="L310" s="47" t="s">
        <v>21</v>
      </c>
    </row>
    <row r="311" spans="2:12" ht="10.5" customHeight="1">
      <c r="B311" s="23"/>
      <c r="D311" s="24"/>
      <c r="E311" s="26"/>
      <c r="F311" s="26"/>
      <c r="G311" s="26"/>
      <c r="H311" s="26"/>
      <c r="I311" s="26"/>
      <c r="J311" s="27"/>
      <c r="K311" s="26"/>
      <c r="L311" s="28"/>
    </row>
    <row r="312" spans="2:12" ht="10.5" customHeight="1">
      <c r="B312" s="23"/>
      <c r="D312" s="25">
        <v>2013</v>
      </c>
      <c r="E312" s="26"/>
      <c r="F312" s="26"/>
      <c r="G312" s="26"/>
      <c r="H312" s="26"/>
      <c r="I312" s="26"/>
      <c r="J312" s="27"/>
      <c r="K312" s="26"/>
      <c r="L312" s="28"/>
    </row>
    <row r="313" spans="2:12" ht="10.5" customHeight="1">
      <c r="B313" s="23"/>
      <c r="C313" s="24"/>
      <c r="D313" s="29" t="s">
        <v>24</v>
      </c>
      <c r="E313" s="26">
        <v>1</v>
      </c>
      <c r="F313" s="47" t="s">
        <v>21</v>
      </c>
      <c r="G313" s="47" t="s">
        <v>21</v>
      </c>
      <c r="H313" s="47" t="s">
        <v>21</v>
      </c>
      <c r="I313" s="47" t="s">
        <v>21</v>
      </c>
      <c r="J313" s="47" t="s">
        <v>21</v>
      </c>
      <c r="K313" s="47" t="s">
        <v>21</v>
      </c>
      <c r="L313" s="47" t="s">
        <v>21</v>
      </c>
    </row>
    <row r="314" spans="2:12" ht="6" customHeight="1">
      <c r="B314" s="23"/>
      <c r="C314" s="24"/>
      <c r="D314" s="32"/>
      <c r="E314" s="26"/>
      <c r="F314" s="26"/>
      <c r="G314" s="26"/>
      <c r="H314" s="26"/>
      <c r="I314" s="26"/>
      <c r="J314" s="27"/>
      <c r="K314" s="26"/>
      <c r="L314" s="28"/>
    </row>
    <row r="315" spans="2:12" ht="10.5" customHeight="1">
      <c r="B315" s="23"/>
      <c r="C315" s="24"/>
      <c r="D315" s="33" t="s">
        <v>25</v>
      </c>
      <c r="E315" s="26">
        <v>1</v>
      </c>
      <c r="F315" s="47" t="s">
        <v>21</v>
      </c>
      <c r="G315" s="47" t="s">
        <v>21</v>
      </c>
      <c r="H315" s="47" t="s">
        <v>21</v>
      </c>
      <c r="I315" s="47" t="s">
        <v>21</v>
      </c>
      <c r="J315" s="47" t="s">
        <v>21</v>
      </c>
      <c r="K315" s="47" t="s">
        <v>21</v>
      </c>
      <c r="L315" s="47" t="s">
        <v>21</v>
      </c>
    </row>
    <row r="316" spans="2:12" ht="10.5" customHeight="1">
      <c r="B316" s="23"/>
      <c r="C316" s="24"/>
      <c r="D316" s="33" t="s">
        <v>26</v>
      </c>
      <c r="E316" s="26">
        <v>1</v>
      </c>
      <c r="F316" s="47" t="s">
        <v>21</v>
      </c>
      <c r="G316" s="47" t="s">
        <v>21</v>
      </c>
      <c r="H316" s="47" t="s">
        <v>21</v>
      </c>
      <c r="I316" s="47" t="s">
        <v>21</v>
      </c>
      <c r="J316" s="47" t="s">
        <v>21</v>
      </c>
      <c r="K316" s="47" t="s">
        <v>21</v>
      </c>
      <c r="L316" s="47" t="s">
        <v>21</v>
      </c>
    </row>
    <row r="317" spans="2:12" ht="10.5" customHeight="1">
      <c r="B317" s="23"/>
      <c r="C317" s="24"/>
      <c r="D317" s="33" t="s">
        <v>27</v>
      </c>
      <c r="E317" s="26">
        <v>1</v>
      </c>
      <c r="F317" s="47" t="s">
        <v>21</v>
      </c>
      <c r="G317" s="47" t="s">
        <v>21</v>
      </c>
      <c r="H317" s="47" t="s">
        <v>21</v>
      </c>
      <c r="I317" s="47" t="s">
        <v>21</v>
      </c>
      <c r="J317" s="47" t="s">
        <v>21</v>
      </c>
      <c r="K317" s="47" t="s">
        <v>21</v>
      </c>
      <c r="L317" s="47" t="s">
        <v>21</v>
      </c>
    </row>
    <row r="318" spans="2:12" ht="10.5" customHeight="1">
      <c r="B318" s="23"/>
      <c r="C318" s="24"/>
      <c r="D318" s="33" t="s">
        <v>28</v>
      </c>
      <c r="E318" s="26">
        <v>1</v>
      </c>
      <c r="F318" s="47" t="s">
        <v>21</v>
      </c>
      <c r="G318" s="47" t="s">
        <v>21</v>
      </c>
      <c r="H318" s="47" t="s">
        <v>21</v>
      </c>
      <c r="I318" s="47" t="s">
        <v>21</v>
      </c>
      <c r="J318" s="47" t="s">
        <v>21</v>
      </c>
      <c r="K318" s="47" t="s">
        <v>21</v>
      </c>
      <c r="L318" s="47" t="s">
        <v>21</v>
      </c>
    </row>
    <row r="319" spans="2:12" ht="10.5" customHeight="1">
      <c r="B319" s="23"/>
      <c r="C319" s="24"/>
      <c r="D319" s="34" t="s">
        <v>29</v>
      </c>
      <c r="E319" s="26">
        <v>1</v>
      </c>
      <c r="F319" s="47" t="s">
        <v>21</v>
      </c>
      <c r="G319" s="47" t="s">
        <v>21</v>
      </c>
      <c r="H319" s="47" t="s">
        <v>21</v>
      </c>
      <c r="I319" s="47" t="s">
        <v>21</v>
      </c>
      <c r="J319" s="47" t="s">
        <v>21</v>
      </c>
      <c r="K319" s="47" t="s">
        <v>21</v>
      </c>
      <c r="L319" s="47" t="s">
        <v>21</v>
      </c>
    </row>
    <row r="320" spans="2:12" ht="10.5" customHeight="1">
      <c r="B320" s="23"/>
      <c r="C320" s="24"/>
      <c r="D320" s="33" t="s">
        <v>30</v>
      </c>
      <c r="E320" s="26">
        <v>1</v>
      </c>
      <c r="F320" s="47" t="s">
        <v>21</v>
      </c>
      <c r="G320" s="47" t="s">
        <v>21</v>
      </c>
      <c r="H320" s="47" t="s">
        <v>21</v>
      </c>
      <c r="I320" s="47" t="s">
        <v>21</v>
      </c>
      <c r="J320" s="47" t="s">
        <v>21</v>
      </c>
      <c r="K320" s="47" t="s">
        <v>21</v>
      </c>
      <c r="L320" s="47" t="s">
        <v>21</v>
      </c>
    </row>
    <row r="321" spans="2:12" ht="10.5" customHeight="1">
      <c r="B321" s="23"/>
      <c r="C321" s="24"/>
      <c r="D321" s="33" t="s">
        <v>31</v>
      </c>
      <c r="E321" s="26">
        <v>1</v>
      </c>
      <c r="F321" s="47" t="s">
        <v>21</v>
      </c>
      <c r="G321" s="47" t="s">
        <v>21</v>
      </c>
      <c r="H321" s="47" t="s">
        <v>21</v>
      </c>
      <c r="I321" s="47" t="s">
        <v>21</v>
      </c>
      <c r="J321" s="47" t="s">
        <v>21</v>
      </c>
      <c r="K321" s="47" t="s">
        <v>21</v>
      </c>
      <c r="L321" s="47" t="s">
        <v>21</v>
      </c>
    </row>
    <row r="322" spans="2:12" ht="10.5" customHeight="1">
      <c r="B322" s="23"/>
      <c r="C322" s="24"/>
      <c r="D322" s="33" t="s">
        <v>32</v>
      </c>
      <c r="E322" s="26">
        <v>1</v>
      </c>
      <c r="F322" s="47" t="s">
        <v>21</v>
      </c>
      <c r="G322" s="47" t="s">
        <v>21</v>
      </c>
      <c r="H322" s="47" t="s">
        <v>21</v>
      </c>
      <c r="I322" s="47" t="s">
        <v>21</v>
      </c>
      <c r="J322" s="47" t="s">
        <v>21</v>
      </c>
      <c r="K322" s="47" t="s">
        <v>21</v>
      </c>
      <c r="L322" s="47" t="s">
        <v>21</v>
      </c>
    </row>
    <row r="323" spans="2:12" ht="10.5" customHeight="1">
      <c r="B323" s="23"/>
      <c r="C323" s="24"/>
      <c r="D323" s="33" t="s">
        <v>33</v>
      </c>
      <c r="E323" s="26">
        <v>1</v>
      </c>
      <c r="F323" s="47" t="s">
        <v>21</v>
      </c>
      <c r="G323" s="47" t="s">
        <v>21</v>
      </c>
      <c r="H323" s="47" t="s">
        <v>21</v>
      </c>
      <c r="I323" s="47" t="s">
        <v>21</v>
      </c>
      <c r="J323" s="47" t="s">
        <v>21</v>
      </c>
      <c r="K323" s="47" t="s">
        <v>21</v>
      </c>
      <c r="L323" s="47" t="s">
        <v>21</v>
      </c>
    </row>
    <row r="324" spans="2:12" ht="10.5" customHeight="1">
      <c r="B324" s="23"/>
      <c r="C324" s="24"/>
      <c r="D324" s="33" t="s">
        <v>34</v>
      </c>
      <c r="E324" s="26">
        <v>1</v>
      </c>
      <c r="F324" s="47" t="s">
        <v>21</v>
      </c>
      <c r="G324" s="47" t="s">
        <v>21</v>
      </c>
      <c r="H324" s="47" t="s">
        <v>21</v>
      </c>
      <c r="I324" s="47" t="s">
        <v>21</v>
      </c>
      <c r="J324" s="47" t="s">
        <v>21</v>
      </c>
      <c r="K324" s="47" t="s">
        <v>21</v>
      </c>
      <c r="L324" s="47" t="s">
        <v>21</v>
      </c>
    </row>
    <row r="325" spans="2:12" ht="10.5" customHeight="1">
      <c r="B325" s="23"/>
      <c r="C325" s="24"/>
      <c r="D325" s="33" t="s">
        <v>35</v>
      </c>
      <c r="E325" s="26">
        <v>1</v>
      </c>
      <c r="F325" s="47" t="s">
        <v>21</v>
      </c>
      <c r="G325" s="47" t="s">
        <v>21</v>
      </c>
      <c r="H325" s="47" t="s">
        <v>21</v>
      </c>
      <c r="I325" s="47" t="s">
        <v>21</v>
      </c>
      <c r="J325" s="47" t="s">
        <v>21</v>
      </c>
      <c r="K325" s="47" t="s">
        <v>21</v>
      </c>
      <c r="L325" s="47" t="s">
        <v>21</v>
      </c>
    </row>
    <row r="326" spans="2:12" ht="10.5" customHeight="1">
      <c r="B326" s="23"/>
      <c r="C326" s="24"/>
      <c r="D326" s="33" t="s">
        <v>36</v>
      </c>
      <c r="E326" s="26">
        <v>1</v>
      </c>
      <c r="F326" s="47" t="s">
        <v>21</v>
      </c>
      <c r="G326" s="47" t="s">
        <v>21</v>
      </c>
      <c r="H326" s="47" t="s">
        <v>21</v>
      </c>
      <c r="I326" s="47" t="s">
        <v>21</v>
      </c>
      <c r="J326" s="47" t="s">
        <v>21</v>
      </c>
      <c r="K326" s="47" t="s">
        <v>21</v>
      </c>
      <c r="L326" s="47" t="s">
        <v>21</v>
      </c>
    </row>
    <row r="327" spans="2:12" ht="10.5" customHeight="1">
      <c r="B327" s="23"/>
      <c r="C327" s="24"/>
      <c r="D327" s="35"/>
      <c r="E327" s="26"/>
      <c r="F327" s="26"/>
      <c r="G327" s="26"/>
      <c r="H327" s="26"/>
      <c r="I327" s="26"/>
      <c r="J327" s="27"/>
      <c r="K327" s="26"/>
      <c r="L327" s="28"/>
    </row>
    <row r="328" spans="2:12" ht="10.5" customHeight="1">
      <c r="B328" s="23"/>
      <c r="C328" s="24"/>
      <c r="D328" s="25">
        <v>2014</v>
      </c>
      <c r="E328" s="26"/>
      <c r="F328" s="26"/>
      <c r="G328" s="26"/>
      <c r="H328" s="26"/>
      <c r="I328" s="26"/>
      <c r="J328" s="27"/>
      <c r="K328" s="26"/>
      <c r="L328" s="28"/>
    </row>
    <row r="329" spans="2:12" ht="10.5" customHeight="1">
      <c r="B329" s="23"/>
      <c r="C329" s="24"/>
      <c r="D329" s="29" t="s">
        <v>24</v>
      </c>
      <c r="E329" s="26">
        <v>1</v>
      </c>
      <c r="F329" s="47" t="s">
        <v>21</v>
      </c>
      <c r="G329" s="47" t="s">
        <v>21</v>
      </c>
      <c r="H329" s="47" t="s">
        <v>21</v>
      </c>
      <c r="I329" s="47" t="s">
        <v>21</v>
      </c>
      <c r="J329" s="47" t="s">
        <v>21</v>
      </c>
      <c r="K329" s="47" t="s">
        <v>21</v>
      </c>
      <c r="L329" s="47" t="s">
        <v>21</v>
      </c>
    </row>
    <row r="330" spans="2:12" ht="6" customHeight="1">
      <c r="B330" s="23"/>
      <c r="C330" s="24"/>
      <c r="D330" s="32"/>
      <c r="E330" s="26"/>
      <c r="F330" s="26"/>
      <c r="G330" s="26"/>
      <c r="H330" s="26"/>
      <c r="I330" s="26"/>
      <c r="J330" s="27"/>
      <c r="K330" s="26"/>
      <c r="L330" s="28"/>
    </row>
    <row r="331" spans="2:12" ht="10.5" customHeight="1">
      <c r="B331" s="23"/>
      <c r="C331" s="24"/>
      <c r="D331" s="33" t="s">
        <v>25</v>
      </c>
      <c r="E331" s="26">
        <v>1</v>
      </c>
      <c r="F331" s="47" t="s">
        <v>21</v>
      </c>
      <c r="G331" s="47" t="s">
        <v>21</v>
      </c>
      <c r="H331" s="47" t="s">
        <v>21</v>
      </c>
      <c r="I331" s="47" t="s">
        <v>21</v>
      </c>
      <c r="J331" s="47" t="s">
        <v>21</v>
      </c>
      <c r="K331" s="47" t="s">
        <v>21</v>
      </c>
      <c r="L331" s="47" t="s">
        <v>21</v>
      </c>
    </row>
    <row r="332" spans="2:12" ht="10.5" customHeight="1">
      <c r="B332" s="23"/>
      <c r="C332" s="24"/>
      <c r="D332" s="33" t="s">
        <v>26</v>
      </c>
      <c r="E332" s="26">
        <v>1</v>
      </c>
      <c r="F332" s="47" t="s">
        <v>21</v>
      </c>
      <c r="G332" s="47" t="s">
        <v>21</v>
      </c>
      <c r="H332" s="47" t="s">
        <v>21</v>
      </c>
      <c r="I332" s="47" t="s">
        <v>21</v>
      </c>
      <c r="J332" s="47" t="s">
        <v>21</v>
      </c>
      <c r="K332" s="47" t="s">
        <v>21</v>
      </c>
      <c r="L332" s="47" t="s">
        <v>21</v>
      </c>
    </row>
    <row r="333" spans="2:12" ht="10.5" customHeight="1">
      <c r="B333" s="23"/>
      <c r="C333" s="24"/>
      <c r="D333" s="33" t="s">
        <v>27</v>
      </c>
      <c r="E333" s="26">
        <v>1</v>
      </c>
      <c r="F333" s="47" t="s">
        <v>21</v>
      </c>
      <c r="G333" s="47" t="s">
        <v>21</v>
      </c>
      <c r="H333" s="47" t="s">
        <v>21</v>
      </c>
      <c r="I333" s="47" t="s">
        <v>21</v>
      </c>
      <c r="J333" s="47" t="s">
        <v>21</v>
      </c>
      <c r="K333" s="47" t="s">
        <v>21</v>
      </c>
      <c r="L333" s="47" t="s">
        <v>21</v>
      </c>
    </row>
    <row r="334" spans="2:12" ht="10.5" customHeight="1">
      <c r="B334" s="23"/>
      <c r="C334" s="24"/>
      <c r="D334" s="33" t="s">
        <v>28</v>
      </c>
      <c r="E334" s="26"/>
      <c r="F334" s="47"/>
      <c r="G334" s="47"/>
      <c r="H334" s="47"/>
      <c r="I334" s="47"/>
      <c r="J334" s="47"/>
      <c r="K334" s="47"/>
      <c r="L334" s="47"/>
    </row>
    <row r="335" spans="2:12" ht="10.5" customHeight="1">
      <c r="B335" s="23"/>
      <c r="C335" s="24"/>
      <c r="D335" s="34" t="s">
        <v>29</v>
      </c>
      <c r="E335" s="26"/>
      <c r="F335" s="47"/>
      <c r="G335" s="47"/>
      <c r="H335" s="47"/>
      <c r="I335" s="47"/>
      <c r="J335" s="47"/>
      <c r="K335" s="47"/>
      <c r="L335" s="47"/>
    </row>
    <row r="336" spans="2:12" ht="10.5" customHeight="1">
      <c r="B336" s="23"/>
      <c r="C336" s="24"/>
      <c r="D336" s="33" t="s">
        <v>30</v>
      </c>
      <c r="E336" s="26"/>
      <c r="F336" s="47"/>
      <c r="G336" s="47"/>
      <c r="H336" s="47"/>
      <c r="I336" s="47"/>
      <c r="J336" s="47"/>
      <c r="K336" s="47"/>
      <c r="L336" s="47"/>
    </row>
    <row r="337" spans="2:12" ht="10.5" customHeight="1">
      <c r="B337" s="23"/>
      <c r="C337" s="24"/>
      <c r="D337" s="33" t="s">
        <v>31</v>
      </c>
      <c r="E337" s="26"/>
      <c r="F337" s="47"/>
      <c r="G337" s="47"/>
      <c r="H337" s="47"/>
      <c r="I337" s="47"/>
      <c r="J337" s="47"/>
      <c r="K337" s="47"/>
      <c r="L337" s="47"/>
    </row>
    <row r="338" spans="2:12" ht="10.5" customHeight="1">
      <c r="B338" s="23"/>
      <c r="C338" s="24"/>
      <c r="D338" s="33" t="s">
        <v>32</v>
      </c>
      <c r="E338" s="26"/>
      <c r="F338" s="47"/>
      <c r="G338" s="47"/>
      <c r="H338" s="47"/>
      <c r="I338" s="47"/>
      <c r="J338" s="47"/>
      <c r="K338" s="47"/>
      <c r="L338" s="47"/>
    </row>
    <row r="339" spans="2:12" ht="10.5" customHeight="1">
      <c r="B339" s="23"/>
      <c r="C339" s="24"/>
      <c r="D339" s="33" t="s">
        <v>33</v>
      </c>
      <c r="E339" s="26"/>
      <c r="F339" s="47"/>
      <c r="G339" s="47"/>
      <c r="H339" s="47"/>
      <c r="I339" s="47"/>
      <c r="J339" s="47"/>
      <c r="K339" s="47"/>
      <c r="L339" s="47"/>
    </row>
    <row r="340" spans="2:12" ht="10.5" customHeight="1">
      <c r="B340" s="23"/>
      <c r="C340" s="24"/>
      <c r="D340" s="33" t="s">
        <v>34</v>
      </c>
      <c r="E340" s="26"/>
      <c r="F340" s="26"/>
      <c r="G340" s="26"/>
      <c r="H340" s="26"/>
      <c r="I340" s="26"/>
      <c r="J340" s="26"/>
      <c r="K340" s="26"/>
      <c r="L340" s="28"/>
    </row>
    <row r="341" spans="2:12" ht="10.5" customHeight="1">
      <c r="B341" s="23"/>
      <c r="C341" s="24"/>
      <c r="D341" s="33" t="s">
        <v>35</v>
      </c>
      <c r="E341" s="26"/>
      <c r="F341" s="26"/>
      <c r="G341" s="26"/>
      <c r="H341" s="26"/>
      <c r="I341" s="26"/>
      <c r="J341" s="26"/>
      <c r="K341" s="26"/>
      <c r="L341" s="28"/>
    </row>
    <row r="342" spans="2:12" ht="10.5" customHeight="1">
      <c r="B342" s="23"/>
      <c r="C342" s="24"/>
      <c r="D342" s="33" t="s">
        <v>36</v>
      </c>
      <c r="E342" s="26"/>
      <c r="F342" s="26"/>
      <c r="G342" s="26"/>
      <c r="H342" s="26"/>
      <c r="I342" s="26"/>
      <c r="J342" s="26"/>
      <c r="K342" s="26"/>
      <c r="L342" s="28"/>
    </row>
    <row r="343" ht="10.5" customHeight="1"/>
    <row r="344" ht="10.5" customHeight="1">
      <c r="C344" s="43" t="s">
        <v>39</v>
      </c>
    </row>
    <row r="345" spans="1:12" ht="10.5" customHeight="1">
      <c r="A345" s="345" t="s">
        <v>53</v>
      </c>
      <c r="B345" s="345"/>
      <c r="C345" s="345"/>
      <c r="D345" s="345"/>
      <c r="E345" s="345"/>
      <c r="F345" s="345"/>
      <c r="G345" s="345"/>
      <c r="H345" s="345"/>
      <c r="I345" s="345"/>
      <c r="J345" s="345"/>
      <c r="K345" s="345"/>
      <c r="L345" s="345"/>
    </row>
    <row r="346" spans="1:12" ht="10.5" customHeight="1">
      <c r="A346" s="3"/>
      <c r="B346" s="3"/>
      <c r="C346" s="3"/>
      <c r="D346" s="3"/>
      <c r="E346" s="4"/>
      <c r="F346" s="4"/>
      <c r="G346" s="4"/>
      <c r="H346" s="4"/>
      <c r="I346" s="4"/>
      <c r="J346" s="2"/>
      <c r="K346" s="2"/>
      <c r="L346" s="1"/>
    </row>
    <row r="347" spans="1:12" ht="10.5" customHeight="1">
      <c r="A347" s="345" t="s">
        <v>1</v>
      </c>
      <c r="B347" s="345"/>
      <c r="C347" s="345"/>
      <c r="D347" s="345"/>
      <c r="E347" s="345"/>
      <c r="F347" s="345"/>
      <c r="G347" s="345"/>
      <c r="H347" s="345"/>
      <c r="I347" s="345"/>
      <c r="J347" s="345"/>
      <c r="K347" s="345"/>
      <c r="L347" s="345"/>
    </row>
    <row r="348" spans="1:12" ht="10.5" customHeight="1">
      <c r="A348" s="345" t="s">
        <v>2</v>
      </c>
      <c r="B348" s="345"/>
      <c r="C348" s="345"/>
      <c r="D348" s="345"/>
      <c r="E348" s="345"/>
      <c r="F348" s="345"/>
      <c r="G348" s="345"/>
      <c r="H348" s="345"/>
      <c r="I348" s="345"/>
      <c r="J348" s="345"/>
      <c r="K348" s="345"/>
      <c r="L348" s="345"/>
    </row>
    <row r="349" spans="1:51" s="8" customFormat="1" ht="18" customHeight="1">
      <c r="A349" s="5"/>
      <c r="B349" s="5"/>
      <c r="C349" s="5"/>
      <c r="D349" s="5"/>
      <c r="E349" s="6"/>
      <c r="F349" s="6"/>
      <c r="G349" s="6"/>
      <c r="H349" s="6"/>
      <c r="I349" s="6"/>
      <c r="J349" s="2"/>
      <c r="K349" s="7"/>
      <c r="L349" s="1"/>
      <c r="M349" s="2"/>
      <c r="N349" s="2"/>
      <c r="O349" s="2"/>
      <c r="P349" s="2"/>
      <c r="Q349" s="2"/>
      <c r="R349" s="2"/>
      <c r="S349" s="2"/>
      <c r="T349" s="2"/>
      <c r="U349" s="2"/>
      <c r="V349" s="2"/>
      <c r="W349" s="2"/>
      <c r="X349" s="2"/>
      <c r="Y349" s="2"/>
      <c r="Z349" s="2"/>
      <c r="AA349" s="2"/>
      <c r="AB349" s="2"/>
      <c r="AC349" s="2"/>
      <c r="AD349" s="2"/>
      <c r="AE349" s="2"/>
      <c r="AF349" s="2"/>
      <c r="AG349" s="2"/>
      <c r="AH349" s="2"/>
      <c r="AI349" s="2"/>
      <c r="AJ349" s="2"/>
      <c r="AK349" s="2"/>
      <c r="AL349" s="2"/>
      <c r="AM349" s="2"/>
      <c r="AN349" s="2"/>
      <c r="AO349" s="2"/>
      <c r="AP349" s="2"/>
      <c r="AQ349" s="2"/>
      <c r="AR349" s="2"/>
      <c r="AS349" s="2"/>
      <c r="AT349" s="2"/>
      <c r="AU349" s="2"/>
      <c r="AV349" s="2"/>
      <c r="AW349" s="2"/>
      <c r="AX349" s="2"/>
      <c r="AY349" s="2"/>
    </row>
    <row r="350" spans="2:12" ht="15" customHeight="1">
      <c r="B350" s="341" t="s">
        <v>3</v>
      </c>
      <c r="C350" s="326" t="s">
        <v>4</v>
      </c>
      <c r="D350" s="335" t="s">
        <v>5</v>
      </c>
      <c r="E350" s="335" t="s">
        <v>6</v>
      </c>
      <c r="F350" s="326" t="s">
        <v>7</v>
      </c>
      <c r="G350" s="326" t="s">
        <v>8</v>
      </c>
      <c r="H350" s="326" t="s">
        <v>9</v>
      </c>
      <c r="I350" s="337" t="s">
        <v>10</v>
      </c>
      <c r="J350" s="346"/>
      <c r="K350" s="338"/>
      <c r="L350" s="347" t="s">
        <v>11</v>
      </c>
    </row>
    <row r="351" spans="2:12" ht="15" customHeight="1">
      <c r="B351" s="342"/>
      <c r="C351" s="327"/>
      <c r="D351" s="344"/>
      <c r="E351" s="344"/>
      <c r="F351" s="327"/>
      <c r="G351" s="327"/>
      <c r="H351" s="327"/>
      <c r="I351" s="326" t="s">
        <v>12</v>
      </c>
      <c r="J351" s="337" t="s">
        <v>13</v>
      </c>
      <c r="K351" s="338"/>
      <c r="L351" s="348"/>
    </row>
    <row r="352" spans="2:12" ht="21" customHeight="1">
      <c r="B352" s="342"/>
      <c r="C352" s="327"/>
      <c r="D352" s="344"/>
      <c r="E352" s="336"/>
      <c r="F352" s="328"/>
      <c r="G352" s="328"/>
      <c r="H352" s="328"/>
      <c r="I352" s="328"/>
      <c r="J352" s="9" t="s">
        <v>14</v>
      </c>
      <c r="K352" s="10" t="s">
        <v>15</v>
      </c>
      <c r="L352" s="349"/>
    </row>
    <row r="353" spans="2:12" ht="10.5" customHeight="1">
      <c r="B353" s="343"/>
      <c r="C353" s="328"/>
      <c r="D353" s="336"/>
      <c r="E353" s="11" t="s">
        <v>16</v>
      </c>
      <c r="F353" s="11" t="s">
        <v>17</v>
      </c>
      <c r="G353" s="12" t="s">
        <v>18</v>
      </c>
      <c r="H353" s="337" t="s">
        <v>19</v>
      </c>
      <c r="I353" s="346"/>
      <c r="J353" s="346"/>
      <c r="K353" s="338"/>
      <c r="L353" s="13" t="s">
        <v>20</v>
      </c>
    </row>
    <row r="354" spans="2:4" ht="10.5" customHeight="1">
      <c r="B354" s="14"/>
      <c r="C354" s="15"/>
      <c r="D354" s="15"/>
    </row>
    <row r="355" spans="2:12" ht="10.5" customHeight="1">
      <c r="B355" s="49">
        <v>13</v>
      </c>
      <c r="C355" s="17" t="s">
        <v>54</v>
      </c>
      <c r="D355" s="18">
        <v>2005</v>
      </c>
      <c r="E355" s="19">
        <v>17</v>
      </c>
      <c r="F355" s="19">
        <v>1549.8333333333333</v>
      </c>
      <c r="G355" s="19">
        <v>2410.704</v>
      </c>
      <c r="H355" s="19">
        <v>29774.556</v>
      </c>
      <c r="I355" s="19">
        <v>154823.034</v>
      </c>
      <c r="J355" s="19">
        <v>51407.517</v>
      </c>
      <c r="K355" s="19">
        <v>40336.452</v>
      </c>
      <c r="L355" s="20">
        <v>33.20404959897634</v>
      </c>
    </row>
    <row r="356" spans="2:12" ht="10.5" customHeight="1">
      <c r="B356" s="21"/>
      <c r="C356" s="22"/>
      <c r="D356" s="18">
        <v>2010</v>
      </c>
      <c r="E356" s="19">
        <v>14</v>
      </c>
      <c r="F356" s="19">
        <v>1457.75</v>
      </c>
      <c r="G356" s="19">
        <v>2251.278</v>
      </c>
      <c r="H356" s="19">
        <v>30370.225000000002</v>
      </c>
      <c r="I356" s="19">
        <v>171190.728</v>
      </c>
      <c r="J356" s="19">
        <v>67612.044</v>
      </c>
      <c r="K356" s="19">
        <v>46451.131</v>
      </c>
      <c r="L356" s="20">
        <v>39.495155368461305</v>
      </c>
    </row>
    <row r="357" spans="2:12" ht="10.5" customHeight="1">
      <c r="B357" s="23"/>
      <c r="C357" s="23"/>
      <c r="D357" s="18">
        <v>2012</v>
      </c>
      <c r="E357" s="19">
        <v>14.5</v>
      </c>
      <c r="F357" s="19">
        <v>1474</v>
      </c>
      <c r="G357" s="19">
        <v>2252.074</v>
      </c>
      <c r="H357" s="19">
        <v>33269.916</v>
      </c>
      <c r="I357" s="19">
        <v>182330.826</v>
      </c>
      <c r="J357" s="19">
        <v>73303.345</v>
      </c>
      <c r="K357" s="19">
        <v>54230.295</v>
      </c>
      <c r="L357" s="20">
        <v>40.20348429727401</v>
      </c>
    </row>
    <row r="358" spans="2:12" ht="10.5" customHeight="1">
      <c r="B358" s="23"/>
      <c r="C358" s="23"/>
      <c r="D358" s="18">
        <v>2013</v>
      </c>
      <c r="E358" s="19">
        <v>13.3333333333333</v>
      </c>
      <c r="F358" s="19">
        <v>1373.91666666667</v>
      </c>
      <c r="G358" s="19">
        <v>2150.803</v>
      </c>
      <c r="H358" s="19">
        <v>32720.466</v>
      </c>
      <c r="I358" s="19">
        <v>173999.273</v>
      </c>
      <c r="J358" s="19">
        <v>70634.105</v>
      </c>
      <c r="K358" s="19">
        <v>51833.247</v>
      </c>
      <c r="L358" s="20">
        <v>40.5944828286725</v>
      </c>
    </row>
    <row r="359" spans="2:12" ht="10.5" customHeight="1">
      <c r="B359" s="23"/>
      <c r="C359" s="23"/>
      <c r="D359" s="24"/>
      <c r="E359" s="19"/>
      <c r="F359" s="19"/>
      <c r="G359" s="19"/>
      <c r="H359" s="19"/>
      <c r="I359" s="19"/>
      <c r="J359" s="44"/>
      <c r="K359" s="19"/>
      <c r="L359" s="20"/>
    </row>
    <row r="360" spans="2:12" ht="10.5" customHeight="1">
      <c r="B360" s="23"/>
      <c r="C360" s="23"/>
      <c r="D360" s="25">
        <v>2013</v>
      </c>
      <c r="E360" s="26"/>
      <c r="F360" s="26"/>
      <c r="G360" s="26"/>
      <c r="H360" s="26"/>
      <c r="I360" s="26"/>
      <c r="J360" s="27"/>
      <c r="K360" s="26"/>
      <c r="L360" s="28"/>
    </row>
    <row r="361" spans="2:12" ht="10.5" customHeight="1">
      <c r="B361" s="23"/>
      <c r="C361" s="23"/>
      <c r="D361" s="29" t="s">
        <v>24</v>
      </c>
      <c r="E361" s="26">
        <v>13.6666666666667</v>
      </c>
      <c r="F361" s="26">
        <v>1442.66666666667</v>
      </c>
      <c r="G361" s="26">
        <v>579.119</v>
      </c>
      <c r="H361" s="26">
        <v>8101.029</v>
      </c>
      <c r="I361" s="26">
        <v>43149.085</v>
      </c>
      <c r="J361" s="26">
        <v>17397.353</v>
      </c>
      <c r="K361" s="26">
        <v>13016.716</v>
      </c>
      <c r="L361" s="28">
        <v>40.3191701515803</v>
      </c>
    </row>
    <row r="362" spans="2:12" ht="6" customHeight="1">
      <c r="B362" s="23"/>
      <c r="C362" s="23"/>
      <c r="D362" s="32"/>
      <c r="E362" s="26"/>
      <c r="F362" s="26"/>
      <c r="G362" s="26"/>
      <c r="H362" s="26"/>
      <c r="I362" s="26"/>
      <c r="J362" s="27"/>
      <c r="K362" s="26"/>
      <c r="L362" s="28"/>
    </row>
    <row r="363" spans="2:12" ht="10.5" customHeight="1">
      <c r="B363" s="23"/>
      <c r="C363" s="23"/>
      <c r="D363" s="33" t="s">
        <v>25</v>
      </c>
      <c r="E363" s="26">
        <v>13</v>
      </c>
      <c r="F363" s="26">
        <v>1409</v>
      </c>
      <c r="G363" s="26">
        <v>192.769</v>
      </c>
      <c r="H363" s="26">
        <v>2659.068</v>
      </c>
      <c r="I363" s="26">
        <v>13791.669</v>
      </c>
      <c r="J363" s="26">
        <v>5665.377</v>
      </c>
      <c r="K363" s="26">
        <v>4415.34</v>
      </c>
      <c r="L363" s="28">
        <v>41.0782552858541</v>
      </c>
    </row>
    <row r="364" spans="2:12" ht="10.5" customHeight="1">
      <c r="B364" s="23"/>
      <c r="C364" s="23"/>
      <c r="D364" s="33" t="s">
        <v>26</v>
      </c>
      <c r="E364" s="26">
        <v>14</v>
      </c>
      <c r="F364" s="26">
        <v>1458</v>
      </c>
      <c r="G364" s="26">
        <v>191.372</v>
      </c>
      <c r="H364" s="26">
        <v>2683.245</v>
      </c>
      <c r="I364" s="26">
        <v>14459.881</v>
      </c>
      <c r="J364" s="26">
        <v>5917.262</v>
      </c>
      <c r="K364" s="26">
        <v>4287.002</v>
      </c>
      <c r="L364" s="28">
        <v>40.9219273657923</v>
      </c>
    </row>
    <row r="365" spans="2:12" ht="10.5" customHeight="1">
      <c r="B365" s="23"/>
      <c r="C365" s="23"/>
      <c r="D365" s="33" t="s">
        <v>27</v>
      </c>
      <c r="E365" s="26">
        <v>14</v>
      </c>
      <c r="F365" s="26">
        <v>1461</v>
      </c>
      <c r="G365" s="26">
        <v>194.978</v>
      </c>
      <c r="H365" s="26">
        <v>2758.716</v>
      </c>
      <c r="I365" s="26">
        <v>14897.535</v>
      </c>
      <c r="J365" s="26">
        <v>5814.714</v>
      </c>
      <c r="K365" s="26">
        <v>4314.374</v>
      </c>
      <c r="L365" s="28">
        <v>39.0313833798679</v>
      </c>
    </row>
    <row r="366" spans="2:12" ht="10.5" customHeight="1">
      <c r="B366" s="23"/>
      <c r="C366" s="23"/>
      <c r="D366" s="33" t="s">
        <v>28</v>
      </c>
      <c r="E366" s="26">
        <v>14</v>
      </c>
      <c r="F366" s="26">
        <v>1456</v>
      </c>
      <c r="G366" s="26">
        <v>200.097</v>
      </c>
      <c r="H366" s="26">
        <v>2773.464</v>
      </c>
      <c r="I366" s="26">
        <v>15755.128</v>
      </c>
      <c r="J366" s="26">
        <v>6443.701</v>
      </c>
      <c r="K366" s="26">
        <v>4831.688</v>
      </c>
      <c r="L366" s="28">
        <v>40.8990710833958</v>
      </c>
    </row>
    <row r="367" spans="2:12" ht="10.5" customHeight="1">
      <c r="B367" s="23"/>
      <c r="C367" s="23"/>
      <c r="D367" s="34" t="s">
        <v>29</v>
      </c>
      <c r="E367" s="26">
        <v>14</v>
      </c>
      <c r="F367" s="26">
        <v>1441</v>
      </c>
      <c r="G367" s="26">
        <v>185.522</v>
      </c>
      <c r="H367" s="26">
        <v>2780.999</v>
      </c>
      <c r="I367" s="26">
        <v>14709.549</v>
      </c>
      <c r="J367" s="26">
        <v>5664.062</v>
      </c>
      <c r="K367" s="26">
        <v>3908.719</v>
      </c>
      <c r="L367" s="28">
        <v>38.5060208168177</v>
      </c>
    </row>
    <row r="368" spans="2:12" ht="10.5" customHeight="1">
      <c r="B368" s="23"/>
      <c r="C368" s="23"/>
      <c r="D368" s="33" t="s">
        <v>30</v>
      </c>
      <c r="E368" s="26">
        <v>14</v>
      </c>
      <c r="F368" s="26">
        <v>1446</v>
      </c>
      <c r="G368" s="26">
        <v>198.873</v>
      </c>
      <c r="H368" s="26">
        <v>2850.056</v>
      </c>
      <c r="I368" s="26">
        <v>14228.668</v>
      </c>
      <c r="J368" s="26">
        <v>5777.726</v>
      </c>
      <c r="K368" s="26">
        <v>4238.029</v>
      </c>
      <c r="L368" s="28">
        <v>40.6062324315951</v>
      </c>
    </row>
    <row r="369" spans="2:12" ht="10.5" customHeight="1">
      <c r="B369" s="23"/>
      <c r="C369" s="23"/>
      <c r="D369" s="33" t="s">
        <v>31</v>
      </c>
      <c r="E369" s="26">
        <v>14</v>
      </c>
      <c r="F369" s="26">
        <v>1448</v>
      </c>
      <c r="G369" s="26">
        <v>199.102</v>
      </c>
      <c r="H369" s="26">
        <v>3032.509</v>
      </c>
      <c r="I369" s="26">
        <v>16142.167</v>
      </c>
      <c r="J369" s="26">
        <v>6280.452</v>
      </c>
      <c r="K369" s="26">
        <v>4677.69</v>
      </c>
      <c r="L369" s="28">
        <v>38.9071182326388</v>
      </c>
    </row>
    <row r="370" spans="2:12" ht="10.5" customHeight="1">
      <c r="B370" s="23"/>
      <c r="C370" s="23"/>
      <c r="D370" s="33" t="s">
        <v>32</v>
      </c>
      <c r="E370" s="26">
        <v>13</v>
      </c>
      <c r="F370" s="26">
        <v>1294</v>
      </c>
      <c r="G370" s="26">
        <v>146.271</v>
      </c>
      <c r="H370" s="26">
        <v>2300.026</v>
      </c>
      <c r="I370" s="26">
        <v>12360.098</v>
      </c>
      <c r="J370" s="26">
        <v>5235.207</v>
      </c>
      <c r="K370" s="26">
        <v>3978.865</v>
      </c>
      <c r="L370" s="28">
        <v>42.3557078592743</v>
      </c>
    </row>
    <row r="371" spans="2:12" ht="10.5" customHeight="1">
      <c r="B371" s="23"/>
      <c r="C371" s="23"/>
      <c r="D371" s="33" t="s">
        <v>33</v>
      </c>
      <c r="E371" s="26">
        <v>13</v>
      </c>
      <c r="F371" s="26">
        <v>1297</v>
      </c>
      <c r="G371" s="26">
        <v>170.966</v>
      </c>
      <c r="H371" s="26">
        <v>2442.415</v>
      </c>
      <c r="I371" s="26">
        <v>15803.937</v>
      </c>
      <c r="J371" s="26">
        <v>6394.006</v>
      </c>
      <c r="K371" s="26">
        <v>4313.23</v>
      </c>
      <c r="L371" s="28">
        <v>40.4583111157682</v>
      </c>
    </row>
    <row r="372" spans="2:12" ht="10.5" customHeight="1">
      <c r="B372" s="23"/>
      <c r="C372" s="23"/>
      <c r="D372" s="33" t="s">
        <v>34</v>
      </c>
      <c r="E372" s="26">
        <v>13</v>
      </c>
      <c r="F372" s="26">
        <v>1298</v>
      </c>
      <c r="G372" s="26">
        <v>174.811</v>
      </c>
      <c r="H372" s="26">
        <v>2671.536</v>
      </c>
      <c r="I372" s="26">
        <v>15831.751</v>
      </c>
      <c r="J372" s="26">
        <v>6490.842</v>
      </c>
      <c r="K372" s="26">
        <v>4737.786</v>
      </c>
      <c r="L372" s="28">
        <v>40.9988888784317</v>
      </c>
    </row>
    <row r="373" spans="2:12" ht="10.5" customHeight="1">
      <c r="B373" s="23"/>
      <c r="C373" s="23"/>
      <c r="D373" s="33" t="s">
        <v>35</v>
      </c>
      <c r="E373" s="26">
        <v>12</v>
      </c>
      <c r="F373" s="26">
        <v>1239</v>
      </c>
      <c r="G373" s="26">
        <v>167.55</v>
      </c>
      <c r="H373" s="26">
        <v>3289.265</v>
      </c>
      <c r="I373" s="26">
        <v>15241.454</v>
      </c>
      <c r="J373" s="26">
        <v>6233.045</v>
      </c>
      <c r="K373" s="26">
        <v>4625.011</v>
      </c>
      <c r="L373" s="28">
        <v>40.8953437119582</v>
      </c>
    </row>
    <row r="374" spans="2:12" ht="10.5" customHeight="1">
      <c r="B374" s="23"/>
      <c r="C374" s="23"/>
      <c r="D374" s="33" t="s">
        <v>36</v>
      </c>
      <c r="E374" s="26">
        <v>12</v>
      </c>
      <c r="F374" s="26">
        <v>1240</v>
      </c>
      <c r="G374" s="26">
        <v>128.492</v>
      </c>
      <c r="H374" s="26">
        <v>2479.167</v>
      </c>
      <c r="I374" s="26">
        <v>10777.436</v>
      </c>
      <c r="J374" s="26">
        <v>4717.711</v>
      </c>
      <c r="K374" s="26">
        <v>3505.513</v>
      </c>
      <c r="L374" s="28">
        <v>43.7739644197377</v>
      </c>
    </row>
    <row r="375" spans="2:12" ht="10.5" customHeight="1">
      <c r="B375" s="23"/>
      <c r="C375" s="23"/>
      <c r="D375" s="35"/>
      <c r="E375" s="26"/>
      <c r="F375" s="26"/>
      <c r="G375" s="26"/>
      <c r="H375" s="26"/>
      <c r="I375" s="26"/>
      <c r="J375" s="27"/>
      <c r="K375" s="26"/>
      <c r="L375" s="28"/>
    </row>
    <row r="376" spans="2:12" ht="10.5" customHeight="1">
      <c r="B376" s="23"/>
      <c r="C376" s="23"/>
      <c r="D376" s="25">
        <v>2014</v>
      </c>
      <c r="E376" s="26"/>
      <c r="F376" s="26"/>
      <c r="G376" s="26"/>
      <c r="H376" s="26"/>
      <c r="I376" s="26"/>
      <c r="J376" s="27"/>
      <c r="K376" s="26"/>
      <c r="L376" s="28"/>
    </row>
    <row r="377" spans="2:12" ht="10.5" customHeight="1">
      <c r="B377" s="23"/>
      <c r="C377" s="23"/>
      <c r="D377" s="29" t="s">
        <v>24</v>
      </c>
      <c r="E377" s="26">
        <v>13</v>
      </c>
      <c r="F377" s="26">
        <v>1319.66666666667</v>
      </c>
      <c r="G377" s="26">
        <v>554.882</v>
      </c>
      <c r="H377" s="26">
        <v>8127.546</v>
      </c>
      <c r="I377" s="26">
        <v>47031.592</v>
      </c>
      <c r="J377" s="26">
        <v>18293.428</v>
      </c>
      <c r="K377" s="26">
        <v>14040.226</v>
      </c>
      <c r="L377" s="28">
        <v>38.8960424728978</v>
      </c>
    </row>
    <row r="378" spans="2:12" ht="6" customHeight="1">
      <c r="B378" s="23"/>
      <c r="C378" s="23"/>
      <c r="D378" s="32"/>
      <c r="E378" s="26"/>
      <c r="F378" s="26"/>
      <c r="G378" s="26"/>
      <c r="H378" s="26"/>
      <c r="I378" s="26"/>
      <c r="J378" s="27"/>
      <c r="K378" s="26"/>
      <c r="L378" s="28"/>
    </row>
    <row r="379" spans="2:12" ht="10.5" customHeight="1">
      <c r="B379" s="23"/>
      <c r="C379" s="23"/>
      <c r="D379" s="33" t="s">
        <v>25</v>
      </c>
      <c r="E379" s="26">
        <v>13</v>
      </c>
      <c r="F379" s="26">
        <v>1318</v>
      </c>
      <c r="G379" s="26">
        <v>192.073</v>
      </c>
      <c r="H379" s="26">
        <v>2774.954</v>
      </c>
      <c r="I379" s="26">
        <v>15249.282</v>
      </c>
      <c r="J379" s="26">
        <v>5875.57</v>
      </c>
      <c r="K379" s="26">
        <v>4583.787</v>
      </c>
      <c r="L379" s="28">
        <v>38.5301419437322</v>
      </c>
    </row>
    <row r="380" spans="2:12" ht="10.5" customHeight="1">
      <c r="B380" s="23"/>
      <c r="C380" s="23"/>
      <c r="D380" s="33" t="s">
        <v>26</v>
      </c>
      <c r="E380" s="26">
        <v>13</v>
      </c>
      <c r="F380" s="26">
        <v>1322</v>
      </c>
      <c r="G380" s="26">
        <v>175.57</v>
      </c>
      <c r="H380" s="26">
        <v>2623.349</v>
      </c>
      <c r="I380" s="26">
        <v>15948.775</v>
      </c>
      <c r="J380" s="26">
        <v>6324.595</v>
      </c>
      <c r="K380" s="26">
        <v>4706.608</v>
      </c>
      <c r="L380" s="28">
        <v>39.6556788844284</v>
      </c>
    </row>
    <row r="381" spans="2:12" ht="10.5" customHeight="1">
      <c r="B381" s="23"/>
      <c r="C381" s="23"/>
      <c r="D381" s="33" t="s">
        <v>27</v>
      </c>
      <c r="E381" s="26">
        <v>13</v>
      </c>
      <c r="F381" s="26">
        <v>1319</v>
      </c>
      <c r="G381" s="26">
        <v>187.239</v>
      </c>
      <c r="H381" s="26">
        <v>2729.243</v>
      </c>
      <c r="I381" s="26">
        <v>15833.535</v>
      </c>
      <c r="J381" s="26">
        <v>6093.263</v>
      </c>
      <c r="K381" s="26">
        <v>4749.831</v>
      </c>
      <c r="L381" s="28">
        <v>38.4832761603773</v>
      </c>
    </row>
    <row r="382" spans="2:12" ht="10.5" customHeight="1">
      <c r="B382" s="23"/>
      <c r="C382" s="23"/>
      <c r="D382" s="33" t="s">
        <v>28</v>
      </c>
      <c r="E382" s="26"/>
      <c r="F382" s="26"/>
      <c r="G382" s="26"/>
      <c r="H382" s="26"/>
      <c r="I382" s="26"/>
      <c r="J382" s="26"/>
      <c r="K382" s="26"/>
      <c r="L382" s="28"/>
    </row>
    <row r="383" spans="2:12" ht="10.5" customHeight="1">
      <c r="B383" s="23"/>
      <c r="C383" s="23"/>
      <c r="D383" s="34" t="s">
        <v>29</v>
      </c>
      <c r="E383" s="26"/>
      <c r="F383" s="26"/>
      <c r="G383" s="26"/>
      <c r="H383" s="26"/>
      <c r="I383" s="26"/>
      <c r="J383" s="26"/>
      <c r="K383" s="26"/>
      <c r="L383" s="28"/>
    </row>
    <row r="384" spans="2:12" ht="10.5" customHeight="1">
      <c r="B384" s="23"/>
      <c r="C384" s="23"/>
      <c r="D384" s="33" t="s">
        <v>30</v>
      </c>
      <c r="E384" s="26"/>
      <c r="F384" s="26"/>
      <c r="G384" s="26"/>
      <c r="H384" s="26"/>
      <c r="I384" s="26"/>
      <c r="J384" s="26"/>
      <c r="K384" s="26"/>
      <c r="L384" s="28"/>
    </row>
    <row r="385" spans="2:12" ht="10.5" customHeight="1">
      <c r="B385" s="23"/>
      <c r="C385" s="23"/>
      <c r="D385" s="33" t="s">
        <v>31</v>
      </c>
      <c r="E385" s="26"/>
      <c r="F385" s="26"/>
      <c r="G385" s="26"/>
      <c r="H385" s="26"/>
      <c r="I385" s="26"/>
      <c r="J385" s="26"/>
      <c r="K385" s="26"/>
      <c r="L385" s="28"/>
    </row>
    <row r="386" spans="2:12" ht="10.5" customHeight="1">
      <c r="B386" s="23"/>
      <c r="C386" s="23"/>
      <c r="D386" s="33" t="s">
        <v>32</v>
      </c>
      <c r="E386" s="26"/>
      <c r="F386" s="26"/>
      <c r="G386" s="26"/>
      <c r="H386" s="26"/>
      <c r="I386" s="26"/>
      <c r="J386" s="26"/>
      <c r="K386" s="26"/>
      <c r="L386" s="28"/>
    </row>
    <row r="387" spans="2:12" ht="10.5" customHeight="1">
      <c r="B387" s="23"/>
      <c r="C387" s="23"/>
      <c r="D387" s="33" t="s">
        <v>33</v>
      </c>
      <c r="E387" s="36"/>
      <c r="F387" s="36"/>
      <c r="G387" s="36"/>
      <c r="H387" s="36"/>
      <c r="I387" s="36"/>
      <c r="J387" s="26"/>
      <c r="K387" s="26"/>
      <c r="L387" s="28"/>
    </row>
    <row r="388" spans="2:12" ht="10.5" customHeight="1">
      <c r="B388" s="23"/>
      <c r="C388" s="23"/>
      <c r="D388" s="33" t="s">
        <v>34</v>
      </c>
      <c r="E388" s="26"/>
      <c r="F388" s="26"/>
      <c r="G388" s="26"/>
      <c r="H388" s="26"/>
      <c r="I388" s="26"/>
      <c r="J388" s="26"/>
      <c r="K388" s="26"/>
      <c r="L388" s="28"/>
    </row>
    <row r="389" spans="2:12" ht="10.5" customHeight="1">
      <c r="B389" s="23"/>
      <c r="C389" s="23"/>
      <c r="D389" s="33" t="s">
        <v>35</v>
      </c>
      <c r="E389" s="26"/>
      <c r="F389" s="26"/>
      <c r="G389" s="26"/>
      <c r="H389" s="26"/>
      <c r="I389" s="26"/>
      <c r="J389" s="26"/>
      <c r="K389" s="26"/>
      <c r="L389" s="28"/>
    </row>
    <row r="390" spans="2:12" ht="10.5" customHeight="1">
      <c r="B390" s="23"/>
      <c r="C390" s="23"/>
      <c r="D390" s="33" t="s">
        <v>36</v>
      </c>
      <c r="E390" s="26"/>
      <c r="F390" s="26"/>
      <c r="G390" s="26"/>
      <c r="H390" s="26"/>
      <c r="I390" s="26"/>
      <c r="J390" s="26"/>
      <c r="K390" s="26"/>
      <c r="L390" s="28"/>
    </row>
    <row r="391" spans="2:12" ht="10.5" customHeight="1">
      <c r="B391" s="23"/>
      <c r="C391" s="23"/>
      <c r="D391" s="37"/>
      <c r="E391" s="26"/>
      <c r="F391" s="26"/>
      <c r="G391" s="26"/>
      <c r="H391" s="26"/>
      <c r="I391" s="26"/>
      <c r="J391" s="27"/>
      <c r="K391" s="26"/>
      <c r="L391" s="38"/>
    </row>
    <row r="392" spans="2:12" ht="10.5" customHeight="1">
      <c r="B392" s="23"/>
      <c r="C392" s="23"/>
      <c r="D392" s="37"/>
      <c r="E392" s="26"/>
      <c r="F392" s="26"/>
      <c r="G392" s="26"/>
      <c r="H392" s="26"/>
      <c r="I392" s="26"/>
      <c r="J392" s="27"/>
      <c r="K392" s="26"/>
      <c r="L392" s="38"/>
    </row>
    <row r="393" spans="2:12" ht="10.5" customHeight="1">
      <c r="B393" s="16">
        <v>14</v>
      </c>
      <c r="C393" s="17" t="s">
        <v>47</v>
      </c>
      <c r="D393" s="18">
        <v>2005</v>
      </c>
      <c r="E393" s="26">
        <v>4</v>
      </c>
      <c r="F393" s="47" t="s">
        <v>21</v>
      </c>
      <c r="G393" s="47" t="s">
        <v>21</v>
      </c>
      <c r="H393" s="47" t="s">
        <v>21</v>
      </c>
      <c r="I393" s="47" t="s">
        <v>21</v>
      </c>
      <c r="J393" s="47" t="s">
        <v>21</v>
      </c>
      <c r="K393" s="47" t="s">
        <v>21</v>
      </c>
      <c r="L393" s="47" t="s">
        <v>21</v>
      </c>
    </row>
    <row r="394" spans="2:12" ht="10.5" customHeight="1">
      <c r="B394" s="41"/>
      <c r="C394" s="17" t="s">
        <v>55</v>
      </c>
      <c r="D394" s="18">
        <v>2010</v>
      </c>
      <c r="E394" s="26">
        <v>2</v>
      </c>
      <c r="F394" s="47" t="s">
        <v>21</v>
      </c>
      <c r="G394" s="47" t="s">
        <v>21</v>
      </c>
      <c r="H394" s="47" t="s">
        <v>21</v>
      </c>
      <c r="I394" s="47" t="s">
        <v>21</v>
      </c>
      <c r="J394" s="47" t="s">
        <v>21</v>
      </c>
      <c r="K394" s="47" t="s">
        <v>21</v>
      </c>
      <c r="L394" s="47" t="s">
        <v>21</v>
      </c>
    </row>
    <row r="395" spans="2:12" ht="10.5" customHeight="1">
      <c r="B395" s="23"/>
      <c r="D395" s="18">
        <v>2012</v>
      </c>
      <c r="E395" s="26">
        <v>2</v>
      </c>
      <c r="F395" s="47" t="s">
        <v>21</v>
      </c>
      <c r="G395" s="47" t="s">
        <v>21</v>
      </c>
      <c r="H395" s="47" t="s">
        <v>21</v>
      </c>
      <c r="I395" s="47" t="s">
        <v>21</v>
      </c>
      <c r="J395" s="47" t="s">
        <v>21</v>
      </c>
      <c r="K395" s="47" t="s">
        <v>21</v>
      </c>
      <c r="L395" s="47" t="s">
        <v>21</v>
      </c>
    </row>
    <row r="396" spans="2:12" ht="10.5" customHeight="1">
      <c r="B396" s="23"/>
      <c r="D396" s="18">
        <v>2013</v>
      </c>
      <c r="E396" s="26">
        <v>2</v>
      </c>
      <c r="F396" s="47" t="s">
        <v>21</v>
      </c>
      <c r="G396" s="47" t="s">
        <v>21</v>
      </c>
      <c r="H396" s="47" t="s">
        <v>21</v>
      </c>
      <c r="I396" s="47" t="s">
        <v>21</v>
      </c>
      <c r="J396" s="47" t="s">
        <v>21</v>
      </c>
      <c r="K396" s="47" t="s">
        <v>21</v>
      </c>
      <c r="L396" s="47" t="s">
        <v>21</v>
      </c>
    </row>
    <row r="397" spans="2:12" ht="10.5" customHeight="1">
      <c r="B397" s="23"/>
      <c r="D397" s="24"/>
      <c r="E397" s="26"/>
      <c r="F397" s="26"/>
      <c r="G397" s="26"/>
      <c r="H397" s="26"/>
      <c r="I397" s="26"/>
      <c r="J397" s="27"/>
      <c r="K397" s="26"/>
      <c r="L397" s="28"/>
    </row>
    <row r="398" spans="2:12" ht="10.5" customHeight="1">
      <c r="B398" s="23"/>
      <c r="D398" s="25">
        <v>2013</v>
      </c>
      <c r="E398" s="26"/>
      <c r="F398" s="26"/>
      <c r="G398" s="26"/>
      <c r="H398" s="26"/>
      <c r="I398" s="26"/>
      <c r="J398" s="27"/>
      <c r="K398" s="26"/>
      <c r="L398" s="28"/>
    </row>
    <row r="399" spans="2:12" ht="10.5" customHeight="1">
      <c r="B399" s="23"/>
      <c r="C399" s="24"/>
      <c r="D399" s="29" t="s">
        <v>24</v>
      </c>
      <c r="E399" s="26">
        <v>2</v>
      </c>
      <c r="F399" s="47" t="s">
        <v>21</v>
      </c>
      <c r="G399" s="47" t="s">
        <v>21</v>
      </c>
      <c r="H399" s="47" t="s">
        <v>21</v>
      </c>
      <c r="I399" s="47" t="s">
        <v>21</v>
      </c>
      <c r="J399" s="47" t="s">
        <v>21</v>
      </c>
      <c r="K399" s="47" t="s">
        <v>21</v>
      </c>
      <c r="L399" s="47" t="s">
        <v>21</v>
      </c>
    </row>
    <row r="400" spans="2:12" ht="6" customHeight="1">
      <c r="B400" s="23"/>
      <c r="C400" s="24"/>
      <c r="D400" s="32"/>
      <c r="E400" s="26"/>
      <c r="F400" s="26"/>
      <c r="G400" s="26"/>
      <c r="H400" s="26"/>
      <c r="I400" s="26"/>
      <c r="J400" s="27"/>
      <c r="K400" s="26"/>
      <c r="L400" s="28"/>
    </row>
    <row r="401" spans="2:12" ht="10.5" customHeight="1">
      <c r="B401" s="23"/>
      <c r="C401" s="24"/>
      <c r="D401" s="33" t="s">
        <v>25</v>
      </c>
      <c r="E401" s="26">
        <v>2</v>
      </c>
      <c r="F401" s="47" t="s">
        <v>21</v>
      </c>
      <c r="G401" s="47" t="s">
        <v>21</v>
      </c>
      <c r="H401" s="47" t="s">
        <v>21</v>
      </c>
      <c r="I401" s="47" t="s">
        <v>21</v>
      </c>
      <c r="J401" s="47" t="s">
        <v>21</v>
      </c>
      <c r="K401" s="47" t="s">
        <v>21</v>
      </c>
      <c r="L401" s="47" t="s">
        <v>21</v>
      </c>
    </row>
    <row r="402" spans="2:12" ht="10.5" customHeight="1">
      <c r="B402" s="23"/>
      <c r="C402" s="24"/>
      <c r="D402" s="33" t="s">
        <v>26</v>
      </c>
      <c r="E402" s="26">
        <v>2</v>
      </c>
      <c r="F402" s="47" t="s">
        <v>21</v>
      </c>
      <c r="G402" s="47" t="s">
        <v>21</v>
      </c>
      <c r="H402" s="47" t="s">
        <v>21</v>
      </c>
      <c r="I402" s="47" t="s">
        <v>21</v>
      </c>
      <c r="J402" s="47" t="s">
        <v>21</v>
      </c>
      <c r="K402" s="47" t="s">
        <v>21</v>
      </c>
      <c r="L402" s="47" t="s">
        <v>21</v>
      </c>
    </row>
    <row r="403" spans="2:12" ht="10.5" customHeight="1">
      <c r="B403" s="23"/>
      <c r="C403" s="24"/>
      <c r="D403" s="33" t="s">
        <v>27</v>
      </c>
      <c r="E403" s="26">
        <v>2</v>
      </c>
      <c r="F403" s="47" t="s">
        <v>21</v>
      </c>
      <c r="G403" s="47" t="s">
        <v>21</v>
      </c>
      <c r="H403" s="47" t="s">
        <v>21</v>
      </c>
      <c r="I403" s="47" t="s">
        <v>21</v>
      </c>
      <c r="J403" s="47" t="s">
        <v>21</v>
      </c>
      <c r="K403" s="47" t="s">
        <v>21</v>
      </c>
      <c r="L403" s="47" t="s">
        <v>21</v>
      </c>
    </row>
    <row r="404" spans="2:12" ht="10.5" customHeight="1">
      <c r="B404" s="23"/>
      <c r="C404" s="24"/>
      <c r="D404" s="33" t="s">
        <v>28</v>
      </c>
      <c r="E404" s="26">
        <v>2</v>
      </c>
      <c r="F404" s="47" t="s">
        <v>21</v>
      </c>
      <c r="G404" s="47" t="s">
        <v>21</v>
      </c>
      <c r="H404" s="47" t="s">
        <v>21</v>
      </c>
      <c r="I404" s="47" t="s">
        <v>21</v>
      </c>
      <c r="J404" s="47" t="s">
        <v>21</v>
      </c>
      <c r="K404" s="47" t="s">
        <v>21</v>
      </c>
      <c r="L404" s="47" t="s">
        <v>21</v>
      </c>
    </row>
    <row r="405" spans="2:12" ht="10.5" customHeight="1">
      <c r="B405" s="23"/>
      <c r="C405" s="24"/>
      <c r="D405" s="34" t="s">
        <v>29</v>
      </c>
      <c r="E405" s="26">
        <v>2</v>
      </c>
      <c r="F405" s="47" t="s">
        <v>21</v>
      </c>
      <c r="G405" s="47" t="s">
        <v>21</v>
      </c>
      <c r="H405" s="47" t="s">
        <v>21</v>
      </c>
      <c r="I405" s="47" t="s">
        <v>21</v>
      </c>
      <c r="J405" s="47" t="s">
        <v>21</v>
      </c>
      <c r="K405" s="47" t="s">
        <v>21</v>
      </c>
      <c r="L405" s="47" t="s">
        <v>21</v>
      </c>
    </row>
    <row r="406" spans="2:12" ht="10.5" customHeight="1">
      <c r="B406" s="23"/>
      <c r="C406" s="24"/>
      <c r="D406" s="33" t="s">
        <v>30</v>
      </c>
      <c r="E406" s="26">
        <v>2</v>
      </c>
      <c r="F406" s="47" t="s">
        <v>21</v>
      </c>
      <c r="G406" s="47" t="s">
        <v>21</v>
      </c>
      <c r="H406" s="47" t="s">
        <v>21</v>
      </c>
      <c r="I406" s="47" t="s">
        <v>21</v>
      </c>
      <c r="J406" s="47" t="s">
        <v>21</v>
      </c>
      <c r="K406" s="47" t="s">
        <v>21</v>
      </c>
      <c r="L406" s="47" t="s">
        <v>21</v>
      </c>
    </row>
    <row r="407" spans="2:12" ht="10.5" customHeight="1">
      <c r="B407" s="23"/>
      <c r="C407" s="24"/>
      <c r="D407" s="33" t="s">
        <v>31</v>
      </c>
      <c r="E407" s="26">
        <v>2</v>
      </c>
      <c r="F407" s="47" t="s">
        <v>21</v>
      </c>
      <c r="G407" s="47" t="s">
        <v>21</v>
      </c>
      <c r="H407" s="47" t="s">
        <v>21</v>
      </c>
      <c r="I407" s="47" t="s">
        <v>21</v>
      </c>
      <c r="J407" s="47" t="s">
        <v>21</v>
      </c>
      <c r="K407" s="47" t="s">
        <v>21</v>
      </c>
      <c r="L407" s="47" t="s">
        <v>21</v>
      </c>
    </row>
    <row r="408" spans="2:12" ht="10.5" customHeight="1">
      <c r="B408" s="23"/>
      <c r="C408" s="24"/>
      <c r="D408" s="33" t="s">
        <v>32</v>
      </c>
      <c r="E408" s="26">
        <v>2</v>
      </c>
      <c r="F408" s="47" t="s">
        <v>21</v>
      </c>
      <c r="G408" s="47" t="s">
        <v>21</v>
      </c>
      <c r="H408" s="47" t="s">
        <v>21</v>
      </c>
      <c r="I408" s="47" t="s">
        <v>21</v>
      </c>
      <c r="J408" s="47" t="s">
        <v>21</v>
      </c>
      <c r="K408" s="47" t="s">
        <v>21</v>
      </c>
      <c r="L408" s="47" t="s">
        <v>21</v>
      </c>
    </row>
    <row r="409" spans="2:12" ht="10.5" customHeight="1">
      <c r="B409" s="23"/>
      <c r="C409" s="24"/>
      <c r="D409" s="33" t="s">
        <v>33</v>
      </c>
      <c r="E409" s="26">
        <v>2</v>
      </c>
      <c r="F409" s="47" t="s">
        <v>21</v>
      </c>
      <c r="G409" s="47" t="s">
        <v>21</v>
      </c>
      <c r="H409" s="47" t="s">
        <v>21</v>
      </c>
      <c r="I409" s="47" t="s">
        <v>21</v>
      </c>
      <c r="J409" s="47" t="s">
        <v>21</v>
      </c>
      <c r="K409" s="47" t="s">
        <v>21</v>
      </c>
      <c r="L409" s="47" t="s">
        <v>21</v>
      </c>
    </row>
    <row r="410" spans="2:12" ht="10.5" customHeight="1">
      <c r="B410" s="23"/>
      <c r="C410" s="24"/>
      <c r="D410" s="33" t="s">
        <v>34</v>
      </c>
      <c r="E410" s="26">
        <v>2</v>
      </c>
      <c r="F410" s="47" t="s">
        <v>21</v>
      </c>
      <c r="G410" s="47" t="s">
        <v>21</v>
      </c>
      <c r="H410" s="47" t="s">
        <v>21</v>
      </c>
      <c r="I410" s="47" t="s">
        <v>21</v>
      </c>
      <c r="J410" s="47" t="s">
        <v>21</v>
      </c>
      <c r="K410" s="47" t="s">
        <v>21</v>
      </c>
      <c r="L410" s="47" t="s">
        <v>21</v>
      </c>
    </row>
    <row r="411" spans="2:12" ht="10.5" customHeight="1">
      <c r="B411" s="23"/>
      <c r="C411" s="24"/>
      <c r="D411" s="33" t="s">
        <v>35</v>
      </c>
      <c r="E411" s="26">
        <v>2</v>
      </c>
      <c r="F411" s="47" t="s">
        <v>21</v>
      </c>
      <c r="G411" s="47" t="s">
        <v>21</v>
      </c>
      <c r="H411" s="47" t="s">
        <v>21</v>
      </c>
      <c r="I411" s="47" t="s">
        <v>21</v>
      </c>
      <c r="J411" s="47" t="s">
        <v>21</v>
      </c>
      <c r="K411" s="47" t="s">
        <v>21</v>
      </c>
      <c r="L411" s="47" t="s">
        <v>21</v>
      </c>
    </row>
    <row r="412" spans="2:12" ht="10.5" customHeight="1">
      <c r="B412" s="23"/>
      <c r="C412" s="24"/>
      <c r="D412" s="33" t="s">
        <v>36</v>
      </c>
      <c r="E412" s="26">
        <v>2</v>
      </c>
      <c r="F412" s="47" t="s">
        <v>21</v>
      </c>
      <c r="G412" s="47" t="s">
        <v>21</v>
      </c>
      <c r="H412" s="47" t="s">
        <v>21</v>
      </c>
      <c r="I412" s="47" t="s">
        <v>21</v>
      </c>
      <c r="J412" s="47" t="s">
        <v>21</v>
      </c>
      <c r="K412" s="47" t="s">
        <v>21</v>
      </c>
      <c r="L412" s="47" t="s">
        <v>21</v>
      </c>
    </row>
    <row r="413" spans="2:12" ht="10.5" customHeight="1">
      <c r="B413" s="23"/>
      <c r="C413" s="24"/>
      <c r="D413" s="35"/>
      <c r="E413" s="26"/>
      <c r="F413" s="26"/>
      <c r="G413" s="26"/>
      <c r="H413" s="26"/>
      <c r="I413" s="26"/>
      <c r="J413" s="27"/>
      <c r="K413" s="26"/>
      <c r="L413" s="28"/>
    </row>
    <row r="414" spans="2:12" ht="10.5" customHeight="1">
      <c r="B414" s="23"/>
      <c r="C414" s="24"/>
      <c r="D414" s="25">
        <v>2014</v>
      </c>
      <c r="E414" s="26"/>
      <c r="F414" s="26"/>
      <c r="G414" s="26"/>
      <c r="H414" s="26"/>
      <c r="I414" s="26"/>
      <c r="J414" s="27"/>
      <c r="K414" s="26"/>
      <c r="L414" s="28"/>
    </row>
    <row r="415" spans="2:12" ht="10.5" customHeight="1">
      <c r="B415" s="23"/>
      <c r="C415" s="24"/>
      <c r="D415" s="29" t="s">
        <v>24</v>
      </c>
      <c r="E415" s="26">
        <v>2</v>
      </c>
      <c r="F415" s="47" t="s">
        <v>21</v>
      </c>
      <c r="G415" s="47" t="s">
        <v>21</v>
      </c>
      <c r="H415" s="47" t="s">
        <v>21</v>
      </c>
      <c r="I415" s="47" t="s">
        <v>21</v>
      </c>
      <c r="J415" s="47" t="s">
        <v>21</v>
      </c>
      <c r="K415" s="47" t="s">
        <v>21</v>
      </c>
      <c r="L415" s="47" t="s">
        <v>21</v>
      </c>
    </row>
    <row r="416" spans="2:12" ht="6" customHeight="1">
      <c r="B416" s="23"/>
      <c r="C416" s="24"/>
      <c r="D416" s="32"/>
      <c r="E416" s="26"/>
      <c r="F416" s="26"/>
      <c r="G416" s="26"/>
      <c r="H416" s="26"/>
      <c r="I416" s="26"/>
      <c r="J416" s="27"/>
      <c r="K416" s="26"/>
      <c r="L416" s="28"/>
    </row>
    <row r="417" spans="2:12" ht="10.5" customHeight="1">
      <c r="B417" s="23"/>
      <c r="C417" s="24"/>
      <c r="D417" s="33" t="s">
        <v>25</v>
      </c>
      <c r="E417" s="26">
        <v>2</v>
      </c>
      <c r="F417" s="47" t="s">
        <v>21</v>
      </c>
      <c r="G417" s="47" t="s">
        <v>21</v>
      </c>
      <c r="H417" s="47" t="s">
        <v>21</v>
      </c>
      <c r="I417" s="47" t="s">
        <v>21</v>
      </c>
      <c r="J417" s="47" t="s">
        <v>21</v>
      </c>
      <c r="K417" s="47" t="s">
        <v>21</v>
      </c>
      <c r="L417" s="47" t="s">
        <v>21</v>
      </c>
    </row>
    <row r="418" spans="2:12" ht="10.5" customHeight="1">
      <c r="B418" s="23"/>
      <c r="C418" s="24"/>
      <c r="D418" s="33" t="s">
        <v>26</v>
      </c>
      <c r="E418" s="26">
        <v>2</v>
      </c>
      <c r="F418" s="47" t="s">
        <v>21</v>
      </c>
      <c r="G418" s="47" t="s">
        <v>21</v>
      </c>
      <c r="H418" s="47" t="s">
        <v>21</v>
      </c>
      <c r="I418" s="47" t="s">
        <v>21</v>
      </c>
      <c r="J418" s="47" t="s">
        <v>21</v>
      </c>
      <c r="K418" s="47" t="s">
        <v>21</v>
      </c>
      <c r="L418" s="47" t="s">
        <v>21</v>
      </c>
    </row>
    <row r="419" spans="2:12" ht="10.5" customHeight="1">
      <c r="B419" s="23"/>
      <c r="C419" s="24"/>
      <c r="D419" s="33" t="s">
        <v>27</v>
      </c>
      <c r="E419" s="26">
        <v>2</v>
      </c>
      <c r="F419" s="47" t="s">
        <v>21</v>
      </c>
      <c r="G419" s="47" t="s">
        <v>21</v>
      </c>
      <c r="H419" s="47" t="s">
        <v>21</v>
      </c>
      <c r="I419" s="47" t="s">
        <v>21</v>
      </c>
      <c r="J419" s="47" t="s">
        <v>21</v>
      </c>
      <c r="K419" s="47" t="s">
        <v>21</v>
      </c>
      <c r="L419" s="47" t="s">
        <v>21</v>
      </c>
    </row>
    <row r="420" spans="2:12" ht="10.5" customHeight="1">
      <c r="B420" s="23"/>
      <c r="C420" s="24"/>
      <c r="D420" s="33" t="s">
        <v>28</v>
      </c>
      <c r="E420" s="26"/>
      <c r="F420" s="47"/>
      <c r="G420" s="47"/>
      <c r="H420" s="47"/>
      <c r="I420" s="47"/>
      <c r="J420" s="47"/>
      <c r="K420" s="47"/>
      <c r="L420" s="47"/>
    </row>
    <row r="421" spans="2:12" ht="10.5" customHeight="1">
      <c r="B421" s="23"/>
      <c r="C421" s="24"/>
      <c r="D421" s="34" t="s">
        <v>29</v>
      </c>
      <c r="E421" s="26"/>
      <c r="F421" s="47"/>
      <c r="G421" s="47"/>
      <c r="H421" s="47"/>
      <c r="I421" s="47"/>
      <c r="J421" s="47"/>
      <c r="K421" s="47"/>
      <c r="L421" s="47"/>
    </row>
    <row r="422" spans="2:12" ht="10.5" customHeight="1">
      <c r="B422" s="23"/>
      <c r="C422" s="24"/>
      <c r="D422" s="33" t="s">
        <v>30</v>
      </c>
      <c r="E422" s="26"/>
      <c r="F422" s="47"/>
      <c r="G422" s="47"/>
      <c r="H422" s="47"/>
      <c r="I422" s="47"/>
      <c r="J422" s="47"/>
      <c r="K422" s="47"/>
      <c r="L422" s="47"/>
    </row>
    <row r="423" spans="2:12" ht="10.5" customHeight="1">
      <c r="B423" s="23"/>
      <c r="C423" s="24"/>
      <c r="D423" s="33" t="s">
        <v>31</v>
      </c>
      <c r="E423" s="26"/>
      <c r="F423" s="47"/>
      <c r="G423" s="47"/>
      <c r="H423" s="47"/>
      <c r="I423" s="47"/>
      <c r="J423" s="47"/>
      <c r="K423" s="47"/>
      <c r="L423" s="47"/>
    </row>
    <row r="424" spans="2:12" ht="10.5" customHeight="1">
      <c r="B424" s="23"/>
      <c r="C424" s="24"/>
      <c r="D424" s="33" t="s">
        <v>32</v>
      </c>
      <c r="E424" s="26"/>
      <c r="F424" s="47"/>
      <c r="G424" s="47"/>
      <c r="H424" s="47"/>
      <c r="I424" s="47"/>
      <c r="J424" s="47"/>
      <c r="K424" s="47"/>
      <c r="L424" s="47"/>
    </row>
    <row r="425" spans="2:12" ht="10.5" customHeight="1">
      <c r="B425" s="23"/>
      <c r="C425" s="24"/>
      <c r="D425" s="33" t="s">
        <v>33</v>
      </c>
      <c r="E425" s="26"/>
      <c r="F425" s="47"/>
      <c r="G425" s="47"/>
      <c r="H425" s="47"/>
      <c r="I425" s="47"/>
      <c r="J425" s="47"/>
      <c r="K425" s="47"/>
      <c r="L425" s="47"/>
    </row>
    <row r="426" spans="2:12" ht="10.5" customHeight="1">
      <c r="B426" s="23"/>
      <c r="C426" s="24"/>
      <c r="D426" s="33" t="s">
        <v>34</v>
      </c>
      <c r="E426" s="26"/>
      <c r="F426" s="26"/>
      <c r="G426" s="26"/>
      <c r="H426" s="26"/>
      <c r="I426" s="26"/>
      <c r="J426" s="26"/>
      <c r="K426" s="26"/>
      <c r="L426" s="28"/>
    </row>
    <row r="427" spans="2:12" ht="10.5" customHeight="1">
      <c r="B427" s="23"/>
      <c r="C427" s="24"/>
      <c r="D427" s="33" t="s">
        <v>35</v>
      </c>
      <c r="E427" s="26"/>
      <c r="F427" s="26"/>
      <c r="G427" s="26"/>
      <c r="H427" s="26"/>
      <c r="I427" s="26"/>
      <c r="J427" s="26"/>
      <c r="K427" s="26"/>
      <c r="L427" s="28"/>
    </row>
    <row r="428" spans="2:12" ht="10.5" customHeight="1">
      <c r="B428" s="23"/>
      <c r="C428" s="24"/>
      <c r="D428" s="42" t="s">
        <v>36</v>
      </c>
      <c r="E428" s="19"/>
      <c r="F428" s="19"/>
      <c r="G428" s="19"/>
      <c r="H428" s="19"/>
      <c r="I428" s="19"/>
      <c r="J428" s="19"/>
      <c r="K428" s="19"/>
      <c r="L428" s="20"/>
    </row>
    <row r="429" ht="10.5" customHeight="1"/>
    <row r="430" ht="10.5" customHeight="1">
      <c r="C430" s="43" t="s">
        <v>39</v>
      </c>
    </row>
    <row r="431" spans="1:12" ht="10.5" customHeight="1">
      <c r="A431" s="345" t="s">
        <v>56</v>
      </c>
      <c r="B431" s="345"/>
      <c r="C431" s="345"/>
      <c r="D431" s="345"/>
      <c r="E431" s="345"/>
      <c r="F431" s="345"/>
      <c r="G431" s="345"/>
      <c r="H431" s="345"/>
      <c r="I431" s="345"/>
      <c r="J431" s="345"/>
      <c r="K431" s="345"/>
      <c r="L431" s="345"/>
    </row>
    <row r="432" spans="1:12" ht="10.5" customHeight="1">
      <c r="A432" s="3"/>
      <c r="B432" s="3"/>
      <c r="C432" s="3"/>
      <c r="D432" s="3"/>
      <c r="E432" s="4"/>
      <c r="F432" s="4"/>
      <c r="G432" s="4"/>
      <c r="H432" s="4"/>
      <c r="I432" s="4"/>
      <c r="J432" s="2"/>
      <c r="K432" s="2"/>
      <c r="L432" s="1"/>
    </row>
    <row r="433" spans="1:12" ht="10.5" customHeight="1">
      <c r="A433" s="345" t="s">
        <v>1</v>
      </c>
      <c r="B433" s="345"/>
      <c r="C433" s="345"/>
      <c r="D433" s="345"/>
      <c r="E433" s="345"/>
      <c r="F433" s="345"/>
      <c r="G433" s="345"/>
      <c r="H433" s="345"/>
      <c r="I433" s="345"/>
      <c r="J433" s="345"/>
      <c r="K433" s="345"/>
      <c r="L433" s="345"/>
    </row>
    <row r="434" spans="1:12" ht="10.5" customHeight="1">
      <c r="A434" s="345" t="s">
        <v>2</v>
      </c>
      <c r="B434" s="345"/>
      <c r="C434" s="345"/>
      <c r="D434" s="345"/>
      <c r="E434" s="345"/>
      <c r="F434" s="345"/>
      <c r="G434" s="345"/>
      <c r="H434" s="345"/>
      <c r="I434" s="345"/>
      <c r="J434" s="345"/>
      <c r="K434" s="345"/>
      <c r="L434" s="345"/>
    </row>
    <row r="435" spans="1:51" s="8" customFormat="1" ht="18" customHeight="1">
      <c r="A435" s="5"/>
      <c r="B435" s="5"/>
      <c r="C435" s="5"/>
      <c r="D435" s="5"/>
      <c r="E435" s="6"/>
      <c r="F435" s="6"/>
      <c r="G435" s="6"/>
      <c r="H435" s="6"/>
      <c r="I435" s="6"/>
      <c r="J435" s="2"/>
      <c r="K435" s="7"/>
      <c r="L435" s="1"/>
      <c r="M435" s="2"/>
      <c r="N435" s="2"/>
      <c r="O435" s="2"/>
      <c r="P435" s="2"/>
      <c r="Q435" s="2"/>
      <c r="R435" s="2"/>
      <c r="S435" s="2"/>
      <c r="T435" s="2"/>
      <c r="U435" s="2"/>
      <c r="V435" s="2"/>
      <c r="W435" s="2"/>
      <c r="X435" s="2"/>
      <c r="Y435" s="2"/>
      <c r="Z435" s="2"/>
      <c r="AA435" s="2"/>
      <c r="AB435" s="2"/>
      <c r="AC435" s="2"/>
      <c r="AD435" s="2"/>
      <c r="AE435" s="2"/>
      <c r="AF435" s="2"/>
      <c r="AG435" s="2"/>
      <c r="AH435" s="2"/>
      <c r="AI435" s="2"/>
      <c r="AJ435" s="2"/>
      <c r="AK435" s="2"/>
      <c r="AL435" s="2"/>
      <c r="AM435" s="2"/>
      <c r="AN435" s="2"/>
      <c r="AO435" s="2"/>
      <c r="AP435" s="2"/>
      <c r="AQ435" s="2"/>
      <c r="AR435" s="2"/>
      <c r="AS435" s="2"/>
      <c r="AT435" s="2"/>
      <c r="AU435" s="2"/>
      <c r="AV435" s="2"/>
      <c r="AW435" s="2"/>
      <c r="AX435" s="2"/>
      <c r="AY435" s="2"/>
    </row>
    <row r="436" spans="2:12" ht="15" customHeight="1">
      <c r="B436" s="341" t="s">
        <v>3</v>
      </c>
      <c r="C436" s="326" t="s">
        <v>4</v>
      </c>
      <c r="D436" s="335" t="s">
        <v>5</v>
      </c>
      <c r="E436" s="335" t="s">
        <v>6</v>
      </c>
      <c r="F436" s="326" t="s">
        <v>7</v>
      </c>
      <c r="G436" s="326" t="s">
        <v>8</v>
      </c>
      <c r="H436" s="326" t="s">
        <v>9</v>
      </c>
      <c r="I436" s="337" t="s">
        <v>10</v>
      </c>
      <c r="J436" s="346"/>
      <c r="K436" s="338"/>
      <c r="L436" s="347" t="s">
        <v>11</v>
      </c>
    </row>
    <row r="437" spans="2:12" ht="15" customHeight="1">
      <c r="B437" s="342"/>
      <c r="C437" s="327"/>
      <c r="D437" s="344"/>
      <c r="E437" s="344"/>
      <c r="F437" s="327"/>
      <c r="G437" s="327"/>
      <c r="H437" s="327"/>
      <c r="I437" s="326" t="s">
        <v>12</v>
      </c>
      <c r="J437" s="337" t="s">
        <v>13</v>
      </c>
      <c r="K437" s="338"/>
      <c r="L437" s="348"/>
    </row>
    <row r="438" spans="2:12" ht="21" customHeight="1">
      <c r="B438" s="342"/>
      <c r="C438" s="327"/>
      <c r="D438" s="344"/>
      <c r="E438" s="336"/>
      <c r="F438" s="328"/>
      <c r="G438" s="328"/>
      <c r="H438" s="328"/>
      <c r="I438" s="328"/>
      <c r="J438" s="9" t="s">
        <v>14</v>
      </c>
      <c r="K438" s="10" t="s">
        <v>15</v>
      </c>
      <c r="L438" s="349"/>
    </row>
    <row r="439" spans="2:12" ht="10.5" customHeight="1">
      <c r="B439" s="343"/>
      <c r="C439" s="328"/>
      <c r="D439" s="336"/>
      <c r="E439" s="11" t="s">
        <v>16</v>
      </c>
      <c r="F439" s="11" t="s">
        <v>17</v>
      </c>
      <c r="G439" s="12" t="s">
        <v>18</v>
      </c>
      <c r="H439" s="337" t="s">
        <v>19</v>
      </c>
      <c r="I439" s="346"/>
      <c r="J439" s="346"/>
      <c r="K439" s="338"/>
      <c r="L439" s="13" t="s">
        <v>20</v>
      </c>
    </row>
    <row r="440" spans="2:4" ht="10.5" customHeight="1">
      <c r="B440" s="14"/>
      <c r="C440" s="15"/>
      <c r="D440" s="15"/>
    </row>
    <row r="441" spans="2:12" ht="10.5" customHeight="1">
      <c r="B441" s="48">
        <v>15</v>
      </c>
      <c r="C441" s="17" t="s">
        <v>57</v>
      </c>
      <c r="D441" s="18">
        <v>2005</v>
      </c>
      <c r="E441" s="19">
        <v>6</v>
      </c>
      <c r="F441" s="19">
        <v>342.9166666666667</v>
      </c>
      <c r="G441" s="19">
        <v>601.174</v>
      </c>
      <c r="H441" s="19">
        <v>6090.924</v>
      </c>
      <c r="I441" s="19">
        <v>33997.185</v>
      </c>
      <c r="J441" s="45" t="s">
        <v>21</v>
      </c>
      <c r="K441" s="45" t="s">
        <v>21</v>
      </c>
      <c r="L441" s="45" t="s">
        <v>21</v>
      </c>
    </row>
    <row r="442" spans="2:12" ht="10.5" customHeight="1">
      <c r="B442" s="41"/>
      <c r="C442" s="17" t="s">
        <v>58</v>
      </c>
      <c r="D442" s="18">
        <v>2010</v>
      </c>
      <c r="E442" s="19">
        <v>3.0833333333333335</v>
      </c>
      <c r="F442" s="19">
        <v>248.58333333333334</v>
      </c>
      <c r="G442" s="19">
        <v>410.5</v>
      </c>
      <c r="H442" s="19">
        <v>4201.589999999999</v>
      </c>
      <c r="I442" s="45" t="s">
        <v>21</v>
      </c>
      <c r="J442" s="45" t="s">
        <v>21</v>
      </c>
      <c r="K442" s="45" t="s">
        <v>21</v>
      </c>
      <c r="L442" s="45" t="s">
        <v>21</v>
      </c>
    </row>
    <row r="443" spans="2:12" ht="10.5" customHeight="1">
      <c r="B443" s="41"/>
      <c r="C443" s="17" t="s">
        <v>59</v>
      </c>
      <c r="D443" s="18">
        <v>2012</v>
      </c>
      <c r="E443" s="19">
        <v>4.083333333333333</v>
      </c>
      <c r="F443" s="19">
        <v>487.8333333333333</v>
      </c>
      <c r="G443" s="19">
        <v>787.677</v>
      </c>
      <c r="H443" s="19">
        <v>11256.973</v>
      </c>
      <c r="I443" s="45" t="s">
        <v>21</v>
      </c>
      <c r="J443" s="45" t="s">
        <v>21</v>
      </c>
      <c r="K443" s="45" t="s">
        <v>21</v>
      </c>
      <c r="L443" s="45" t="s">
        <v>21</v>
      </c>
    </row>
    <row r="444" spans="2:12" ht="10.5" customHeight="1">
      <c r="B444" s="23"/>
      <c r="C444" s="23"/>
      <c r="D444" s="18">
        <v>2013</v>
      </c>
      <c r="E444" s="19">
        <v>4</v>
      </c>
      <c r="F444" s="19">
        <v>455.833333333333</v>
      </c>
      <c r="G444" s="19">
        <v>722.203</v>
      </c>
      <c r="H444" s="19">
        <v>10758.432</v>
      </c>
      <c r="I444" s="45" t="s">
        <v>21</v>
      </c>
      <c r="J444" s="45" t="s">
        <v>21</v>
      </c>
      <c r="K444" s="45" t="s">
        <v>21</v>
      </c>
      <c r="L444" s="45" t="s">
        <v>21</v>
      </c>
    </row>
    <row r="445" spans="2:12" ht="10.5" customHeight="1">
      <c r="B445" s="23"/>
      <c r="C445" s="23"/>
      <c r="D445" s="24"/>
      <c r="E445" s="19"/>
      <c r="F445" s="19"/>
      <c r="G445" s="19"/>
      <c r="H445" s="19"/>
      <c r="I445" s="19"/>
      <c r="J445" s="44"/>
      <c r="K445" s="19"/>
      <c r="L445" s="20"/>
    </row>
    <row r="446" spans="2:12" ht="10.5" customHeight="1">
      <c r="B446" s="23"/>
      <c r="C446" s="23"/>
      <c r="D446" s="25">
        <v>2013</v>
      </c>
      <c r="E446" s="26"/>
      <c r="F446" s="26"/>
      <c r="G446" s="26"/>
      <c r="H446" s="26"/>
      <c r="I446" s="26"/>
      <c r="J446" s="27"/>
      <c r="K446" s="26"/>
      <c r="L446" s="28"/>
    </row>
    <row r="447" spans="2:12" ht="10.5" customHeight="1">
      <c r="B447" s="23"/>
      <c r="C447" s="23"/>
      <c r="D447" s="29" t="s">
        <v>24</v>
      </c>
      <c r="E447" s="26">
        <v>4</v>
      </c>
      <c r="F447" s="26">
        <v>460.666666666667</v>
      </c>
      <c r="G447" s="26">
        <v>172.694</v>
      </c>
      <c r="H447" s="26">
        <v>2542.853</v>
      </c>
      <c r="I447" s="47" t="str">
        <f>I449</f>
        <v>.</v>
      </c>
      <c r="J447" s="47" t="str">
        <f>J449</f>
        <v>.</v>
      </c>
      <c r="K447" s="47" t="str">
        <f>K449</f>
        <v>.</v>
      </c>
      <c r="L447" s="47" t="str">
        <f>L449</f>
        <v>.</v>
      </c>
    </row>
    <row r="448" spans="2:12" ht="6" customHeight="1">
      <c r="B448" s="23"/>
      <c r="C448" s="23"/>
      <c r="D448" s="32"/>
      <c r="E448" s="26"/>
      <c r="F448" s="26"/>
      <c r="G448" s="26"/>
      <c r="H448" s="26"/>
      <c r="I448" s="26"/>
      <c r="J448" s="27"/>
      <c r="K448" s="26"/>
      <c r="L448" s="28"/>
    </row>
    <row r="449" spans="2:12" ht="10.5" customHeight="1">
      <c r="B449" s="23"/>
      <c r="C449" s="23"/>
      <c r="D449" s="33" t="s">
        <v>25</v>
      </c>
      <c r="E449" s="26">
        <v>4</v>
      </c>
      <c r="F449" s="26">
        <v>460</v>
      </c>
      <c r="G449" s="26">
        <v>59.811</v>
      </c>
      <c r="H449" s="26">
        <v>824.986</v>
      </c>
      <c r="I449" s="45" t="s">
        <v>21</v>
      </c>
      <c r="J449" s="47" t="s">
        <v>21</v>
      </c>
      <c r="K449" s="47" t="s">
        <v>21</v>
      </c>
      <c r="L449" s="47" t="s">
        <v>21</v>
      </c>
    </row>
    <row r="450" spans="2:12" ht="10.5" customHeight="1">
      <c r="B450" s="23"/>
      <c r="C450" s="23"/>
      <c r="D450" s="33" t="s">
        <v>26</v>
      </c>
      <c r="E450" s="26">
        <v>4</v>
      </c>
      <c r="F450" s="26">
        <v>460</v>
      </c>
      <c r="G450" s="26">
        <v>54.871</v>
      </c>
      <c r="H450" s="26">
        <v>861.723</v>
      </c>
      <c r="I450" s="45" t="s">
        <v>21</v>
      </c>
      <c r="J450" s="47" t="s">
        <v>21</v>
      </c>
      <c r="K450" s="47" t="s">
        <v>21</v>
      </c>
      <c r="L450" s="47" t="s">
        <v>21</v>
      </c>
    </row>
    <row r="451" spans="2:12" ht="10.5" customHeight="1">
      <c r="B451" s="23"/>
      <c r="C451" s="23"/>
      <c r="D451" s="33" t="s">
        <v>27</v>
      </c>
      <c r="E451" s="26">
        <v>4</v>
      </c>
      <c r="F451" s="26">
        <v>462</v>
      </c>
      <c r="G451" s="26">
        <v>58.012</v>
      </c>
      <c r="H451" s="26">
        <v>856.144</v>
      </c>
      <c r="I451" s="45" t="s">
        <v>21</v>
      </c>
      <c r="J451" s="47" t="s">
        <v>21</v>
      </c>
      <c r="K451" s="47" t="s">
        <v>21</v>
      </c>
      <c r="L451" s="47" t="s">
        <v>21</v>
      </c>
    </row>
    <row r="452" spans="2:12" ht="10.5" customHeight="1">
      <c r="B452" s="23"/>
      <c r="C452" s="23"/>
      <c r="D452" s="33" t="s">
        <v>28</v>
      </c>
      <c r="E452" s="26">
        <v>4</v>
      </c>
      <c r="F452" s="26">
        <v>458</v>
      </c>
      <c r="G452" s="26">
        <v>61.72</v>
      </c>
      <c r="H452" s="26">
        <v>958.498</v>
      </c>
      <c r="I452" s="45" t="s">
        <v>21</v>
      </c>
      <c r="J452" s="47" t="s">
        <v>21</v>
      </c>
      <c r="K452" s="47" t="s">
        <v>21</v>
      </c>
      <c r="L452" s="47" t="s">
        <v>21</v>
      </c>
    </row>
    <row r="453" spans="2:12" ht="10.5" customHeight="1">
      <c r="B453" s="23"/>
      <c r="C453" s="23"/>
      <c r="D453" s="34" t="s">
        <v>29</v>
      </c>
      <c r="E453" s="26">
        <v>4</v>
      </c>
      <c r="F453" s="26">
        <v>455</v>
      </c>
      <c r="G453" s="26">
        <v>53.71</v>
      </c>
      <c r="H453" s="26">
        <v>903.462</v>
      </c>
      <c r="I453" s="45" t="s">
        <v>21</v>
      </c>
      <c r="J453" s="47" t="s">
        <v>21</v>
      </c>
      <c r="K453" s="47" t="s">
        <v>21</v>
      </c>
      <c r="L453" s="47" t="s">
        <v>21</v>
      </c>
    </row>
    <row r="454" spans="2:12" ht="10.5" customHeight="1">
      <c r="B454" s="23"/>
      <c r="C454" s="23"/>
      <c r="D454" s="33" t="s">
        <v>30</v>
      </c>
      <c r="E454" s="26">
        <v>4</v>
      </c>
      <c r="F454" s="26">
        <v>448</v>
      </c>
      <c r="G454" s="26">
        <v>59.766</v>
      </c>
      <c r="H454" s="26">
        <v>907.633</v>
      </c>
      <c r="I454" s="45" t="s">
        <v>21</v>
      </c>
      <c r="J454" s="47" t="s">
        <v>21</v>
      </c>
      <c r="K454" s="47" t="s">
        <v>21</v>
      </c>
      <c r="L454" s="47" t="s">
        <v>21</v>
      </c>
    </row>
    <row r="455" spans="2:12" ht="10.5" customHeight="1">
      <c r="B455" s="23"/>
      <c r="C455" s="23"/>
      <c r="D455" s="33" t="s">
        <v>31</v>
      </c>
      <c r="E455" s="26">
        <v>4</v>
      </c>
      <c r="F455" s="26">
        <v>457</v>
      </c>
      <c r="G455" s="26">
        <v>75.444</v>
      </c>
      <c r="H455" s="26">
        <v>941.142</v>
      </c>
      <c r="I455" s="45" t="s">
        <v>21</v>
      </c>
      <c r="J455" s="47" t="s">
        <v>21</v>
      </c>
      <c r="K455" s="47" t="s">
        <v>21</v>
      </c>
      <c r="L455" s="47" t="s">
        <v>21</v>
      </c>
    </row>
    <row r="456" spans="2:12" ht="10.5" customHeight="1">
      <c r="B456" s="23"/>
      <c r="C456" s="23"/>
      <c r="D456" s="33" t="s">
        <v>32</v>
      </c>
      <c r="E456" s="26">
        <v>4</v>
      </c>
      <c r="F456" s="26">
        <v>464</v>
      </c>
      <c r="G456" s="26">
        <v>64.146</v>
      </c>
      <c r="H456" s="26">
        <v>923.821</v>
      </c>
      <c r="I456" s="45" t="s">
        <v>21</v>
      </c>
      <c r="J456" s="47" t="s">
        <v>21</v>
      </c>
      <c r="K456" s="47" t="s">
        <v>21</v>
      </c>
      <c r="L456" s="47" t="s">
        <v>21</v>
      </c>
    </row>
    <row r="457" spans="2:12" ht="10.5" customHeight="1">
      <c r="B457" s="23"/>
      <c r="C457" s="23"/>
      <c r="D457" s="33" t="s">
        <v>33</v>
      </c>
      <c r="E457" s="26">
        <v>4</v>
      </c>
      <c r="F457" s="26">
        <v>454</v>
      </c>
      <c r="G457" s="26">
        <v>62.924</v>
      </c>
      <c r="H457" s="26">
        <v>900</v>
      </c>
      <c r="I457" s="45" t="s">
        <v>21</v>
      </c>
      <c r="J457" s="47" t="s">
        <v>21</v>
      </c>
      <c r="K457" s="47" t="s">
        <v>21</v>
      </c>
      <c r="L457" s="47" t="s">
        <v>21</v>
      </c>
    </row>
    <row r="458" spans="2:12" ht="10.5" customHeight="1">
      <c r="B458" s="23"/>
      <c r="C458" s="23"/>
      <c r="D458" s="33" t="s">
        <v>34</v>
      </c>
      <c r="E458" s="26">
        <v>4</v>
      </c>
      <c r="F458" s="26">
        <v>449</v>
      </c>
      <c r="G458" s="26">
        <v>62.953</v>
      </c>
      <c r="H458" s="26">
        <v>925.501</v>
      </c>
      <c r="I458" s="45" t="s">
        <v>21</v>
      </c>
      <c r="J458" s="47" t="s">
        <v>21</v>
      </c>
      <c r="K458" s="47" t="s">
        <v>21</v>
      </c>
      <c r="L458" s="47" t="s">
        <v>21</v>
      </c>
    </row>
    <row r="459" spans="2:12" ht="10.5" customHeight="1">
      <c r="B459" s="23"/>
      <c r="C459" s="23"/>
      <c r="D459" s="33" t="s">
        <v>35</v>
      </c>
      <c r="E459" s="26">
        <v>4</v>
      </c>
      <c r="F459" s="26">
        <v>446</v>
      </c>
      <c r="G459" s="26">
        <v>62.779</v>
      </c>
      <c r="H459" s="26">
        <v>913.109</v>
      </c>
      <c r="I459" s="45" t="s">
        <v>21</v>
      </c>
      <c r="J459" s="47" t="s">
        <v>21</v>
      </c>
      <c r="K459" s="47" t="s">
        <v>21</v>
      </c>
      <c r="L459" s="47" t="s">
        <v>21</v>
      </c>
    </row>
    <row r="460" spans="2:12" ht="10.5" customHeight="1">
      <c r="B460" s="23"/>
      <c r="C460" s="23"/>
      <c r="D460" s="33" t="s">
        <v>36</v>
      </c>
      <c r="E460" s="26">
        <v>4</v>
      </c>
      <c r="F460" s="26">
        <v>457</v>
      </c>
      <c r="G460" s="26">
        <v>46.067</v>
      </c>
      <c r="H460" s="26">
        <v>842.413</v>
      </c>
      <c r="I460" s="45" t="s">
        <v>21</v>
      </c>
      <c r="J460" s="47" t="s">
        <v>21</v>
      </c>
      <c r="K460" s="47" t="s">
        <v>21</v>
      </c>
      <c r="L460" s="47" t="s">
        <v>21</v>
      </c>
    </row>
    <row r="461" spans="2:12" ht="10.5" customHeight="1">
      <c r="B461" s="23"/>
      <c r="C461" s="23"/>
      <c r="D461" s="35"/>
      <c r="E461" s="26"/>
      <c r="F461" s="26"/>
      <c r="G461" s="26"/>
      <c r="H461" s="26"/>
      <c r="I461" s="26"/>
      <c r="J461" s="27"/>
      <c r="K461" s="26"/>
      <c r="L461" s="28"/>
    </row>
    <row r="462" spans="2:12" ht="10.5" customHeight="1">
      <c r="B462" s="23"/>
      <c r="C462" s="23"/>
      <c r="D462" s="25">
        <v>2014</v>
      </c>
      <c r="E462" s="26"/>
      <c r="F462" s="26"/>
      <c r="G462" s="26"/>
      <c r="H462" s="26"/>
      <c r="I462" s="26"/>
      <c r="J462" s="27"/>
      <c r="K462" s="26"/>
      <c r="L462" s="28"/>
    </row>
    <row r="463" spans="2:12" ht="10.5" customHeight="1">
      <c r="B463" s="23"/>
      <c r="C463" s="23"/>
      <c r="D463" s="29" t="s">
        <v>24</v>
      </c>
      <c r="E463" s="26">
        <v>4</v>
      </c>
      <c r="F463" s="26">
        <v>472</v>
      </c>
      <c r="G463" s="26">
        <v>195.421</v>
      </c>
      <c r="H463" s="26">
        <v>2808.487</v>
      </c>
      <c r="I463" s="30">
        <v>17714.961</v>
      </c>
      <c r="J463" s="30">
        <v>6445.265</v>
      </c>
      <c r="K463" s="47" t="s">
        <v>21</v>
      </c>
      <c r="L463" s="28">
        <v>36.3831735220868</v>
      </c>
    </row>
    <row r="464" spans="2:12" ht="6" customHeight="1">
      <c r="B464" s="23"/>
      <c r="C464" s="23"/>
      <c r="D464" s="32"/>
      <c r="E464" s="26"/>
      <c r="F464" s="26"/>
      <c r="G464" s="26"/>
      <c r="H464" s="26"/>
      <c r="I464" s="30"/>
      <c r="J464" s="27"/>
      <c r="K464" s="26"/>
      <c r="L464" s="28"/>
    </row>
    <row r="465" spans="2:12" ht="10.5" customHeight="1">
      <c r="B465" s="23"/>
      <c r="C465" s="23"/>
      <c r="D465" s="33" t="s">
        <v>25</v>
      </c>
      <c r="E465" s="26">
        <v>4</v>
      </c>
      <c r="F465" s="26">
        <v>471</v>
      </c>
      <c r="G465" s="26">
        <v>67.677</v>
      </c>
      <c r="H465" s="26">
        <v>979.76</v>
      </c>
      <c r="I465" s="30">
        <v>6085.153</v>
      </c>
      <c r="J465" s="30">
        <v>2325.641</v>
      </c>
      <c r="K465" s="47" t="s">
        <v>21</v>
      </c>
      <c r="L465" s="28">
        <v>38.2182830900061</v>
      </c>
    </row>
    <row r="466" spans="2:12" ht="10.5" customHeight="1">
      <c r="B466" s="23"/>
      <c r="C466" s="23"/>
      <c r="D466" s="33" t="s">
        <v>26</v>
      </c>
      <c r="E466" s="26">
        <v>4</v>
      </c>
      <c r="F466" s="26">
        <v>472</v>
      </c>
      <c r="G466" s="26">
        <v>60.994</v>
      </c>
      <c r="H466" s="26">
        <v>900.688</v>
      </c>
      <c r="I466" s="30">
        <v>5701.942</v>
      </c>
      <c r="J466" s="30">
        <v>2073.129</v>
      </c>
      <c r="K466" s="47" t="s">
        <v>21</v>
      </c>
      <c r="L466" s="28">
        <v>36.3582968749945</v>
      </c>
    </row>
    <row r="467" spans="2:12" ht="10.5" customHeight="1">
      <c r="B467" s="23"/>
      <c r="C467" s="23"/>
      <c r="D467" s="33" t="s">
        <v>27</v>
      </c>
      <c r="E467" s="26">
        <v>4</v>
      </c>
      <c r="F467" s="26">
        <v>473</v>
      </c>
      <c r="G467" s="26">
        <v>66.75</v>
      </c>
      <c r="H467" s="26">
        <v>928.039</v>
      </c>
      <c r="I467" s="30">
        <v>5927.866</v>
      </c>
      <c r="J467" s="30">
        <v>2046.495</v>
      </c>
      <c r="K467" s="47" t="s">
        <v>21</v>
      </c>
      <c r="L467" s="28">
        <v>34.5233006279157</v>
      </c>
    </row>
    <row r="468" spans="2:12" ht="10.5" customHeight="1">
      <c r="B468" s="23"/>
      <c r="C468" s="23"/>
      <c r="D468" s="33" t="s">
        <v>28</v>
      </c>
      <c r="E468" s="26"/>
      <c r="F468" s="26"/>
      <c r="G468" s="26"/>
      <c r="H468" s="26"/>
      <c r="I468" s="30"/>
      <c r="J468" s="30"/>
      <c r="K468" s="47"/>
      <c r="L468" s="28"/>
    </row>
    <row r="469" spans="2:12" ht="10.5" customHeight="1">
      <c r="B469" s="23"/>
      <c r="C469" s="23"/>
      <c r="D469" s="34" t="s">
        <v>29</v>
      </c>
      <c r="E469" s="26"/>
      <c r="F469" s="26"/>
      <c r="G469" s="26"/>
      <c r="H469" s="26"/>
      <c r="I469" s="30"/>
      <c r="J469" s="30"/>
      <c r="K469" s="47"/>
      <c r="L469" s="28"/>
    </row>
    <row r="470" spans="2:12" ht="10.5" customHeight="1">
      <c r="B470" s="23"/>
      <c r="C470" s="23"/>
      <c r="D470" s="33" t="s">
        <v>30</v>
      </c>
      <c r="E470" s="26"/>
      <c r="F470" s="26"/>
      <c r="G470" s="26"/>
      <c r="H470" s="26"/>
      <c r="I470" s="30"/>
      <c r="J470" s="30"/>
      <c r="K470" s="47"/>
      <c r="L470" s="28"/>
    </row>
    <row r="471" spans="2:12" ht="10.5" customHeight="1">
      <c r="B471" s="23"/>
      <c r="C471" s="23"/>
      <c r="D471" s="33" t="s">
        <v>31</v>
      </c>
      <c r="E471" s="26"/>
      <c r="F471" s="26"/>
      <c r="G471" s="26"/>
      <c r="H471" s="26"/>
      <c r="I471" s="30"/>
      <c r="J471" s="30"/>
      <c r="K471" s="47"/>
      <c r="L471" s="28"/>
    </row>
    <row r="472" spans="2:12" ht="10.5" customHeight="1">
      <c r="B472" s="23"/>
      <c r="C472" s="23"/>
      <c r="D472" s="33" t="s">
        <v>32</v>
      </c>
      <c r="E472" s="26"/>
      <c r="F472" s="26"/>
      <c r="G472" s="26"/>
      <c r="H472" s="26"/>
      <c r="I472" s="30"/>
      <c r="J472" s="30"/>
      <c r="K472" s="47"/>
      <c r="L472" s="28"/>
    </row>
    <row r="473" spans="2:12" ht="10.5" customHeight="1">
      <c r="B473" s="23"/>
      <c r="C473" s="23"/>
      <c r="D473" s="33" t="s">
        <v>33</v>
      </c>
      <c r="E473" s="36"/>
      <c r="F473" s="36"/>
      <c r="G473" s="36"/>
      <c r="H473" s="26"/>
      <c r="I473" s="30"/>
      <c r="J473" s="30"/>
      <c r="K473" s="47"/>
      <c r="L473" s="28"/>
    </row>
    <row r="474" spans="2:12" ht="10.5" customHeight="1">
      <c r="B474" s="23"/>
      <c r="C474" s="23"/>
      <c r="D474" s="33" t="s">
        <v>34</v>
      </c>
      <c r="E474" s="26"/>
      <c r="F474" s="26"/>
      <c r="G474" s="26"/>
      <c r="H474" s="26"/>
      <c r="I474" s="30"/>
      <c r="J474" s="30"/>
      <c r="K474" s="26"/>
      <c r="L474" s="28"/>
    </row>
    <row r="475" spans="2:12" ht="10.5" customHeight="1">
      <c r="B475" s="23"/>
      <c r="C475" s="23"/>
      <c r="D475" s="33" t="s">
        <v>35</v>
      </c>
      <c r="E475" s="26"/>
      <c r="F475" s="26"/>
      <c r="G475" s="26"/>
      <c r="H475" s="26"/>
      <c r="I475" s="30"/>
      <c r="J475" s="30"/>
      <c r="K475" s="26"/>
      <c r="L475" s="28"/>
    </row>
    <row r="476" spans="2:12" ht="10.5" customHeight="1">
      <c r="B476" s="23"/>
      <c r="C476" s="23"/>
      <c r="D476" s="33" t="s">
        <v>36</v>
      </c>
      <c r="E476" s="26"/>
      <c r="F476" s="26"/>
      <c r="G476" s="26"/>
      <c r="H476" s="26"/>
      <c r="I476" s="30"/>
      <c r="J476" s="30"/>
      <c r="K476" s="26"/>
      <c r="L476" s="28"/>
    </row>
    <row r="477" spans="2:12" ht="10.5" customHeight="1">
      <c r="B477" s="23"/>
      <c r="C477" s="23"/>
      <c r="D477" s="37"/>
      <c r="E477" s="26"/>
      <c r="F477" s="26"/>
      <c r="G477" s="26"/>
      <c r="H477" s="26"/>
      <c r="I477" s="26"/>
      <c r="J477" s="27"/>
      <c r="K477" s="26"/>
      <c r="L477" s="28"/>
    </row>
    <row r="478" spans="2:12" ht="10.5" customHeight="1">
      <c r="B478" s="23"/>
      <c r="C478" s="23"/>
      <c r="D478" s="37"/>
      <c r="E478" s="26"/>
      <c r="F478" s="26"/>
      <c r="G478" s="26"/>
      <c r="H478" s="26"/>
      <c r="I478" s="26"/>
      <c r="J478" s="27"/>
      <c r="K478" s="26"/>
      <c r="L478" s="38"/>
    </row>
    <row r="479" spans="2:12" ht="10.5" customHeight="1">
      <c r="B479" s="16">
        <v>16</v>
      </c>
      <c r="C479" s="46" t="s">
        <v>60</v>
      </c>
      <c r="D479" s="18">
        <v>2005</v>
      </c>
      <c r="E479" s="26">
        <v>13</v>
      </c>
      <c r="F479" s="26">
        <v>2060.5833333333335</v>
      </c>
      <c r="G479" s="26">
        <v>3532.073</v>
      </c>
      <c r="H479" s="26">
        <v>53479.344</v>
      </c>
      <c r="I479" s="26">
        <v>649233.005</v>
      </c>
      <c r="J479" s="26">
        <v>261768.889</v>
      </c>
      <c r="K479" s="26">
        <v>76456.902</v>
      </c>
      <c r="L479" s="28">
        <v>40.31971372127022</v>
      </c>
    </row>
    <row r="480" spans="2:12" ht="10.5" customHeight="1">
      <c r="B480" s="16"/>
      <c r="C480" s="46" t="s">
        <v>61</v>
      </c>
      <c r="D480" s="18">
        <v>2010</v>
      </c>
      <c r="E480" s="26">
        <v>15</v>
      </c>
      <c r="F480" s="26">
        <v>2229.75</v>
      </c>
      <c r="G480" s="26">
        <v>3637.882</v>
      </c>
      <c r="H480" s="26">
        <v>58656.727</v>
      </c>
      <c r="I480" s="26">
        <v>606608.5299999999</v>
      </c>
      <c r="J480" s="26">
        <v>233734.054</v>
      </c>
      <c r="K480" s="26">
        <v>210828.56399999998</v>
      </c>
      <c r="L480" s="28">
        <v>38.53128375890132</v>
      </c>
    </row>
    <row r="481" spans="2:12" ht="10.5" customHeight="1">
      <c r="B481" s="16"/>
      <c r="C481" s="46" t="s">
        <v>62</v>
      </c>
      <c r="D481" s="18">
        <v>2012</v>
      </c>
      <c r="E481" s="26">
        <v>12</v>
      </c>
      <c r="F481" s="26">
        <v>2150.1666666666665</v>
      </c>
      <c r="G481" s="26">
        <v>3437.035</v>
      </c>
      <c r="H481" s="26">
        <v>60171.542</v>
      </c>
      <c r="I481" s="26">
        <v>520933.477</v>
      </c>
      <c r="J481" s="26">
        <v>203102.877</v>
      </c>
      <c r="K481" s="26">
        <v>183431.882</v>
      </c>
      <c r="L481" s="28">
        <v>38.988255884349705</v>
      </c>
    </row>
    <row r="482" spans="2:12" ht="10.5" customHeight="1">
      <c r="B482" s="23"/>
      <c r="D482" s="18">
        <v>2013</v>
      </c>
      <c r="E482" s="26">
        <v>12</v>
      </c>
      <c r="F482" s="26">
        <v>2118.75</v>
      </c>
      <c r="G482" s="26">
        <v>3435.779</v>
      </c>
      <c r="H482" s="26">
        <v>61101.025</v>
      </c>
      <c r="I482" s="26">
        <v>557139.556</v>
      </c>
      <c r="J482" s="26">
        <v>227537.125</v>
      </c>
      <c r="K482" s="26">
        <v>208150.255</v>
      </c>
      <c r="L482" s="28">
        <v>40.8402387785225</v>
      </c>
    </row>
    <row r="483" spans="2:12" ht="10.5" customHeight="1">
      <c r="B483" s="23"/>
      <c r="D483" s="24"/>
      <c r="E483" s="26"/>
      <c r="F483" s="26"/>
      <c r="G483" s="26"/>
      <c r="H483" s="26"/>
      <c r="I483" s="26"/>
      <c r="J483" s="27"/>
      <c r="K483" s="26"/>
      <c r="L483" s="28"/>
    </row>
    <row r="484" spans="2:12" ht="10.5" customHeight="1">
      <c r="B484" s="23"/>
      <c r="D484" s="25">
        <v>2013</v>
      </c>
      <c r="E484" s="26"/>
      <c r="F484" s="26"/>
      <c r="G484" s="26"/>
      <c r="H484" s="26"/>
      <c r="I484" s="26"/>
      <c r="J484" s="27"/>
      <c r="K484" s="26"/>
      <c r="L484" s="28"/>
    </row>
    <row r="485" spans="2:12" ht="10.5" customHeight="1">
      <c r="B485" s="23"/>
      <c r="C485" s="24"/>
      <c r="D485" s="29" t="s">
        <v>24</v>
      </c>
      <c r="E485" s="26">
        <v>12</v>
      </c>
      <c r="F485" s="26">
        <v>2131.33333333333</v>
      </c>
      <c r="G485" s="26">
        <v>870.254</v>
      </c>
      <c r="H485" s="26">
        <v>14267.416</v>
      </c>
      <c r="I485" s="26">
        <v>124587.191</v>
      </c>
      <c r="J485" s="26">
        <v>47446.89</v>
      </c>
      <c r="K485" s="26">
        <v>42639.718</v>
      </c>
      <c r="L485" s="28">
        <v>38.0832809690685</v>
      </c>
    </row>
    <row r="486" spans="2:12" ht="6" customHeight="1">
      <c r="B486" s="23"/>
      <c r="C486" s="24"/>
      <c r="D486" s="32"/>
      <c r="E486" s="26"/>
      <c r="F486" s="26"/>
      <c r="G486" s="26"/>
      <c r="H486" s="26"/>
      <c r="I486" s="26"/>
      <c r="J486" s="27"/>
      <c r="K486" s="26"/>
      <c r="L486" s="28"/>
    </row>
    <row r="487" spans="2:12" ht="10.5" customHeight="1">
      <c r="B487" s="23"/>
      <c r="C487" s="24"/>
      <c r="D487" s="33" t="s">
        <v>25</v>
      </c>
      <c r="E487" s="26">
        <v>12</v>
      </c>
      <c r="F487" s="26">
        <v>2131</v>
      </c>
      <c r="G487" s="26">
        <v>301.072</v>
      </c>
      <c r="H487" s="26">
        <v>4882.27</v>
      </c>
      <c r="I487" s="26">
        <v>41780.918</v>
      </c>
      <c r="J487" s="26">
        <v>15389.622</v>
      </c>
      <c r="K487" s="26">
        <v>13906.134</v>
      </c>
      <c r="L487" s="28">
        <v>36.8340925395656</v>
      </c>
    </row>
    <row r="488" spans="2:12" ht="10.5" customHeight="1">
      <c r="B488" s="23"/>
      <c r="C488" s="24"/>
      <c r="D488" s="33" t="s">
        <v>26</v>
      </c>
      <c r="E488" s="26">
        <v>12</v>
      </c>
      <c r="F488" s="26">
        <v>2129</v>
      </c>
      <c r="G488" s="26">
        <v>277.662</v>
      </c>
      <c r="H488" s="26">
        <v>4609.603</v>
      </c>
      <c r="I488" s="26">
        <v>40002.078</v>
      </c>
      <c r="J488" s="26">
        <v>15139.835</v>
      </c>
      <c r="K488" s="26">
        <v>13562.48</v>
      </c>
      <c r="L488" s="28">
        <v>37.8476213160726</v>
      </c>
    </row>
    <row r="489" spans="2:12" ht="10.5" customHeight="1">
      <c r="B489" s="23"/>
      <c r="C489" s="24"/>
      <c r="D489" s="33" t="s">
        <v>27</v>
      </c>
      <c r="E489" s="26">
        <v>12</v>
      </c>
      <c r="F489" s="26">
        <v>2134</v>
      </c>
      <c r="G489" s="26">
        <v>291.52</v>
      </c>
      <c r="H489" s="26">
        <v>4775.543</v>
      </c>
      <c r="I489" s="26">
        <v>42804.195</v>
      </c>
      <c r="J489" s="26">
        <v>16917.433</v>
      </c>
      <c r="K489" s="26">
        <v>15171.104</v>
      </c>
      <c r="L489" s="28">
        <v>39.5228388245591</v>
      </c>
    </row>
    <row r="490" spans="2:12" ht="10.5" customHeight="1">
      <c r="B490" s="23"/>
      <c r="C490" s="24"/>
      <c r="D490" s="33" t="s">
        <v>28</v>
      </c>
      <c r="E490" s="26">
        <v>12</v>
      </c>
      <c r="F490" s="26">
        <v>2129</v>
      </c>
      <c r="G490" s="26">
        <v>301.6</v>
      </c>
      <c r="H490" s="26">
        <v>4979.591</v>
      </c>
      <c r="I490" s="26">
        <v>47503.851</v>
      </c>
      <c r="J490" s="26">
        <v>19263.583</v>
      </c>
      <c r="K490" s="26">
        <v>17548.364</v>
      </c>
      <c r="L490" s="28">
        <v>40.5516239093963</v>
      </c>
    </row>
    <row r="491" spans="2:12" ht="10.5" customHeight="1">
      <c r="B491" s="23"/>
      <c r="C491" s="24"/>
      <c r="D491" s="34" t="s">
        <v>29</v>
      </c>
      <c r="E491" s="26">
        <v>12</v>
      </c>
      <c r="F491" s="26">
        <v>2121</v>
      </c>
      <c r="G491" s="26">
        <v>279.342</v>
      </c>
      <c r="H491" s="26">
        <v>5119.424</v>
      </c>
      <c r="I491" s="26">
        <v>48625.397</v>
      </c>
      <c r="J491" s="26">
        <v>20228.961</v>
      </c>
      <c r="K491" s="26">
        <v>18793.981</v>
      </c>
      <c r="L491" s="28">
        <v>41.6016366920357</v>
      </c>
    </row>
    <row r="492" spans="2:12" ht="10.5" customHeight="1">
      <c r="B492" s="23"/>
      <c r="C492" s="24"/>
      <c r="D492" s="33" t="s">
        <v>30</v>
      </c>
      <c r="E492" s="26">
        <v>12</v>
      </c>
      <c r="F492" s="26">
        <v>2103</v>
      </c>
      <c r="G492" s="26">
        <v>284.465</v>
      </c>
      <c r="H492" s="26">
        <v>5240.067</v>
      </c>
      <c r="I492" s="26">
        <v>51202.101</v>
      </c>
      <c r="J492" s="26">
        <v>20800.041</v>
      </c>
      <c r="K492" s="26">
        <v>19245.811</v>
      </c>
      <c r="L492" s="28">
        <v>40.6234130900214</v>
      </c>
    </row>
    <row r="493" spans="2:12" ht="10.5" customHeight="1">
      <c r="B493" s="23"/>
      <c r="C493" s="24"/>
      <c r="D493" s="33" t="s">
        <v>31</v>
      </c>
      <c r="E493" s="26">
        <v>12</v>
      </c>
      <c r="F493" s="26">
        <v>2090</v>
      </c>
      <c r="G493" s="26">
        <v>303.582</v>
      </c>
      <c r="H493" s="26">
        <v>5431.146</v>
      </c>
      <c r="I493" s="26">
        <v>53480.978</v>
      </c>
      <c r="J493" s="26">
        <v>22553.138</v>
      </c>
      <c r="K493" s="26">
        <v>20794.433</v>
      </c>
      <c r="L493" s="28">
        <v>42.1703918727889</v>
      </c>
    </row>
    <row r="494" spans="2:12" ht="10.5" customHeight="1">
      <c r="B494" s="23"/>
      <c r="C494" s="24"/>
      <c r="D494" s="33" t="s">
        <v>32</v>
      </c>
      <c r="E494" s="26">
        <v>12</v>
      </c>
      <c r="F494" s="26">
        <v>2107</v>
      </c>
      <c r="G494" s="26">
        <v>263.164</v>
      </c>
      <c r="H494" s="26">
        <v>4973.21</v>
      </c>
      <c r="I494" s="26">
        <v>44005.238</v>
      </c>
      <c r="J494" s="26">
        <v>18156.281</v>
      </c>
      <c r="K494" s="26">
        <v>16771.925</v>
      </c>
      <c r="L494" s="28">
        <v>41.2593632603464</v>
      </c>
    </row>
    <row r="495" spans="2:12" ht="10.5" customHeight="1">
      <c r="B495" s="23"/>
      <c r="C495" s="24"/>
      <c r="D495" s="33" t="s">
        <v>33</v>
      </c>
      <c r="E495" s="26">
        <v>12</v>
      </c>
      <c r="F495" s="26">
        <v>2139</v>
      </c>
      <c r="G495" s="26">
        <v>302.732</v>
      </c>
      <c r="H495" s="26">
        <v>4974.481</v>
      </c>
      <c r="I495" s="26">
        <v>53238.838</v>
      </c>
      <c r="J495" s="26">
        <v>21867.493</v>
      </c>
      <c r="K495" s="26">
        <v>19866.945</v>
      </c>
      <c r="L495" s="28">
        <v>41.0743243494533</v>
      </c>
    </row>
    <row r="496" spans="2:12" ht="10.5" customHeight="1">
      <c r="B496" s="23"/>
      <c r="C496" s="24"/>
      <c r="D496" s="33" t="s">
        <v>34</v>
      </c>
      <c r="E496" s="26">
        <v>12</v>
      </c>
      <c r="F496" s="26">
        <v>2115</v>
      </c>
      <c r="G496" s="26">
        <v>297.154</v>
      </c>
      <c r="H496" s="26">
        <v>5194.832</v>
      </c>
      <c r="I496" s="26">
        <v>53377.159</v>
      </c>
      <c r="J496" s="26">
        <v>23171.058</v>
      </c>
      <c r="K496" s="26">
        <v>21369.386</v>
      </c>
      <c r="L496" s="28">
        <v>43.4100623452065</v>
      </c>
    </row>
    <row r="497" spans="2:12" ht="10.5" customHeight="1">
      <c r="B497" s="23"/>
      <c r="C497" s="24"/>
      <c r="D497" s="33" t="s">
        <v>35</v>
      </c>
      <c r="E497" s="26">
        <v>12</v>
      </c>
      <c r="F497" s="26">
        <v>2128</v>
      </c>
      <c r="G497" s="26">
        <v>302.339</v>
      </c>
      <c r="H497" s="26">
        <v>5930.38</v>
      </c>
      <c r="I497" s="26">
        <v>49893.19</v>
      </c>
      <c r="J497" s="26">
        <v>21247.864</v>
      </c>
      <c r="K497" s="26">
        <v>19349.771</v>
      </c>
      <c r="L497" s="28">
        <v>42.5867017121976</v>
      </c>
    </row>
    <row r="498" spans="2:12" ht="10.5" customHeight="1">
      <c r="B498" s="23"/>
      <c r="C498" s="24"/>
      <c r="D498" s="33" t="s">
        <v>36</v>
      </c>
      <c r="E498" s="26">
        <v>12</v>
      </c>
      <c r="F498" s="26">
        <v>2099</v>
      </c>
      <c r="G498" s="26">
        <v>231.147</v>
      </c>
      <c r="H498" s="26">
        <v>4990.478</v>
      </c>
      <c r="I498" s="26">
        <v>31225.613</v>
      </c>
      <c r="J498" s="26">
        <v>12801.816</v>
      </c>
      <c r="K498" s="26">
        <v>11769.921</v>
      </c>
      <c r="L498" s="28">
        <v>40.9978052312376</v>
      </c>
    </row>
    <row r="499" spans="2:12" ht="10.5" customHeight="1">
      <c r="B499" s="23"/>
      <c r="C499" s="24"/>
      <c r="D499" s="35"/>
      <c r="E499" s="26"/>
      <c r="F499" s="26"/>
      <c r="G499" s="26"/>
      <c r="H499" s="26"/>
      <c r="I499" s="26"/>
      <c r="J499" s="27"/>
      <c r="K499" s="26"/>
      <c r="L499" s="28"/>
    </row>
    <row r="500" spans="2:12" ht="10.5" customHeight="1">
      <c r="B500" s="23"/>
      <c r="C500" s="24"/>
      <c r="D500" s="25">
        <v>2014</v>
      </c>
      <c r="E500" s="26"/>
      <c r="F500" s="26"/>
      <c r="G500" s="26"/>
      <c r="H500" s="26"/>
      <c r="I500" s="26"/>
      <c r="J500" s="27"/>
      <c r="K500" s="26"/>
      <c r="L500" s="28"/>
    </row>
    <row r="501" spans="2:12" ht="10.5" customHeight="1">
      <c r="B501" s="23"/>
      <c r="C501" s="24"/>
      <c r="D501" s="29" t="s">
        <v>24</v>
      </c>
      <c r="E501" s="26">
        <v>12</v>
      </c>
      <c r="F501" s="26">
        <v>2112</v>
      </c>
      <c r="G501" s="26">
        <v>878.639</v>
      </c>
      <c r="H501" s="26">
        <v>14648.816</v>
      </c>
      <c r="I501" s="26">
        <v>148986.996</v>
      </c>
      <c r="J501" s="26">
        <v>64869.107</v>
      </c>
      <c r="K501" s="26">
        <v>59655.289</v>
      </c>
      <c r="L501" s="28">
        <v>43.5401133935206</v>
      </c>
    </row>
    <row r="502" spans="2:12" ht="6" customHeight="1">
      <c r="B502" s="23"/>
      <c r="C502" s="24"/>
      <c r="D502" s="32"/>
      <c r="E502" s="26"/>
      <c r="F502" s="26"/>
      <c r="G502" s="26"/>
      <c r="H502" s="26"/>
      <c r="I502" s="26"/>
      <c r="J502" s="27"/>
      <c r="K502" s="26"/>
      <c r="L502" s="28"/>
    </row>
    <row r="503" spans="2:12" ht="10.5" customHeight="1">
      <c r="B503" s="23"/>
      <c r="C503" s="24"/>
      <c r="D503" s="33" t="s">
        <v>25</v>
      </c>
      <c r="E503" s="26">
        <v>12</v>
      </c>
      <c r="F503" s="26">
        <v>2116</v>
      </c>
      <c r="G503" s="26">
        <v>300.958</v>
      </c>
      <c r="H503" s="26">
        <v>5144</v>
      </c>
      <c r="I503" s="26">
        <v>49875.673</v>
      </c>
      <c r="J503" s="26">
        <v>22187.265</v>
      </c>
      <c r="K503" s="26">
        <v>20693.75</v>
      </c>
      <c r="L503" s="28">
        <v>44.485144090186</v>
      </c>
    </row>
    <row r="504" spans="2:12" ht="10.5" customHeight="1">
      <c r="B504" s="23"/>
      <c r="C504" s="24"/>
      <c r="D504" s="33" t="s">
        <v>26</v>
      </c>
      <c r="E504" s="26">
        <v>12</v>
      </c>
      <c r="F504" s="26">
        <v>2106</v>
      </c>
      <c r="G504" s="26">
        <v>279.998</v>
      </c>
      <c r="H504" s="26">
        <v>4673.138</v>
      </c>
      <c r="I504" s="26">
        <v>47882.282</v>
      </c>
      <c r="J504" s="26">
        <v>20788.851</v>
      </c>
      <c r="K504" s="26">
        <v>19342.275</v>
      </c>
      <c r="L504" s="28">
        <v>43.4165836122848</v>
      </c>
    </row>
    <row r="505" spans="2:12" ht="10.5" customHeight="1">
      <c r="B505" s="23"/>
      <c r="C505" s="24"/>
      <c r="D505" s="33" t="s">
        <v>27</v>
      </c>
      <c r="E505" s="26">
        <v>12</v>
      </c>
      <c r="F505" s="26">
        <v>2114</v>
      </c>
      <c r="G505" s="26">
        <v>297.683</v>
      </c>
      <c r="H505" s="26">
        <v>4831.678</v>
      </c>
      <c r="I505" s="26">
        <v>51229.041</v>
      </c>
      <c r="J505" s="26">
        <v>21892.991</v>
      </c>
      <c r="K505" s="26">
        <v>19619.264</v>
      </c>
      <c r="L505" s="28">
        <v>42.7355081661591</v>
      </c>
    </row>
    <row r="506" spans="2:12" ht="10.5" customHeight="1">
      <c r="B506" s="23"/>
      <c r="C506" s="24"/>
      <c r="D506" s="33" t="s">
        <v>28</v>
      </c>
      <c r="E506" s="26"/>
      <c r="F506" s="26"/>
      <c r="G506" s="26"/>
      <c r="H506" s="26"/>
      <c r="I506" s="26"/>
      <c r="J506" s="26"/>
      <c r="K506" s="26"/>
      <c r="L506" s="28"/>
    </row>
    <row r="507" spans="2:12" ht="10.5" customHeight="1">
      <c r="B507" s="23"/>
      <c r="C507" s="24"/>
      <c r="D507" s="34" t="s">
        <v>29</v>
      </c>
      <c r="E507" s="26"/>
      <c r="F507" s="26"/>
      <c r="G507" s="26"/>
      <c r="H507" s="26"/>
      <c r="I507" s="26"/>
      <c r="J507" s="26"/>
      <c r="K507" s="26"/>
      <c r="L507" s="28"/>
    </row>
    <row r="508" spans="2:12" ht="10.5" customHeight="1">
      <c r="B508" s="23"/>
      <c r="C508" s="24"/>
      <c r="D508" s="33" t="s">
        <v>30</v>
      </c>
      <c r="E508" s="26"/>
      <c r="F508" s="26"/>
      <c r="G508" s="26"/>
      <c r="H508" s="26"/>
      <c r="I508" s="26"/>
      <c r="J508" s="26"/>
      <c r="K508" s="26"/>
      <c r="L508" s="28"/>
    </row>
    <row r="509" spans="2:12" ht="10.5" customHeight="1">
      <c r="B509" s="23"/>
      <c r="C509" s="24"/>
      <c r="D509" s="33" t="s">
        <v>31</v>
      </c>
      <c r="E509" s="26"/>
      <c r="F509" s="26"/>
      <c r="G509" s="26"/>
      <c r="H509" s="26"/>
      <c r="I509" s="26"/>
      <c r="J509" s="26"/>
      <c r="K509" s="26"/>
      <c r="L509" s="28"/>
    </row>
    <row r="510" spans="2:12" ht="10.5" customHeight="1">
      <c r="B510" s="23"/>
      <c r="C510" s="24"/>
      <c r="D510" s="33" t="s">
        <v>32</v>
      </c>
      <c r="E510" s="26"/>
      <c r="F510" s="26"/>
      <c r="G510" s="26"/>
      <c r="H510" s="26"/>
      <c r="I510" s="26"/>
      <c r="J510" s="26"/>
      <c r="K510" s="26"/>
      <c r="L510" s="28"/>
    </row>
    <row r="511" spans="2:12" ht="10.5" customHeight="1">
      <c r="B511" s="23"/>
      <c r="C511" s="24"/>
      <c r="D511" s="33" t="s">
        <v>33</v>
      </c>
      <c r="E511" s="36"/>
      <c r="F511" s="36"/>
      <c r="G511" s="36"/>
      <c r="H511" s="36"/>
      <c r="I511" s="36"/>
      <c r="J511" s="26"/>
      <c r="K511" s="26"/>
      <c r="L511" s="28"/>
    </row>
    <row r="512" spans="2:12" ht="10.5" customHeight="1">
      <c r="B512" s="23"/>
      <c r="C512" s="24"/>
      <c r="D512" s="33" t="s">
        <v>34</v>
      </c>
      <c r="E512" s="26"/>
      <c r="F512" s="26"/>
      <c r="G512" s="26"/>
      <c r="H512" s="26"/>
      <c r="I512" s="26"/>
      <c r="J512" s="26"/>
      <c r="K512" s="26"/>
      <c r="L512" s="28"/>
    </row>
    <row r="513" spans="2:12" ht="10.5" customHeight="1">
      <c r="B513" s="23"/>
      <c r="C513" s="24"/>
      <c r="D513" s="33" t="s">
        <v>35</v>
      </c>
      <c r="E513" s="26"/>
      <c r="F513" s="26"/>
      <c r="G513" s="26"/>
      <c r="H513" s="26"/>
      <c r="I513" s="26"/>
      <c r="J513" s="26"/>
      <c r="K513" s="26"/>
      <c r="L513" s="28"/>
    </row>
    <row r="514" spans="2:12" ht="10.5" customHeight="1">
      <c r="B514" s="23"/>
      <c r="C514" s="24"/>
      <c r="D514" s="42" t="s">
        <v>36</v>
      </c>
      <c r="E514" s="19"/>
      <c r="F514" s="19"/>
      <c r="G514" s="19"/>
      <c r="H514" s="19"/>
      <c r="I514" s="19"/>
      <c r="J514" s="19"/>
      <c r="K514" s="19"/>
      <c r="L514" s="20"/>
    </row>
    <row r="515" ht="10.5" customHeight="1"/>
    <row r="516" ht="10.5" customHeight="1">
      <c r="C516" s="43" t="s">
        <v>39</v>
      </c>
    </row>
    <row r="517" spans="1:12" ht="10.5" customHeight="1">
      <c r="A517" s="345" t="s">
        <v>63</v>
      </c>
      <c r="B517" s="345"/>
      <c r="C517" s="345"/>
      <c r="D517" s="345"/>
      <c r="E517" s="345"/>
      <c r="F517" s="345"/>
      <c r="G517" s="345"/>
      <c r="H517" s="345"/>
      <c r="I517" s="345"/>
      <c r="J517" s="345"/>
      <c r="K517" s="345"/>
      <c r="L517" s="345"/>
    </row>
    <row r="518" spans="1:12" ht="10.5" customHeight="1">
      <c r="A518" s="3"/>
      <c r="B518" s="3"/>
      <c r="C518" s="3"/>
      <c r="D518" s="3"/>
      <c r="E518" s="4"/>
      <c r="F518" s="4"/>
      <c r="G518" s="4"/>
      <c r="H518" s="4"/>
      <c r="I518" s="4"/>
      <c r="J518" s="2"/>
      <c r="K518" s="2"/>
      <c r="L518" s="1"/>
    </row>
    <row r="519" spans="1:12" ht="10.5" customHeight="1">
      <c r="A519" s="345" t="s">
        <v>1</v>
      </c>
      <c r="B519" s="345"/>
      <c r="C519" s="345"/>
      <c r="D519" s="345"/>
      <c r="E519" s="345"/>
      <c r="F519" s="345"/>
      <c r="G519" s="345"/>
      <c r="H519" s="345"/>
      <c r="I519" s="345"/>
      <c r="J519" s="345"/>
      <c r="K519" s="345"/>
      <c r="L519" s="345"/>
    </row>
    <row r="520" spans="1:12" ht="10.5" customHeight="1">
      <c r="A520" s="345" t="s">
        <v>2</v>
      </c>
      <c r="B520" s="345"/>
      <c r="C520" s="345"/>
      <c r="D520" s="345"/>
      <c r="E520" s="345"/>
      <c r="F520" s="345"/>
      <c r="G520" s="345"/>
      <c r="H520" s="345"/>
      <c r="I520" s="345"/>
      <c r="J520" s="345"/>
      <c r="K520" s="345"/>
      <c r="L520" s="345"/>
    </row>
    <row r="521" spans="1:51" s="8" customFormat="1" ht="18" customHeight="1">
      <c r="A521" s="5"/>
      <c r="B521" s="5"/>
      <c r="C521" s="5"/>
      <c r="D521" s="5"/>
      <c r="E521" s="6"/>
      <c r="F521" s="6"/>
      <c r="G521" s="6"/>
      <c r="H521" s="6"/>
      <c r="I521" s="6"/>
      <c r="J521" s="2"/>
      <c r="K521" s="7"/>
      <c r="L521" s="1"/>
      <c r="M521" s="2"/>
      <c r="N521" s="2"/>
      <c r="O521" s="2"/>
      <c r="P521" s="2"/>
      <c r="Q521" s="2"/>
      <c r="R521" s="2"/>
      <c r="S521" s="2"/>
      <c r="T521" s="2"/>
      <c r="U521" s="2"/>
      <c r="V521" s="2"/>
      <c r="W521" s="2"/>
      <c r="X521" s="2"/>
      <c r="Y521" s="2"/>
      <c r="Z521" s="2"/>
      <c r="AA521" s="2"/>
      <c r="AB521" s="2"/>
      <c r="AC521" s="2"/>
      <c r="AD521" s="2"/>
      <c r="AE521" s="2"/>
      <c r="AF521" s="2"/>
      <c r="AG521" s="2"/>
      <c r="AH521" s="2"/>
      <c r="AI521" s="2"/>
      <c r="AJ521" s="2"/>
      <c r="AK521" s="2"/>
      <c r="AL521" s="2"/>
      <c r="AM521" s="2"/>
      <c r="AN521" s="2"/>
      <c r="AO521" s="2"/>
      <c r="AP521" s="2"/>
      <c r="AQ521" s="2"/>
      <c r="AR521" s="2"/>
      <c r="AS521" s="2"/>
      <c r="AT521" s="2"/>
      <c r="AU521" s="2"/>
      <c r="AV521" s="2"/>
      <c r="AW521" s="2"/>
      <c r="AX521" s="2"/>
      <c r="AY521" s="2"/>
    </row>
    <row r="522" spans="2:12" ht="15" customHeight="1">
      <c r="B522" s="341" t="s">
        <v>3</v>
      </c>
      <c r="C522" s="326" t="s">
        <v>4</v>
      </c>
      <c r="D522" s="335" t="s">
        <v>5</v>
      </c>
      <c r="E522" s="335" t="s">
        <v>6</v>
      </c>
      <c r="F522" s="326" t="s">
        <v>7</v>
      </c>
      <c r="G522" s="326" t="s">
        <v>8</v>
      </c>
      <c r="H522" s="326" t="s">
        <v>9</v>
      </c>
      <c r="I522" s="337" t="s">
        <v>10</v>
      </c>
      <c r="J522" s="346"/>
      <c r="K522" s="338"/>
      <c r="L522" s="347" t="s">
        <v>11</v>
      </c>
    </row>
    <row r="523" spans="2:12" ht="15" customHeight="1">
      <c r="B523" s="342"/>
      <c r="C523" s="327"/>
      <c r="D523" s="344"/>
      <c r="E523" s="344"/>
      <c r="F523" s="327"/>
      <c r="G523" s="327"/>
      <c r="H523" s="327"/>
      <c r="I523" s="326" t="s">
        <v>12</v>
      </c>
      <c r="J523" s="337" t="s">
        <v>13</v>
      </c>
      <c r="K523" s="338"/>
      <c r="L523" s="348"/>
    </row>
    <row r="524" spans="2:12" ht="21" customHeight="1">
      <c r="B524" s="342"/>
      <c r="C524" s="327"/>
      <c r="D524" s="344"/>
      <c r="E524" s="336"/>
      <c r="F524" s="328"/>
      <c r="G524" s="328"/>
      <c r="H524" s="328"/>
      <c r="I524" s="328"/>
      <c r="J524" s="9" t="s">
        <v>14</v>
      </c>
      <c r="K524" s="10" t="s">
        <v>15</v>
      </c>
      <c r="L524" s="349"/>
    </row>
    <row r="525" spans="2:12" ht="10.5" customHeight="1">
      <c r="B525" s="343"/>
      <c r="C525" s="328"/>
      <c r="D525" s="336"/>
      <c r="E525" s="11" t="s">
        <v>16</v>
      </c>
      <c r="F525" s="11" t="s">
        <v>17</v>
      </c>
      <c r="G525" s="12" t="s">
        <v>18</v>
      </c>
      <c r="H525" s="337" t="s">
        <v>19</v>
      </c>
      <c r="I525" s="346"/>
      <c r="J525" s="346"/>
      <c r="K525" s="338"/>
      <c r="L525" s="13" t="s">
        <v>20</v>
      </c>
    </row>
    <row r="526" spans="2:4" ht="10.5" customHeight="1">
      <c r="B526" s="14"/>
      <c r="C526" s="15"/>
      <c r="D526" s="15"/>
    </row>
    <row r="527" spans="2:12" ht="10.5" customHeight="1">
      <c r="B527" s="49">
        <v>17</v>
      </c>
      <c r="C527" s="17" t="s">
        <v>64</v>
      </c>
      <c r="D527" s="18">
        <v>2005</v>
      </c>
      <c r="E527" s="19">
        <v>20.916666666666668</v>
      </c>
      <c r="F527" s="19">
        <v>2810</v>
      </c>
      <c r="G527" s="19">
        <v>4643.93</v>
      </c>
      <c r="H527" s="19">
        <v>67151.571</v>
      </c>
      <c r="I527" s="19">
        <v>583796.612</v>
      </c>
      <c r="J527" s="19">
        <v>147290.841</v>
      </c>
      <c r="K527" s="19">
        <v>120109.233</v>
      </c>
      <c r="L527" s="20">
        <v>25.22982113503598</v>
      </c>
    </row>
    <row r="528" spans="2:12" ht="10.5" customHeight="1">
      <c r="B528" s="41"/>
      <c r="C528" s="17" t="s">
        <v>65</v>
      </c>
      <c r="D528" s="18">
        <v>2010</v>
      </c>
      <c r="E528" s="19">
        <v>23.083333333333332</v>
      </c>
      <c r="F528" s="19">
        <v>3025.25</v>
      </c>
      <c r="G528" s="19">
        <v>5122.875</v>
      </c>
      <c r="H528" s="19">
        <v>80482.582</v>
      </c>
      <c r="I528" s="19">
        <v>978844.814</v>
      </c>
      <c r="J528" s="19">
        <v>241259.861</v>
      </c>
      <c r="K528" s="19">
        <v>175059.03699999998</v>
      </c>
      <c r="L528" s="20">
        <v>24.64740657041475</v>
      </c>
    </row>
    <row r="529" spans="2:12" ht="10.5" customHeight="1">
      <c r="B529" s="41"/>
      <c r="C529" s="17" t="s">
        <v>66</v>
      </c>
      <c r="D529" s="18">
        <v>2012</v>
      </c>
      <c r="E529" s="19">
        <v>22</v>
      </c>
      <c r="F529" s="19">
        <v>3238.4166666666665</v>
      </c>
      <c r="G529" s="19">
        <v>5544.933</v>
      </c>
      <c r="H529" s="19">
        <v>89890.299</v>
      </c>
      <c r="I529" s="19">
        <v>1059335.269</v>
      </c>
      <c r="J529" s="19">
        <v>270948.011</v>
      </c>
      <c r="K529" s="19">
        <v>189214.871</v>
      </c>
      <c r="L529" s="20">
        <v>25.57717267884149</v>
      </c>
    </row>
    <row r="530" spans="2:12" ht="10.5" customHeight="1">
      <c r="B530" s="23"/>
      <c r="C530" s="23"/>
      <c r="D530" s="18">
        <v>2013</v>
      </c>
      <c r="E530" s="19">
        <v>21.8333333333333</v>
      </c>
      <c r="F530" s="19">
        <v>3297.75</v>
      </c>
      <c r="G530" s="19">
        <v>5544.212</v>
      </c>
      <c r="H530" s="19">
        <v>93629.515</v>
      </c>
      <c r="I530" s="19">
        <v>1070015.696</v>
      </c>
      <c r="J530" s="19">
        <v>288813.972</v>
      </c>
      <c r="K530" s="19">
        <v>214062.776</v>
      </c>
      <c r="L530" s="20">
        <v>26.9915640564585</v>
      </c>
    </row>
    <row r="531" spans="2:12" ht="10.5" customHeight="1">
      <c r="B531" s="23"/>
      <c r="C531" s="23"/>
      <c r="D531" s="24"/>
      <c r="E531" s="19"/>
      <c r="F531" s="19"/>
      <c r="G531" s="19"/>
      <c r="H531" s="19"/>
      <c r="I531" s="19"/>
      <c r="J531" s="44"/>
      <c r="K531" s="19"/>
      <c r="L531" s="20"/>
    </row>
    <row r="532" spans="2:12" ht="10.5" customHeight="1">
      <c r="B532" s="23"/>
      <c r="C532" s="23"/>
      <c r="D532" s="25">
        <v>2013</v>
      </c>
      <c r="E532" s="26"/>
      <c r="F532" s="26"/>
      <c r="G532" s="26"/>
      <c r="H532" s="26"/>
      <c r="I532" s="26"/>
      <c r="J532" s="27"/>
      <c r="K532" s="26"/>
      <c r="L532" s="28"/>
    </row>
    <row r="533" spans="2:12" ht="10.5" customHeight="1">
      <c r="B533" s="23"/>
      <c r="C533" s="23"/>
      <c r="D533" s="29" t="s">
        <v>24</v>
      </c>
      <c r="E533" s="26">
        <v>22</v>
      </c>
      <c r="F533" s="26">
        <v>3264</v>
      </c>
      <c r="G533" s="26">
        <v>1384.091</v>
      </c>
      <c r="H533" s="26">
        <v>22674.695</v>
      </c>
      <c r="I533" s="26">
        <v>265474.541</v>
      </c>
      <c r="J533" s="26">
        <v>68382.717</v>
      </c>
      <c r="K533" s="26">
        <v>51808.904</v>
      </c>
      <c r="L533" s="28">
        <v>25.7586722788608</v>
      </c>
    </row>
    <row r="534" spans="2:12" ht="6" customHeight="1">
      <c r="B534" s="23"/>
      <c r="C534" s="23"/>
      <c r="D534" s="32"/>
      <c r="E534" s="26"/>
      <c r="F534" s="26"/>
      <c r="G534" s="26"/>
      <c r="H534" s="26"/>
      <c r="I534" s="26"/>
      <c r="J534" s="27"/>
      <c r="K534" s="26"/>
      <c r="L534" s="28"/>
    </row>
    <row r="535" spans="2:12" ht="10.5" customHeight="1">
      <c r="B535" s="23"/>
      <c r="C535" s="23"/>
      <c r="D535" s="33" t="s">
        <v>25</v>
      </c>
      <c r="E535" s="26">
        <v>22</v>
      </c>
      <c r="F535" s="26">
        <v>3244</v>
      </c>
      <c r="G535" s="26">
        <v>487.831</v>
      </c>
      <c r="H535" s="26">
        <v>7884.229</v>
      </c>
      <c r="I535" s="26">
        <v>92199.868</v>
      </c>
      <c r="J535" s="26">
        <v>23098.802</v>
      </c>
      <c r="K535" s="26">
        <v>17527.903</v>
      </c>
      <c r="L535" s="28">
        <v>25.0529664532708</v>
      </c>
    </row>
    <row r="536" spans="2:12" ht="10.5" customHeight="1">
      <c r="B536" s="23"/>
      <c r="C536" s="23"/>
      <c r="D536" s="33" t="s">
        <v>26</v>
      </c>
      <c r="E536" s="26">
        <v>22</v>
      </c>
      <c r="F536" s="26">
        <v>3271</v>
      </c>
      <c r="G536" s="26">
        <v>442.148</v>
      </c>
      <c r="H536" s="26">
        <v>7189.193</v>
      </c>
      <c r="I536" s="26">
        <v>85287.206</v>
      </c>
      <c r="J536" s="26">
        <v>22540.776</v>
      </c>
      <c r="K536" s="26">
        <v>17119.842</v>
      </c>
      <c r="L536" s="28">
        <v>26.4292583344799</v>
      </c>
    </row>
    <row r="537" spans="2:12" ht="10.5" customHeight="1">
      <c r="B537" s="23"/>
      <c r="C537" s="23"/>
      <c r="D537" s="33" t="s">
        <v>27</v>
      </c>
      <c r="E537" s="26">
        <v>22</v>
      </c>
      <c r="F537" s="26">
        <v>3277</v>
      </c>
      <c r="G537" s="26">
        <v>454.112</v>
      </c>
      <c r="H537" s="26">
        <v>7601.273</v>
      </c>
      <c r="I537" s="26">
        <v>87987.467</v>
      </c>
      <c r="J537" s="26">
        <v>22743.139</v>
      </c>
      <c r="K537" s="26">
        <v>17161.159</v>
      </c>
      <c r="L537" s="28">
        <v>25.8481574426958</v>
      </c>
    </row>
    <row r="538" spans="2:12" ht="10.5" customHeight="1">
      <c r="B538" s="23"/>
      <c r="C538" s="23"/>
      <c r="D538" s="33" t="s">
        <v>28</v>
      </c>
      <c r="E538" s="26">
        <v>22</v>
      </c>
      <c r="F538" s="26">
        <v>3273</v>
      </c>
      <c r="G538" s="26">
        <v>468.452</v>
      </c>
      <c r="H538" s="26">
        <v>7550.394</v>
      </c>
      <c r="I538" s="26">
        <v>91392.334</v>
      </c>
      <c r="J538" s="26">
        <v>24130.347</v>
      </c>
      <c r="K538" s="26">
        <v>17658.431</v>
      </c>
      <c r="L538" s="28">
        <v>26.4030317903907</v>
      </c>
    </row>
    <row r="539" spans="2:12" ht="10.5" customHeight="1">
      <c r="B539" s="23"/>
      <c r="C539" s="23"/>
      <c r="D539" s="34" t="s">
        <v>29</v>
      </c>
      <c r="E539" s="26">
        <v>22</v>
      </c>
      <c r="F539" s="26">
        <v>3276</v>
      </c>
      <c r="G539" s="26">
        <v>461.884</v>
      </c>
      <c r="H539" s="26">
        <v>7796.595</v>
      </c>
      <c r="I539" s="26">
        <v>88553.603</v>
      </c>
      <c r="J539" s="26">
        <v>23680.334</v>
      </c>
      <c r="K539" s="26">
        <v>17056.351</v>
      </c>
      <c r="L539" s="28">
        <v>26.7412428153827</v>
      </c>
    </row>
    <row r="540" spans="2:12" ht="10.5" customHeight="1">
      <c r="B540" s="23"/>
      <c r="C540" s="23"/>
      <c r="D540" s="33" t="s">
        <v>30</v>
      </c>
      <c r="E540" s="26">
        <v>22</v>
      </c>
      <c r="F540" s="26">
        <v>3295</v>
      </c>
      <c r="G540" s="26">
        <v>443.597</v>
      </c>
      <c r="H540" s="26">
        <v>7901.812</v>
      </c>
      <c r="I540" s="26">
        <v>86703.985</v>
      </c>
      <c r="J540" s="26">
        <v>24141.599</v>
      </c>
      <c r="K540" s="26">
        <v>17124.506</v>
      </c>
      <c r="L540" s="28">
        <v>27.8437017629582</v>
      </c>
    </row>
    <row r="541" spans="2:12" ht="10.5" customHeight="1">
      <c r="B541" s="23"/>
      <c r="C541" s="23"/>
      <c r="D541" s="33" t="s">
        <v>31</v>
      </c>
      <c r="E541" s="26">
        <v>22</v>
      </c>
      <c r="F541" s="26">
        <v>3315</v>
      </c>
      <c r="G541" s="26">
        <v>488.655</v>
      </c>
      <c r="H541" s="26">
        <v>7617.176</v>
      </c>
      <c r="I541" s="26">
        <v>93945.965</v>
      </c>
      <c r="J541" s="26">
        <v>23488.073</v>
      </c>
      <c r="K541" s="26">
        <v>16844.661</v>
      </c>
      <c r="L541" s="28">
        <v>25.0016836806136</v>
      </c>
    </row>
    <row r="542" spans="2:12" ht="10.5" customHeight="1">
      <c r="B542" s="23"/>
      <c r="C542" s="23"/>
      <c r="D542" s="33" t="s">
        <v>32</v>
      </c>
      <c r="E542" s="26">
        <v>22</v>
      </c>
      <c r="F542" s="26">
        <v>3352</v>
      </c>
      <c r="G542" s="26">
        <v>462.898</v>
      </c>
      <c r="H542" s="26">
        <v>7437.468</v>
      </c>
      <c r="I542" s="26">
        <v>91629.065</v>
      </c>
      <c r="J542" s="26">
        <v>25664.187</v>
      </c>
      <c r="K542" s="26">
        <v>18979.109</v>
      </c>
      <c r="L542" s="28">
        <v>28.0087841123338</v>
      </c>
    </row>
    <row r="543" spans="2:12" ht="10.5" customHeight="1">
      <c r="B543" s="23"/>
      <c r="C543" s="23"/>
      <c r="D543" s="33" t="s">
        <v>33</v>
      </c>
      <c r="E543" s="26">
        <v>22</v>
      </c>
      <c r="F543" s="26">
        <v>3327</v>
      </c>
      <c r="G543" s="26">
        <v>466.594</v>
      </c>
      <c r="H543" s="26">
        <v>7566.318</v>
      </c>
      <c r="I543" s="26">
        <v>87907.121</v>
      </c>
      <c r="J543" s="26">
        <v>23025.599</v>
      </c>
      <c r="K543" s="26">
        <v>17336.369</v>
      </c>
      <c r="L543" s="28">
        <v>26.1930987365631</v>
      </c>
    </row>
    <row r="544" spans="2:12" ht="10.5" customHeight="1">
      <c r="B544" s="23"/>
      <c r="C544" s="23"/>
      <c r="D544" s="33" t="s">
        <v>34</v>
      </c>
      <c r="E544" s="26">
        <v>22</v>
      </c>
      <c r="F544" s="26">
        <v>3327</v>
      </c>
      <c r="G544" s="26">
        <v>472.38</v>
      </c>
      <c r="H544" s="26">
        <v>7688.237</v>
      </c>
      <c r="I544" s="26">
        <v>93196.053</v>
      </c>
      <c r="J544" s="26">
        <v>27161.531</v>
      </c>
      <c r="K544" s="26">
        <v>20341.014</v>
      </c>
      <c r="L544" s="28">
        <v>29.1445078688043</v>
      </c>
    </row>
    <row r="545" spans="2:12" ht="10.5" customHeight="1">
      <c r="B545" s="23"/>
      <c r="C545" s="23"/>
      <c r="D545" s="33" t="s">
        <v>35</v>
      </c>
      <c r="E545" s="26">
        <v>21</v>
      </c>
      <c r="F545" s="26">
        <v>3309</v>
      </c>
      <c r="G545" s="26">
        <v>472.914</v>
      </c>
      <c r="H545" s="26">
        <v>9480.111</v>
      </c>
      <c r="I545" s="26">
        <v>93142.581</v>
      </c>
      <c r="J545" s="26">
        <v>27275.122</v>
      </c>
      <c r="K545" s="26">
        <v>20286.726</v>
      </c>
      <c r="L545" s="28">
        <v>29.2831932583015</v>
      </c>
    </row>
    <row r="546" spans="2:12" ht="10.5" customHeight="1">
      <c r="B546" s="23"/>
      <c r="C546" s="23"/>
      <c r="D546" s="33" t="s">
        <v>36</v>
      </c>
      <c r="E546" s="26">
        <v>21</v>
      </c>
      <c r="F546" s="26">
        <v>3307</v>
      </c>
      <c r="G546" s="26">
        <v>422.747</v>
      </c>
      <c r="H546" s="26">
        <v>7916.709</v>
      </c>
      <c r="I546" s="26">
        <v>78070.448</v>
      </c>
      <c r="J546" s="26">
        <v>21864.463</v>
      </c>
      <c r="K546" s="26">
        <v>16626.705</v>
      </c>
      <c r="L546" s="28">
        <v>28.006068314095</v>
      </c>
    </row>
    <row r="547" spans="2:12" ht="10.5" customHeight="1">
      <c r="B547" s="23"/>
      <c r="C547" s="23"/>
      <c r="D547" s="35"/>
      <c r="E547" s="26"/>
      <c r="F547" s="26"/>
      <c r="G547" s="26"/>
      <c r="H547" s="26"/>
      <c r="I547" s="26"/>
      <c r="J547" s="27"/>
      <c r="K547" s="26"/>
      <c r="L547" s="28"/>
    </row>
    <row r="548" spans="2:12" ht="10.5" customHeight="1">
      <c r="B548" s="23"/>
      <c r="C548" s="23"/>
      <c r="D548" s="25">
        <v>2014</v>
      </c>
      <c r="E548" s="26"/>
      <c r="F548" s="26"/>
      <c r="G548" s="26"/>
      <c r="H548" s="26"/>
      <c r="I548" s="26"/>
      <c r="J548" s="27"/>
      <c r="K548" s="26"/>
      <c r="L548" s="28"/>
    </row>
    <row r="549" spans="2:12" ht="10.5" customHeight="1">
      <c r="B549" s="23"/>
      <c r="C549" s="23"/>
      <c r="D549" s="29" t="s">
        <v>24</v>
      </c>
      <c r="E549" s="26">
        <v>21</v>
      </c>
      <c r="F549" s="26">
        <v>3287</v>
      </c>
      <c r="G549" s="26">
        <v>1413.096</v>
      </c>
      <c r="H549" s="26">
        <v>23674.214</v>
      </c>
      <c r="I549" s="26">
        <v>266704.023</v>
      </c>
      <c r="J549" s="26">
        <v>72089.82</v>
      </c>
      <c r="K549" s="26">
        <v>54660.216</v>
      </c>
      <c r="L549" s="28">
        <v>27.0298959832338</v>
      </c>
    </row>
    <row r="550" spans="2:12" ht="6" customHeight="1">
      <c r="B550" s="23"/>
      <c r="C550" s="23"/>
      <c r="D550" s="32"/>
      <c r="E550" s="26"/>
      <c r="F550" s="26"/>
      <c r="G550" s="26"/>
      <c r="H550" s="26"/>
      <c r="I550" s="26"/>
      <c r="J550" s="27"/>
      <c r="K550" s="26"/>
      <c r="L550" s="28"/>
    </row>
    <row r="551" spans="2:12" ht="10.5" customHeight="1">
      <c r="B551" s="23"/>
      <c r="C551" s="23"/>
      <c r="D551" s="33" t="s">
        <v>25</v>
      </c>
      <c r="E551" s="26">
        <v>21</v>
      </c>
      <c r="F551" s="26">
        <v>3288</v>
      </c>
      <c r="G551" s="26">
        <v>491.403</v>
      </c>
      <c r="H551" s="26">
        <v>8075.166</v>
      </c>
      <c r="I551" s="26">
        <v>88752.104</v>
      </c>
      <c r="J551" s="26">
        <v>23809.402</v>
      </c>
      <c r="K551" s="26">
        <v>18169.769</v>
      </c>
      <c r="L551" s="28">
        <v>26.8268592257824</v>
      </c>
    </row>
    <row r="552" spans="2:12" ht="10.5" customHeight="1">
      <c r="B552" s="23"/>
      <c r="C552" s="23"/>
      <c r="D552" s="33" t="s">
        <v>26</v>
      </c>
      <c r="E552" s="26">
        <v>21</v>
      </c>
      <c r="F552" s="26">
        <v>3293</v>
      </c>
      <c r="G552" s="26">
        <v>450.296</v>
      </c>
      <c r="H552" s="26">
        <v>7781.771</v>
      </c>
      <c r="I552" s="26">
        <v>87036.316</v>
      </c>
      <c r="J552" s="26">
        <v>23906.529</v>
      </c>
      <c r="K552" s="26">
        <v>17956.742</v>
      </c>
      <c r="L552" s="28">
        <v>27.4673034184949</v>
      </c>
    </row>
    <row r="553" spans="2:12" ht="10.5" customHeight="1">
      <c r="B553" s="23"/>
      <c r="C553" s="23"/>
      <c r="D553" s="33" t="s">
        <v>27</v>
      </c>
      <c r="E553" s="26">
        <v>21</v>
      </c>
      <c r="F553" s="26">
        <v>3280</v>
      </c>
      <c r="G553" s="26">
        <v>471.397</v>
      </c>
      <c r="H553" s="26">
        <v>7817.277</v>
      </c>
      <c r="I553" s="26">
        <v>90915.603</v>
      </c>
      <c r="J553" s="26">
        <v>24373.889</v>
      </c>
      <c r="K553" s="26">
        <v>18533.705</v>
      </c>
      <c r="L553" s="28">
        <v>26.8093574652967</v>
      </c>
    </row>
    <row r="554" spans="2:12" ht="10.5" customHeight="1">
      <c r="B554" s="23"/>
      <c r="C554" s="23"/>
      <c r="D554" s="33" t="s">
        <v>28</v>
      </c>
      <c r="E554" s="26"/>
      <c r="F554" s="26"/>
      <c r="G554" s="26"/>
      <c r="H554" s="26"/>
      <c r="I554" s="26"/>
      <c r="J554" s="26"/>
      <c r="K554" s="26"/>
      <c r="L554" s="28"/>
    </row>
    <row r="555" spans="2:12" ht="10.5" customHeight="1">
      <c r="B555" s="23"/>
      <c r="C555" s="23"/>
      <c r="D555" s="34" t="s">
        <v>29</v>
      </c>
      <c r="E555" s="26"/>
      <c r="F555" s="26"/>
      <c r="G555" s="26"/>
      <c r="H555" s="26"/>
      <c r="I555" s="26"/>
      <c r="J555" s="26"/>
      <c r="K555" s="26"/>
      <c r="L555" s="28"/>
    </row>
    <row r="556" spans="2:12" ht="10.5" customHeight="1">
      <c r="B556" s="23"/>
      <c r="C556" s="23"/>
      <c r="D556" s="33" t="s">
        <v>30</v>
      </c>
      <c r="E556" s="26"/>
      <c r="F556" s="26"/>
      <c r="G556" s="26"/>
      <c r="H556" s="26"/>
      <c r="I556" s="26"/>
      <c r="J556" s="26"/>
      <c r="K556" s="26"/>
      <c r="L556" s="28"/>
    </row>
    <row r="557" spans="2:12" ht="10.5" customHeight="1">
      <c r="B557" s="23"/>
      <c r="C557" s="23"/>
      <c r="D557" s="33" t="s">
        <v>31</v>
      </c>
      <c r="E557" s="26"/>
      <c r="F557" s="26"/>
      <c r="G557" s="26"/>
      <c r="H557" s="26"/>
      <c r="I557" s="26"/>
      <c r="J557" s="26"/>
      <c r="K557" s="26"/>
      <c r="L557" s="28"/>
    </row>
    <row r="558" spans="2:12" ht="10.5" customHeight="1">
      <c r="B558" s="23"/>
      <c r="C558" s="23"/>
      <c r="D558" s="33" t="s">
        <v>32</v>
      </c>
      <c r="E558" s="26"/>
      <c r="F558" s="26"/>
      <c r="G558" s="26"/>
      <c r="H558" s="26"/>
      <c r="I558" s="26"/>
      <c r="J558" s="26"/>
      <c r="K558" s="26"/>
      <c r="L558" s="28"/>
    </row>
    <row r="559" spans="2:12" ht="10.5" customHeight="1">
      <c r="B559" s="23"/>
      <c r="C559" s="23"/>
      <c r="D559" s="33" t="s">
        <v>33</v>
      </c>
      <c r="E559" s="36"/>
      <c r="F559" s="36"/>
      <c r="G559" s="36"/>
      <c r="H559" s="36"/>
      <c r="I559" s="36"/>
      <c r="J559" s="26"/>
      <c r="K559" s="26"/>
      <c r="L559" s="28"/>
    </row>
    <row r="560" spans="2:12" ht="10.5" customHeight="1">
      <c r="B560" s="23"/>
      <c r="C560" s="23"/>
      <c r="D560" s="33" t="s">
        <v>34</v>
      </c>
      <c r="E560" s="26"/>
      <c r="F560" s="26"/>
      <c r="G560" s="26"/>
      <c r="H560" s="26"/>
      <c r="I560" s="26"/>
      <c r="J560" s="26"/>
      <c r="K560" s="26"/>
      <c r="L560" s="28"/>
    </row>
    <row r="561" spans="2:12" ht="10.5" customHeight="1">
      <c r="B561" s="23"/>
      <c r="C561" s="23"/>
      <c r="D561" s="33" t="s">
        <v>35</v>
      </c>
      <c r="E561" s="26"/>
      <c r="F561" s="26"/>
      <c r="G561" s="26"/>
      <c r="H561" s="26"/>
      <c r="I561" s="26"/>
      <c r="J561" s="26"/>
      <c r="K561" s="26"/>
      <c r="L561" s="28"/>
    </row>
    <row r="562" spans="2:12" ht="10.5" customHeight="1">
      <c r="B562" s="23"/>
      <c r="C562" s="23"/>
      <c r="D562" s="33" t="s">
        <v>36</v>
      </c>
      <c r="E562" s="26"/>
      <c r="F562" s="26"/>
      <c r="G562" s="26"/>
      <c r="H562" s="26"/>
      <c r="I562" s="26"/>
      <c r="J562" s="26"/>
      <c r="K562" s="26"/>
      <c r="L562" s="28"/>
    </row>
    <row r="563" spans="2:12" ht="10.5" customHeight="1">
      <c r="B563" s="23"/>
      <c r="C563" s="23"/>
      <c r="D563" s="37"/>
      <c r="E563" s="26"/>
      <c r="F563" s="26"/>
      <c r="G563" s="26"/>
      <c r="H563" s="26"/>
      <c r="I563" s="26"/>
      <c r="J563" s="27"/>
      <c r="K563" s="26"/>
      <c r="L563" s="28"/>
    </row>
    <row r="564" spans="2:12" ht="10.5" customHeight="1">
      <c r="B564" s="50"/>
      <c r="C564" s="50"/>
      <c r="D564" s="51"/>
      <c r="E564" s="30"/>
      <c r="F564" s="30"/>
      <c r="G564" s="30"/>
      <c r="H564" s="30"/>
      <c r="I564" s="30"/>
      <c r="J564" s="52"/>
      <c r="K564" s="30"/>
      <c r="L564" s="31"/>
    </row>
    <row r="565" spans="2:12" ht="10.5" customHeight="1">
      <c r="B565" s="16">
        <v>18</v>
      </c>
      <c r="C565" s="17" t="s">
        <v>67</v>
      </c>
      <c r="D565" s="18">
        <v>2005</v>
      </c>
      <c r="E565" s="26">
        <v>12</v>
      </c>
      <c r="F565" s="26">
        <v>1599.5</v>
      </c>
      <c r="G565" s="26">
        <v>2536.612</v>
      </c>
      <c r="H565" s="26">
        <v>44876.233</v>
      </c>
      <c r="I565" s="26">
        <v>247888.84</v>
      </c>
      <c r="J565" s="26">
        <v>24812.696</v>
      </c>
      <c r="K565" s="26">
        <v>24026.65</v>
      </c>
      <c r="L565" s="28">
        <v>10.009605918523803</v>
      </c>
    </row>
    <row r="566" spans="2:12" ht="10.5" customHeight="1">
      <c r="B566" s="41"/>
      <c r="C566" s="17" t="s">
        <v>68</v>
      </c>
      <c r="D566" s="18">
        <v>2010</v>
      </c>
      <c r="E566" s="26">
        <v>15.833333333333334</v>
      </c>
      <c r="F566" s="26">
        <v>2732.4166666666665</v>
      </c>
      <c r="G566" s="26">
        <v>4357.549</v>
      </c>
      <c r="H566" s="26">
        <v>82598.049</v>
      </c>
      <c r="I566" s="26">
        <v>498602.243</v>
      </c>
      <c r="J566" s="26">
        <v>72486.30099999999</v>
      </c>
      <c r="K566" s="26">
        <v>68703.508</v>
      </c>
      <c r="L566" s="28">
        <v>14.53790110607264</v>
      </c>
    </row>
    <row r="567" spans="2:12" ht="10.5" customHeight="1">
      <c r="B567" s="41"/>
      <c r="C567" s="17" t="s">
        <v>69</v>
      </c>
      <c r="D567" s="18">
        <v>2012</v>
      </c>
      <c r="E567" s="26">
        <v>13</v>
      </c>
      <c r="F567" s="26">
        <v>2479.25</v>
      </c>
      <c r="G567" s="26">
        <v>3999.087</v>
      </c>
      <c r="H567" s="26">
        <v>79313.704</v>
      </c>
      <c r="I567" s="26">
        <v>471274.402</v>
      </c>
      <c r="J567" s="26">
        <v>55138.8</v>
      </c>
      <c r="K567" s="26">
        <v>51291.443</v>
      </c>
      <c r="L567" s="28">
        <v>11.699935274651306</v>
      </c>
    </row>
    <row r="568" spans="2:12" ht="10.5" customHeight="1">
      <c r="B568" s="41"/>
      <c r="C568" s="17" t="s">
        <v>70</v>
      </c>
      <c r="D568" s="18">
        <v>2013</v>
      </c>
      <c r="E568" s="26">
        <v>14.8333333333333</v>
      </c>
      <c r="F568" s="26">
        <v>2620.91666666667</v>
      </c>
      <c r="G568" s="26">
        <v>4388.49</v>
      </c>
      <c r="H568" s="26">
        <v>82589.331</v>
      </c>
      <c r="I568" s="26">
        <v>472045.905</v>
      </c>
      <c r="J568" s="26">
        <v>58447.378</v>
      </c>
      <c r="K568" s="26">
        <v>53040.555</v>
      </c>
      <c r="L568" s="28">
        <v>12.3817148673284</v>
      </c>
    </row>
    <row r="569" spans="2:12" ht="10.5" customHeight="1">
      <c r="B569" s="23"/>
      <c r="D569" s="24"/>
      <c r="E569" s="26"/>
      <c r="F569" s="26"/>
      <c r="G569" s="26"/>
      <c r="H569" s="26"/>
      <c r="I569" s="26"/>
      <c r="J569" s="27"/>
      <c r="K569" s="26"/>
      <c r="L569" s="28"/>
    </row>
    <row r="570" spans="2:12" ht="10.5" customHeight="1">
      <c r="B570" s="23"/>
      <c r="D570" s="25">
        <v>2013</v>
      </c>
      <c r="E570" s="26"/>
      <c r="F570" s="26"/>
      <c r="G570" s="26"/>
      <c r="H570" s="26"/>
      <c r="I570" s="26"/>
      <c r="J570" s="27"/>
      <c r="K570" s="26"/>
      <c r="L570" s="28"/>
    </row>
    <row r="571" spans="2:12" ht="10.5" customHeight="1">
      <c r="B571" s="23"/>
      <c r="C571" s="24"/>
      <c r="D571" s="29" t="s">
        <v>24</v>
      </c>
      <c r="E571" s="26">
        <v>14.6666666666667</v>
      </c>
      <c r="F571" s="26">
        <v>2628</v>
      </c>
      <c r="G571" s="26">
        <v>1111.4</v>
      </c>
      <c r="H571" s="26">
        <v>19458.3</v>
      </c>
      <c r="I571" s="26">
        <v>115008.345</v>
      </c>
      <c r="J571" s="26">
        <v>14486.572</v>
      </c>
      <c r="K571" s="26">
        <v>13483.517</v>
      </c>
      <c r="L571" s="28">
        <v>12.5961050913305</v>
      </c>
    </row>
    <row r="572" spans="2:12" ht="6" customHeight="1">
      <c r="B572" s="23"/>
      <c r="C572" s="24"/>
      <c r="D572" s="32"/>
      <c r="E572" s="26"/>
      <c r="F572" s="26"/>
      <c r="G572" s="26"/>
      <c r="H572" s="26"/>
      <c r="I572" s="26"/>
      <c r="J572" s="27"/>
      <c r="K572" s="26"/>
      <c r="L572" s="28"/>
    </row>
    <row r="573" spans="2:12" ht="10.5" customHeight="1">
      <c r="B573" s="23"/>
      <c r="C573" s="24"/>
      <c r="D573" s="33" t="s">
        <v>25</v>
      </c>
      <c r="E573" s="26">
        <v>14</v>
      </c>
      <c r="F573" s="26">
        <v>2586</v>
      </c>
      <c r="G573" s="26">
        <v>394.006</v>
      </c>
      <c r="H573" s="26">
        <v>6561.453</v>
      </c>
      <c r="I573" s="26">
        <v>40373.419</v>
      </c>
      <c r="J573" s="26">
        <v>4485.438</v>
      </c>
      <c r="K573" s="26">
        <v>4298.183</v>
      </c>
      <c r="L573" s="28">
        <v>11.1098790023208</v>
      </c>
    </row>
    <row r="574" spans="2:12" ht="10.5" customHeight="1">
      <c r="B574" s="23"/>
      <c r="C574" s="24"/>
      <c r="D574" s="33" t="s">
        <v>26</v>
      </c>
      <c r="E574" s="26">
        <v>15</v>
      </c>
      <c r="F574" s="26">
        <v>2651</v>
      </c>
      <c r="G574" s="26">
        <v>355.272</v>
      </c>
      <c r="H574" s="26">
        <v>5958.523</v>
      </c>
      <c r="I574" s="26">
        <v>36606.354</v>
      </c>
      <c r="J574" s="26">
        <v>5116.809</v>
      </c>
      <c r="K574" s="26">
        <v>4777.724</v>
      </c>
      <c r="L574" s="28">
        <v>13.9779257994391</v>
      </c>
    </row>
    <row r="575" spans="2:12" ht="10.5" customHeight="1">
      <c r="B575" s="23"/>
      <c r="C575" s="24"/>
      <c r="D575" s="33" t="s">
        <v>27</v>
      </c>
      <c r="E575" s="26">
        <v>15</v>
      </c>
      <c r="F575" s="26">
        <v>2647</v>
      </c>
      <c r="G575" s="26">
        <v>362.122</v>
      </c>
      <c r="H575" s="26">
        <v>6938.324</v>
      </c>
      <c r="I575" s="26">
        <v>38028.572</v>
      </c>
      <c r="J575" s="26">
        <v>4884.325</v>
      </c>
      <c r="K575" s="26">
        <v>4407.61</v>
      </c>
      <c r="L575" s="28">
        <v>12.8438296342024</v>
      </c>
    </row>
    <row r="576" spans="2:12" ht="10.5" customHeight="1">
      <c r="B576" s="23"/>
      <c r="C576" s="24"/>
      <c r="D576" s="33" t="s">
        <v>28</v>
      </c>
      <c r="E576" s="26">
        <v>15</v>
      </c>
      <c r="F576" s="26">
        <v>2651</v>
      </c>
      <c r="G576" s="26">
        <v>380.385</v>
      </c>
      <c r="H576" s="26">
        <v>6415.613</v>
      </c>
      <c r="I576" s="26">
        <v>41706.299</v>
      </c>
      <c r="J576" s="26">
        <v>5738.739</v>
      </c>
      <c r="K576" s="26">
        <v>5413.613</v>
      </c>
      <c r="L576" s="28">
        <v>13.7598855271239</v>
      </c>
    </row>
    <row r="577" spans="2:12" ht="10.5" customHeight="1">
      <c r="B577" s="23"/>
      <c r="C577" s="24"/>
      <c r="D577" s="34" t="s">
        <v>29</v>
      </c>
      <c r="E577" s="26">
        <v>15</v>
      </c>
      <c r="F577" s="26">
        <v>2625</v>
      </c>
      <c r="G577" s="26">
        <v>344.237</v>
      </c>
      <c r="H577" s="26">
        <v>7283.01</v>
      </c>
      <c r="I577" s="26">
        <v>35421.581</v>
      </c>
      <c r="J577" s="26">
        <v>4836.884</v>
      </c>
      <c r="K577" s="26">
        <v>4248.899</v>
      </c>
      <c r="L577" s="28">
        <v>13.6551894733327</v>
      </c>
    </row>
    <row r="578" spans="2:12" ht="10.5" customHeight="1">
      <c r="B578" s="23"/>
      <c r="C578" s="24"/>
      <c r="D578" s="33" t="s">
        <v>30</v>
      </c>
      <c r="E578" s="26">
        <v>15</v>
      </c>
      <c r="F578" s="26">
        <v>2626</v>
      </c>
      <c r="G578" s="26">
        <v>345.512</v>
      </c>
      <c r="H578" s="26">
        <v>7660.609</v>
      </c>
      <c r="I578" s="26">
        <v>35596.602</v>
      </c>
      <c r="J578" s="26">
        <v>4542.746</v>
      </c>
      <c r="K578" s="26">
        <v>4054.812</v>
      </c>
      <c r="L578" s="28">
        <v>12.7617405728783</v>
      </c>
    </row>
    <row r="579" spans="2:12" ht="10.5" customHeight="1">
      <c r="B579" s="23"/>
      <c r="C579" s="24"/>
      <c r="D579" s="33" t="s">
        <v>31</v>
      </c>
      <c r="E579" s="26">
        <v>15</v>
      </c>
      <c r="F579" s="26">
        <v>2626</v>
      </c>
      <c r="G579" s="26">
        <v>385.373</v>
      </c>
      <c r="H579" s="26">
        <v>6475.418</v>
      </c>
      <c r="I579" s="26">
        <v>36841.124</v>
      </c>
      <c r="J579" s="26">
        <v>5081.158</v>
      </c>
      <c r="K579" s="26">
        <v>4799.705</v>
      </c>
      <c r="L579" s="28">
        <v>13.7920819136789</v>
      </c>
    </row>
    <row r="580" spans="2:12" ht="10.5" customHeight="1">
      <c r="B580" s="23"/>
      <c r="C580" s="24"/>
      <c r="D580" s="33" t="s">
        <v>32</v>
      </c>
      <c r="E580" s="26">
        <v>15</v>
      </c>
      <c r="F580" s="26">
        <v>2625</v>
      </c>
      <c r="G580" s="26">
        <v>374.717</v>
      </c>
      <c r="H580" s="26">
        <v>7201.079</v>
      </c>
      <c r="I580" s="26">
        <v>38232.402</v>
      </c>
      <c r="J580" s="26">
        <v>4768.738</v>
      </c>
      <c r="K580" s="26">
        <v>4425.877</v>
      </c>
      <c r="L580" s="28">
        <v>12.4730274597971</v>
      </c>
    </row>
    <row r="581" spans="2:12" ht="10.5" customHeight="1">
      <c r="B581" s="23"/>
      <c r="C581" s="24"/>
      <c r="D581" s="33" t="s">
        <v>33</v>
      </c>
      <c r="E581" s="26">
        <v>15</v>
      </c>
      <c r="F581" s="26">
        <v>2638</v>
      </c>
      <c r="G581" s="26">
        <v>377.057</v>
      </c>
      <c r="H581" s="26">
        <v>6437.762</v>
      </c>
      <c r="I581" s="26">
        <v>43555.315</v>
      </c>
      <c r="J581" s="26">
        <v>5006.892</v>
      </c>
      <c r="K581" s="26">
        <v>4462.649</v>
      </c>
      <c r="L581" s="28">
        <v>11.4954787951826</v>
      </c>
    </row>
    <row r="582" spans="2:12" ht="10.5" customHeight="1">
      <c r="B582" s="23"/>
      <c r="C582" s="24"/>
      <c r="D582" s="33" t="s">
        <v>34</v>
      </c>
      <c r="E582" s="26">
        <v>15</v>
      </c>
      <c r="F582" s="26">
        <v>2630</v>
      </c>
      <c r="G582" s="26">
        <v>381.845</v>
      </c>
      <c r="H582" s="26">
        <v>7740.585</v>
      </c>
      <c r="I582" s="26">
        <v>43161.033</v>
      </c>
      <c r="J582" s="26">
        <v>4851.624</v>
      </c>
      <c r="K582" s="26">
        <v>4120.581</v>
      </c>
      <c r="L582" s="28">
        <v>11.2407504241152</v>
      </c>
    </row>
    <row r="583" spans="2:12" ht="10.5" customHeight="1">
      <c r="B583" s="23"/>
      <c r="C583" s="24"/>
      <c r="D583" s="33" t="s">
        <v>35</v>
      </c>
      <c r="E583" s="26">
        <v>15</v>
      </c>
      <c r="F583" s="26">
        <v>2615</v>
      </c>
      <c r="G583" s="26">
        <v>366.297</v>
      </c>
      <c r="H583" s="26">
        <v>7679.558</v>
      </c>
      <c r="I583" s="26">
        <v>42173.691</v>
      </c>
      <c r="J583" s="26">
        <v>5087.154</v>
      </c>
      <c r="K583" s="26">
        <v>4523.325</v>
      </c>
      <c r="L583" s="28">
        <v>12.0623874253738</v>
      </c>
    </row>
    <row r="584" spans="2:12" ht="10.5" customHeight="1">
      <c r="B584" s="23"/>
      <c r="C584" s="24"/>
      <c r="D584" s="33" t="s">
        <v>36</v>
      </c>
      <c r="E584" s="26">
        <v>14</v>
      </c>
      <c r="F584" s="26">
        <v>2531</v>
      </c>
      <c r="G584" s="26">
        <v>321.667</v>
      </c>
      <c r="H584" s="26">
        <v>6237.397</v>
      </c>
      <c r="I584" s="26">
        <v>40349.513</v>
      </c>
      <c r="J584" s="26">
        <v>4046.871</v>
      </c>
      <c r="K584" s="26">
        <v>3507.577</v>
      </c>
      <c r="L584" s="28">
        <v>10.029541124821</v>
      </c>
    </row>
    <row r="585" spans="2:12" ht="10.5" customHeight="1">
      <c r="B585" s="23"/>
      <c r="C585" s="24"/>
      <c r="D585" s="35"/>
      <c r="E585" s="26"/>
      <c r="F585" s="26"/>
      <c r="G585" s="26"/>
      <c r="H585" s="26"/>
      <c r="I585" s="26"/>
      <c r="J585" s="27"/>
      <c r="K585" s="26"/>
      <c r="L585" s="28"/>
    </row>
    <row r="586" spans="2:12" ht="10.5" customHeight="1">
      <c r="B586" s="23"/>
      <c r="C586" s="24"/>
      <c r="D586" s="25">
        <v>2014</v>
      </c>
      <c r="E586" s="26"/>
      <c r="F586" s="26"/>
      <c r="G586" s="26"/>
      <c r="H586" s="26"/>
      <c r="I586" s="26"/>
      <c r="J586" s="27"/>
      <c r="K586" s="26"/>
      <c r="L586" s="28"/>
    </row>
    <row r="587" spans="2:12" ht="10.5" customHeight="1">
      <c r="B587" s="23"/>
      <c r="C587" s="24"/>
      <c r="D587" s="29" t="s">
        <v>24</v>
      </c>
      <c r="E587" s="26">
        <v>14</v>
      </c>
      <c r="F587" s="26">
        <v>2531.66666666667</v>
      </c>
      <c r="G587" s="26">
        <v>1079.596</v>
      </c>
      <c r="H587" s="26">
        <v>18720.14</v>
      </c>
      <c r="I587" s="26">
        <v>109642.758</v>
      </c>
      <c r="J587" s="26">
        <v>13376.947</v>
      </c>
      <c r="K587" s="26">
        <v>11443.341</v>
      </c>
      <c r="L587" s="28">
        <v>12.200483865975</v>
      </c>
    </row>
    <row r="588" spans="2:12" ht="6" customHeight="1">
      <c r="B588" s="23"/>
      <c r="C588" s="24"/>
      <c r="D588" s="32"/>
      <c r="E588" s="26"/>
      <c r="F588" s="26"/>
      <c r="G588" s="26"/>
      <c r="H588" s="26"/>
      <c r="I588" s="26"/>
      <c r="J588" s="27"/>
      <c r="K588" s="26"/>
      <c r="L588" s="28"/>
    </row>
    <row r="589" spans="2:12" ht="10.5" customHeight="1">
      <c r="B589" s="23"/>
      <c r="C589" s="24"/>
      <c r="D589" s="33" t="s">
        <v>25</v>
      </c>
      <c r="E589" s="26">
        <v>14</v>
      </c>
      <c r="F589" s="26">
        <v>2538</v>
      </c>
      <c r="G589" s="26">
        <v>385.41</v>
      </c>
      <c r="H589" s="26">
        <v>6493.1</v>
      </c>
      <c r="I589" s="26">
        <v>37201.974</v>
      </c>
      <c r="J589" s="26">
        <v>3582.515</v>
      </c>
      <c r="K589" s="26">
        <v>2904.68</v>
      </c>
      <c r="L589" s="28">
        <v>9.62990566038243</v>
      </c>
    </row>
    <row r="590" spans="2:12" ht="10.5" customHeight="1">
      <c r="B590" s="23"/>
      <c r="C590" s="24"/>
      <c r="D590" s="33" t="s">
        <v>26</v>
      </c>
      <c r="E590" s="26">
        <v>14</v>
      </c>
      <c r="F590" s="26">
        <v>2524</v>
      </c>
      <c r="G590" s="26">
        <v>343.907</v>
      </c>
      <c r="H590" s="26">
        <v>5928.995</v>
      </c>
      <c r="I590" s="26">
        <v>36165.013</v>
      </c>
      <c r="J590" s="26">
        <v>5588.132</v>
      </c>
      <c r="K590" s="26">
        <v>4938.236</v>
      </c>
      <c r="L590" s="28">
        <v>15.4517627299069</v>
      </c>
    </row>
    <row r="591" spans="2:12" ht="10.5" customHeight="1">
      <c r="B591" s="23"/>
      <c r="C591" s="24"/>
      <c r="D591" s="33" t="s">
        <v>27</v>
      </c>
      <c r="E591" s="26">
        <v>14</v>
      </c>
      <c r="F591" s="26">
        <v>2533</v>
      </c>
      <c r="G591" s="26">
        <v>350.279</v>
      </c>
      <c r="H591" s="26">
        <v>6298.045</v>
      </c>
      <c r="I591" s="26">
        <v>36275.771</v>
      </c>
      <c r="J591" s="26">
        <v>4206.3</v>
      </c>
      <c r="K591" s="26">
        <v>3600.425</v>
      </c>
      <c r="L591" s="28">
        <v>11.595342797814</v>
      </c>
    </row>
    <row r="592" spans="2:12" ht="10.5" customHeight="1">
      <c r="B592" s="23"/>
      <c r="C592" s="24"/>
      <c r="D592" s="33" t="s">
        <v>28</v>
      </c>
      <c r="E592" s="26"/>
      <c r="F592" s="26"/>
      <c r="G592" s="26"/>
      <c r="H592" s="26"/>
      <c r="I592" s="26"/>
      <c r="J592" s="26"/>
      <c r="K592" s="26"/>
      <c r="L592" s="28"/>
    </row>
    <row r="593" spans="2:12" ht="10.5" customHeight="1">
      <c r="B593" s="23"/>
      <c r="C593" s="24"/>
      <c r="D593" s="34" t="s">
        <v>29</v>
      </c>
      <c r="E593" s="26"/>
      <c r="F593" s="26"/>
      <c r="G593" s="26"/>
      <c r="H593" s="26"/>
      <c r="I593" s="26"/>
      <c r="J593" s="26"/>
      <c r="K593" s="26"/>
      <c r="L593" s="28"/>
    </row>
    <row r="594" spans="2:12" ht="10.5" customHeight="1">
      <c r="B594" s="23"/>
      <c r="C594" s="24"/>
      <c r="D594" s="33" t="s">
        <v>30</v>
      </c>
      <c r="E594" s="26"/>
      <c r="F594" s="26"/>
      <c r="G594" s="26"/>
      <c r="H594" s="26"/>
      <c r="I594" s="26"/>
      <c r="J594" s="26"/>
      <c r="K594" s="26"/>
      <c r="L594" s="28"/>
    </row>
    <row r="595" spans="2:12" ht="10.5" customHeight="1">
      <c r="B595" s="23"/>
      <c r="C595" s="24"/>
      <c r="D595" s="33" t="s">
        <v>31</v>
      </c>
      <c r="E595" s="26"/>
      <c r="F595" s="26"/>
      <c r="G595" s="26"/>
      <c r="H595" s="26"/>
      <c r="I595" s="26"/>
      <c r="J595" s="26"/>
      <c r="K595" s="26"/>
      <c r="L595" s="28"/>
    </row>
    <row r="596" spans="2:12" ht="10.5" customHeight="1">
      <c r="B596" s="23"/>
      <c r="C596" s="24"/>
      <c r="D596" s="42" t="s">
        <v>32</v>
      </c>
      <c r="E596" s="19"/>
      <c r="F596" s="19"/>
      <c r="G596" s="19"/>
      <c r="H596" s="19"/>
      <c r="I596" s="19"/>
      <c r="J596" s="19"/>
      <c r="K596" s="19"/>
      <c r="L596" s="20"/>
    </row>
    <row r="597" spans="2:12" ht="10.5" customHeight="1">
      <c r="B597" s="23"/>
      <c r="C597" s="24"/>
      <c r="D597" s="42" t="s">
        <v>33</v>
      </c>
      <c r="E597" s="53"/>
      <c r="F597" s="53"/>
      <c r="G597" s="53"/>
      <c r="H597" s="53"/>
      <c r="I597" s="53"/>
      <c r="J597" s="19"/>
      <c r="K597" s="19"/>
      <c r="L597" s="20"/>
    </row>
    <row r="598" spans="2:12" ht="10.5" customHeight="1">
      <c r="B598" s="23"/>
      <c r="C598" s="24"/>
      <c r="D598" s="42" t="s">
        <v>34</v>
      </c>
      <c r="E598" s="19"/>
      <c r="F598" s="19"/>
      <c r="G598" s="19"/>
      <c r="H598" s="19"/>
      <c r="I598" s="19"/>
      <c r="J598" s="19"/>
      <c r="K598" s="19"/>
      <c r="L598" s="20"/>
    </row>
    <row r="599" spans="2:12" ht="10.5" customHeight="1">
      <c r="B599" s="23"/>
      <c r="C599" s="24"/>
      <c r="D599" s="42" t="s">
        <v>35</v>
      </c>
      <c r="E599" s="19"/>
      <c r="F599" s="19"/>
      <c r="G599" s="19"/>
      <c r="H599" s="19"/>
      <c r="I599" s="19"/>
      <c r="J599" s="19"/>
      <c r="K599" s="19"/>
      <c r="L599" s="20"/>
    </row>
    <row r="600" spans="2:12" ht="10.5" customHeight="1">
      <c r="B600" s="23"/>
      <c r="C600" s="24"/>
      <c r="D600" s="42" t="s">
        <v>36</v>
      </c>
      <c r="E600" s="19"/>
      <c r="F600" s="19"/>
      <c r="G600" s="19"/>
      <c r="H600" s="19"/>
      <c r="I600" s="19"/>
      <c r="J600" s="19"/>
      <c r="K600" s="19"/>
      <c r="L600" s="20"/>
    </row>
    <row r="601" ht="10.5" customHeight="1"/>
    <row r="602" ht="10.5" customHeight="1">
      <c r="C602" s="43" t="s">
        <v>39</v>
      </c>
    </row>
    <row r="603" spans="1:12" ht="10.5" customHeight="1">
      <c r="A603" s="345" t="s">
        <v>71</v>
      </c>
      <c r="B603" s="345"/>
      <c r="C603" s="345"/>
      <c r="D603" s="345"/>
      <c r="E603" s="345"/>
      <c r="F603" s="345"/>
      <c r="G603" s="345"/>
      <c r="H603" s="345"/>
      <c r="I603" s="345"/>
      <c r="J603" s="345"/>
      <c r="K603" s="345"/>
      <c r="L603" s="345"/>
    </row>
    <row r="604" spans="1:12" ht="10.5" customHeight="1">
      <c r="A604" s="3"/>
      <c r="B604" s="3"/>
      <c r="C604" s="3"/>
      <c r="D604" s="3"/>
      <c r="E604" s="4"/>
      <c r="F604" s="4"/>
      <c r="G604" s="4"/>
      <c r="H604" s="4"/>
      <c r="I604" s="4"/>
      <c r="J604" s="2"/>
      <c r="K604" s="2"/>
      <c r="L604" s="1"/>
    </row>
    <row r="605" spans="1:12" ht="10.5" customHeight="1">
      <c r="A605" s="345" t="s">
        <v>1</v>
      </c>
      <c r="B605" s="345"/>
      <c r="C605" s="345"/>
      <c r="D605" s="345"/>
      <c r="E605" s="345"/>
      <c r="F605" s="345"/>
      <c r="G605" s="345"/>
      <c r="H605" s="345"/>
      <c r="I605" s="345"/>
      <c r="J605" s="345"/>
      <c r="K605" s="345"/>
      <c r="L605" s="345"/>
    </row>
    <row r="606" spans="1:12" ht="10.5" customHeight="1">
      <c r="A606" s="345" t="s">
        <v>2</v>
      </c>
      <c r="B606" s="345"/>
      <c r="C606" s="345"/>
      <c r="D606" s="345"/>
      <c r="E606" s="345"/>
      <c r="F606" s="345"/>
      <c r="G606" s="345"/>
      <c r="H606" s="345"/>
      <c r="I606" s="345"/>
      <c r="J606" s="345"/>
      <c r="K606" s="345"/>
      <c r="L606" s="345"/>
    </row>
    <row r="607" spans="1:51" s="8" customFormat="1" ht="18" customHeight="1">
      <c r="A607" s="5"/>
      <c r="B607" s="5"/>
      <c r="C607" s="5"/>
      <c r="D607" s="5"/>
      <c r="E607" s="6"/>
      <c r="F607" s="6"/>
      <c r="G607" s="6"/>
      <c r="H607" s="6"/>
      <c r="I607" s="6"/>
      <c r="J607" s="2"/>
      <c r="K607" s="7"/>
      <c r="L607" s="1"/>
      <c r="M607" s="2"/>
      <c r="N607" s="2"/>
      <c r="O607" s="2"/>
      <c r="P607" s="2"/>
      <c r="Q607" s="2"/>
      <c r="R607" s="2"/>
      <c r="S607" s="2"/>
      <c r="T607" s="2"/>
      <c r="U607" s="2"/>
      <c r="V607" s="2"/>
      <c r="W607" s="2"/>
      <c r="X607" s="2"/>
      <c r="Y607" s="2"/>
      <c r="Z607" s="2"/>
      <c r="AA607" s="2"/>
      <c r="AB607" s="2"/>
      <c r="AC607" s="2"/>
      <c r="AD607" s="2"/>
      <c r="AE607" s="2"/>
      <c r="AF607" s="2"/>
      <c r="AG607" s="2"/>
      <c r="AH607" s="2"/>
      <c r="AI607" s="2"/>
      <c r="AJ607" s="2"/>
      <c r="AK607" s="2"/>
      <c r="AL607" s="2"/>
      <c r="AM607" s="2"/>
      <c r="AN607" s="2"/>
      <c r="AO607" s="2"/>
      <c r="AP607" s="2"/>
      <c r="AQ607" s="2"/>
      <c r="AR607" s="2"/>
      <c r="AS607" s="2"/>
      <c r="AT607" s="2"/>
      <c r="AU607" s="2"/>
      <c r="AV607" s="2"/>
      <c r="AW607" s="2"/>
      <c r="AX607" s="2"/>
      <c r="AY607" s="2"/>
    </row>
    <row r="608" spans="2:12" ht="15" customHeight="1">
      <c r="B608" s="341" t="s">
        <v>3</v>
      </c>
      <c r="C608" s="326" t="s">
        <v>4</v>
      </c>
      <c r="D608" s="335" t="s">
        <v>5</v>
      </c>
      <c r="E608" s="335" t="s">
        <v>6</v>
      </c>
      <c r="F608" s="326" t="s">
        <v>7</v>
      </c>
      <c r="G608" s="326" t="s">
        <v>8</v>
      </c>
      <c r="H608" s="326" t="s">
        <v>9</v>
      </c>
      <c r="I608" s="337" t="s">
        <v>10</v>
      </c>
      <c r="J608" s="346"/>
      <c r="K608" s="338"/>
      <c r="L608" s="347" t="s">
        <v>11</v>
      </c>
    </row>
    <row r="609" spans="2:12" ht="15" customHeight="1">
      <c r="B609" s="342"/>
      <c r="C609" s="327"/>
      <c r="D609" s="344"/>
      <c r="E609" s="344"/>
      <c r="F609" s="327"/>
      <c r="G609" s="327"/>
      <c r="H609" s="327"/>
      <c r="I609" s="326" t="s">
        <v>12</v>
      </c>
      <c r="J609" s="337" t="s">
        <v>13</v>
      </c>
      <c r="K609" s="338"/>
      <c r="L609" s="348"/>
    </row>
    <row r="610" spans="2:12" ht="21" customHeight="1">
      <c r="B610" s="342"/>
      <c r="C610" s="327"/>
      <c r="D610" s="344"/>
      <c r="E610" s="336"/>
      <c r="F610" s="328"/>
      <c r="G610" s="328"/>
      <c r="H610" s="328"/>
      <c r="I610" s="328"/>
      <c r="J610" s="9" t="s">
        <v>14</v>
      </c>
      <c r="K610" s="10" t="s">
        <v>15</v>
      </c>
      <c r="L610" s="349"/>
    </row>
    <row r="611" spans="2:12" ht="10.5" customHeight="1">
      <c r="B611" s="343"/>
      <c r="C611" s="328"/>
      <c r="D611" s="336"/>
      <c r="E611" s="11" t="s">
        <v>16</v>
      </c>
      <c r="F611" s="11" t="s">
        <v>17</v>
      </c>
      <c r="G611" s="12" t="s">
        <v>18</v>
      </c>
      <c r="H611" s="337" t="s">
        <v>19</v>
      </c>
      <c r="I611" s="346"/>
      <c r="J611" s="346"/>
      <c r="K611" s="338"/>
      <c r="L611" s="13" t="s">
        <v>20</v>
      </c>
    </row>
    <row r="612" spans="2:4" ht="10.5" customHeight="1">
      <c r="B612" s="14"/>
      <c r="C612" s="15"/>
      <c r="D612" s="15"/>
    </row>
    <row r="613" spans="2:12" ht="10.5" customHeight="1">
      <c r="B613" s="16">
        <v>20</v>
      </c>
      <c r="C613" s="17" t="s">
        <v>47</v>
      </c>
      <c r="D613" s="18">
        <v>2005</v>
      </c>
      <c r="E613" s="19">
        <v>21</v>
      </c>
      <c r="F613" s="19">
        <v>2362.5</v>
      </c>
      <c r="G613" s="19">
        <v>3987.283</v>
      </c>
      <c r="H613" s="19">
        <v>70480.096</v>
      </c>
      <c r="I613" s="19">
        <v>576434.397</v>
      </c>
      <c r="J613" s="19">
        <v>155887.68</v>
      </c>
      <c r="K613" s="19">
        <v>81514.447</v>
      </c>
      <c r="L613" s="20">
        <v>27.043438214531115</v>
      </c>
    </row>
    <row r="614" spans="2:12" ht="10.5" customHeight="1">
      <c r="B614" s="41"/>
      <c r="C614" s="46" t="s">
        <v>72</v>
      </c>
      <c r="D614" s="18">
        <v>2010</v>
      </c>
      <c r="E614" s="19">
        <v>19.416666666666668</v>
      </c>
      <c r="F614" s="19">
        <v>2945.4166666666665</v>
      </c>
      <c r="G614" s="19">
        <v>5046.742</v>
      </c>
      <c r="H614" s="19">
        <v>93545.26500000001</v>
      </c>
      <c r="I614" s="19">
        <v>945721.518</v>
      </c>
      <c r="J614" s="19">
        <v>220558.411</v>
      </c>
      <c r="K614" s="19">
        <v>97419.616</v>
      </c>
      <c r="L614" s="20">
        <v>23.321708008339932</v>
      </c>
    </row>
    <row r="615" spans="2:12" ht="10.5" customHeight="1">
      <c r="B615" s="41"/>
      <c r="C615" s="46" t="s">
        <v>73</v>
      </c>
      <c r="D615" s="18">
        <v>2012</v>
      </c>
      <c r="E615" s="19">
        <v>22.5</v>
      </c>
      <c r="F615" s="19">
        <v>3761.25</v>
      </c>
      <c r="G615" s="19">
        <v>6148.718</v>
      </c>
      <c r="H615" s="19">
        <v>143541.544</v>
      </c>
      <c r="I615" s="19">
        <v>928689.914</v>
      </c>
      <c r="J615" s="19">
        <v>416601.352</v>
      </c>
      <c r="K615" s="19">
        <v>165536.102</v>
      </c>
      <c r="L615" s="20">
        <v>44.85903698529884</v>
      </c>
    </row>
    <row r="616" spans="2:12" ht="10.5" customHeight="1">
      <c r="B616" s="23"/>
      <c r="C616" s="23"/>
      <c r="D616" s="18">
        <v>2013</v>
      </c>
      <c r="E616" s="19">
        <v>23</v>
      </c>
      <c r="F616" s="19">
        <v>3513.41666666667</v>
      </c>
      <c r="G616" s="19">
        <v>5552.1</v>
      </c>
      <c r="H616" s="19">
        <v>135580.05</v>
      </c>
      <c r="I616" s="19">
        <v>855088.153</v>
      </c>
      <c r="J616" s="19">
        <v>423192.141</v>
      </c>
      <c r="K616" s="19">
        <v>189755.63</v>
      </c>
      <c r="L616" s="20">
        <v>49.4910541697097</v>
      </c>
    </row>
    <row r="617" spans="2:12" ht="10.5" customHeight="1">
      <c r="B617" s="23"/>
      <c r="C617" s="23"/>
      <c r="D617" s="24"/>
      <c r="E617" s="19"/>
      <c r="F617" s="19"/>
      <c r="G617" s="19"/>
      <c r="H617" s="19"/>
      <c r="I617" s="19"/>
      <c r="J617" s="44"/>
      <c r="K617" s="19"/>
      <c r="L617" s="20"/>
    </row>
    <row r="618" spans="2:12" ht="10.5" customHeight="1">
      <c r="B618" s="23"/>
      <c r="C618" s="23"/>
      <c r="D618" s="25">
        <v>2013</v>
      </c>
      <c r="E618" s="30"/>
      <c r="F618" s="30"/>
      <c r="G618" s="30"/>
      <c r="H618" s="30"/>
      <c r="I618" s="30"/>
      <c r="J618" s="52"/>
      <c r="K618" s="30"/>
      <c r="L618" s="31"/>
    </row>
    <row r="619" spans="2:12" ht="10.5" customHeight="1">
      <c r="B619" s="23"/>
      <c r="C619" s="23"/>
      <c r="D619" s="29" t="s">
        <v>24</v>
      </c>
      <c r="E619" s="26">
        <v>23</v>
      </c>
      <c r="F619" s="26">
        <v>3530.66666666667</v>
      </c>
      <c r="G619" s="26">
        <v>1472.047</v>
      </c>
      <c r="H619" s="26">
        <v>33047.755</v>
      </c>
      <c r="I619" s="26">
        <v>231172.305</v>
      </c>
      <c r="J619" s="26">
        <v>127094.919</v>
      </c>
      <c r="K619" s="26">
        <v>58997.297</v>
      </c>
      <c r="L619" s="28">
        <v>54.9784365389271</v>
      </c>
    </row>
    <row r="620" spans="2:12" ht="6" customHeight="1">
      <c r="B620" s="23"/>
      <c r="C620" s="23"/>
      <c r="D620" s="32"/>
      <c r="E620" s="26"/>
      <c r="F620" s="26"/>
      <c r="G620" s="26"/>
      <c r="H620" s="26"/>
      <c r="I620" s="26"/>
      <c r="J620" s="27"/>
      <c r="K620" s="26"/>
      <c r="L620" s="28"/>
    </row>
    <row r="621" spans="2:12" ht="10.5" customHeight="1">
      <c r="B621" s="23"/>
      <c r="C621" s="23"/>
      <c r="D621" s="33" t="s">
        <v>25</v>
      </c>
      <c r="E621" s="26">
        <v>23</v>
      </c>
      <c r="F621" s="26">
        <v>3529</v>
      </c>
      <c r="G621" s="26">
        <v>516.302</v>
      </c>
      <c r="H621" s="26">
        <v>11027.762</v>
      </c>
      <c r="I621" s="26">
        <v>76984.326</v>
      </c>
      <c r="J621" s="26">
        <v>40607.618</v>
      </c>
      <c r="K621" s="26">
        <v>20098.427</v>
      </c>
      <c r="L621" s="28">
        <v>52.7479035148012</v>
      </c>
    </row>
    <row r="622" spans="2:12" ht="10.5" customHeight="1">
      <c r="B622" s="23"/>
      <c r="C622" s="23"/>
      <c r="D622" s="33" t="s">
        <v>26</v>
      </c>
      <c r="E622" s="26">
        <v>23</v>
      </c>
      <c r="F622" s="26">
        <v>3535</v>
      </c>
      <c r="G622" s="26">
        <v>474.607</v>
      </c>
      <c r="H622" s="26">
        <v>10697.693</v>
      </c>
      <c r="I622" s="26">
        <v>75390.4</v>
      </c>
      <c r="J622" s="26">
        <v>42406.89</v>
      </c>
      <c r="K622" s="26">
        <v>18265.124</v>
      </c>
      <c r="L622" s="28">
        <v>56.2497214499459</v>
      </c>
    </row>
    <row r="623" spans="2:12" ht="10.5" customHeight="1">
      <c r="B623" s="23"/>
      <c r="C623" s="23"/>
      <c r="D623" s="33" t="s">
        <v>27</v>
      </c>
      <c r="E623" s="26">
        <v>23</v>
      </c>
      <c r="F623" s="26">
        <v>3528</v>
      </c>
      <c r="G623" s="26">
        <v>481.138</v>
      </c>
      <c r="H623" s="26">
        <v>11322.3</v>
      </c>
      <c r="I623" s="26">
        <v>78797.579</v>
      </c>
      <c r="J623" s="26">
        <v>44080.411</v>
      </c>
      <c r="K623" s="26">
        <v>20633.746</v>
      </c>
      <c r="L623" s="28">
        <v>55.9413265729903</v>
      </c>
    </row>
    <row r="624" spans="2:12" ht="10.5" customHeight="1">
      <c r="B624" s="23"/>
      <c r="C624" s="23"/>
      <c r="D624" s="33" t="s">
        <v>28</v>
      </c>
      <c r="E624" s="26">
        <v>23</v>
      </c>
      <c r="F624" s="26">
        <v>3523</v>
      </c>
      <c r="G624" s="26">
        <v>496.502</v>
      </c>
      <c r="H624" s="26">
        <v>11661.878</v>
      </c>
      <c r="I624" s="26">
        <v>84601.608</v>
      </c>
      <c r="J624" s="26">
        <v>46740.833</v>
      </c>
      <c r="K624" s="26">
        <v>17071.412</v>
      </c>
      <c r="L624" s="28">
        <v>55.2481614770254</v>
      </c>
    </row>
    <row r="625" spans="2:12" ht="10.5" customHeight="1">
      <c r="B625" s="23"/>
      <c r="C625" s="23"/>
      <c r="D625" s="34" t="s">
        <v>29</v>
      </c>
      <c r="E625" s="26">
        <v>23</v>
      </c>
      <c r="F625" s="26">
        <v>3516</v>
      </c>
      <c r="G625" s="26">
        <v>470.345</v>
      </c>
      <c r="H625" s="26">
        <v>11483.703</v>
      </c>
      <c r="I625" s="26">
        <v>74601.453</v>
      </c>
      <c r="J625" s="26">
        <v>39360.024</v>
      </c>
      <c r="K625" s="26">
        <v>15833.922</v>
      </c>
      <c r="L625" s="28">
        <v>52.7603986479995</v>
      </c>
    </row>
    <row r="626" spans="2:12" ht="10.5" customHeight="1">
      <c r="B626" s="23"/>
      <c r="C626" s="23"/>
      <c r="D626" s="33" t="s">
        <v>30</v>
      </c>
      <c r="E626" s="26">
        <v>23</v>
      </c>
      <c r="F626" s="26">
        <v>3513</v>
      </c>
      <c r="G626" s="26">
        <v>471.713</v>
      </c>
      <c r="H626" s="26">
        <v>11664.599</v>
      </c>
      <c r="I626" s="26">
        <v>75348.815</v>
      </c>
      <c r="J626" s="26">
        <v>28071.362</v>
      </c>
      <c r="K626" s="26">
        <v>13759.181</v>
      </c>
      <c r="L626" s="28">
        <v>37.2552136354102</v>
      </c>
    </row>
    <row r="627" spans="2:12" ht="10.5" customHeight="1">
      <c r="B627" s="23"/>
      <c r="C627" s="23"/>
      <c r="D627" s="33" t="s">
        <v>31</v>
      </c>
      <c r="E627" s="26">
        <v>23</v>
      </c>
      <c r="F627" s="26">
        <v>3486</v>
      </c>
      <c r="G627" s="26">
        <v>498.072</v>
      </c>
      <c r="H627" s="26">
        <v>10966.415</v>
      </c>
      <c r="I627" s="26">
        <v>84795.19</v>
      </c>
      <c r="J627" s="26">
        <v>42950.927</v>
      </c>
      <c r="K627" s="26">
        <v>18900.143</v>
      </c>
      <c r="L627" s="28">
        <v>50.6525511647536</v>
      </c>
    </row>
    <row r="628" spans="2:12" ht="10.5" customHeight="1">
      <c r="B628" s="23"/>
      <c r="C628" s="23"/>
      <c r="D628" s="33" t="s">
        <v>32</v>
      </c>
      <c r="E628" s="26">
        <v>23</v>
      </c>
      <c r="F628" s="26">
        <v>3494</v>
      </c>
      <c r="G628" s="26">
        <v>431.104</v>
      </c>
      <c r="H628" s="26">
        <v>11398.057</v>
      </c>
      <c r="I628" s="26">
        <v>56345.57</v>
      </c>
      <c r="J628" s="26">
        <v>23741.537</v>
      </c>
      <c r="K628" s="26">
        <v>13940.13</v>
      </c>
      <c r="L628" s="28">
        <v>42.1355875892284</v>
      </c>
    </row>
    <row r="629" spans="2:12" ht="10.5" customHeight="1">
      <c r="B629" s="23"/>
      <c r="C629" s="23"/>
      <c r="D629" s="33" t="s">
        <v>33</v>
      </c>
      <c r="E629" s="26">
        <v>23</v>
      </c>
      <c r="F629" s="26">
        <v>3511</v>
      </c>
      <c r="G629" s="26">
        <v>481.679</v>
      </c>
      <c r="H629" s="26">
        <v>11087.23</v>
      </c>
      <c r="I629" s="26">
        <v>76558.202</v>
      </c>
      <c r="J629" s="26">
        <v>41019.176</v>
      </c>
      <c r="K629" s="26">
        <v>12980.032</v>
      </c>
      <c r="L629" s="28">
        <v>53.579074388398</v>
      </c>
    </row>
    <row r="630" spans="2:12" ht="10.5" customHeight="1">
      <c r="B630" s="23"/>
      <c r="C630" s="23"/>
      <c r="D630" s="33" t="s">
        <v>34</v>
      </c>
      <c r="E630" s="26">
        <v>23</v>
      </c>
      <c r="F630" s="26">
        <v>3515</v>
      </c>
      <c r="G630" s="26">
        <v>412.066</v>
      </c>
      <c r="H630" s="26">
        <v>10612.292</v>
      </c>
      <c r="I630" s="26">
        <v>60617.559</v>
      </c>
      <c r="J630" s="26">
        <v>24926.812</v>
      </c>
      <c r="K630" s="26">
        <v>13229.089</v>
      </c>
      <c r="L630" s="28">
        <v>41.1214380968392</v>
      </c>
    </row>
    <row r="631" spans="2:12" ht="10.5" customHeight="1">
      <c r="B631" s="23"/>
      <c r="C631" s="23"/>
      <c r="D631" s="33" t="s">
        <v>35</v>
      </c>
      <c r="E631" s="26">
        <v>23</v>
      </c>
      <c r="F631" s="26">
        <v>3510</v>
      </c>
      <c r="G631" s="26">
        <v>438.911</v>
      </c>
      <c r="H631" s="26">
        <v>13157.192</v>
      </c>
      <c r="I631" s="26">
        <v>56606.184</v>
      </c>
      <c r="J631" s="26">
        <v>23169.621</v>
      </c>
      <c r="K631" s="26">
        <v>11764.944</v>
      </c>
      <c r="L631" s="28">
        <v>40.9312540834761</v>
      </c>
    </row>
    <row r="632" spans="2:12" ht="10.5" customHeight="1">
      <c r="B632" s="23"/>
      <c r="C632" s="23"/>
      <c r="D632" s="33" t="s">
        <v>36</v>
      </c>
      <c r="E632" s="26">
        <v>23</v>
      </c>
      <c r="F632" s="26">
        <v>3501</v>
      </c>
      <c r="G632" s="26">
        <v>379.661</v>
      </c>
      <c r="H632" s="26">
        <v>10500.929</v>
      </c>
      <c r="I632" s="26">
        <v>54441.267</v>
      </c>
      <c r="J632" s="26">
        <v>26116.93</v>
      </c>
      <c r="K632" s="26">
        <v>13279.48</v>
      </c>
      <c r="L632" s="28">
        <v>47.9726711724031</v>
      </c>
    </row>
    <row r="633" spans="2:12" ht="10.5" customHeight="1">
      <c r="B633" s="23"/>
      <c r="C633" s="23"/>
      <c r="D633" s="35"/>
      <c r="E633" s="26"/>
      <c r="F633" s="26"/>
      <c r="G633" s="26"/>
      <c r="H633" s="26"/>
      <c r="I633" s="26"/>
      <c r="J633" s="27"/>
      <c r="K633" s="26"/>
      <c r="L633" s="28"/>
    </row>
    <row r="634" spans="2:12" ht="10.5" customHeight="1">
      <c r="B634" s="23"/>
      <c r="C634" s="23"/>
      <c r="D634" s="25">
        <v>2014</v>
      </c>
      <c r="E634" s="26"/>
      <c r="F634" s="26"/>
      <c r="G634" s="26"/>
      <c r="H634" s="26"/>
      <c r="I634" s="26"/>
      <c r="J634" s="27"/>
      <c r="K634" s="26"/>
      <c r="L634" s="28"/>
    </row>
    <row r="635" spans="2:12" ht="10.5" customHeight="1">
      <c r="B635" s="23"/>
      <c r="C635" s="23"/>
      <c r="D635" s="29" t="s">
        <v>24</v>
      </c>
      <c r="E635" s="26">
        <v>23</v>
      </c>
      <c r="F635" s="26">
        <v>3538.33333333333</v>
      </c>
      <c r="G635" s="26">
        <v>1537.75</v>
      </c>
      <c r="H635" s="26">
        <v>33193.56</v>
      </c>
      <c r="I635" s="26">
        <v>211519.522</v>
      </c>
      <c r="J635" s="26">
        <v>100943.1</v>
      </c>
      <c r="K635" s="26">
        <v>52228.031</v>
      </c>
      <c r="L635" s="28">
        <v>47.7228291013252</v>
      </c>
    </row>
    <row r="636" spans="2:12" ht="6" customHeight="1">
      <c r="B636" s="23"/>
      <c r="C636" s="23"/>
      <c r="D636" s="32"/>
      <c r="E636" s="26"/>
      <c r="F636" s="26"/>
      <c r="G636" s="26"/>
      <c r="H636" s="26"/>
      <c r="I636" s="26"/>
      <c r="J636" s="27"/>
      <c r="K636" s="26"/>
      <c r="L636" s="28"/>
    </row>
    <row r="637" spans="2:12" ht="10.5" customHeight="1">
      <c r="B637" s="23"/>
      <c r="C637" s="23"/>
      <c r="D637" s="33" t="s">
        <v>25</v>
      </c>
      <c r="E637" s="26">
        <v>23</v>
      </c>
      <c r="F637" s="26">
        <v>3521</v>
      </c>
      <c r="G637" s="26">
        <v>526.245</v>
      </c>
      <c r="H637" s="26">
        <v>11284.988</v>
      </c>
      <c r="I637" s="26">
        <v>70638.176</v>
      </c>
      <c r="J637" s="26">
        <v>31631.193</v>
      </c>
      <c r="K637" s="26">
        <v>16493.939</v>
      </c>
      <c r="L637" s="28">
        <v>44.7791757816623</v>
      </c>
    </row>
    <row r="638" spans="2:12" ht="10.5" customHeight="1">
      <c r="B638" s="23"/>
      <c r="C638" s="23"/>
      <c r="D638" s="33" t="s">
        <v>26</v>
      </c>
      <c r="E638" s="26">
        <v>23</v>
      </c>
      <c r="F638" s="26">
        <v>3540</v>
      </c>
      <c r="G638" s="26">
        <v>492.473</v>
      </c>
      <c r="H638" s="26">
        <v>11057.359</v>
      </c>
      <c r="I638" s="26">
        <v>69735.551</v>
      </c>
      <c r="J638" s="26">
        <v>34214.485</v>
      </c>
      <c r="K638" s="26">
        <v>17889.195</v>
      </c>
      <c r="L638" s="28">
        <v>49.0631887313832</v>
      </c>
    </row>
    <row r="639" spans="2:12" ht="10.5" customHeight="1">
      <c r="B639" s="23"/>
      <c r="C639" s="23"/>
      <c r="D639" s="33" t="s">
        <v>27</v>
      </c>
      <c r="E639" s="26">
        <v>23</v>
      </c>
      <c r="F639" s="26">
        <v>3554</v>
      </c>
      <c r="G639" s="26">
        <v>519.032</v>
      </c>
      <c r="H639" s="26">
        <v>10851.213</v>
      </c>
      <c r="I639" s="26">
        <v>71145.795</v>
      </c>
      <c r="J639" s="26">
        <v>35097.422</v>
      </c>
      <c r="K639" s="26">
        <v>17844.897</v>
      </c>
      <c r="L639" s="28">
        <v>49.3316885418176</v>
      </c>
    </row>
    <row r="640" spans="2:12" ht="10.5" customHeight="1">
      <c r="B640" s="23"/>
      <c r="C640" s="23"/>
      <c r="D640" s="33" t="s">
        <v>28</v>
      </c>
      <c r="E640" s="26"/>
      <c r="F640" s="26"/>
      <c r="G640" s="26"/>
      <c r="H640" s="26"/>
      <c r="I640" s="26"/>
      <c r="J640" s="26"/>
      <c r="K640" s="26"/>
      <c r="L640" s="28"/>
    </row>
    <row r="641" spans="2:12" ht="10.5" customHeight="1">
      <c r="B641" s="23"/>
      <c r="C641" s="23"/>
      <c r="D641" s="34" t="s">
        <v>29</v>
      </c>
      <c r="E641" s="26"/>
      <c r="F641" s="26"/>
      <c r="G641" s="26"/>
      <c r="H641" s="26"/>
      <c r="I641" s="26"/>
      <c r="J641" s="26"/>
      <c r="K641" s="26"/>
      <c r="L641" s="28"/>
    </row>
    <row r="642" spans="2:12" ht="10.5" customHeight="1">
      <c r="B642" s="23"/>
      <c r="C642" s="23"/>
      <c r="D642" s="33" t="s">
        <v>30</v>
      </c>
      <c r="E642" s="26"/>
      <c r="F642" s="26"/>
      <c r="G642" s="26"/>
      <c r="H642" s="26"/>
      <c r="I642" s="26"/>
      <c r="J642" s="26"/>
      <c r="K642" s="26"/>
      <c r="L642" s="28"/>
    </row>
    <row r="643" spans="2:12" ht="10.5" customHeight="1">
      <c r="B643" s="23"/>
      <c r="C643" s="23"/>
      <c r="D643" s="33" t="s">
        <v>31</v>
      </c>
      <c r="E643" s="26"/>
      <c r="F643" s="26"/>
      <c r="G643" s="26"/>
      <c r="H643" s="26"/>
      <c r="I643" s="26"/>
      <c r="J643" s="26"/>
      <c r="K643" s="26"/>
      <c r="L643" s="28"/>
    </row>
    <row r="644" spans="2:12" ht="10.5" customHeight="1">
      <c r="B644" s="23"/>
      <c r="C644" s="23"/>
      <c r="D644" s="33" t="s">
        <v>32</v>
      </c>
      <c r="E644" s="26"/>
      <c r="F644" s="26"/>
      <c r="G644" s="26"/>
      <c r="H644" s="26"/>
      <c r="I644" s="26"/>
      <c r="J644" s="26"/>
      <c r="K644" s="26"/>
      <c r="L644" s="28"/>
    </row>
    <row r="645" spans="2:12" ht="10.5" customHeight="1">
      <c r="B645" s="23"/>
      <c r="C645" s="23"/>
      <c r="D645" s="33" t="s">
        <v>33</v>
      </c>
      <c r="E645" s="36"/>
      <c r="F645" s="36"/>
      <c r="G645" s="36"/>
      <c r="H645" s="36"/>
      <c r="I645" s="36"/>
      <c r="J645" s="26"/>
      <c r="K645" s="26"/>
      <c r="L645" s="28"/>
    </row>
    <row r="646" spans="2:12" ht="10.5" customHeight="1">
      <c r="B646" s="23"/>
      <c r="C646" s="23"/>
      <c r="D646" s="33" t="s">
        <v>34</v>
      </c>
      <c r="E646" s="26"/>
      <c r="F646" s="26"/>
      <c r="G646" s="26"/>
      <c r="H646" s="26"/>
      <c r="I646" s="26"/>
      <c r="J646" s="26"/>
      <c r="K646" s="26"/>
      <c r="L646" s="28"/>
    </row>
    <row r="647" spans="2:12" ht="10.5" customHeight="1">
      <c r="B647" s="23"/>
      <c r="C647" s="23"/>
      <c r="D647" s="33" t="s">
        <v>35</v>
      </c>
      <c r="E647" s="26"/>
      <c r="F647" s="26"/>
      <c r="G647" s="26"/>
      <c r="H647" s="26"/>
      <c r="I647" s="26"/>
      <c r="J647" s="26"/>
      <c r="K647" s="26"/>
      <c r="L647" s="28"/>
    </row>
    <row r="648" spans="2:12" ht="10.5" customHeight="1">
      <c r="B648" s="23"/>
      <c r="C648" s="23"/>
      <c r="D648" s="33" t="s">
        <v>36</v>
      </c>
      <c r="E648" s="26"/>
      <c r="F648" s="26"/>
      <c r="G648" s="26"/>
      <c r="H648" s="26"/>
      <c r="I648" s="26"/>
      <c r="J648" s="26"/>
      <c r="K648" s="26"/>
      <c r="L648" s="28"/>
    </row>
    <row r="649" spans="2:12" ht="10.5" customHeight="1">
      <c r="B649" s="23"/>
      <c r="C649" s="23"/>
      <c r="D649" s="37"/>
      <c r="E649" s="26"/>
      <c r="F649" s="26"/>
      <c r="G649" s="26"/>
      <c r="H649" s="26"/>
      <c r="I649" s="26"/>
      <c r="J649" s="27"/>
      <c r="K649" s="26"/>
      <c r="L649" s="28"/>
    </row>
    <row r="650" spans="2:12" ht="10.5" customHeight="1">
      <c r="B650" s="23"/>
      <c r="C650" s="23"/>
      <c r="D650" s="37"/>
      <c r="E650" s="26"/>
      <c r="F650" s="26"/>
      <c r="G650" s="26"/>
      <c r="H650" s="26"/>
      <c r="I650" s="26"/>
      <c r="J650" s="27"/>
      <c r="K650" s="26"/>
      <c r="L650" s="38"/>
    </row>
    <row r="651" spans="2:12" ht="10.5" customHeight="1">
      <c r="B651" s="16">
        <v>21</v>
      </c>
      <c r="C651" s="17" t="s">
        <v>47</v>
      </c>
      <c r="D651" s="18">
        <v>2005</v>
      </c>
      <c r="E651" s="26">
        <v>5</v>
      </c>
      <c r="F651" s="26">
        <v>910.3333333333334</v>
      </c>
      <c r="G651" s="26">
        <v>1505.258</v>
      </c>
      <c r="H651" s="26">
        <v>28344.593</v>
      </c>
      <c r="I651" s="26">
        <v>118303.399</v>
      </c>
      <c r="J651" s="26">
        <v>42646.753</v>
      </c>
      <c r="K651" s="47" t="s">
        <v>21</v>
      </c>
      <c r="L651" s="28">
        <v>36.04862866197107</v>
      </c>
    </row>
    <row r="652" spans="2:12" ht="10.5" customHeight="1">
      <c r="B652" s="41"/>
      <c r="C652" s="17" t="s">
        <v>74</v>
      </c>
      <c r="D652" s="18">
        <v>2010</v>
      </c>
      <c r="E652" s="26">
        <v>3.9166666666666665</v>
      </c>
      <c r="F652" s="26">
        <v>971.25</v>
      </c>
      <c r="G652" s="26">
        <v>1595.3580000000004</v>
      </c>
      <c r="H652" s="26">
        <v>40283.69300000001</v>
      </c>
      <c r="I652" s="26">
        <v>148331.904</v>
      </c>
      <c r="J652" s="47" t="s">
        <v>21</v>
      </c>
      <c r="K652" s="47" t="s">
        <v>21</v>
      </c>
      <c r="L652" s="47" t="s">
        <v>21</v>
      </c>
    </row>
    <row r="653" spans="2:12" ht="10.5" customHeight="1">
      <c r="B653" s="41"/>
      <c r="C653" s="17" t="s">
        <v>73</v>
      </c>
      <c r="D653" s="18">
        <v>2012</v>
      </c>
      <c r="E653" s="26">
        <v>6</v>
      </c>
      <c r="F653" s="26">
        <v>1338.9166666666667</v>
      </c>
      <c r="G653" s="26">
        <v>2159.512</v>
      </c>
      <c r="H653" s="26">
        <v>56036.976</v>
      </c>
      <c r="I653" s="26">
        <v>205339.24</v>
      </c>
      <c r="J653" s="47" t="s">
        <v>21</v>
      </c>
      <c r="K653" s="47" t="s">
        <v>21</v>
      </c>
      <c r="L653" s="47" t="s">
        <v>21</v>
      </c>
    </row>
    <row r="654" spans="2:12" ht="10.5" customHeight="1">
      <c r="B654" s="23"/>
      <c r="D654" s="18">
        <v>2013</v>
      </c>
      <c r="E654" s="26">
        <v>6</v>
      </c>
      <c r="F654" s="26">
        <v>1431.58333333333</v>
      </c>
      <c r="G654" s="26">
        <v>2293.297</v>
      </c>
      <c r="H654" s="26">
        <v>61324.636</v>
      </c>
      <c r="I654" s="26">
        <v>202155.748</v>
      </c>
      <c r="J654" s="26">
        <v>97792.46</v>
      </c>
      <c r="K654" s="47" t="s">
        <v>21</v>
      </c>
      <c r="L654" s="28">
        <v>48.3748104951238</v>
      </c>
    </row>
    <row r="655" spans="2:12" ht="10.5" customHeight="1">
      <c r="B655" s="23"/>
      <c r="D655" s="24"/>
      <c r="E655" s="26"/>
      <c r="F655" s="26"/>
      <c r="G655" s="26"/>
      <c r="H655" s="26"/>
      <c r="I655" s="26"/>
      <c r="J655" s="27"/>
      <c r="K655" s="26"/>
      <c r="L655" s="28"/>
    </row>
    <row r="656" spans="2:12" ht="10.5" customHeight="1">
      <c r="B656" s="23"/>
      <c r="D656" s="25">
        <v>2013</v>
      </c>
      <c r="E656" s="26"/>
      <c r="F656" s="26"/>
      <c r="G656" s="26"/>
      <c r="H656" s="26"/>
      <c r="I656" s="26"/>
      <c r="J656" s="27"/>
      <c r="K656" s="26"/>
      <c r="L656" s="28"/>
    </row>
    <row r="657" spans="2:12" ht="10.5" customHeight="1">
      <c r="B657" s="23"/>
      <c r="C657" s="24"/>
      <c r="D657" s="29" t="s">
        <v>24</v>
      </c>
      <c r="E657" s="26">
        <v>6</v>
      </c>
      <c r="F657" s="26">
        <v>1409.66666666667</v>
      </c>
      <c r="G657" s="26">
        <v>564.659</v>
      </c>
      <c r="H657" s="26">
        <v>14176.162</v>
      </c>
      <c r="I657" s="26">
        <v>46608.391</v>
      </c>
      <c r="J657" s="26">
        <v>21565.211</v>
      </c>
      <c r="K657" s="47" t="s">
        <v>21</v>
      </c>
      <c r="L657" s="28">
        <v>46.2689454351685</v>
      </c>
    </row>
    <row r="658" spans="2:12" ht="6" customHeight="1">
      <c r="B658" s="23"/>
      <c r="C658" s="24"/>
      <c r="D658" s="32"/>
      <c r="E658" s="26"/>
      <c r="F658" s="26"/>
      <c r="G658" s="26"/>
      <c r="H658" s="26"/>
      <c r="I658" s="26"/>
      <c r="J658" s="27"/>
      <c r="K658" s="27"/>
      <c r="L658" s="27"/>
    </row>
    <row r="659" spans="2:12" ht="10.5" customHeight="1">
      <c r="B659" s="23"/>
      <c r="C659" s="24"/>
      <c r="D659" s="33" t="s">
        <v>25</v>
      </c>
      <c r="E659" s="26">
        <v>6</v>
      </c>
      <c r="F659" s="26">
        <v>1405</v>
      </c>
      <c r="G659" s="26">
        <v>194.347</v>
      </c>
      <c r="H659" s="26">
        <v>4634.938</v>
      </c>
      <c r="I659" s="26">
        <v>14691.622</v>
      </c>
      <c r="J659" s="26">
        <v>6780.9</v>
      </c>
      <c r="K659" s="47" t="s">
        <v>21</v>
      </c>
      <c r="L659" s="28">
        <v>46.1548765684279</v>
      </c>
    </row>
    <row r="660" spans="2:12" ht="10.5" customHeight="1">
      <c r="B660" s="23"/>
      <c r="C660" s="24"/>
      <c r="D660" s="33" t="s">
        <v>26</v>
      </c>
      <c r="E660" s="26">
        <v>6</v>
      </c>
      <c r="F660" s="26">
        <v>1415</v>
      </c>
      <c r="G660" s="26">
        <v>186.525</v>
      </c>
      <c r="H660" s="26">
        <v>4403.037</v>
      </c>
      <c r="I660" s="26">
        <v>16967.277</v>
      </c>
      <c r="J660" s="26">
        <v>7037.394</v>
      </c>
      <c r="K660" s="47" t="s">
        <v>21</v>
      </c>
      <c r="L660" s="28">
        <v>41.4762722386155</v>
      </c>
    </row>
    <row r="661" spans="2:12" ht="10.5" customHeight="1">
      <c r="B661" s="23"/>
      <c r="C661" s="24"/>
      <c r="D661" s="33" t="s">
        <v>27</v>
      </c>
      <c r="E661" s="26">
        <v>6</v>
      </c>
      <c r="F661" s="26">
        <v>1409</v>
      </c>
      <c r="G661" s="26">
        <v>183.787</v>
      </c>
      <c r="H661" s="26">
        <v>5138.187</v>
      </c>
      <c r="I661" s="26">
        <v>14949.492</v>
      </c>
      <c r="J661" s="26">
        <v>7746.917</v>
      </c>
      <c r="K661" s="47" t="s">
        <v>21</v>
      </c>
      <c r="L661" s="28">
        <v>51.820603670011</v>
      </c>
    </row>
    <row r="662" spans="2:12" ht="10.5" customHeight="1">
      <c r="B662" s="23"/>
      <c r="C662" s="24"/>
      <c r="D662" s="33" t="s">
        <v>28</v>
      </c>
      <c r="E662" s="26">
        <v>6</v>
      </c>
      <c r="F662" s="26">
        <v>1418</v>
      </c>
      <c r="G662" s="26">
        <v>196.93</v>
      </c>
      <c r="H662" s="26">
        <v>7378.889</v>
      </c>
      <c r="I662" s="26">
        <v>17407.324</v>
      </c>
      <c r="J662" s="26">
        <v>8022.458</v>
      </c>
      <c r="K662" s="47" t="s">
        <v>21</v>
      </c>
      <c r="L662" s="28">
        <v>46.0866816749088</v>
      </c>
    </row>
    <row r="663" spans="2:12" ht="10.5" customHeight="1">
      <c r="B663" s="23"/>
      <c r="C663" s="24"/>
      <c r="D663" s="34" t="s">
        <v>29</v>
      </c>
      <c r="E663" s="26">
        <v>6</v>
      </c>
      <c r="F663" s="26">
        <v>1434</v>
      </c>
      <c r="G663" s="26">
        <v>189.205</v>
      </c>
      <c r="H663" s="26">
        <v>4650.518</v>
      </c>
      <c r="I663" s="26">
        <v>15942.55</v>
      </c>
      <c r="J663" s="26">
        <v>7092.297</v>
      </c>
      <c r="K663" s="47" t="s">
        <v>21</v>
      </c>
      <c r="L663" s="28">
        <v>44.486590915506</v>
      </c>
    </row>
    <row r="664" spans="2:12" ht="10.5" customHeight="1">
      <c r="B664" s="23"/>
      <c r="C664" s="24"/>
      <c r="D664" s="33" t="s">
        <v>30</v>
      </c>
      <c r="E664" s="26">
        <v>6</v>
      </c>
      <c r="F664" s="26">
        <v>1436</v>
      </c>
      <c r="G664" s="26">
        <v>189.317</v>
      </c>
      <c r="H664" s="26">
        <v>4981.627</v>
      </c>
      <c r="I664" s="26">
        <v>16087.135</v>
      </c>
      <c r="J664" s="26">
        <v>7108.214</v>
      </c>
      <c r="K664" s="47" t="s">
        <v>21</v>
      </c>
      <c r="L664" s="28">
        <v>44.1857049126523</v>
      </c>
    </row>
    <row r="665" spans="2:12" ht="10.5" customHeight="1">
      <c r="B665" s="23"/>
      <c r="C665" s="24"/>
      <c r="D665" s="33" t="s">
        <v>31</v>
      </c>
      <c r="E665" s="26">
        <v>6</v>
      </c>
      <c r="F665" s="26">
        <v>1427</v>
      </c>
      <c r="G665" s="26">
        <v>200.025</v>
      </c>
      <c r="H665" s="26">
        <v>5019.558</v>
      </c>
      <c r="I665" s="26">
        <v>18343.595</v>
      </c>
      <c r="J665" s="26">
        <v>8809.695</v>
      </c>
      <c r="K665" s="47" t="s">
        <v>21</v>
      </c>
      <c r="L665" s="28">
        <v>48.0260003559826</v>
      </c>
    </row>
    <row r="666" spans="2:12" ht="10.5" customHeight="1">
      <c r="B666" s="23"/>
      <c r="C666" s="24"/>
      <c r="D666" s="33" t="s">
        <v>32</v>
      </c>
      <c r="E666" s="26">
        <v>6</v>
      </c>
      <c r="F666" s="26">
        <v>1447</v>
      </c>
      <c r="G666" s="26">
        <v>196.166</v>
      </c>
      <c r="H666" s="26">
        <v>4733.064</v>
      </c>
      <c r="I666" s="26">
        <v>15722.672</v>
      </c>
      <c r="J666" s="26">
        <v>7935.343</v>
      </c>
      <c r="K666" s="47" t="s">
        <v>21</v>
      </c>
      <c r="L666" s="28">
        <v>50.4707024353113</v>
      </c>
    </row>
    <row r="667" spans="2:12" ht="10.5" customHeight="1">
      <c r="B667" s="23"/>
      <c r="C667" s="24"/>
      <c r="D667" s="33" t="s">
        <v>33</v>
      </c>
      <c r="E667" s="26">
        <v>6</v>
      </c>
      <c r="F667" s="26">
        <v>1458</v>
      </c>
      <c r="G667" s="26">
        <v>191.919</v>
      </c>
      <c r="H667" s="26">
        <v>4634.444</v>
      </c>
      <c r="I667" s="26">
        <v>16266.336</v>
      </c>
      <c r="J667" s="26">
        <v>8830.215</v>
      </c>
      <c r="K667" s="47" t="s">
        <v>21</v>
      </c>
      <c r="L667" s="28">
        <v>54.2852121092298</v>
      </c>
    </row>
    <row r="668" spans="2:12" ht="10.5" customHeight="1">
      <c r="B668" s="23"/>
      <c r="C668" s="24"/>
      <c r="D668" s="33" t="s">
        <v>34</v>
      </c>
      <c r="E668" s="26">
        <v>6</v>
      </c>
      <c r="F668" s="26">
        <v>1444</v>
      </c>
      <c r="G668" s="26">
        <v>197.641</v>
      </c>
      <c r="H668" s="26">
        <v>4697.141</v>
      </c>
      <c r="I668" s="26">
        <v>17433.055</v>
      </c>
      <c r="J668" s="26">
        <v>9748.286</v>
      </c>
      <c r="K668" s="47" t="s">
        <v>21</v>
      </c>
      <c r="L668" s="28">
        <v>55.918403286171</v>
      </c>
    </row>
    <row r="669" spans="2:12" ht="10.5" customHeight="1">
      <c r="B669" s="23"/>
      <c r="C669" s="24"/>
      <c r="D669" s="33" t="s">
        <v>35</v>
      </c>
      <c r="E669" s="26">
        <v>6</v>
      </c>
      <c r="F669" s="26">
        <v>1444</v>
      </c>
      <c r="G669" s="26">
        <v>196.98</v>
      </c>
      <c r="H669" s="26">
        <v>5831.156</v>
      </c>
      <c r="I669" s="26">
        <v>20810.216</v>
      </c>
      <c r="J669" s="26">
        <v>11431.157</v>
      </c>
      <c r="K669" s="47" t="s">
        <v>21</v>
      </c>
      <c r="L669" s="28">
        <v>54.9305062475084</v>
      </c>
    </row>
    <row r="670" spans="2:12" ht="10.5" customHeight="1">
      <c r="B670" s="23"/>
      <c r="C670" s="24"/>
      <c r="D670" s="33" t="s">
        <v>36</v>
      </c>
      <c r="E670" s="26">
        <v>6</v>
      </c>
      <c r="F670" s="26">
        <v>1442</v>
      </c>
      <c r="G670" s="26">
        <v>170.455</v>
      </c>
      <c r="H670" s="26">
        <v>5222.077</v>
      </c>
      <c r="I670" s="26">
        <v>17534.474</v>
      </c>
      <c r="J670" s="26">
        <v>7249.584</v>
      </c>
      <c r="K670" s="47" t="s">
        <v>21</v>
      </c>
      <c r="L670" s="28">
        <v>41.3447474957048</v>
      </c>
    </row>
    <row r="671" spans="2:12" ht="10.5" customHeight="1">
      <c r="B671" s="23"/>
      <c r="C671" s="24"/>
      <c r="D671" s="35"/>
      <c r="E671" s="26"/>
      <c r="F671" s="26"/>
      <c r="G671" s="26"/>
      <c r="H671" s="26"/>
      <c r="I671" s="26"/>
      <c r="J671" s="27"/>
      <c r="K671" s="26"/>
      <c r="L671" s="28"/>
    </row>
    <row r="672" spans="2:12" ht="10.5" customHeight="1">
      <c r="B672" s="23"/>
      <c r="C672" s="24"/>
      <c r="D672" s="25">
        <v>2014</v>
      </c>
      <c r="E672" s="26"/>
      <c r="F672" s="26"/>
      <c r="G672" s="26"/>
      <c r="H672" s="26"/>
      <c r="I672" s="26"/>
      <c r="J672" s="27"/>
      <c r="K672" s="26"/>
      <c r="L672" s="28"/>
    </row>
    <row r="673" spans="2:12" ht="10.5" customHeight="1">
      <c r="B673" s="23"/>
      <c r="C673" s="24"/>
      <c r="D673" s="29" t="s">
        <v>24</v>
      </c>
      <c r="E673" s="26">
        <v>6</v>
      </c>
      <c r="F673" s="26">
        <v>1446.33333333333</v>
      </c>
      <c r="G673" s="26">
        <v>597.056</v>
      </c>
      <c r="H673" s="26">
        <v>14642.446</v>
      </c>
      <c r="I673" s="26">
        <v>52326.668</v>
      </c>
      <c r="J673" s="26">
        <v>24892.298</v>
      </c>
      <c r="K673" s="26">
        <v>7913.32</v>
      </c>
      <c r="L673" s="28">
        <v>47.5709594197743</v>
      </c>
    </row>
    <row r="674" spans="2:12" ht="6" customHeight="1">
      <c r="B674" s="23"/>
      <c r="C674" s="24"/>
      <c r="D674" s="32"/>
      <c r="E674" s="26"/>
      <c r="F674" s="26"/>
      <c r="G674" s="26"/>
      <c r="H674" s="26"/>
      <c r="I674" s="26"/>
      <c r="J674" s="27"/>
      <c r="K674" s="26"/>
      <c r="L674" s="28"/>
    </row>
    <row r="675" spans="2:12" ht="10.5" customHeight="1">
      <c r="B675" s="23"/>
      <c r="C675" s="24"/>
      <c r="D675" s="33" t="s">
        <v>25</v>
      </c>
      <c r="E675" s="26">
        <v>6</v>
      </c>
      <c r="F675" s="26">
        <v>1440</v>
      </c>
      <c r="G675" s="26">
        <v>201.715</v>
      </c>
      <c r="H675" s="26">
        <v>4778.079</v>
      </c>
      <c r="I675" s="26">
        <v>17643.535</v>
      </c>
      <c r="J675" s="26">
        <v>8128.196</v>
      </c>
      <c r="K675" s="26">
        <v>3017.52</v>
      </c>
      <c r="L675" s="28">
        <v>46.0689765401321</v>
      </c>
    </row>
    <row r="676" spans="2:12" ht="10.5" customHeight="1">
      <c r="B676" s="23"/>
      <c r="C676" s="24"/>
      <c r="D676" s="33" t="s">
        <v>26</v>
      </c>
      <c r="E676" s="26">
        <v>6</v>
      </c>
      <c r="F676" s="26">
        <v>1441</v>
      </c>
      <c r="G676" s="26">
        <v>193.545</v>
      </c>
      <c r="H676" s="26">
        <v>5038.11</v>
      </c>
      <c r="I676" s="26">
        <v>16039.164</v>
      </c>
      <c r="J676" s="26">
        <v>7513.511</v>
      </c>
      <c r="K676" s="26">
        <v>1983.999</v>
      </c>
      <c r="L676" s="28">
        <v>46.844779441123</v>
      </c>
    </row>
    <row r="677" spans="2:12" ht="10.5" customHeight="1">
      <c r="B677" s="23"/>
      <c r="C677" s="24"/>
      <c r="D677" s="33" t="s">
        <v>27</v>
      </c>
      <c r="E677" s="26">
        <v>6</v>
      </c>
      <c r="F677" s="26">
        <v>1458</v>
      </c>
      <c r="G677" s="26">
        <v>201.796</v>
      </c>
      <c r="H677" s="26">
        <v>4826.257</v>
      </c>
      <c r="I677" s="26">
        <v>18643.969</v>
      </c>
      <c r="J677" s="26">
        <v>9250.591</v>
      </c>
      <c r="K677" s="26">
        <v>2911.801</v>
      </c>
      <c r="L677" s="28">
        <v>49.6170691980876</v>
      </c>
    </row>
    <row r="678" spans="2:12" ht="10.5" customHeight="1">
      <c r="B678" s="23"/>
      <c r="C678" s="24"/>
      <c r="D678" s="33" t="s">
        <v>28</v>
      </c>
      <c r="E678" s="26"/>
      <c r="F678" s="26"/>
      <c r="G678" s="26"/>
      <c r="H678" s="26"/>
      <c r="I678" s="26"/>
      <c r="J678" s="26"/>
      <c r="K678" s="26"/>
      <c r="L678" s="28"/>
    </row>
    <row r="679" spans="2:12" ht="10.5" customHeight="1">
      <c r="B679" s="23"/>
      <c r="C679" s="24"/>
      <c r="D679" s="34" t="s">
        <v>29</v>
      </c>
      <c r="E679" s="26"/>
      <c r="F679" s="26"/>
      <c r="G679" s="26"/>
      <c r="H679" s="26"/>
      <c r="I679" s="26"/>
      <c r="J679" s="26"/>
      <c r="K679" s="26"/>
      <c r="L679" s="28"/>
    </row>
    <row r="680" spans="2:12" ht="10.5" customHeight="1">
      <c r="B680" s="23"/>
      <c r="C680" s="24"/>
      <c r="D680" s="33" t="s">
        <v>30</v>
      </c>
      <c r="E680" s="26"/>
      <c r="F680" s="26"/>
      <c r="G680" s="26"/>
      <c r="H680" s="26"/>
      <c r="I680" s="26"/>
      <c r="J680" s="26"/>
      <c r="K680" s="26"/>
      <c r="L680" s="28"/>
    </row>
    <row r="681" spans="2:12" ht="10.5" customHeight="1">
      <c r="B681" s="23"/>
      <c r="C681" s="24"/>
      <c r="D681" s="33" t="s">
        <v>31</v>
      </c>
      <c r="E681" s="26"/>
      <c r="F681" s="26"/>
      <c r="G681" s="26"/>
      <c r="H681" s="26"/>
      <c r="I681" s="26"/>
      <c r="J681" s="26"/>
      <c r="K681" s="26"/>
      <c r="L681" s="28"/>
    </row>
    <row r="682" spans="2:12" ht="10.5" customHeight="1">
      <c r="B682" s="23"/>
      <c r="C682" s="24"/>
      <c r="D682" s="33" t="s">
        <v>32</v>
      </c>
      <c r="E682" s="26"/>
      <c r="F682" s="26"/>
      <c r="G682" s="26"/>
      <c r="H682" s="26"/>
      <c r="I682" s="26"/>
      <c r="J682" s="26"/>
      <c r="K682" s="26"/>
      <c r="L682" s="28"/>
    </row>
    <row r="683" spans="2:12" ht="10.5" customHeight="1">
      <c r="B683" s="23"/>
      <c r="C683" s="24"/>
      <c r="D683" s="33" t="s">
        <v>33</v>
      </c>
      <c r="E683" s="36"/>
      <c r="F683" s="36"/>
      <c r="G683" s="36"/>
      <c r="H683" s="36"/>
      <c r="I683" s="36"/>
      <c r="J683" s="26"/>
      <c r="K683" s="26"/>
      <c r="L683" s="28"/>
    </row>
    <row r="684" spans="2:12" ht="10.5" customHeight="1">
      <c r="B684" s="23"/>
      <c r="C684" s="24"/>
      <c r="D684" s="33" t="s">
        <v>34</v>
      </c>
      <c r="E684" s="26"/>
      <c r="F684" s="26"/>
      <c r="G684" s="26"/>
      <c r="H684" s="26"/>
      <c r="I684" s="26"/>
      <c r="J684" s="26"/>
      <c r="K684" s="26"/>
      <c r="L684" s="28"/>
    </row>
    <row r="685" spans="2:12" ht="10.5" customHeight="1">
      <c r="B685" s="23"/>
      <c r="C685" s="24"/>
      <c r="D685" s="33" t="s">
        <v>35</v>
      </c>
      <c r="E685" s="26"/>
      <c r="F685" s="26"/>
      <c r="G685" s="26"/>
      <c r="H685" s="26"/>
      <c r="I685" s="26"/>
      <c r="J685" s="26"/>
      <c r="K685" s="26"/>
      <c r="L685" s="28"/>
    </row>
    <row r="686" spans="2:12" ht="10.5" customHeight="1">
      <c r="B686" s="23"/>
      <c r="C686" s="24"/>
      <c r="D686" s="33" t="s">
        <v>36</v>
      </c>
      <c r="E686" s="26"/>
      <c r="F686" s="26"/>
      <c r="G686" s="26"/>
      <c r="H686" s="26"/>
      <c r="I686" s="26"/>
      <c r="J686" s="26"/>
      <c r="K686" s="26"/>
      <c r="L686" s="28"/>
    </row>
    <row r="687" ht="10.5" customHeight="1"/>
    <row r="688" ht="10.5" customHeight="1">
      <c r="C688" s="43" t="s">
        <v>39</v>
      </c>
    </row>
    <row r="689" spans="1:12" ht="10.5" customHeight="1">
      <c r="A689" s="345" t="s">
        <v>75</v>
      </c>
      <c r="B689" s="345"/>
      <c r="C689" s="345"/>
      <c r="D689" s="345"/>
      <c r="E689" s="345"/>
      <c r="F689" s="345"/>
      <c r="G689" s="345"/>
      <c r="H689" s="345"/>
      <c r="I689" s="345"/>
      <c r="J689" s="345"/>
      <c r="K689" s="345"/>
      <c r="L689" s="345"/>
    </row>
    <row r="690" spans="1:12" ht="10.5" customHeight="1">
      <c r="A690" s="3"/>
      <c r="B690" s="3"/>
      <c r="C690" s="3"/>
      <c r="D690" s="3"/>
      <c r="E690" s="4"/>
      <c r="F690" s="4"/>
      <c r="G690" s="4"/>
      <c r="H690" s="4"/>
      <c r="I690" s="4"/>
      <c r="J690" s="2"/>
      <c r="K690" s="2"/>
      <c r="L690" s="1"/>
    </row>
    <row r="691" spans="1:12" ht="10.5" customHeight="1">
      <c r="A691" s="345" t="s">
        <v>1</v>
      </c>
      <c r="B691" s="345"/>
      <c r="C691" s="345"/>
      <c r="D691" s="345"/>
      <c r="E691" s="345"/>
      <c r="F691" s="345"/>
      <c r="G691" s="345"/>
      <c r="H691" s="345"/>
      <c r="I691" s="345"/>
      <c r="J691" s="345"/>
      <c r="K691" s="345"/>
      <c r="L691" s="345"/>
    </row>
    <row r="692" spans="1:12" ht="10.5" customHeight="1">
      <c r="A692" s="345" t="s">
        <v>2</v>
      </c>
      <c r="B692" s="345"/>
      <c r="C692" s="345"/>
      <c r="D692" s="345"/>
      <c r="E692" s="345"/>
      <c r="F692" s="345"/>
      <c r="G692" s="345"/>
      <c r="H692" s="345"/>
      <c r="I692" s="345"/>
      <c r="J692" s="345"/>
      <c r="K692" s="345"/>
      <c r="L692" s="345"/>
    </row>
    <row r="693" spans="1:51" s="8" customFormat="1" ht="18" customHeight="1">
      <c r="A693" s="5"/>
      <c r="B693" s="5"/>
      <c r="C693" s="5"/>
      <c r="D693" s="5"/>
      <c r="E693" s="6"/>
      <c r="F693" s="6"/>
      <c r="G693" s="6"/>
      <c r="H693" s="6"/>
      <c r="I693" s="6"/>
      <c r="J693" s="54"/>
      <c r="K693" s="7"/>
      <c r="L693" s="1"/>
      <c r="M693" s="2"/>
      <c r="N693" s="2"/>
      <c r="O693" s="2"/>
      <c r="P693" s="2"/>
      <c r="Q693" s="2"/>
      <c r="R693" s="2"/>
      <c r="S693" s="2"/>
      <c r="T693" s="2"/>
      <c r="U693" s="2"/>
      <c r="V693" s="2"/>
      <c r="W693" s="2"/>
      <c r="X693" s="2"/>
      <c r="Y693" s="2"/>
      <c r="Z693" s="2"/>
      <c r="AA693" s="2"/>
      <c r="AB693" s="2"/>
      <c r="AC693" s="2"/>
      <c r="AD693" s="2"/>
      <c r="AE693" s="2"/>
      <c r="AF693" s="2"/>
      <c r="AG693" s="2"/>
      <c r="AH693" s="2"/>
      <c r="AI693" s="2"/>
      <c r="AJ693" s="2"/>
      <c r="AK693" s="2"/>
      <c r="AL693" s="2"/>
      <c r="AM693" s="2"/>
      <c r="AN693" s="2"/>
      <c r="AO693" s="2"/>
      <c r="AP693" s="2"/>
      <c r="AQ693" s="2"/>
      <c r="AR693" s="2"/>
      <c r="AS693" s="2"/>
      <c r="AT693" s="2"/>
      <c r="AU693" s="2"/>
      <c r="AV693" s="2"/>
      <c r="AW693" s="2"/>
      <c r="AX693" s="2"/>
      <c r="AY693" s="2"/>
    </row>
    <row r="694" spans="2:12" ht="15" customHeight="1">
      <c r="B694" s="341" t="s">
        <v>3</v>
      </c>
      <c r="C694" s="326" t="s">
        <v>4</v>
      </c>
      <c r="D694" s="335" t="s">
        <v>5</v>
      </c>
      <c r="E694" s="335" t="s">
        <v>6</v>
      </c>
      <c r="F694" s="326" t="s">
        <v>7</v>
      </c>
      <c r="G694" s="326" t="s">
        <v>8</v>
      </c>
      <c r="H694" s="326" t="s">
        <v>9</v>
      </c>
      <c r="I694" s="337" t="s">
        <v>10</v>
      </c>
      <c r="J694" s="346"/>
      <c r="K694" s="338"/>
      <c r="L694" s="347" t="s">
        <v>11</v>
      </c>
    </row>
    <row r="695" spans="2:12" ht="15" customHeight="1">
      <c r="B695" s="342"/>
      <c r="C695" s="327"/>
      <c r="D695" s="344"/>
      <c r="E695" s="344"/>
      <c r="F695" s="327"/>
      <c r="G695" s="327"/>
      <c r="H695" s="327"/>
      <c r="I695" s="326" t="s">
        <v>12</v>
      </c>
      <c r="J695" s="337" t="s">
        <v>13</v>
      </c>
      <c r="K695" s="338"/>
      <c r="L695" s="348"/>
    </row>
    <row r="696" spans="2:12" ht="21" customHeight="1">
      <c r="B696" s="342"/>
      <c r="C696" s="327"/>
      <c r="D696" s="344"/>
      <c r="E696" s="336"/>
      <c r="F696" s="328"/>
      <c r="G696" s="328"/>
      <c r="H696" s="328"/>
      <c r="I696" s="328"/>
      <c r="J696" s="9" t="s">
        <v>14</v>
      </c>
      <c r="K696" s="10" t="s">
        <v>15</v>
      </c>
      <c r="L696" s="349"/>
    </row>
    <row r="697" spans="2:12" ht="10.5" customHeight="1">
      <c r="B697" s="343"/>
      <c r="C697" s="328"/>
      <c r="D697" s="336"/>
      <c r="E697" s="11" t="s">
        <v>16</v>
      </c>
      <c r="F697" s="11" t="s">
        <v>17</v>
      </c>
      <c r="G697" s="12" t="s">
        <v>18</v>
      </c>
      <c r="H697" s="337" t="s">
        <v>19</v>
      </c>
      <c r="I697" s="346"/>
      <c r="J697" s="346"/>
      <c r="K697" s="338"/>
      <c r="L697" s="13" t="s">
        <v>20</v>
      </c>
    </row>
    <row r="698" spans="2:4" ht="10.5" customHeight="1">
      <c r="B698" s="14"/>
      <c r="C698" s="15"/>
      <c r="D698" s="15"/>
    </row>
    <row r="699" spans="2:12" ht="10.5" customHeight="1">
      <c r="B699" s="16">
        <v>22</v>
      </c>
      <c r="C699" s="17" t="s">
        <v>76</v>
      </c>
      <c r="D699" s="18">
        <v>2005</v>
      </c>
      <c r="E699" s="19">
        <v>86.08333333333333</v>
      </c>
      <c r="F699" s="19">
        <v>10499.75</v>
      </c>
      <c r="G699" s="19">
        <v>17419.849</v>
      </c>
      <c r="H699" s="19">
        <v>257173.943</v>
      </c>
      <c r="I699" s="19">
        <v>1763648.636</v>
      </c>
      <c r="J699" s="19">
        <v>583059.886</v>
      </c>
      <c r="K699" s="19">
        <v>272992.426</v>
      </c>
      <c r="L699" s="20">
        <v>33.05986657990986</v>
      </c>
    </row>
    <row r="700" spans="2:12" ht="10.5" customHeight="1">
      <c r="B700" s="41"/>
      <c r="C700" s="17" t="s">
        <v>77</v>
      </c>
      <c r="D700" s="18">
        <v>2010</v>
      </c>
      <c r="E700" s="19">
        <v>95.08333333333333</v>
      </c>
      <c r="F700" s="19">
        <v>11821.5</v>
      </c>
      <c r="G700" s="19">
        <v>20262.314</v>
      </c>
      <c r="H700" s="19">
        <v>314103.16800000006</v>
      </c>
      <c r="I700" s="19">
        <v>2404255.606</v>
      </c>
      <c r="J700" s="19">
        <v>921133.4580000001</v>
      </c>
      <c r="K700" s="19">
        <v>437847.24799999996</v>
      </c>
      <c r="L700" s="20">
        <v>38.31262598291307</v>
      </c>
    </row>
    <row r="701" spans="2:12" ht="10.5" customHeight="1">
      <c r="B701" s="23"/>
      <c r="C701" s="23"/>
      <c r="D701" s="18">
        <v>2012</v>
      </c>
      <c r="E701" s="19">
        <v>95.5</v>
      </c>
      <c r="F701" s="19">
        <v>12710</v>
      </c>
      <c r="G701" s="19">
        <v>21406.055</v>
      </c>
      <c r="H701" s="19">
        <v>358817.122</v>
      </c>
      <c r="I701" s="19">
        <v>2547922.145</v>
      </c>
      <c r="J701" s="19">
        <v>933319.341</v>
      </c>
      <c r="K701" s="19">
        <v>471673.039</v>
      </c>
      <c r="L701" s="20">
        <v>36.63060674092928</v>
      </c>
    </row>
    <row r="702" spans="2:12" ht="10.5" customHeight="1">
      <c r="B702" s="23"/>
      <c r="C702" s="23"/>
      <c r="D702" s="18">
        <v>2013</v>
      </c>
      <c r="E702" s="19">
        <v>95.6666666666667</v>
      </c>
      <c r="F702" s="19">
        <v>12939.5</v>
      </c>
      <c r="G702" s="19">
        <v>21687.444</v>
      </c>
      <c r="H702" s="19">
        <v>381513.744</v>
      </c>
      <c r="I702" s="19">
        <v>2597936.274</v>
      </c>
      <c r="J702" s="19">
        <v>935387.483</v>
      </c>
      <c r="K702" s="19">
        <v>460622.438</v>
      </c>
      <c r="L702" s="20">
        <v>36.0050203063603</v>
      </c>
    </row>
    <row r="703" spans="2:12" ht="10.5" customHeight="1">
      <c r="B703" s="23"/>
      <c r="C703" s="23"/>
      <c r="D703" s="24"/>
      <c r="E703" s="19"/>
      <c r="F703" s="19"/>
      <c r="G703" s="19"/>
      <c r="H703" s="19"/>
      <c r="I703" s="19"/>
      <c r="J703" s="44"/>
      <c r="K703" s="19"/>
      <c r="L703" s="20"/>
    </row>
    <row r="704" spans="2:12" ht="10.5" customHeight="1">
      <c r="B704" s="23"/>
      <c r="C704" s="23"/>
      <c r="D704" s="25">
        <v>2013</v>
      </c>
      <c r="E704" s="26"/>
      <c r="F704" s="26"/>
      <c r="G704" s="26"/>
      <c r="H704" s="26"/>
      <c r="I704" s="26"/>
      <c r="J704" s="27"/>
      <c r="K704" s="26"/>
      <c r="L704" s="28"/>
    </row>
    <row r="705" spans="2:12" ht="10.5" customHeight="1">
      <c r="B705" s="23"/>
      <c r="C705" s="23"/>
      <c r="D705" s="29" t="s">
        <v>24</v>
      </c>
      <c r="E705" s="26">
        <v>94.6666666666667</v>
      </c>
      <c r="F705" s="26">
        <v>12656.6666666667</v>
      </c>
      <c r="G705" s="26">
        <v>5297.548</v>
      </c>
      <c r="H705" s="26">
        <v>88249.698</v>
      </c>
      <c r="I705" s="26">
        <v>590992.264</v>
      </c>
      <c r="J705" s="26">
        <v>215345.761</v>
      </c>
      <c r="K705" s="26">
        <v>116322.208</v>
      </c>
      <c r="L705" s="28">
        <v>36.4379999735496</v>
      </c>
    </row>
    <row r="706" spans="2:12" ht="6" customHeight="1">
      <c r="B706" s="23"/>
      <c r="C706" s="23"/>
      <c r="D706" s="32"/>
      <c r="E706" s="26"/>
      <c r="F706" s="26"/>
      <c r="G706" s="26"/>
      <c r="H706" s="26"/>
      <c r="I706" s="26"/>
      <c r="J706" s="27"/>
      <c r="K706" s="26"/>
      <c r="L706" s="28"/>
    </row>
    <row r="707" spans="2:12" ht="10.5" customHeight="1">
      <c r="B707" s="23"/>
      <c r="C707" s="23"/>
      <c r="D707" s="33" t="s">
        <v>25</v>
      </c>
      <c r="E707" s="26">
        <v>92</v>
      </c>
      <c r="F707" s="26">
        <v>12487</v>
      </c>
      <c r="G707" s="26">
        <v>1792.41</v>
      </c>
      <c r="H707" s="26">
        <v>29687.091</v>
      </c>
      <c r="I707" s="26">
        <v>197457.72</v>
      </c>
      <c r="J707" s="26">
        <v>73190.824</v>
      </c>
      <c r="K707" s="26">
        <v>41565.879</v>
      </c>
      <c r="L707" s="28">
        <v>37.0665801266215</v>
      </c>
    </row>
    <row r="708" spans="2:12" ht="10.5" customHeight="1">
      <c r="B708" s="23"/>
      <c r="C708" s="23"/>
      <c r="D708" s="33" t="s">
        <v>26</v>
      </c>
      <c r="E708" s="26">
        <v>96</v>
      </c>
      <c r="F708" s="26">
        <v>12733</v>
      </c>
      <c r="G708" s="26">
        <v>1734.728</v>
      </c>
      <c r="H708" s="26">
        <v>28460.784</v>
      </c>
      <c r="I708" s="26">
        <v>190317.944</v>
      </c>
      <c r="J708" s="26">
        <v>69478.97</v>
      </c>
      <c r="K708" s="26">
        <v>36957.841</v>
      </c>
      <c r="L708" s="28">
        <v>36.5067888711534</v>
      </c>
    </row>
    <row r="709" spans="2:12" ht="10.5" customHeight="1">
      <c r="B709" s="23"/>
      <c r="C709" s="23"/>
      <c r="D709" s="33" t="s">
        <v>27</v>
      </c>
      <c r="E709" s="26">
        <v>96</v>
      </c>
      <c r="F709" s="26">
        <v>12750</v>
      </c>
      <c r="G709" s="26">
        <v>1770.41</v>
      </c>
      <c r="H709" s="26">
        <v>30101.823</v>
      </c>
      <c r="I709" s="26">
        <v>203216.6</v>
      </c>
      <c r="J709" s="26">
        <v>72675.967</v>
      </c>
      <c r="K709" s="26">
        <v>37798.488</v>
      </c>
      <c r="L709" s="28">
        <v>35.7628102231806</v>
      </c>
    </row>
    <row r="710" spans="2:12" ht="10.5" customHeight="1">
      <c r="B710" s="23"/>
      <c r="C710" s="23"/>
      <c r="D710" s="33" t="s">
        <v>28</v>
      </c>
      <c r="E710" s="26">
        <v>96</v>
      </c>
      <c r="F710" s="26">
        <v>12905</v>
      </c>
      <c r="G710" s="26">
        <v>1881.432</v>
      </c>
      <c r="H710" s="26">
        <v>31284.725</v>
      </c>
      <c r="I710" s="26">
        <v>235063.499</v>
      </c>
      <c r="J710" s="26">
        <v>89332.175</v>
      </c>
      <c r="K710" s="26">
        <v>40747.432</v>
      </c>
      <c r="L710" s="28">
        <v>38.0034226411307</v>
      </c>
    </row>
    <row r="711" spans="2:12" ht="10.5" customHeight="1">
      <c r="B711" s="23"/>
      <c r="C711" s="23"/>
      <c r="D711" s="34" t="s">
        <v>29</v>
      </c>
      <c r="E711" s="26">
        <v>96</v>
      </c>
      <c r="F711" s="26">
        <v>12908</v>
      </c>
      <c r="G711" s="26">
        <v>1799.148</v>
      </c>
      <c r="H711" s="26">
        <v>32463.6</v>
      </c>
      <c r="I711" s="26">
        <v>215840.631</v>
      </c>
      <c r="J711" s="26">
        <v>78591.223</v>
      </c>
      <c r="K711" s="26">
        <v>38676.983</v>
      </c>
      <c r="L711" s="28">
        <v>36.4116907163786</v>
      </c>
    </row>
    <row r="712" spans="2:12" ht="10.5" customHeight="1">
      <c r="B712" s="23"/>
      <c r="C712" s="23"/>
      <c r="D712" s="33" t="s">
        <v>30</v>
      </c>
      <c r="E712" s="26">
        <v>96</v>
      </c>
      <c r="F712" s="26">
        <v>12946</v>
      </c>
      <c r="G712" s="26">
        <v>1803.84</v>
      </c>
      <c r="H712" s="26">
        <v>31874.479</v>
      </c>
      <c r="I712" s="26">
        <v>227818.673</v>
      </c>
      <c r="J712" s="26">
        <v>82481.275</v>
      </c>
      <c r="K712" s="26">
        <v>40194.774</v>
      </c>
      <c r="L712" s="28">
        <v>36.2047912551927</v>
      </c>
    </row>
    <row r="713" spans="2:12" ht="10.5" customHeight="1">
      <c r="B713" s="23"/>
      <c r="C713" s="23"/>
      <c r="D713" s="33" t="s">
        <v>31</v>
      </c>
      <c r="E713" s="26">
        <v>96</v>
      </c>
      <c r="F713" s="26">
        <v>13040</v>
      </c>
      <c r="G713" s="26">
        <v>1917.552</v>
      </c>
      <c r="H713" s="26">
        <v>32430.633</v>
      </c>
      <c r="I713" s="26">
        <v>236807.248</v>
      </c>
      <c r="J713" s="26">
        <v>82525.426</v>
      </c>
      <c r="K713" s="26">
        <v>40019.744</v>
      </c>
      <c r="L713" s="28">
        <v>34.8491976900977</v>
      </c>
    </row>
    <row r="714" spans="2:12" ht="10.5" customHeight="1">
      <c r="B714" s="23"/>
      <c r="C714" s="23"/>
      <c r="D714" s="33" t="s">
        <v>32</v>
      </c>
      <c r="E714" s="26">
        <v>96</v>
      </c>
      <c r="F714" s="26">
        <v>13170</v>
      </c>
      <c r="G714" s="26">
        <v>1819.764</v>
      </c>
      <c r="H714" s="26">
        <v>31209.987</v>
      </c>
      <c r="I714" s="26">
        <v>215262.593</v>
      </c>
      <c r="J714" s="26">
        <v>71811.132</v>
      </c>
      <c r="K714" s="26">
        <v>33298.874</v>
      </c>
      <c r="L714" s="28">
        <v>33.3597821150468</v>
      </c>
    </row>
    <row r="715" spans="2:12" ht="10.5" customHeight="1">
      <c r="B715" s="23"/>
      <c r="C715" s="23"/>
      <c r="D715" s="33" t="s">
        <v>33</v>
      </c>
      <c r="E715" s="26">
        <v>96</v>
      </c>
      <c r="F715" s="26">
        <v>13135</v>
      </c>
      <c r="G715" s="26">
        <v>1874.849</v>
      </c>
      <c r="H715" s="26">
        <v>31414.958</v>
      </c>
      <c r="I715" s="26">
        <v>238844.905</v>
      </c>
      <c r="J715" s="26">
        <v>86123.207</v>
      </c>
      <c r="K715" s="26">
        <v>41526.52</v>
      </c>
      <c r="L715" s="28">
        <v>36.0582140113058</v>
      </c>
    </row>
    <row r="716" spans="2:12" ht="10.5" customHeight="1">
      <c r="B716" s="23"/>
      <c r="C716" s="23"/>
      <c r="D716" s="33" t="s">
        <v>34</v>
      </c>
      <c r="E716" s="26">
        <v>96</v>
      </c>
      <c r="F716" s="26">
        <v>13115</v>
      </c>
      <c r="G716" s="26">
        <v>1885.412</v>
      </c>
      <c r="H716" s="26">
        <v>32301.228</v>
      </c>
      <c r="I716" s="26">
        <v>240673.795</v>
      </c>
      <c r="J716" s="26">
        <v>85612.704</v>
      </c>
      <c r="K716" s="26">
        <v>42074.803</v>
      </c>
      <c r="L716" s="28">
        <v>35.5720920925355</v>
      </c>
    </row>
    <row r="717" spans="2:12" ht="10.5" customHeight="1">
      <c r="B717" s="23"/>
      <c r="C717" s="23"/>
      <c r="D717" s="33" t="s">
        <v>35</v>
      </c>
      <c r="E717" s="26">
        <v>96</v>
      </c>
      <c r="F717" s="26">
        <v>13066</v>
      </c>
      <c r="G717" s="26">
        <v>1894.053</v>
      </c>
      <c r="H717" s="26">
        <v>39472.465</v>
      </c>
      <c r="I717" s="26">
        <v>221948.714</v>
      </c>
      <c r="J717" s="26">
        <v>74843.064</v>
      </c>
      <c r="K717" s="26">
        <v>37939</v>
      </c>
      <c r="L717" s="28">
        <v>33.7208820232227</v>
      </c>
    </row>
    <row r="718" spans="2:12" ht="10.5" customHeight="1">
      <c r="B718" s="23"/>
      <c r="C718" s="23"/>
      <c r="D718" s="33" t="s">
        <v>36</v>
      </c>
      <c r="E718" s="26">
        <v>96</v>
      </c>
      <c r="F718" s="26">
        <v>13019</v>
      </c>
      <c r="G718" s="26">
        <v>1513.846</v>
      </c>
      <c r="H718" s="26">
        <v>30811.971</v>
      </c>
      <c r="I718" s="26">
        <v>174683.952</v>
      </c>
      <c r="J718" s="26">
        <v>68721.516</v>
      </c>
      <c r="K718" s="26">
        <v>29822.1</v>
      </c>
      <c r="L718" s="28">
        <v>39.3404861827262</v>
      </c>
    </row>
    <row r="719" spans="2:12" ht="10.5" customHeight="1">
      <c r="B719" s="23"/>
      <c r="C719" s="23"/>
      <c r="D719" s="35"/>
      <c r="E719" s="26"/>
      <c r="F719" s="26"/>
      <c r="G719" s="26"/>
      <c r="H719" s="26"/>
      <c r="I719" s="26"/>
      <c r="J719" s="27"/>
      <c r="K719" s="26"/>
      <c r="L719" s="28"/>
    </row>
    <row r="720" spans="2:12" ht="10.5" customHeight="1">
      <c r="B720" s="23"/>
      <c r="C720" s="23"/>
      <c r="D720" s="25">
        <v>2014</v>
      </c>
      <c r="E720" s="26"/>
      <c r="F720" s="26"/>
      <c r="G720" s="26"/>
      <c r="H720" s="26"/>
      <c r="I720" s="26"/>
      <c r="J720" s="27"/>
      <c r="K720" s="26"/>
      <c r="L720" s="28"/>
    </row>
    <row r="721" spans="2:12" ht="10.5" customHeight="1">
      <c r="B721" s="23"/>
      <c r="C721" s="23"/>
      <c r="D721" s="29" t="s">
        <v>24</v>
      </c>
      <c r="E721" s="26">
        <v>96</v>
      </c>
      <c r="F721" s="26">
        <v>13652.3333333333</v>
      </c>
      <c r="G721" s="26">
        <v>5775.755</v>
      </c>
      <c r="H721" s="26">
        <v>96895.327</v>
      </c>
      <c r="I721" s="26">
        <v>659634.109</v>
      </c>
      <c r="J721" s="26">
        <v>236575.789</v>
      </c>
      <c r="K721" s="26">
        <v>124448.449</v>
      </c>
      <c r="L721" s="28">
        <v>35.864699197961</v>
      </c>
    </row>
    <row r="722" spans="2:12" ht="6" customHeight="1">
      <c r="B722" s="23"/>
      <c r="C722" s="23"/>
      <c r="D722" s="32"/>
      <c r="E722" s="26"/>
      <c r="F722" s="26"/>
      <c r="G722" s="26"/>
      <c r="H722" s="26"/>
      <c r="I722" s="26"/>
      <c r="J722" s="27"/>
      <c r="K722" s="26"/>
      <c r="L722" s="28"/>
    </row>
    <row r="723" spans="2:12" ht="10.5" customHeight="1">
      <c r="B723" s="23"/>
      <c r="C723" s="23"/>
      <c r="D723" s="33" t="s">
        <v>25</v>
      </c>
      <c r="E723" s="26">
        <v>95</v>
      </c>
      <c r="F723" s="26">
        <v>13377</v>
      </c>
      <c r="G723" s="26">
        <v>1890.08</v>
      </c>
      <c r="H723" s="26">
        <v>32283.549</v>
      </c>
      <c r="I723" s="26">
        <v>214799.456</v>
      </c>
      <c r="J723" s="26">
        <v>78348.716</v>
      </c>
      <c r="K723" s="26">
        <v>43276.315</v>
      </c>
      <c r="L723" s="28">
        <v>36.4752860454172</v>
      </c>
    </row>
    <row r="724" spans="2:12" ht="10.5" customHeight="1">
      <c r="B724" s="23"/>
      <c r="C724" s="23"/>
      <c r="D724" s="33" t="s">
        <v>26</v>
      </c>
      <c r="E724" s="26">
        <v>95</v>
      </c>
      <c r="F724" s="26">
        <v>13452</v>
      </c>
      <c r="G724" s="26">
        <v>1869.351</v>
      </c>
      <c r="H724" s="26">
        <v>31327.977</v>
      </c>
      <c r="I724" s="26">
        <v>216617.233</v>
      </c>
      <c r="J724" s="26">
        <v>78535.394</v>
      </c>
      <c r="K724" s="26">
        <v>40341.583</v>
      </c>
      <c r="L724" s="28">
        <v>36.2553767825111</v>
      </c>
    </row>
    <row r="725" spans="2:12" ht="10.5" customHeight="1">
      <c r="B725" s="23"/>
      <c r="C725" s="23"/>
      <c r="D725" s="33" t="s">
        <v>27</v>
      </c>
      <c r="E725" s="26">
        <v>98</v>
      </c>
      <c r="F725" s="26">
        <v>14128</v>
      </c>
      <c r="G725" s="26">
        <v>2016.324</v>
      </c>
      <c r="H725" s="26">
        <v>33283.801</v>
      </c>
      <c r="I725" s="26">
        <v>228217.42</v>
      </c>
      <c r="J725" s="26">
        <v>79691.679</v>
      </c>
      <c r="K725" s="26">
        <v>40830.551</v>
      </c>
      <c r="L725" s="28">
        <v>34.9191919705341</v>
      </c>
    </row>
    <row r="726" spans="2:12" ht="10.5" customHeight="1">
      <c r="B726" s="23"/>
      <c r="C726" s="23"/>
      <c r="D726" s="33" t="s">
        <v>28</v>
      </c>
      <c r="E726" s="26"/>
      <c r="F726" s="26"/>
      <c r="G726" s="26"/>
      <c r="H726" s="26"/>
      <c r="I726" s="26"/>
      <c r="J726" s="26"/>
      <c r="K726" s="26"/>
      <c r="L726" s="28"/>
    </row>
    <row r="727" spans="2:12" ht="10.5" customHeight="1">
      <c r="B727" s="23"/>
      <c r="C727" s="23"/>
      <c r="D727" s="34" t="s">
        <v>29</v>
      </c>
      <c r="E727" s="26"/>
      <c r="F727" s="26"/>
      <c r="G727" s="26"/>
      <c r="H727" s="26"/>
      <c r="I727" s="26"/>
      <c r="J727" s="26"/>
      <c r="K727" s="26"/>
      <c r="L727" s="28"/>
    </row>
    <row r="728" spans="2:12" ht="10.5" customHeight="1">
      <c r="B728" s="23"/>
      <c r="C728" s="23"/>
      <c r="D728" s="33" t="s">
        <v>30</v>
      </c>
      <c r="E728" s="26"/>
      <c r="F728" s="26"/>
      <c r="G728" s="26"/>
      <c r="H728" s="26"/>
      <c r="I728" s="26"/>
      <c r="J728" s="26"/>
      <c r="K728" s="26"/>
      <c r="L728" s="28"/>
    </row>
    <row r="729" spans="2:12" ht="10.5" customHeight="1">
      <c r="B729" s="23"/>
      <c r="C729" s="23"/>
      <c r="D729" s="33" t="s">
        <v>31</v>
      </c>
      <c r="E729" s="26"/>
      <c r="F729" s="26"/>
      <c r="G729" s="26"/>
      <c r="H729" s="26"/>
      <c r="I729" s="26"/>
      <c r="J729" s="26"/>
      <c r="K729" s="26"/>
      <c r="L729" s="28"/>
    </row>
    <row r="730" spans="2:12" ht="10.5" customHeight="1">
      <c r="B730" s="23"/>
      <c r="C730" s="23"/>
      <c r="D730" s="33" t="s">
        <v>32</v>
      </c>
      <c r="E730" s="26"/>
      <c r="F730" s="26"/>
      <c r="G730" s="26"/>
      <c r="H730" s="26"/>
      <c r="I730" s="26"/>
      <c r="J730" s="26"/>
      <c r="K730" s="26"/>
      <c r="L730" s="28"/>
    </row>
    <row r="731" spans="2:12" ht="10.5" customHeight="1">
      <c r="B731" s="23"/>
      <c r="C731" s="23"/>
      <c r="D731" s="33" t="s">
        <v>33</v>
      </c>
      <c r="E731" s="36"/>
      <c r="F731" s="36"/>
      <c r="G731" s="36"/>
      <c r="H731" s="36"/>
      <c r="I731" s="36"/>
      <c r="J731" s="26"/>
      <c r="K731" s="26"/>
      <c r="L731" s="28"/>
    </row>
    <row r="732" spans="2:12" ht="10.5" customHeight="1">
      <c r="B732" s="23"/>
      <c r="C732" s="23"/>
      <c r="D732" s="33" t="s">
        <v>34</v>
      </c>
      <c r="E732" s="26"/>
      <c r="F732" s="26"/>
      <c r="G732" s="26"/>
      <c r="H732" s="26"/>
      <c r="I732" s="26"/>
      <c r="J732" s="26"/>
      <c r="K732" s="26"/>
      <c r="L732" s="28"/>
    </row>
    <row r="733" spans="2:12" ht="10.5" customHeight="1">
      <c r="B733" s="23"/>
      <c r="C733" s="23"/>
      <c r="D733" s="33" t="s">
        <v>35</v>
      </c>
      <c r="E733" s="26"/>
      <c r="F733" s="26"/>
      <c r="G733" s="26"/>
      <c r="H733" s="26"/>
      <c r="I733" s="26"/>
      <c r="J733" s="26"/>
      <c r="K733" s="26"/>
      <c r="L733" s="28"/>
    </row>
    <row r="734" spans="2:12" ht="10.5" customHeight="1">
      <c r="B734" s="23"/>
      <c r="C734" s="23"/>
      <c r="D734" s="33" t="s">
        <v>36</v>
      </c>
      <c r="E734" s="26"/>
      <c r="F734" s="26"/>
      <c r="G734" s="26"/>
      <c r="H734" s="26"/>
      <c r="I734" s="26"/>
      <c r="J734" s="26"/>
      <c r="K734" s="26"/>
      <c r="L734" s="28"/>
    </row>
    <row r="735" spans="2:12" ht="10.5" customHeight="1">
      <c r="B735" s="23"/>
      <c r="C735" s="23"/>
      <c r="D735" s="37"/>
      <c r="E735" s="55"/>
      <c r="F735" s="55"/>
      <c r="G735" s="55"/>
      <c r="H735" s="55"/>
      <c r="I735" s="55"/>
      <c r="J735" s="26"/>
      <c r="K735" s="26"/>
      <c r="L735" s="28"/>
    </row>
    <row r="736" spans="2:12" ht="10.5" customHeight="1">
      <c r="B736" s="23"/>
      <c r="C736" s="23"/>
      <c r="D736" s="37"/>
      <c r="E736" s="55"/>
      <c r="F736" s="55"/>
      <c r="G736" s="55"/>
      <c r="H736" s="55"/>
      <c r="I736" s="55"/>
      <c r="J736" s="56"/>
      <c r="K736" s="26"/>
      <c r="L736" s="38"/>
    </row>
    <row r="737" spans="2:12" ht="10.5" customHeight="1">
      <c r="B737" s="16">
        <v>23</v>
      </c>
      <c r="C737" s="17" t="s">
        <v>78</v>
      </c>
      <c r="D737" s="18">
        <v>2005</v>
      </c>
      <c r="E737" s="26">
        <v>60.333333333333336</v>
      </c>
      <c r="F737" s="26">
        <v>7206</v>
      </c>
      <c r="G737" s="26">
        <v>11846.835</v>
      </c>
      <c r="H737" s="26">
        <v>187942.029</v>
      </c>
      <c r="I737" s="26">
        <v>913770.403</v>
      </c>
      <c r="J737" s="26">
        <v>203606.985</v>
      </c>
      <c r="K737" s="26">
        <v>102059.873</v>
      </c>
      <c r="L737" s="28">
        <v>22.28207264445618</v>
      </c>
    </row>
    <row r="738" spans="2:12" ht="10.5" customHeight="1">
      <c r="B738" s="41"/>
      <c r="C738" s="17" t="s">
        <v>79</v>
      </c>
      <c r="D738" s="18">
        <v>2010</v>
      </c>
      <c r="E738" s="26">
        <v>60.333333333333336</v>
      </c>
      <c r="F738" s="26">
        <v>7371</v>
      </c>
      <c r="G738" s="26">
        <v>12130.86</v>
      </c>
      <c r="H738" s="26">
        <v>197712.366</v>
      </c>
      <c r="I738" s="26">
        <v>1097180.061</v>
      </c>
      <c r="J738" s="26">
        <v>291945.491</v>
      </c>
      <c r="K738" s="26">
        <v>178418.03799999997</v>
      </c>
      <c r="L738" s="28">
        <v>26.608712769890555</v>
      </c>
    </row>
    <row r="739" spans="2:12" ht="10.5" customHeight="1">
      <c r="B739" s="41"/>
      <c r="C739" s="17" t="s">
        <v>80</v>
      </c>
      <c r="D739" s="18">
        <v>2012</v>
      </c>
      <c r="E739" s="26">
        <v>64.83333333333333</v>
      </c>
      <c r="F739" s="26">
        <v>8108.75</v>
      </c>
      <c r="G739" s="26">
        <v>12942.243</v>
      </c>
      <c r="H739" s="26">
        <v>233756.495</v>
      </c>
      <c r="I739" s="26">
        <v>1235143.319</v>
      </c>
      <c r="J739" s="26">
        <v>333050.534</v>
      </c>
      <c r="K739" s="26">
        <v>206913.413</v>
      </c>
      <c r="L739" s="28">
        <v>26.964525401768377</v>
      </c>
    </row>
    <row r="740" spans="2:12" ht="10.5" customHeight="1">
      <c r="B740" s="16"/>
      <c r="C740" s="17" t="s">
        <v>81</v>
      </c>
      <c r="D740" s="18">
        <v>2013</v>
      </c>
      <c r="E740" s="26">
        <v>62</v>
      </c>
      <c r="F740" s="26">
        <v>7942</v>
      </c>
      <c r="G740" s="26">
        <v>12619.28</v>
      </c>
      <c r="H740" s="26">
        <v>237520.84</v>
      </c>
      <c r="I740" s="26">
        <v>1245272.634</v>
      </c>
      <c r="J740" s="26">
        <v>318785.155</v>
      </c>
      <c r="K740" s="26">
        <v>195807.09</v>
      </c>
      <c r="L740" s="28">
        <v>25.5996274467234</v>
      </c>
    </row>
    <row r="741" spans="2:12" ht="10.5" customHeight="1">
      <c r="B741" s="23"/>
      <c r="D741" s="24"/>
      <c r="E741" s="26"/>
      <c r="F741" s="26"/>
      <c r="G741" s="26"/>
      <c r="H741" s="26"/>
      <c r="I741" s="26"/>
      <c r="J741" s="27"/>
      <c r="K741" s="26"/>
      <c r="L741" s="28"/>
    </row>
    <row r="742" spans="2:12" ht="10.5" customHeight="1">
      <c r="B742" s="23"/>
      <c r="D742" s="25">
        <v>2013</v>
      </c>
      <c r="E742" s="26"/>
      <c r="F742" s="26"/>
      <c r="G742" s="26"/>
      <c r="H742" s="26"/>
      <c r="I742" s="26"/>
      <c r="J742" s="27"/>
      <c r="K742" s="26"/>
      <c r="L742" s="28"/>
    </row>
    <row r="743" spans="2:12" ht="10.5" customHeight="1">
      <c r="B743" s="23"/>
      <c r="C743" s="24"/>
      <c r="D743" s="29" t="s">
        <v>24</v>
      </c>
      <c r="E743" s="30">
        <v>62</v>
      </c>
      <c r="F743" s="30">
        <v>7838.33333333333</v>
      </c>
      <c r="G743" s="30">
        <v>3117.96</v>
      </c>
      <c r="H743" s="30">
        <v>55175.644</v>
      </c>
      <c r="I743" s="30">
        <v>254053.717</v>
      </c>
      <c r="J743" s="30">
        <v>73689.212</v>
      </c>
      <c r="K743" s="30">
        <v>45801.716</v>
      </c>
      <c r="L743" s="31">
        <v>29.0053666091412</v>
      </c>
    </row>
    <row r="744" spans="2:12" ht="6" customHeight="1">
      <c r="B744" s="23"/>
      <c r="C744" s="24"/>
      <c r="D744" s="32"/>
      <c r="E744" s="26"/>
      <c r="F744" s="26"/>
      <c r="G744" s="26"/>
      <c r="H744" s="26"/>
      <c r="I744" s="26"/>
      <c r="J744" s="27"/>
      <c r="K744" s="26"/>
      <c r="L744" s="28"/>
    </row>
    <row r="745" spans="2:12" ht="10.5" customHeight="1">
      <c r="B745" s="23"/>
      <c r="C745" s="24"/>
      <c r="D745" s="33" t="s">
        <v>25</v>
      </c>
      <c r="E745" s="26">
        <v>62</v>
      </c>
      <c r="F745" s="26">
        <v>7828</v>
      </c>
      <c r="G745" s="26">
        <v>1088.277</v>
      </c>
      <c r="H745" s="26">
        <v>18668.967</v>
      </c>
      <c r="I745" s="26">
        <v>84120.904</v>
      </c>
      <c r="J745" s="26">
        <v>24373.88</v>
      </c>
      <c r="K745" s="26">
        <v>15171.351</v>
      </c>
      <c r="L745" s="28">
        <v>28.974819386154</v>
      </c>
    </row>
    <row r="746" spans="2:12" ht="10.5" customHeight="1">
      <c r="B746" s="23"/>
      <c r="C746" s="24"/>
      <c r="D746" s="33" t="s">
        <v>26</v>
      </c>
      <c r="E746" s="26">
        <v>62</v>
      </c>
      <c r="F746" s="26">
        <v>7824</v>
      </c>
      <c r="G746" s="26">
        <v>1000.07</v>
      </c>
      <c r="H746" s="26">
        <v>17921.884</v>
      </c>
      <c r="I746" s="26">
        <v>79354.243</v>
      </c>
      <c r="J746" s="26">
        <v>23418.948</v>
      </c>
      <c r="K746" s="26">
        <v>14868.53</v>
      </c>
      <c r="L746" s="28">
        <v>29.5119039822483</v>
      </c>
    </row>
    <row r="747" spans="2:12" ht="10.5" customHeight="1">
      <c r="B747" s="23"/>
      <c r="C747" s="24"/>
      <c r="D747" s="33" t="s">
        <v>27</v>
      </c>
      <c r="E747" s="26">
        <v>62</v>
      </c>
      <c r="F747" s="26">
        <v>7863</v>
      </c>
      <c r="G747" s="26">
        <v>1029.613</v>
      </c>
      <c r="H747" s="26">
        <v>18584.793</v>
      </c>
      <c r="I747" s="26">
        <v>90578.57</v>
      </c>
      <c r="J747" s="26">
        <v>25896.384</v>
      </c>
      <c r="K747" s="26">
        <v>15761.835</v>
      </c>
      <c r="L747" s="28">
        <v>28.5899678036427</v>
      </c>
    </row>
    <row r="748" spans="2:12" ht="10.5" customHeight="1">
      <c r="B748" s="23"/>
      <c r="C748" s="24"/>
      <c r="D748" s="33" t="s">
        <v>28</v>
      </c>
      <c r="E748" s="26">
        <v>62</v>
      </c>
      <c r="F748" s="26">
        <v>7900</v>
      </c>
      <c r="G748" s="26">
        <v>1098.742</v>
      </c>
      <c r="H748" s="26">
        <v>18675.387</v>
      </c>
      <c r="I748" s="26">
        <v>109936.921</v>
      </c>
      <c r="J748" s="26">
        <v>24844.098</v>
      </c>
      <c r="K748" s="26">
        <v>15101.569</v>
      </c>
      <c r="L748" s="28">
        <v>22.5985026449849</v>
      </c>
    </row>
    <row r="749" spans="2:12" ht="10.5" customHeight="1">
      <c r="B749" s="23"/>
      <c r="C749" s="24"/>
      <c r="D749" s="34" t="s">
        <v>29</v>
      </c>
      <c r="E749" s="26">
        <v>62</v>
      </c>
      <c r="F749" s="26">
        <v>7904</v>
      </c>
      <c r="G749" s="26">
        <v>1063.568</v>
      </c>
      <c r="H749" s="26">
        <v>19701.843</v>
      </c>
      <c r="I749" s="26">
        <v>112704.712</v>
      </c>
      <c r="J749" s="26">
        <v>27810.324</v>
      </c>
      <c r="K749" s="26">
        <v>17282.703</v>
      </c>
      <c r="L749" s="28">
        <v>24.6753871302204</v>
      </c>
    </row>
    <row r="750" spans="2:12" ht="10.5" customHeight="1">
      <c r="B750" s="23"/>
      <c r="C750" s="24"/>
      <c r="D750" s="33" t="s">
        <v>30</v>
      </c>
      <c r="E750" s="26">
        <v>62</v>
      </c>
      <c r="F750" s="26">
        <v>7937</v>
      </c>
      <c r="G750" s="26">
        <v>1057.236</v>
      </c>
      <c r="H750" s="26">
        <v>19780.045</v>
      </c>
      <c r="I750" s="26">
        <v>111851.075</v>
      </c>
      <c r="J750" s="26">
        <v>27868.008</v>
      </c>
      <c r="K750" s="26">
        <v>16774.737</v>
      </c>
      <c r="L750" s="28">
        <v>24.9152795357577</v>
      </c>
    </row>
    <row r="751" spans="2:12" ht="10.5" customHeight="1">
      <c r="B751" s="23"/>
      <c r="C751" s="24"/>
      <c r="D751" s="33" t="s">
        <v>31</v>
      </c>
      <c r="E751" s="26">
        <v>62</v>
      </c>
      <c r="F751" s="26">
        <v>7937</v>
      </c>
      <c r="G751" s="26">
        <v>1102.627</v>
      </c>
      <c r="H751" s="26">
        <v>19293.563</v>
      </c>
      <c r="I751" s="26">
        <v>117590.748</v>
      </c>
      <c r="J751" s="26">
        <v>26970.325</v>
      </c>
      <c r="K751" s="26">
        <v>16882.513</v>
      </c>
      <c r="L751" s="28">
        <v>22.9357542652931</v>
      </c>
    </row>
    <row r="752" spans="2:12" ht="10.5" customHeight="1">
      <c r="B752" s="23"/>
      <c r="C752" s="24"/>
      <c r="D752" s="33" t="s">
        <v>32</v>
      </c>
      <c r="E752" s="26">
        <v>62</v>
      </c>
      <c r="F752" s="26">
        <v>7975</v>
      </c>
      <c r="G752" s="26">
        <v>1045.047</v>
      </c>
      <c r="H752" s="26">
        <v>19084.377</v>
      </c>
      <c r="I752" s="26">
        <v>111317.353</v>
      </c>
      <c r="J752" s="26">
        <v>26170.96</v>
      </c>
      <c r="K752" s="26">
        <v>15712.799</v>
      </c>
      <c r="L752" s="28">
        <v>23.5102248613475</v>
      </c>
    </row>
    <row r="753" spans="2:12" ht="10.5" customHeight="1">
      <c r="B753" s="23"/>
      <c r="C753" s="24"/>
      <c r="D753" s="33" t="s">
        <v>33</v>
      </c>
      <c r="E753" s="26">
        <v>62</v>
      </c>
      <c r="F753" s="26">
        <v>7980</v>
      </c>
      <c r="G753" s="26">
        <v>1060.579</v>
      </c>
      <c r="H753" s="26">
        <v>18714.101</v>
      </c>
      <c r="I753" s="26">
        <v>114902.976</v>
      </c>
      <c r="J753" s="26">
        <v>28208.541</v>
      </c>
      <c r="K753" s="26">
        <v>18193.842</v>
      </c>
      <c r="L753" s="28">
        <v>24.5498784992305</v>
      </c>
    </row>
    <row r="754" spans="2:12" ht="10.5" customHeight="1">
      <c r="B754" s="23"/>
      <c r="C754" s="24"/>
      <c r="D754" s="33" t="s">
        <v>34</v>
      </c>
      <c r="E754" s="26">
        <v>62</v>
      </c>
      <c r="F754" s="26">
        <v>8052</v>
      </c>
      <c r="G754" s="26">
        <v>1078.186</v>
      </c>
      <c r="H754" s="26">
        <v>19599.63</v>
      </c>
      <c r="I754" s="26">
        <v>119452.411</v>
      </c>
      <c r="J754" s="26">
        <v>30337.953</v>
      </c>
      <c r="K754" s="26">
        <v>20022.396</v>
      </c>
      <c r="L754" s="28">
        <v>25.3975225330529</v>
      </c>
    </row>
    <row r="755" spans="2:12" ht="10.5" customHeight="1">
      <c r="B755" s="23"/>
      <c r="C755" s="24"/>
      <c r="D755" s="33" t="s">
        <v>35</v>
      </c>
      <c r="E755" s="26">
        <v>62</v>
      </c>
      <c r="F755" s="26">
        <v>8082</v>
      </c>
      <c r="G755" s="26">
        <v>1098.231</v>
      </c>
      <c r="H755" s="26">
        <v>27059.953</v>
      </c>
      <c r="I755" s="26">
        <v>111614.636</v>
      </c>
      <c r="J755" s="26">
        <v>29873.207</v>
      </c>
      <c r="K755" s="26">
        <v>17530.38</v>
      </c>
      <c r="L755" s="28">
        <v>26.7645965355296</v>
      </c>
    </row>
    <row r="756" spans="2:12" ht="10.5" customHeight="1">
      <c r="B756" s="23"/>
      <c r="C756" s="24"/>
      <c r="D756" s="33" t="s">
        <v>36</v>
      </c>
      <c r="E756" s="26">
        <v>62</v>
      </c>
      <c r="F756" s="26">
        <v>8022</v>
      </c>
      <c r="G756" s="26">
        <v>897.104</v>
      </c>
      <c r="H756" s="26">
        <v>20436.297</v>
      </c>
      <c r="I756" s="26">
        <v>81848.085</v>
      </c>
      <c r="J756" s="26">
        <v>23012.527</v>
      </c>
      <c r="K756" s="26">
        <v>12504.435</v>
      </c>
      <c r="L756" s="28">
        <v>28.1161459061626</v>
      </c>
    </row>
    <row r="757" spans="2:12" ht="10.5" customHeight="1">
      <c r="B757" s="23"/>
      <c r="C757" s="24"/>
      <c r="D757" s="35"/>
      <c r="E757" s="26"/>
      <c r="F757" s="26"/>
      <c r="G757" s="26"/>
      <c r="H757" s="26"/>
      <c r="I757" s="26"/>
      <c r="J757" s="27"/>
      <c r="K757" s="26"/>
      <c r="L757" s="28"/>
    </row>
    <row r="758" spans="2:12" ht="10.5" customHeight="1">
      <c r="B758" s="23"/>
      <c r="C758" s="24"/>
      <c r="D758" s="25">
        <v>2014</v>
      </c>
      <c r="E758" s="26"/>
      <c r="F758" s="26"/>
      <c r="G758" s="26"/>
      <c r="H758" s="26"/>
      <c r="I758" s="26"/>
      <c r="J758" s="27"/>
      <c r="K758" s="26"/>
      <c r="L758" s="28"/>
    </row>
    <row r="759" spans="2:12" ht="10.5" customHeight="1">
      <c r="B759" s="23"/>
      <c r="C759" s="24"/>
      <c r="D759" s="29" t="s">
        <v>24</v>
      </c>
      <c r="E759" s="26">
        <v>61</v>
      </c>
      <c r="F759" s="26">
        <v>8021.33333333333</v>
      </c>
      <c r="G759" s="26">
        <v>3234.23</v>
      </c>
      <c r="H759" s="26">
        <v>58123.494</v>
      </c>
      <c r="I759" s="26">
        <v>285172.21</v>
      </c>
      <c r="J759" s="26">
        <v>86367.166</v>
      </c>
      <c r="K759" s="26">
        <v>55089.34</v>
      </c>
      <c r="L759" s="28">
        <v>30.2859686082315</v>
      </c>
    </row>
    <row r="760" spans="2:12" ht="6" customHeight="1">
      <c r="B760" s="23"/>
      <c r="C760" s="24"/>
      <c r="D760" s="32"/>
      <c r="E760" s="26"/>
      <c r="F760" s="26"/>
      <c r="G760" s="26"/>
      <c r="H760" s="26"/>
      <c r="I760" s="26"/>
      <c r="J760" s="27"/>
      <c r="K760" s="26"/>
      <c r="L760" s="28"/>
    </row>
    <row r="761" spans="2:12" ht="10.5" customHeight="1">
      <c r="B761" s="23"/>
      <c r="C761" s="24"/>
      <c r="D761" s="33" t="s">
        <v>25</v>
      </c>
      <c r="E761" s="26">
        <v>61</v>
      </c>
      <c r="F761" s="26">
        <v>8035</v>
      </c>
      <c r="G761" s="26">
        <v>1085.608</v>
      </c>
      <c r="H761" s="26">
        <v>19616.443</v>
      </c>
      <c r="I761" s="26">
        <v>89204.188</v>
      </c>
      <c r="J761" s="26">
        <v>28731.487</v>
      </c>
      <c r="K761" s="26">
        <v>17825.129</v>
      </c>
      <c r="L761" s="28">
        <v>32.2086750007746</v>
      </c>
    </row>
    <row r="762" spans="2:12" ht="10.5" customHeight="1">
      <c r="B762" s="23"/>
      <c r="C762" s="24"/>
      <c r="D762" s="33" t="s">
        <v>26</v>
      </c>
      <c r="E762" s="26">
        <v>61</v>
      </c>
      <c r="F762" s="26">
        <v>7962</v>
      </c>
      <c r="G762" s="26">
        <v>1048.738</v>
      </c>
      <c r="H762" s="26">
        <v>18471.874</v>
      </c>
      <c r="I762" s="26">
        <v>87446.035</v>
      </c>
      <c r="J762" s="26">
        <v>25916.261</v>
      </c>
      <c r="K762" s="26">
        <v>16728.506</v>
      </c>
      <c r="L762" s="28">
        <v>29.6368623231459</v>
      </c>
    </row>
    <row r="763" spans="2:12" ht="10.5" customHeight="1">
      <c r="B763" s="23"/>
      <c r="C763" s="24"/>
      <c r="D763" s="33" t="s">
        <v>27</v>
      </c>
      <c r="E763" s="26">
        <v>61</v>
      </c>
      <c r="F763" s="26">
        <v>8067</v>
      </c>
      <c r="G763" s="26">
        <v>1099.884</v>
      </c>
      <c r="H763" s="26">
        <v>20035.177</v>
      </c>
      <c r="I763" s="26">
        <v>108521.987</v>
      </c>
      <c r="J763" s="26">
        <v>31719.418</v>
      </c>
      <c r="K763" s="26">
        <v>20535.705</v>
      </c>
      <c r="L763" s="28">
        <v>29.2285636089579</v>
      </c>
    </row>
    <row r="764" spans="2:12" ht="10.5" customHeight="1">
      <c r="B764" s="23"/>
      <c r="C764" s="24"/>
      <c r="D764" s="33" t="s">
        <v>28</v>
      </c>
      <c r="E764" s="26"/>
      <c r="F764" s="26"/>
      <c r="G764" s="26"/>
      <c r="H764" s="26"/>
      <c r="I764" s="26"/>
      <c r="J764" s="26"/>
      <c r="K764" s="26"/>
      <c r="L764" s="28"/>
    </row>
    <row r="765" spans="2:12" ht="10.5" customHeight="1">
      <c r="B765" s="23"/>
      <c r="C765" s="24"/>
      <c r="D765" s="34" t="s">
        <v>29</v>
      </c>
      <c r="E765" s="26"/>
      <c r="F765" s="26"/>
      <c r="G765" s="26"/>
      <c r="H765" s="26"/>
      <c r="I765" s="26"/>
      <c r="J765" s="26"/>
      <c r="K765" s="26"/>
      <c r="L765" s="28"/>
    </row>
    <row r="766" spans="2:12" ht="10.5" customHeight="1">
      <c r="B766" s="23"/>
      <c r="C766" s="24"/>
      <c r="D766" s="33" t="s">
        <v>30</v>
      </c>
      <c r="E766" s="26"/>
      <c r="F766" s="26"/>
      <c r="G766" s="26"/>
      <c r="H766" s="26"/>
      <c r="I766" s="26"/>
      <c r="J766" s="26"/>
      <c r="K766" s="26"/>
      <c r="L766" s="28"/>
    </row>
    <row r="767" spans="2:12" ht="10.5" customHeight="1">
      <c r="B767" s="23"/>
      <c r="C767" s="24"/>
      <c r="D767" s="33" t="s">
        <v>31</v>
      </c>
      <c r="E767" s="26"/>
      <c r="F767" s="26"/>
      <c r="G767" s="26"/>
      <c r="H767" s="26"/>
      <c r="I767" s="26"/>
      <c r="J767" s="26"/>
      <c r="K767" s="26"/>
      <c r="L767" s="28"/>
    </row>
    <row r="768" spans="2:12" ht="10.5" customHeight="1">
      <c r="B768" s="23"/>
      <c r="C768" s="24"/>
      <c r="D768" s="33" t="s">
        <v>32</v>
      </c>
      <c r="E768" s="26"/>
      <c r="F768" s="26"/>
      <c r="G768" s="26"/>
      <c r="H768" s="26"/>
      <c r="I768" s="26"/>
      <c r="J768" s="26"/>
      <c r="K768" s="26"/>
      <c r="L768" s="28"/>
    </row>
    <row r="769" spans="2:12" ht="10.5" customHeight="1">
      <c r="B769" s="23"/>
      <c r="C769" s="24"/>
      <c r="D769" s="33" t="s">
        <v>33</v>
      </c>
      <c r="E769" s="36"/>
      <c r="F769" s="36"/>
      <c r="G769" s="36"/>
      <c r="H769" s="36"/>
      <c r="I769" s="36"/>
      <c r="J769" s="26"/>
      <c r="K769" s="26"/>
      <c r="L769" s="28"/>
    </row>
    <row r="770" spans="2:12" ht="10.5" customHeight="1">
      <c r="B770" s="23"/>
      <c r="C770" s="24"/>
      <c r="D770" s="33" t="s">
        <v>34</v>
      </c>
      <c r="E770" s="26"/>
      <c r="F770" s="26"/>
      <c r="G770" s="26"/>
      <c r="H770" s="26"/>
      <c r="I770" s="26"/>
      <c r="J770" s="26"/>
      <c r="K770" s="26"/>
      <c r="L770" s="28"/>
    </row>
    <row r="771" spans="2:12" ht="10.5" customHeight="1">
      <c r="B771" s="23"/>
      <c r="C771" s="24"/>
      <c r="D771" s="33" t="s">
        <v>35</v>
      </c>
      <c r="E771" s="26"/>
      <c r="F771" s="26"/>
      <c r="G771" s="26"/>
      <c r="H771" s="26"/>
      <c r="I771" s="26"/>
      <c r="J771" s="26"/>
      <c r="K771" s="26"/>
      <c r="L771" s="28"/>
    </row>
    <row r="772" spans="2:12" ht="10.5" customHeight="1">
      <c r="B772" s="23"/>
      <c r="C772" s="24"/>
      <c r="D772" s="33" t="s">
        <v>36</v>
      </c>
      <c r="E772" s="26"/>
      <c r="F772" s="26"/>
      <c r="G772" s="26"/>
      <c r="H772" s="26"/>
      <c r="I772" s="26"/>
      <c r="J772" s="26"/>
      <c r="K772" s="26"/>
      <c r="L772" s="28"/>
    </row>
    <row r="773" ht="10.5" customHeight="1"/>
    <row r="774" ht="10.5" customHeight="1">
      <c r="C774" s="43" t="s">
        <v>39</v>
      </c>
    </row>
    <row r="775" spans="1:12" ht="10.5" customHeight="1">
      <c r="A775" s="345" t="s">
        <v>82</v>
      </c>
      <c r="B775" s="345"/>
      <c r="C775" s="345"/>
      <c r="D775" s="345"/>
      <c r="E775" s="345"/>
      <c r="F775" s="345"/>
      <c r="G775" s="345"/>
      <c r="H775" s="345"/>
      <c r="I775" s="345"/>
      <c r="J775" s="345"/>
      <c r="K775" s="345"/>
      <c r="L775" s="345"/>
    </row>
    <row r="776" spans="1:12" ht="10.5" customHeight="1">
      <c r="A776" s="3"/>
      <c r="B776" s="3"/>
      <c r="C776" s="3"/>
      <c r="D776" s="3"/>
      <c r="E776" s="4"/>
      <c r="F776" s="4"/>
      <c r="G776" s="4"/>
      <c r="H776" s="4"/>
      <c r="I776" s="4"/>
      <c r="J776" s="2"/>
      <c r="K776" s="2"/>
      <c r="L776" s="1"/>
    </row>
    <row r="777" spans="1:12" ht="10.5" customHeight="1">
      <c r="A777" s="345" t="s">
        <v>1</v>
      </c>
      <c r="B777" s="345"/>
      <c r="C777" s="345"/>
      <c r="D777" s="345"/>
      <c r="E777" s="345"/>
      <c r="F777" s="345"/>
      <c r="G777" s="345"/>
      <c r="H777" s="345"/>
      <c r="I777" s="345"/>
      <c r="J777" s="345"/>
      <c r="K777" s="345"/>
      <c r="L777" s="345"/>
    </row>
    <row r="778" spans="1:12" ht="10.5" customHeight="1">
      <c r="A778" s="345" t="s">
        <v>2</v>
      </c>
      <c r="B778" s="345"/>
      <c r="C778" s="345"/>
      <c r="D778" s="345"/>
      <c r="E778" s="345"/>
      <c r="F778" s="345"/>
      <c r="G778" s="345"/>
      <c r="H778" s="345"/>
      <c r="I778" s="345"/>
      <c r="J778" s="345"/>
      <c r="K778" s="345"/>
      <c r="L778" s="345"/>
    </row>
    <row r="779" spans="1:51" s="8" customFormat="1" ht="18" customHeight="1">
      <c r="A779" s="5"/>
      <c r="B779" s="5"/>
      <c r="C779" s="5"/>
      <c r="D779" s="5"/>
      <c r="E779" s="6"/>
      <c r="F779" s="6"/>
      <c r="G779" s="6"/>
      <c r="H779" s="6"/>
      <c r="I779" s="6"/>
      <c r="J779" s="2"/>
      <c r="K779" s="7"/>
      <c r="L779" s="1"/>
      <c r="M779" s="2"/>
      <c r="N779" s="2"/>
      <c r="O779" s="2"/>
      <c r="P779" s="2"/>
      <c r="Q779" s="2"/>
      <c r="R779" s="2"/>
      <c r="S779" s="2"/>
      <c r="T779" s="2"/>
      <c r="U779" s="2"/>
      <c r="V779" s="2"/>
      <c r="W779" s="2"/>
      <c r="X779" s="2"/>
      <c r="Y779" s="2"/>
      <c r="Z779" s="2"/>
      <c r="AA779" s="2"/>
      <c r="AB779" s="2"/>
      <c r="AC779" s="2"/>
      <c r="AD779" s="2"/>
      <c r="AE779" s="2"/>
      <c r="AF779" s="2"/>
      <c r="AG779" s="2"/>
      <c r="AH779" s="2"/>
      <c r="AI779" s="2"/>
      <c r="AJ779" s="2"/>
      <c r="AK779" s="2"/>
      <c r="AL779" s="2"/>
      <c r="AM779" s="2"/>
      <c r="AN779" s="2"/>
      <c r="AO779" s="2"/>
      <c r="AP779" s="2"/>
      <c r="AQ779" s="2"/>
      <c r="AR779" s="2"/>
      <c r="AS779" s="2"/>
      <c r="AT779" s="2"/>
      <c r="AU779" s="2"/>
      <c r="AV779" s="2"/>
      <c r="AW779" s="2"/>
      <c r="AX779" s="2"/>
      <c r="AY779" s="2"/>
    </row>
    <row r="780" spans="2:12" ht="15" customHeight="1">
      <c r="B780" s="341" t="s">
        <v>3</v>
      </c>
      <c r="C780" s="326" t="s">
        <v>4</v>
      </c>
      <c r="D780" s="335" t="s">
        <v>5</v>
      </c>
      <c r="E780" s="335" t="s">
        <v>6</v>
      </c>
      <c r="F780" s="326" t="s">
        <v>7</v>
      </c>
      <c r="G780" s="326" t="s">
        <v>8</v>
      </c>
      <c r="H780" s="326" t="s">
        <v>9</v>
      </c>
      <c r="I780" s="337" t="s">
        <v>10</v>
      </c>
      <c r="J780" s="346"/>
      <c r="K780" s="338"/>
      <c r="L780" s="347" t="s">
        <v>11</v>
      </c>
    </row>
    <row r="781" spans="2:12" ht="15" customHeight="1">
      <c r="B781" s="342"/>
      <c r="C781" s="327"/>
      <c r="D781" s="344"/>
      <c r="E781" s="344"/>
      <c r="F781" s="327"/>
      <c r="G781" s="327"/>
      <c r="H781" s="327"/>
      <c r="I781" s="326" t="s">
        <v>12</v>
      </c>
      <c r="J781" s="337" t="s">
        <v>13</v>
      </c>
      <c r="K781" s="338"/>
      <c r="L781" s="348"/>
    </row>
    <row r="782" spans="2:12" ht="21" customHeight="1">
      <c r="B782" s="342"/>
      <c r="C782" s="327"/>
      <c r="D782" s="344"/>
      <c r="E782" s="336"/>
      <c r="F782" s="328"/>
      <c r="G782" s="328"/>
      <c r="H782" s="328"/>
      <c r="I782" s="328"/>
      <c r="J782" s="9" t="s">
        <v>14</v>
      </c>
      <c r="K782" s="10" t="s">
        <v>15</v>
      </c>
      <c r="L782" s="349"/>
    </row>
    <row r="783" spans="2:12" ht="10.5" customHeight="1">
      <c r="B783" s="343"/>
      <c r="C783" s="328"/>
      <c r="D783" s="336"/>
      <c r="E783" s="11" t="s">
        <v>16</v>
      </c>
      <c r="F783" s="11" t="s">
        <v>17</v>
      </c>
      <c r="G783" s="12" t="s">
        <v>18</v>
      </c>
      <c r="H783" s="337" t="s">
        <v>19</v>
      </c>
      <c r="I783" s="346"/>
      <c r="J783" s="346"/>
      <c r="K783" s="338"/>
      <c r="L783" s="13" t="s">
        <v>20</v>
      </c>
    </row>
    <row r="784" spans="2:4" ht="10.5" customHeight="1">
      <c r="B784" s="14"/>
      <c r="C784" s="15"/>
      <c r="D784" s="15"/>
    </row>
    <row r="785" spans="2:12" ht="10.5" customHeight="1">
      <c r="B785" s="16">
        <v>24</v>
      </c>
      <c r="C785" s="17" t="s">
        <v>83</v>
      </c>
      <c r="D785" s="18">
        <v>2005</v>
      </c>
      <c r="E785" s="19">
        <v>20</v>
      </c>
      <c r="F785" s="19">
        <v>3939.5833333333335</v>
      </c>
      <c r="G785" s="19">
        <v>6152.592</v>
      </c>
      <c r="H785" s="19">
        <v>115310.753</v>
      </c>
      <c r="I785" s="19">
        <v>857230.784</v>
      </c>
      <c r="J785" s="45" t="s">
        <v>21</v>
      </c>
      <c r="K785" s="45" t="s">
        <v>21</v>
      </c>
      <c r="L785" s="45" t="s">
        <v>21</v>
      </c>
    </row>
    <row r="786" spans="2:12" ht="10.5" customHeight="1">
      <c r="B786" s="41"/>
      <c r="C786" s="17" t="s">
        <v>84</v>
      </c>
      <c r="D786" s="18">
        <v>2010</v>
      </c>
      <c r="E786" s="19">
        <v>21</v>
      </c>
      <c r="F786" s="19">
        <v>4058.6666666666665</v>
      </c>
      <c r="G786" s="19">
        <v>6291.322999999999</v>
      </c>
      <c r="H786" s="19">
        <v>127943.79900000001</v>
      </c>
      <c r="I786" s="19">
        <v>1074288.1009999998</v>
      </c>
      <c r="J786" s="19">
        <v>422525.169</v>
      </c>
      <c r="K786" s="19">
        <v>297838.434</v>
      </c>
      <c r="L786" s="20">
        <v>39.33071292576851</v>
      </c>
    </row>
    <row r="787" spans="2:12" ht="10.5" customHeight="1">
      <c r="B787" s="23"/>
      <c r="C787" s="23"/>
      <c r="D787" s="18">
        <v>2012</v>
      </c>
      <c r="E787" s="19">
        <v>22</v>
      </c>
      <c r="F787" s="19">
        <v>4488.916666666667</v>
      </c>
      <c r="G787" s="19">
        <v>6977.724</v>
      </c>
      <c r="H787" s="19">
        <v>150453.394</v>
      </c>
      <c r="I787" s="19">
        <v>1122205.858</v>
      </c>
      <c r="J787" s="19">
        <v>446052.709</v>
      </c>
      <c r="K787" s="19">
        <v>319853.875</v>
      </c>
      <c r="L787" s="20">
        <v>39.74785070138174</v>
      </c>
    </row>
    <row r="788" spans="2:12" ht="10.5" customHeight="1">
      <c r="B788" s="23"/>
      <c r="C788" s="23"/>
      <c r="D788" s="18">
        <v>2013</v>
      </c>
      <c r="E788" s="19">
        <v>22.0833333333333</v>
      </c>
      <c r="F788" s="19">
        <v>4592.66666666667</v>
      </c>
      <c r="G788" s="19">
        <v>6844.908</v>
      </c>
      <c r="H788" s="19">
        <v>153769.922</v>
      </c>
      <c r="I788" s="19">
        <v>1030954.949</v>
      </c>
      <c r="J788" s="19">
        <v>411601.487</v>
      </c>
      <c r="K788" s="19">
        <v>307557.335</v>
      </c>
      <c r="L788" s="20">
        <v>39.9242942089024</v>
      </c>
    </row>
    <row r="789" spans="2:12" ht="10.5" customHeight="1">
      <c r="B789" s="23"/>
      <c r="C789" s="23"/>
      <c r="D789" s="24"/>
      <c r="E789" s="19"/>
      <c r="F789" s="19"/>
      <c r="G789" s="19"/>
      <c r="H789" s="19"/>
      <c r="I789" s="19"/>
      <c r="J789" s="44"/>
      <c r="K789" s="19"/>
      <c r="L789" s="20"/>
    </row>
    <row r="790" spans="2:12" ht="10.5" customHeight="1">
      <c r="B790" s="23"/>
      <c r="C790" s="23"/>
      <c r="D790" s="25">
        <v>2013</v>
      </c>
      <c r="E790" s="26"/>
      <c r="F790" s="26"/>
      <c r="G790" s="26"/>
      <c r="H790" s="26"/>
      <c r="I790" s="26"/>
      <c r="J790" s="27"/>
      <c r="K790" s="26"/>
      <c r="L790" s="28"/>
    </row>
    <row r="791" spans="2:12" ht="10.5" customHeight="1">
      <c r="B791" s="23"/>
      <c r="C791" s="23"/>
      <c r="D791" s="29" t="s">
        <v>24</v>
      </c>
      <c r="E791" s="26">
        <v>22.3333333333333</v>
      </c>
      <c r="F791" s="26">
        <v>4577.33333333333</v>
      </c>
      <c r="G791" s="26">
        <v>1751.281</v>
      </c>
      <c r="H791" s="26">
        <v>35132.291</v>
      </c>
      <c r="I791" s="26">
        <v>268212.866</v>
      </c>
      <c r="J791" s="26">
        <v>103488.726</v>
      </c>
      <c r="K791" s="26">
        <v>77774.497</v>
      </c>
      <c r="L791" s="28">
        <v>38.5845494824249</v>
      </c>
    </row>
    <row r="792" spans="2:12" ht="6" customHeight="1">
      <c r="B792" s="23"/>
      <c r="C792" s="23"/>
      <c r="D792" s="32"/>
      <c r="E792" s="26"/>
      <c r="F792" s="26"/>
      <c r="G792" s="26"/>
      <c r="H792" s="26"/>
      <c r="I792" s="26"/>
      <c r="J792" s="27"/>
      <c r="K792" s="26"/>
      <c r="L792" s="28"/>
    </row>
    <row r="793" spans="2:12" ht="10.5" customHeight="1">
      <c r="B793" s="23"/>
      <c r="C793" s="23"/>
      <c r="D793" s="33" t="s">
        <v>25</v>
      </c>
      <c r="E793" s="26">
        <v>23</v>
      </c>
      <c r="F793" s="26">
        <v>4571</v>
      </c>
      <c r="G793" s="26">
        <v>611.026</v>
      </c>
      <c r="H793" s="26">
        <v>11880.5</v>
      </c>
      <c r="I793" s="26">
        <v>93788.462</v>
      </c>
      <c r="J793" s="26">
        <v>39662.216</v>
      </c>
      <c r="K793" s="26">
        <v>30144.613</v>
      </c>
      <c r="L793" s="28">
        <v>42.289014185988</v>
      </c>
    </row>
    <row r="794" spans="2:12" ht="10.5" customHeight="1">
      <c r="B794" s="23"/>
      <c r="C794" s="23"/>
      <c r="D794" s="33" t="s">
        <v>26</v>
      </c>
      <c r="E794" s="26">
        <v>22</v>
      </c>
      <c r="F794" s="26">
        <v>4577</v>
      </c>
      <c r="G794" s="26">
        <v>558.979</v>
      </c>
      <c r="H794" s="26">
        <v>11528.113</v>
      </c>
      <c r="I794" s="26">
        <v>81552.662</v>
      </c>
      <c r="J794" s="26">
        <v>30665.878</v>
      </c>
      <c r="K794" s="26">
        <v>24108.521</v>
      </c>
      <c r="L794" s="28">
        <v>37.6025469285111</v>
      </c>
    </row>
    <row r="795" spans="2:12" ht="10.5" customHeight="1">
      <c r="B795" s="23"/>
      <c r="C795" s="23"/>
      <c r="D795" s="33" t="s">
        <v>27</v>
      </c>
      <c r="E795" s="26">
        <v>22</v>
      </c>
      <c r="F795" s="26">
        <v>4584</v>
      </c>
      <c r="G795" s="26">
        <v>581.276</v>
      </c>
      <c r="H795" s="26">
        <v>11723.678</v>
      </c>
      <c r="I795" s="26">
        <v>92871.742</v>
      </c>
      <c r="J795" s="26">
        <v>33160.632</v>
      </c>
      <c r="K795" s="26">
        <v>23521.363</v>
      </c>
      <c r="L795" s="28">
        <v>35.7058361196671</v>
      </c>
    </row>
    <row r="796" spans="2:12" ht="10.5" customHeight="1">
      <c r="B796" s="23"/>
      <c r="C796" s="23"/>
      <c r="D796" s="33" t="s">
        <v>28</v>
      </c>
      <c r="E796" s="26">
        <v>22</v>
      </c>
      <c r="F796" s="26">
        <v>4566</v>
      </c>
      <c r="G796" s="26">
        <v>582.623</v>
      </c>
      <c r="H796" s="26">
        <v>13703.325</v>
      </c>
      <c r="I796" s="26">
        <v>81725.602</v>
      </c>
      <c r="J796" s="26">
        <v>33585.054</v>
      </c>
      <c r="K796" s="26">
        <v>24242.663</v>
      </c>
      <c r="L796" s="28">
        <v>41.094899490615</v>
      </c>
    </row>
    <row r="797" spans="2:12" ht="10.5" customHeight="1">
      <c r="B797" s="23"/>
      <c r="C797" s="23"/>
      <c r="D797" s="34" t="s">
        <v>29</v>
      </c>
      <c r="E797" s="26">
        <v>22</v>
      </c>
      <c r="F797" s="26">
        <v>4556</v>
      </c>
      <c r="G797" s="26">
        <v>547.801</v>
      </c>
      <c r="H797" s="26">
        <v>12080.21</v>
      </c>
      <c r="I797" s="26">
        <v>87560.12</v>
      </c>
      <c r="J797" s="26">
        <v>38611.197</v>
      </c>
      <c r="K797" s="26">
        <v>28079.573</v>
      </c>
      <c r="L797" s="28">
        <v>44.0967840153714</v>
      </c>
    </row>
    <row r="798" spans="2:12" ht="10.5" customHeight="1">
      <c r="B798" s="23"/>
      <c r="C798" s="23"/>
      <c r="D798" s="33" t="s">
        <v>30</v>
      </c>
      <c r="E798" s="26">
        <v>22</v>
      </c>
      <c r="F798" s="26">
        <v>4568</v>
      </c>
      <c r="G798" s="26">
        <v>561.153</v>
      </c>
      <c r="H798" s="26">
        <v>13977.865</v>
      </c>
      <c r="I798" s="26">
        <v>83575.891</v>
      </c>
      <c r="J798" s="26">
        <v>33473.664</v>
      </c>
      <c r="K798" s="26">
        <v>25894.302</v>
      </c>
      <c r="L798" s="28">
        <v>40.0518182929094</v>
      </c>
    </row>
    <row r="799" spans="2:12" ht="10.5" customHeight="1">
      <c r="B799" s="23"/>
      <c r="C799" s="23"/>
      <c r="D799" s="33" t="s">
        <v>31</v>
      </c>
      <c r="E799" s="26">
        <v>22</v>
      </c>
      <c r="F799" s="26">
        <v>4581</v>
      </c>
      <c r="G799" s="26">
        <v>592.93</v>
      </c>
      <c r="H799" s="26">
        <v>12308.335</v>
      </c>
      <c r="I799" s="26">
        <v>90858.068</v>
      </c>
      <c r="J799" s="26">
        <v>32455.357</v>
      </c>
      <c r="K799" s="26">
        <v>24654.374</v>
      </c>
      <c r="L799" s="28">
        <v>35.7209411496621</v>
      </c>
    </row>
    <row r="800" spans="2:12" ht="10.5" customHeight="1">
      <c r="B800" s="23"/>
      <c r="C800" s="23"/>
      <c r="D800" s="33" t="s">
        <v>32</v>
      </c>
      <c r="E800" s="26">
        <v>22</v>
      </c>
      <c r="F800" s="26">
        <v>4619</v>
      </c>
      <c r="G800" s="26">
        <v>563.023</v>
      </c>
      <c r="H800" s="26">
        <v>12098.955</v>
      </c>
      <c r="I800" s="26">
        <v>77408.147</v>
      </c>
      <c r="J800" s="26">
        <v>27913.965</v>
      </c>
      <c r="K800" s="26">
        <v>22344.937</v>
      </c>
      <c r="L800" s="28">
        <v>36.060758565891</v>
      </c>
    </row>
    <row r="801" spans="2:12" ht="10.5" customHeight="1">
      <c r="B801" s="23"/>
      <c r="C801" s="23"/>
      <c r="D801" s="33" t="s">
        <v>33</v>
      </c>
      <c r="E801" s="26">
        <v>22</v>
      </c>
      <c r="F801" s="26">
        <v>4638</v>
      </c>
      <c r="G801" s="26">
        <v>586.762</v>
      </c>
      <c r="H801" s="26">
        <v>12063.888</v>
      </c>
      <c r="I801" s="26">
        <v>95635.283</v>
      </c>
      <c r="J801" s="26">
        <v>40406.717</v>
      </c>
      <c r="K801" s="26">
        <v>25918.59</v>
      </c>
      <c r="L801" s="28">
        <v>42.2508468971645</v>
      </c>
    </row>
    <row r="802" spans="2:12" ht="10.5" customHeight="1">
      <c r="B802" s="23"/>
      <c r="C802" s="23"/>
      <c r="D802" s="33" t="s">
        <v>34</v>
      </c>
      <c r="E802" s="26">
        <v>22</v>
      </c>
      <c r="F802" s="26">
        <v>4618</v>
      </c>
      <c r="G802" s="26">
        <v>589.682</v>
      </c>
      <c r="H802" s="26">
        <v>13201.508</v>
      </c>
      <c r="I802" s="26">
        <v>94187.067</v>
      </c>
      <c r="J802" s="26">
        <v>39847.674</v>
      </c>
      <c r="K802" s="26">
        <v>32521.475</v>
      </c>
      <c r="L802" s="28">
        <v>42.3069485750098</v>
      </c>
    </row>
    <row r="803" spans="2:12" ht="10.5" customHeight="1">
      <c r="B803" s="23"/>
      <c r="C803" s="23"/>
      <c r="D803" s="33" t="s">
        <v>35</v>
      </c>
      <c r="E803" s="26">
        <v>22</v>
      </c>
      <c r="F803" s="26">
        <v>4622</v>
      </c>
      <c r="G803" s="26">
        <v>599.927</v>
      </c>
      <c r="H803" s="26">
        <v>16994.194</v>
      </c>
      <c r="I803" s="26">
        <v>94676.222</v>
      </c>
      <c r="J803" s="26">
        <v>40971.956</v>
      </c>
      <c r="K803" s="26">
        <v>32509.351</v>
      </c>
      <c r="L803" s="28">
        <v>43.275867091528</v>
      </c>
    </row>
    <row r="804" spans="2:12" ht="10.5" customHeight="1">
      <c r="B804" s="23"/>
      <c r="C804" s="23"/>
      <c r="D804" s="33" t="s">
        <v>36</v>
      </c>
      <c r="E804" s="26">
        <v>22</v>
      </c>
      <c r="F804" s="26">
        <v>4612</v>
      </c>
      <c r="G804" s="26">
        <v>469.726</v>
      </c>
      <c r="H804" s="26">
        <v>12209.351</v>
      </c>
      <c r="I804" s="26">
        <v>57115.683</v>
      </c>
      <c r="J804" s="26">
        <v>20847.177</v>
      </c>
      <c r="K804" s="26">
        <v>13617.573</v>
      </c>
      <c r="L804" s="28">
        <v>36.499917194372</v>
      </c>
    </row>
    <row r="805" spans="2:12" ht="10.5" customHeight="1">
      <c r="B805" s="23"/>
      <c r="C805" s="23"/>
      <c r="D805" s="35"/>
      <c r="E805" s="26"/>
      <c r="F805" s="26"/>
      <c r="G805" s="26"/>
      <c r="H805" s="26"/>
      <c r="I805" s="26"/>
      <c r="J805" s="27"/>
      <c r="K805" s="26"/>
      <c r="L805" s="28"/>
    </row>
    <row r="806" spans="2:12" ht="10.5" customHeight="1">
      <c r="B806" s="23"/>
      <c r="C806" s="23"/>
      <c r="D806" s="25">
        <v>2014</v>
      </c>
      <c r="E806" s="26"/>
      <c r="F806" s="26"/>
      <c r="G806" s="26"/>
      <c r="H806" s="26"/>
      <c r="I806" s="26"/>
      <c r="J806" s="27"/>
      <c r="K806" s="26"/>
      <c r="L806" s="28"/>
    </row>
    <row r="807" spans="2:12" ht="10.5" customHeight="1">
      <c r="B807" s="23"/>
      <c r="C807" s="23"/>
      <c r="D807" s="29" t="s">
        <v>24</v>
      </c>
      <c r="E807" s="26">
        <v>22</v>
      </c>
      <c r="F807" s="26">
        <v>4633</v>
      </c>
      <c r="G807" s="26">
        <v>1836.402</v>
      </c>
      <c r="H807" s="26">
        <v>37893.093</v>
      </c>
      <c r="I807" s="26">
        <v>295436.923</v>
      </c>
      <c r="J807" s="26">
        <v>119683.417</v>
      </c>
      <c r="K807" s="26">
        <v>87483.067</v>
      </c>
      <c r="L807" s="28">
        <v>40.5106497132046</v>
      </c>
    </row>
    <row r="808" spans="2:12" ht="6" customHeight="1">
      <c r="B808" s="23"/>
      <c r="C808" s="23"/>
      <c r="D808" s="32"/>
      <c r="E808" s="26"/>
      <c r="F808" s="26"/>
      <c r="G808" s="26"/>
      <c r="H808" s="26"/>
      <c r="I808" s="26"/>
      <c r="J808" s="27"/>
      <c r="K808" s="26"/>
      <c r="L808" s="28"/>
    </row>
    <row r="809" spans="2:12" ht="10.5" customHeight="1">
      <c r="B809" s="23"/>
      <c r="C809" s="23"/>
      <c r="D809" s="33" t="s">
        <v>25</v>
      </c>
      <c r="E809" s="26">
        <v>22</v>
      </c>
      <c r="F809" s="26">
        <v>4611</v>
      </c>
      <c r="G809" s="26">
        <v>615.165</v>
      </c>
      <c r="H809" s="26">
        <v>12468.723</v>
      </c>
      <c r="I809" s="26">
        <v>103731.365</v>
      </c>
      <c r="J809" s="26">
        <v>41874.152</v>
      </c>
      <c r="K809" s="26">
        <v>32677.433</v>
      </c>
      <c r="L809" s="28">
        <v>40.3678790884512</v>
      </c>
    </row>
    <row r="810" spans="2:12" ht="10.5" customHeight="1">
      <c r="B810" s="23"/>
      <c r="C810" s="23"/>
      <c r="D810" s="33" t="s">
        <v>26</v>
      </c>
      <c r="E810" s="26">
        <v>22</v>
      </c>
      <c r="F810" s="26">
        <v>4633</v>
      </c>
      <c r="G810" s="26">
        <v>595.472</v>
      </c>
      <c r="H810" s="26">
        <v>12723.173</v>
      </c>
      <c r="I810" s="26">
        <v>93511.728</v>
      </c>
      <c r="J810" s="26">
        <v>38279.24</v>
      </c>
      <c r="K810" s="26">
        <v>26110.892</v>
      </c>
      <c r="L810" s="28">
        <v>40.9352290014361</v>
      </c>
    </row>
    <row r="811" spans="2:12" ht="10.5" customHeight="1">
      <c r="B811" s="23"/>
      <c r="C811" s="23"/>
      <c r="D811" s="33" t="s">
        <v>27</v>
      </c>
      <c r="E811" s="26">
        <v>22</v>
      </c>
      <c r="F811" s="26">
        <v>4655</v>
      </c>
      <c r="G811" s="26">
        <v>625.765</v>
      </c>
      <c r="H811" s="26">
        <v>12701.197</v>
      </c>
      <c r="I811" s="26">
        <v>98193.83</v>
      </c>
      <c r="J811" s="26">
        <v>39530.025</v>
      </c>
      <c r="K811" s="26">
        <v>28694.742</v>
      </c>
      <c r="L811" s="28">
        <v>40.2571373374478</v>
      </c>
    </row>
    <row r="812" spans="2:12" ht="10.5" customHeight="1">
      <c r="B812" s="23"/>
      <c r="C812" s="23"/>
      <c r="D812" s="33" t="s">
        <v>28</v>
      </c>
      <c r="E812" s="26"/>
      <c r="F812" s="26"/>
      <c r="G812" s="26"/>
      <c r="H812" s="26"/>
      <c r="I812" s="26"/>
      <c r="J812" s="26"/>
      <c r="K812" s="26"/>
      <c r="L812" s="28"/>
    </row>
    <row r="813" spans="2:12" ht="10.5" customHeight="1">
      <c r="B813" s="23"/>
      <c r="C813" s="23"/>
      <c r="D813" s="34" t="s">
        <v>29</v>
      </c>
      <c r="E813" s="26"/>
      <c r="F813" s="26"/>
      <c r="G813" s="26"/>
      <c r="H813" s="26"/>
      <c r="I813" s="26"/>
      <c r="J813" s="26"/>
      <c r="K813" s="26"/>
      <c r="L813" s="28"/>
    </row>
    <row r="814" spans="2:12" ht="10.5" customHeight="1">
      <c r="B814" s="23"/>
      <c r="C814" s="23"/>
      <c r="D814" s="33" t="s">
        <v>30</v>
      </c>
      <c r="E814" s="26"/>
      <c r="F814" s="26"/>
      <c r="G814" s="26"/>
      <c r="H814" s="26"/>
      <c r="I814" s="26"/>
      <c r="J814" s="26"/>
      <c r="K814" s="26"/>
      <c r="L814" s="28"/>
    </row>
    <row r="815" spans="2:12" ht="10.5" customHeight="1">
      <c r="B815" s="23"/>
      <c r="C815" s="23"/>
      <c r="D815" s="33" t="s">
        <v>31</v>
      </c>
      <c r="E815" s="26"/>
      <c r="F815" s="26"/>
      <c r="G815" s="26"/>
      <c r="H815" s="26"/>
      <c r="I815" s="26"/>
      <c r="J815" s="26"/>
      <c r="K815" s="26"/>
      <c r="L815" s="28"/>
    </row>
    <row r="816" spans="2:12" ht="10.5" customHeight="1">
      <c r="B816" s="23"/>
      <c r="C816" s="23"/>
      <c r="D816" s="33" t="s">
        <v>32</v>
      </c>
      <c r="E816" s="26"/>
      <c r="F816" s="26"/>
      <c r="G816" s="26"/>
      <c r="H816" s="26"/>
      <c r="I816" s="26"/>
      <c r="J816" s="26"/>
      <c r="K816" s="26"/>
      <c r="L816" s="28"/>
    </row>
    <row r="817" spans="2:12" ht="10.5" customHeight="1">
      <c r="B817" s="23"/>
      <c r="C817" s="23"/>
      <c r="D817" s="33" t="s">
        <v>33</v>
      </c>
      <c r="E817" s="36"/>
      <c r="F817" s="36"/>
      <c r="G817" s="36"/>
      <c r="H817" s="36"/>
      <c r="I817" s="36"/>
      <c r="J817" s="26"/>
      <c r="K817" s="26"/>
      <c r="L817" s="28"/>
    </row>
    <row r="818" spans="2:12" ht="10.5" customHeight="1">
      <c r="B818" s="23"/>
      <c r="C818" s="23"/>
      <c r="D818" s="33" t="s">
        <v>34</v>
      </c>
      <c r="E818" s="26"/>
      <c r="F818" s="26"/>
      <c r="G818" s="26"/>
      <c r="H818" s="26"/>
      <c r="I818" s="26"/>
      <c r="J818" s="26"/>
      <c r="K818" s="26"/>
      <c r="L818" s="28"/>
    </row>
    <row r="819" spans="2:12" ht="10.5" customHeight="1">
      <c r="B819" s="23"/>
      <c r="C819" s="23"/>
      <c r="D819" s="33" t="s">
        <v>35</v>
      </c>
      <c r="E819" s="26"/>
      <c r="F819" s="26"/>
      <c r="G819" s="26"/>
      <c r="H819" s="26"/>
      <c r="I819" s="26"/>
      <c r="J819" s="26"/>
      <c r="K819" s="26"/>
      <c r="L819" s="28"/>
    </row>
    <row r="820" spans="2:12" ht="10.5" customHeight="1">
      <c r="B820" s="23"/>
      <c r="C820" s="23"/>
      <c r="D820" s="33" t="s">
        <v>36</v>
      </c>
      <c r="E820" s="26"/>
      <c r="F820" s="26"/>
      <c r="G820" s="26"/>
      <c r="H820" s="26"/>
      <c r="I820" s="26"/>
      <c r="J820" s="26"/>
      <c r="K820" s="26"/>
      <c r="L820" s="28"/>
    </row>
    <row r="821" spans="2:12" ht="10.5" customHeight="1">
      <c r="B821" s="23"/>
      <c r="C821" s="23"/>
      <c r="D821" s="37"/>
      <c r="E821" s="26"/>
      <c r="F821" s="26"/>
      <c r="G821" s="26"/>
      <c r="H821" s="26"/>
      <c r="I821" s="26"/>
      <c r="J821" s="27"/>
      <c r="K821" s="26"/>
      <c r="L821" s="28"/>
    </row>
    <row r="822" spans="2:12" ht="10.5" customHeight="1">
      <c r="B822" s="23"/>
      <c r="C822" s="23"/>
      <c r="D822" s="37"/>
      <c r="E822" s="26"/>
      <c r="F822" s="26"/>
      <c r="G822" s="26"/>
      <c r="H822" s="26"/>
      <c r="I822" s="26"/>
      <c r="J822" s="27"/>
      <c r="K822" s="26"/>
      <c r="L822" s="38"/>
    </row>
    <row r="823" spans="2:12" ht="10.5" customHeight="1">
      <c r="B823" s="16">
        <v>25</v>
      </c>
      <c r="C823" s="46" t="s">
        <v>47</v>
      </c>
      <c r="D823" s="18">
        <v>2005</v>
      </c>
      <c r="E823" s="26">
        <v>128.91666666666666</v>
      </c>
      <c r="F823" s="26">
        <v>15123.666666666666</v>
      </c>
      <c r="G823" s="26">
        <v>25503.503</v>
      </c>
      <c r="H823" s="26">
        <v>368483.871</v>
      </c>
      <c r="I823" s="26">
        <v>1891996.899</v>
      </c>
      <c r="J823" s="26">
        <v>507967.457</v>
      </c>
      <c r="K823" s="26">
        <v>336862.138</v>
      </c>
      <c r="L823" s="28">
        <v>26.848218264442306</v>
      </c>
    </row>
    <row r="824" spans="2:12" ht="10.5" customHeight="1">
      <c r="B824" s="57"/>
      <c r="C824" s="46" t="s">
        <v>85</v>
      </c>
      <c r="D824" s="18">
        <v>2010</v>
      </c>
      <c r="E824" s="26">
        <v>137</v>
      </c>
      <c r="F824" s="26">
        <v>17277.416666666668</v>
      </c>
      <c r="G824" s="26">
        <v>28901.525999999998</v>
      </c>
      <c r="H824" s="26">
        <v>452816.989</v>
      </c>
      <c r="I824" s="26">
        <v>2531151.8449999997</v>
      </c>
      <c r="J824" s="26">
        <v>693231.437</v>
      </c>
      <c r="K824" s="26">
        <v>482099.38300000003</v>
      </c>
      <c r="L824" s="28">
        <v>27.387982999494845</v>
      </c>
    </row>
    <row r="825" spans="2:12" ht="10.5" customHeight="1">
      <c r="B825" s="23"/>
      <c r="D825" s="18">
        <v>2012</v>
      </c>
      <c r="E825" s="19">
        <v>143.41666666666666</v>
      </c>
      <c r="F825" s="19">
        <v>19365.916666666668</v>
      </c>
      <c r="G825" s="19">
        <v>32448.872</v>
      </c>
      <c r="H825" s="19">
        <v>553243.619</v>
      </c>
      <c r="I825" s="19">
        <v>3316241.755</v>
      </c>
      <c r="J825" s="19">
        <v>905289.015</v>
      </c>
      <c r="K825" s="19">
        <v>627000.098</v>
      </c>
      <c r="L825" s="20">
        <v>27.29864352124111</v>
      </c>
    </row>
    <row r="826" spans="2:12" ht="10.5" customHeight="1">
      <c r="B826" s="23"/>
      <c r="D826" s="18">
        <v>2013</v>
      </c>
      <c r="E826" s="26">
        <v>143.583333333333</v>
      </c>
      <c r="F826" s="26">
        <v>19448.25</v>
      </c>
      <c r="G826" s="26">
        <v>32474.885</v>
      </c>
      <c r="H826" s="26">
        <v>577792.946</v>
      </c>
      <c r="I826" s="26">
        <v>3261801.31</v>
      </c>
      <c r="J826" s="26">
        <v>884276.72</v>
      </c>
      <c r="K826" s="26">
        <v>592085.619</v>
      </c>
      <c r="L826" s="28">
        <v>27.1100731147845</v>
      </c>
    </row>
    <row r="827" spans="2:12" ht="10.5" customHeight="1">
      <c r="B827" s="23"/>
      <c r="D827" s="24"/>
      <c r="E827" s="26"/>
      <c r="F827" s="26"/>
      <c r="G827" s="26"/>
      <c r="H827" s="26"/>
      <c r="I827" s="26"/>
      <c r="J827" s="27"/>
      <c r="K827" s="26"/>
      <c r="L827" s="28"/>
    </row>
    <row r="828" spans="2:12" ht="10.5" customHeight="1">
      <c r="B828" s="23"/>
      <c r="D828" s="25">
        <v>2013</v>
      </c>
      <c r="E828" s="26"/>
      <c r="F828" s="26"/>
      <c r="G828" s="26"/>
      <c r="H828" s="26"/>
      <c r="I828" s="26"/>
      <c r="J828" s="27"/>
      <c r="K828" s="26"/>
      <c r="L828" s="28"/>
    </row>
    <row r="829" spans="2:12" ht="10.5" customHeight="1">
      <c r="B829" s="23"/>
      <c r="C829" s="24"/>
      <c r="D829" s="29" t="s">
        <v>24</v>
      </c>
      <c r="E829" s="26">
        <v>141.333333333333</v>
      </c>
      <c r="F829" s="26">
        <v>19287</v>
      </c>
      <c r="G829" s="26">
        <v>8107.591</v>
      </c>
      <c r="H829" s="26">
        <v>136098.81</v>
      </c>
      <c r="I829" s="26">
        <v>781864.846</v>
      </c>
      <c r="J829" s="26">
        <v>216693.661</v>
      </c>
      <c r="K829" s="26">
        <v>148438.982</v>
      </c>
      <c r="L829" s="28">
        <v>27.7149768414067</v>
      </c>
    </row>
    <row r="830" spans="2:12" ht="6" customHeight="1">
      <c r="B830" s="23"/>
      <c r="C830" s="24"/>
      <c r="D830" s="32"/>
      <c r="E830" s="26"/>
      <c r="F830" s="26"/>
      <c r="G830" s="26"/>
      <c r="H830" s="26"/>
      <c r="I830" s="26"/>
      <c r="J830" s="27"/>
      <c r="K830" s="26"/>
      <c r="L830" s="28"/>
    </row>
    <row r="831" spans="2:12" ht="10.5" customHeight="1">
      <c r="B831" s="23"/>
      <c r="C831" s="24"/>
      <c r="D831" s="33" t="s">
        <v>25</v>
      </c>
      <c r="E831" s="26">
        <v>137</v>
      </c>
      <c r="F831" s="26">
        <v>19082</v>
      </c>
      <c r="G831" s="26">
        <v>2775.217</v>
      </c>
      <c r="H831" s="26">
        <v>45352.129</v>
      </c>
      <c r="I831" s="26">
        <v>255591.82</v>
      </c>
      <c r="J831" s="26">
        <v>71875.161</v>
      </c>
      <c r="K831" s="26">
        <v>49244.573</v>
      </c>
      <c r="L831" s="28">
        <v>28.1210724975471</v>
      </c>
    </row>
    <row r="832" spans="2:12" ht="10.5" customHeight="1">
      <c r="B832" s="23"/>
      <c r="C832" s="24"/>
      <c r="D832" s="33" t="s">
        <v>26</v>
      </c>
      <c r="E832" s="26">
        <v>142</v>
      </c>
      <c r="F832" s="26">
        <v>19301</v>
      </c>
      <c r="G832" s="26">
        <v>2638.39</v>
      </c>
      <c r="H832" s="26">
        <v>44799.104</v>
      </c>
      <c r="I832" s="26">
        <v>255818.358</v>
      </c>
      <c r="J832" s="26">
        <v>72074.948</v>
      </c>
      <c r="K832" s="26">
        <v>50772.393</v>
      </c>
      <c r="L832" s="28">
        <v>28.1742673057107</v>
      </c>
    </row>
    <row r="833" spans="2:12" ht="10.5" customHeight="1">
      <c r="B833" s="23"/>
      <c r="C833" s="24"/>
      <c r="D833" s="33" t="s">
        <v>27</v>
      </c>
      <c r="E833" s="26">
        <v>145</v>
      </c>
      <c r="F833" s="26">
        <v>19478</v>
      </c>
      <c r="G833" s="26">
        <v>2693.984</v>
      </c>
      <c r="H833" s="26">
        <v>45947.577</v>
      </c>
      <c r="I833" s="26">
        <v>270454.668</v>
      </c>
      <c r="J833" s="26">
        <v>72743.552</v>
      </c>
      <c r="K833" s="26">
        <v>48422.016</v>
      </c>
      <c r="L833" s="28">
        <v>26.8967633422397</v>
      </c>
    </row>
    <row r="834" spans="2:12" ht="10.5" customHeight="1">
      <c r="B834" s="23"/>
      <c r="C834" s="24"/>
      <c r="D834" s="33" t="s">
        <v>28</v>
      </c>
      <c r="E834" s="26">
        <v>145</v>
      </c>
      <c r="F834" s="26">
        <v>19510</v>
      </c>
      <c r="G834" s="26">
        <v>2841.729</v>
      </c>
      <c r="H834" s="26">
        <v>46854.725</v>
      </c>
      <c r="I834" s="26">
        <v>271313.833</v>
      </c>
      <c r="J834" s="26">
        <v>76290.763</v>
      </c>
      <c r="K834" s="26">
        <v>51244.234</v>
      </c>
      <c r="L834" s="28">
        <v>28.1190096931033</v>
      </c>
    </row>
    <row r="835" spans="2:12" ht="10.5" customHeight="1">
      <c r="B835" s="23"/>
      <c r="C835" s="24"/>
      <c r="D835" s="34" t="s">
        <v>29</v>
      </c>
      <c r="E835" s="26">
        <v>145</v>
      </c>
      <c r="F835" s="26">
        <v>19496</v>
      </c>
      <c r="G835" s="26">
        <v>2638.211</v>
      </c>
      <c r="H835" s="26">
        <v>47601.01</v>
      </c>
      <c r="I835" s="26">
        <v>269171.546</v>
      </c>
      <c r="J835" s="26">
        <v>76239.061</v>
      </c>
      <c r="K835" s="26">
        <v>50968.137</v>
      </c>
      <c r="L835" s="28">
        <v>28.3235959123257</v>
      </c>
    </row>
    <row r="836" spans="2:12" ht="10.5" customHeight="1">
      <c r="B836" s="23"/>
      <c r="C836" s="24"/>
      <c r="D836" s="33" t="s">
        <v>30</v>
      </c>
      <c r="E836" s="26">
        <v>145</v>
      </c>
      <c r="F836" s="26">
        <v>19461</v>
      </c>
      <c r="G836" s="26">
        <v>2697.154</v>
      </c>
      <c r="H836" s="26">
        <v>48311.189</v>
      </c>
      <c r="I836" s="26">
        <v>274374.237</v>
      </c>
      <c r="J836" s="26">
        <v>76790.736</v>
      </c>
      <c r="K836" s="26">
        <v>52330.448</v>
      </c>
      <c r="L836" s="28">
        <v>27.9875898115026</v>
      </c>
    </row>
    <row r="837" spans="2:12" ht="10.5" customHeight="1">
      <c r="B837" s="23"/>
      <c r="C837" s="24"/>
      <c r="D837" s="33" t="s">
        <v>31</v>
      </c>
      <c r="E837" s="26">
        <v>145</v>
      </c>
      <c r="F837" s="26">
        <v>19436</v>
      </c>
      <c r="G837" s="26">
        <v>2826.799</v>
      </c>
      <c r="H837" s="26">
        <v>48013.155</v>
      </c>
      <c r="I837" s="26">
        <v>278838.033</v>
      </c>
      <c r="J837" s="26">
        <v>76213.926</v>
      </c>
      <c r="K837" s="26">
        <v>50162.615</v>
      </c>
      <c r="L837" s="28">
        <v>27.332686714226</v>
      </c>
    </row>
    <row r="838" spans="2:12" ht="10.5" customHeight="1">
      <c r="B838" s="23"/>
      <c r="C838" s="24"/>
      <c r="D838" s="33" t="s">
        <v>32</v>
      </c>
      <c r="E838" s="26">
        <v>144</v>
      </c>
      <c r="F838" s="26">
        <v>19514</v>
      </c>
      <c r="G838" s="26">
        <v>2709.746</v>
      </c>
      <c r="H838" s="26">
        <v>48607.031</v>
      </c>
      <c r="I838" s="26">
        <v>271153.091</v>
      </c>
      <c r="J838" s="26">
        <v>68923.886</v>
      </c>
      <c r="K838" s="26">
        <v>44899.005</v>
      </c>
      <c r="L838" s="28">
        <v>25.4188088897722</v>
      </c>
    </row>
    <row r="839" spans="2:12" ht="10.5" customHeight="1">
      <c r="B839" s="23"/>
      <c r="C839" s="24"/>
      <c r="D839" s="33" t="s">
        <v>33</v>
      </c>
      <c r="E839" s="26">
        <v>144</v>
      </c>
      <c r="F839" s="26">
        <v>19552</v>
      </c>
      <c r="G839" s="26">
        <v>2751.161</v>
      </c>
      <c r="H839" s="26">
        <v>47804.271</v>
      </c>
      <c r="I839" s="26">
        <v>297009.889</v>
      </c>
      <c r="J839" s="26">
        <v>78590.849</v>
      </c>
      <c r="K839" s="26">
        <v>53020.635</v>
      </c>
      <c r="L839" s="28">
        <v>26.4606842770814</v>
      </c>
    </row>
    <row r="840" spans="2:12" ht="10.5" customHeight="1">
      <c r="B840" s="23"/>
      <c r="C840" s="24"/>
      <c r="D840" s="33" t="s">
        <v>34</v>
      </c>
      <c r="E840" s="26">
        <v>144</v>
      </c>
      <c r="F840" s="26">
        <v>19581</v>
      </c>
      <c r="G840" s="26">
        <v>2796.737</v>
      </c>
      <c r="H840" s="26">
        <v>48986.947</v>
      </c>
      <c r="I840" s="26">
        <v>297672.219</v>
      </c>
      <c r="J840" s="26">
        <v>81142.161</v>
      </c>
      <c r="K840" s="26">
        <v>54350.786</v>
      </c>
      <c r="L840" s="28">
        <v>27.2588961350135</v>
      </c>
    </row>
    <row r="841" spans="2:12" ht="10.5" customHeight="1">
      <c r="B841" s="23"/>
      <c r="C841" s="24"/>
      <c r="D841" s="33" t="s">
        <v>35</v>
      </c>
      <c r="E841" s="26">
        <v>144</v>
      </c>
      <c r="F841" s="26">
        <v>19540</v>
      </c>
      <c r="G841" s="26">
        <v>2824.518</v>
      </c>
      <c r="H841" s="26">
        <v>57646.206</v>
      </c>
      <c r="I841" s="26">
        <v>307983.15</v>
      </c>
      <c r="J841" s="26">
        <v>78679.476</v>
      </c>
      <c r="K841" s="26">
        <v>52618.883</v>
      </c>
      <c r="L841" s="28">
        <v>25.5466820181559</v>
      </c>
    </row>
    <row r="842" spans="2:12" ht="10.5" customHeight="1">
      <c r="B842" s="23"/>
      <c r="C842" s="24"/>
      <c r="D842" s="33" t="s">
        <v>36</v>
      </c>
      <c r="E842" s="26">
        <v>143</v>
      </c>
      <c r="F842" s="26">
        <v>19428</v>
      </c>
      <c r="G842" s="26">
        <v>2281.239</v>
      </c>
      <c r="H842" s="26">
        <v>47869.602</v>
      </c>
      <c r="I842" s="26">
        <v>212420.466</v>
      </c>
      <c r="J842" s="26">
        <v>54712.201</v>
      </c>
      <c r="K842" s="26">
        <v>34051.894</v>
      </c>
      <c r="L842" s="28">
        <v>25.7565582216546</v>
      </c>
    </row>
    <row r="843" spans="2:12" ht="10.5" customHeight="1">
      <c r="B843" s="23"/>
      <c r="C843" s="24"/>
      <c r="D843" s="35"/>
      <c r="E843" s="26"/>
      <c r="F843" s="26"/>
      <c r="G843" s="26"/>
      <c r="H843" s="26"/>
      <c r="I843" s="26"/>
      <c r="J843" s="27"/>
      <c r="K843" s="26"/>
      <c r="L843" s="28"/>
    </row>
    <row r="844" spans="2:12" ht="10.5" customHeight="1">
      <c r="B844" s="23"/>
      <c r="C844" s="24"/>
      <c r="D844" s="25">
        <v>2014</v>
      </c>
      <c r="E844" s="26"/>
      <c r="F844" s="26"/>
      <c r="G844" s="26"/>
      <c r="H844" s="26"/>
      <c r="I844" s="26"/>
      <c r="J844" s="27"/>
      <c r="K844" s="26"/>
      <c r="L844" s="28"/>
    </row>
    <row r="845" spans="2:12" ht="10.5" customHeight="1">
      <c r="B845" s="23"/>
      <c r="C845" s="24"/>
      <c r="D845" s="29" t="s">
        <v>24</v>
      </c>
      <c r="E845" s="26">
        <v>142</v>
      </c>
      <c r="F845" s="26">
        <v>19421.6666666667</v>
      </c>
      <c r="G845" s="26">
        <v>8393.895</v>
      </c>
      <c r="H845" s="26">
        <v>141481.592</v>
      </c>
      <c r="I845" s="26">
        <v>827327.393</v>
      </c>
      <c r="J845" s="26">
        <v>235882.761</v>
      </c>
      <c r="K845" s="26">
        <v>159458.712</v>
      </c>
      <c r="L845" s="28">
        <v>28.5114167614658</v>
      </c>
    </row>
    <row r="846" spans="2:12" ht="6" customHeight="1">
      <c r="B846" s="23"/>
      <c r="C846" s="24"/>
      <c r="D846" s="32"/>
      <c r="E846" s="26"/>
      <c r="F846" s="26"/>
      <c r="G846" s="26"/>
      <c r="H846" s="26"/>
      <c r="I846" s="26"/>
      <c r="J846" s="27"/>
      <c r="K846" s="26"/>
      <c r="L846" s="28"/>
    </row>
    <row r="847" spans="2:12" ht="10.5" customHeight="1">
      <c r="B847" s="23"/>
      <c r="C847" s="24"/>
      <c r="D847" s="33" t="s">
        <v>25</v>
      </c>
      <c r="E847" s="26">
        <v>142</v>
      </c>
      <c r="F847" s="26">
        <v>19353</v>
      </c>
      <c r="G847" s="26">
        <v>2827.189</v>
      </c>
      <c r="H847" s="26">
        <v>47412.437</v>
      </c>
      <c r="I847" s="26">
        <v>271347.779</v>
      </c>
      <c r="J847" s="26">
        <v>77315.21</v>
      </c>
      <c r="K847" s="26">
        <v>52172.418</v>
      </c>
      <c r="L847" s="28">
        <v>28.493032183617</v>
      </c>
    </row>
    <row r="848" spans="2:12" ht="10.5" customHeight="1">
      <c r="B848" s="23"/>
      <c r="C848" s="24"/>
      <c r="D848" s="33" t="s">
        <v>26</v>
      </c>
      <c r="E848" s="26">
        <v>142</v>
      </c>
      <c r="F848" s="26">
        <v>19405</v>
      </c>
      <c r="G848" s="26">
        <v>2717.385</v>
      </c>
      <c r="H848" s="26">
        <v>46850.986</v>
      </c>
      <c r="I848" s="26">
        <v>262313.654</v>
      </c>
      <c r="J848" s="26">
        <v>76318.899</v>
      </c>
      <c r="K848" s="26">
        <v>51860.084</v>
      </c>
      <c r="L848" s="28">
        <v>29.0945201807909</v>
      </c>
    </row>
    <row r="849" spans="2:12" ht="10.5" customHeight="1">
      <c r="B849" s="23"/>
      <c r="C849" s="24"/>
      <c r="D849" s="33" t="s">
        <v>27</v>
      </c>
      <c r="E849" s="26">
        <v>142</v>
      </c>
      <c r="F849" s="26">
        <v>19507</v>
      </c>
      <c r="G849" s="26">
        <v>2849.321</v>
      </c>
      <c r="H849" s="26">
        <v>47218.169</v>
      </c>
      <c r="I849" s="26">
        <v>293665.96</v>
      </c>
      <c r="J849" s="26">
        <v>82248.652</v>
      </c>
      <c r="K849" s="26">
        <v>55426.21</v>
      </c>
      <c r="L849" s="28">
        <v>28.0075538887789</v>
      </c>
    </row>
    <row r="850" spans="2:12" ht="10.5" customHeight="1">
      <c r="B850" s="23"/>
      <c r="C850" s="24"/>
      <c r="D850" s="33" t="s">
        <v>28</v>
      </c>
      <c r="E850" s="26"/>
      <c r="F850" s="26"/>
      <c r="G850" s="26"/>
      <c r="H850" s="26"/>
      <c r="I850" s="26"/>
      <c r="J850" s="26"/>
      <c r="K850" s="26"/>
      <c r="L850" s="28"/>
    </row>
    <row r="851" spans="2:12" ht="10.5" customHeight="1">
      <c r="B851" s="23"/>
      <c r="C851" s="24"/>
      <c r="D851" s="34" t="s">
        <v>29</v>
      </c>
      <c r="E851" s="26"/>
      <c r="F851" s="26"/>
      <c r="G851" s="26"/>
      <c r="H851" s="26"/>
      <c r="I851" s="26"/>
      <c r="J851" s="26"/>
      <c r="K851" s="26"/>
      <c r="L851" s="28"/>
    </row>
    <row r="852" spans="2:12" ht="10.5" customHeight="1">
      <c r="B852" s="23"/>
      <c r="C852" s="24"/>
      <c r="D852" s="33" t="s">
        <v>30</v>
      </c>
      <c r="E852" s="26"/>
      <c r="F852" s="26"/>
      <c r="G852" s="26"/>
      <c r="H852" s="26"/>
      <c r="I852" s="26"/>
      <c r="J852" s="26"/>
      <c r="K852" s="26"/>
      <c r="L852" s="28"/>
    </row>
    <row r="853" spans="2:12" ht="10.5" customHeight="1">
      <c r="B853" s="23"/>
      <c r="C853" s="24"/>
      <c r="D853" s="33" t="s">
        <v>31</v>
      </c>
      <c r="E853" s="26"/>
      <c r="F853" s="26"/>
      <c r="G853" s="26"/>
      <c r="H853" s="26"/>
      <c r="I853" s="26"/>
      <c r="J853" s="26"/>
      <c r="K853" s="26"/>
      <c r="L853" s="28"/>
    </row>
    <row r="854" spans="2:12" ht="10.5" customHeight="1">
      <c r="B854" s="23"/>
      <c r="C854" s="24"/>
      <c r="D854" s="33" t="s">
        <v>32</v>
      </c>
      <c r="E854" s="26"/>
      <c r="F854" s="26"/>
      <c r="G854" s="26"/>
      <c r="H854" s="26"/>
      <c r="I854" s="26"/>
      <c r="J854" s="26"/>
      <c r="K854" s="26"/>
      <c r="L854" s="28"/>
    </row>
    <row r="855" spans="2:12" ht="10.5" customHeight="1">
      <c r="B855" s="23"/>
      <c r="C855" s="24"/>
      <c r="D855" s="33" t="s">
        <v>33</v>
      </c>
      <c r="E855" s="36"/>
      <c r="F855" s="36"/>
      <c r="G855" s="36"/>
      <c r="H855" s="36"/>
      <c r="I855" s="36"/>
      <c r="J855" s="26"/>
      <c r="K855" s="26"/>
      <c r="L855" s="28"/>
    </row>
    <row r="856" spans="2:12" ht="10.5" customHeight="1">
      <c r="B856" s="23"/>
      <c r="C856" s="24"/>
      <c r="D856" s="33" t="s">
        <v>34</v>
      </c>
      <c r="E856" s="26"/>
      <c r="F856" s="26"/>
      <c r="G856" s="26"/>
      <c r="H856" s="26"/>
      <c r="I856" s="26"/>
      <c r="J856" s="26"/>
      <c r="K856" s="26"/>
      <c r="L856" s="28"/>
    </row>
    <row r="857" spans="2:12" ht="10.5" customHeight="1">
      <c r="B857" s="23"/>
      <c r="C857" s="24"/>
      <c r="D857" s="33" t="s">
        <v>35</v>
      </c>
      <c r="E857" s="26"/>
      <c r="F857" s="26"/>
      <c r="G857" s="26"/>
      <c r="H857" s="26"/>
      <c r="I857" s="26"/>
      <c r="J857" s="26"/>
      <c r="K857" s="26"/>
      <c r="L857" s="28"/>
    </row>
    <row r="858" spans="2:12" ht="10.5" customHeight="1">
      <c r="B858" s="23"/>
      <c r="C858" s="24"/>
      <c r="D858" s="42" t="s">
        <v>36</v>
      </c>
      <c r="E858" s="19"/>
      <c r="F858" s="19"/>
      <c r="G858" s="19"/>
      <c r="H858" s="19"/>
      <c r="I858" s="19"/>
      <c r="J858" s="19"/>
      <c r="K858" s="19"/>
      <c r="L858" s="20"/>
    </row>
    <row r="859" ht="10.5" customHeight="1"/>
    <row r="860" ht="10.5" customHeight="1">
      <c r="C860" s="43" t="s">
        <v>39</v>
      </c>
    </row>
    <row r="861" spans="1:12" ht="10.5" customHeight="1">
      <c r="A861" s="345" t="s">
        <v>86</v>
      </c>
      <c r="B861" s="345"/>
      <c r="C861" s="345"/>
      <c r="D861" s="345"/>
      <c r="E861" s="345"/>
      <c r="F861" s="345"/>
      <c r="G861" s="345"/>
      <c r="H861" s="345"/>
      <c r="I861" s="345"/>
      <c r="J861" s="345"/>
      <c r="K861" s="345"/>
      <c r="L861" s="345"/>
    </row>
    <row r="862" spans="1:12" ht="10.5" customHeight="1">
      <c r="A862" s="3"/>
      <c r="B862" s="3"/>
      <c r="C862" s="3"/>
      <c r="D862" s="3"/>
      <c r="E862" s="4"/>
      <c r="F862" s="4"/>
      <c r="G862" s="4"/>
      <c r="H862" s="4"/>
      <c r="I862" s="4"/>
      <c r="J862" s="2"/>
      <c r="K862" s="2"/>
      <c r="L862" s="1"/>
    </row>
    <row r="863" spans="1:12" ht="10.5" customHeight="1">
      <c r="A863" s="345" t="s">
        <v>1</v>
      </c>
      <c r="B863" s="345"/>
      <c r="C863" s="345"/>
      <c r="D863" s="345"/>
      <c r="E863" s="345"/>
      <c r="F863" s="345"/>
      <c r="G863" s="345"/>
      <c r="H863" s="345"/>
      <c r="I863" s="345"/>
      <c r="J863" s="345"/>
      <c r="K863" s="345"/>
      <c r="L863" s="345"/>
    </row>
    <row r="864" spans="1:12" ht="10.5" customHeight="1">
      <c r="A864" s="345" t="s">
        <v>2</v>
      </c>
      <c r="B864" s="345"/>
      <c r="C864" s="345"/>
      <c r="D864" s="345"/>
      <c r="E864" s="345"/>
      <c r="F864" s="345"/>
      <c r="G864" s="345"/>
      <c r="H864" s="345"/>
      <c r="I864" s="345"/>
      <c r="J864" s="345"/>
      <c r="K864" s="345"/>
      <c r="L864" s="345"/>
    </row>
    <row r="865" spans="1:51" s="8" customFormat="1" ht="18" customHeight="1">
      <c r="A865" s="5"/>
      <c r="B865" s="5"/>
      <c r="C865" s="5"/>
      <c r="D865" s="5"/>
      <c r="E865" s="6"/>
      <c r="F865" s="6"/>
      <c r="G865" s="6"/>
      <c r="H865" s="6"/>
      <c r="I865" s="6"/>
      <c r="J865" s="2"/>
      <c r="K865" s="7"/>
      <c r="L865" s="1"/>
      <c r="M865" s="2"/>
      <c r="N865" s="2"/>
      <c r="O865" s="2"/>
      <c r="P865" s="2"/>
      <c r="Q865" s="2"/>
      <c r="R865" s="2"/>
      <c r="S865" s="2"/>
      <c r="T865" s="2"/>
      <c r="U865" s="2"/>
      <c r="V865" s="2"/>
      <c r="W865" s="2"/>
      <c r="X865" s="2"/>
      <c r="Y865" s="2"/>
      <c r="Z865" s="2"/>
      <c r="AA865" s="2"/>
      <c r="AB865" s="2"/>
      <c r="AC865" s="2"/>
      <c r="AD865" s="2"/>
      <c r="AE865" s="2"/>
      <c r="AF865" s="2"/>
      <c r="AG865" s="2"/>
      <c r="AH865" s="2"/>
      <c r="AI865" s="2"/>
      <c r="AJ865" s="2"/>
      <c r="AK865" s="2"/>
      <c r="AL865" s="2"/>
      <c r="AM865" s="2"/>
      <c r="AN865" s="2"/>
      <c r="AO865" s="2"/>
      <c r="AP865" s="2"/>
      <c r="AQ865" s="2"/>
      <c r="AR865" s="2"/>
      <c r="AS865" s="2"/>
      <c r="AT865" s="2"/>
      <c r="AU865" s="2"/>
      <c r="AV865" s="2"/>
      <c r="AW865" s="2"/>
      <c r="AX865" s="2"/>
      <c r="AY865" s="2"/>
    </row>
    <row r="866" spans="2:12" ht="15" customHeight="1">
      <c r="B866" s="341" t="s">
        <v>3</v>
      </c>
      <c r="C866" s="326" t="s">
        <v>4</v>
      </c>
      <c r="D866" s="335" t="s">
        <v>5</v>
      </c>
      <c r="E866" s="335" t="s">
        <v>6</v>
      </c>
      <c r="F866" s="326" t="s">
        <v>7</v>
      </c>
      <c r="G866" s="326" t="s">
        <v>8</v>
      </c>
      <c r="H866" s="326" t="s">
        <v>9</v>
      </c>
      <c r="I866" s="337" t="s">
        <v>10</v>
      </c>
      <c r="J866" s="346"/>
      <c r="K866" s="338"/>
      <c r="L866" s="347" t="s">
        <v>11</v>
      </c>
    </row>
    <row r="867" spans="2:12" ht="15" customHeight="1">
      <c r="B867" s="342"/>
      <c r="C867" s="327"/>
      <c r="D867" s="344"/>
      <c r="E867" s="344"/>
      <c r="F867" s="327"/>
      <c r="G867" s="327"/>
      <c r="H867" s="327"/>
      <c r="I867" s="326" t="s">
        <v>12</v>
      </c>
      <c r="J867" s="337" t="s">
        <v>13</v>
      </c>
      <c r="K867" s="338"/>
      <c r="L867" s="348"/>
    </row>
    <row r="868" spans="2:12" ht="21" customHeight="1">
      <c r="B868" s="342"/>
      <c r="C868" s="327"/>
      <c r="D868" s="344"/>
      <c r="E868" s="336"/>
      <c r="F868" s="328"/>
      <c r="G868" s="328"/>
      <c r="H868" s="328"/>
      <c r="I868" s="328"/>
      <c r="J868" s="9" t="s">
        <v>14</v>
      </c>
      <c r="K868" s="10" t="s">
        <v>15</v>
      </c>
      <c r="L868" s="349"/>
    </row>
    <row r="869" spans="2:12" ht="10.5" customHeight="1">
      <c r="B869" s="343"/>
      <c r="C869" s="328"/>
      <c r="D869" s="336"/>
      <c r="E869" s="11" t="s">
        <v>16</v>
      </c>
      <c r="F869" s="11" t="s">
        <v>17</v>
      </c>
      <c r="G869" s="12" t="s">
        <v>18</v>
      </c>
      <c r="H869" s="337" t="s">
        <v>19</v>
      </c>
      <c r="I869" s="346"/>
      <c r="J869" s="346"/>
      <c r="K869" s="338"/>
      <c r="L869" s="13" t="s">
        <v>20</v>
      </c>
    </row>
    <row r="870" spans="2:4" ht="10.5" customHeight="1">
      <c r="B870" s="14"/>
      <c r="C870" s="15"/>
      <c r="D870" s="15"/>
    </row>
    <row r="871" spans="2:12" ht="10.5" customHeight="1">
      <c r="B871" s="16">
        <v>26</v>
      </c>
      <c r="C871" s="17" t="s">
        <v>47</v>
      </c>
      <c r="D871" s="18">
        <v>2005</v>
      </c>
      <c r="E871" s="19">
        <v>64.75</v>
      </c>
      <c r="F871" s="19">
        <v>9896.333333333334</v>
      </c>
      <c r="G871" s="19">
        <v>16234.619</v>
      </c>
      <c r="H871" s="19">
        <v>311477.199</v>
      </c>
      <c r="I871" s="19">
        <v>3461916.755</v>
      </c>
      <c r="J871" s="19">
        <v>1989935.312</v>
      </c>
      <c r="K871" s="19">
        <v>1562282.696</v>
      </c>
      <c r="L871" s="20">
        <v>57.480738354726846</v>
      </c>
    </row>
    <row r="872" spans="2:12" ht="10.5" customHeight="1">
      <c r="B872" s="41"/>
      <c r="C872" s="17" t="s">
        <v>87</v>
      </c>
      <c r="D872" s="18">
        <v>2010</v>
      </c>
      <c r="E872" s="19">
        <v>71.5</v>
      </c>
      <c r="F872" s="19">
        <v>11225.5</v>
      </c>
      <c r="G872" s="19">
        <v>18481.408</v>
      </c>
      <c r="H872" s="19">
        <v>385888.69200000004</v>
      </c>
      <c r="I872" s="19">
        <v>2320870.901</v>
      </c>
      <c r="J872" s="19">
        <v>877532.777</v>
      </c>
      <c r="K872" s="19">
        <v>355998.939</v>
      </c>
      <c r="L872" s="20">
        <v>37.810495043989526</v>
      </c>
    </row>
    <row r="873" spans="2:12" ht="10.5" customHeight="1">
      <c r="B873" s="41"/>
      <c r="C873" s="17" t="s">
        <v>88</v>
      </c>
      <c r="D873" s="18">
        <v>2012</v>
      </c>
      <c r="E873" s="19">
        <v>76</v>
      </c>
      <c r="F873" s="19">
        <v>13661.916666666666</v>
      </c>
      <c r="G873" s="19">
        <v>21641.111</v>
      </c>
      <c r="H873" s="19">
        <v>494316.042</v>
      </c>
      <c r="I873" s="19">
        <v>2410034.518</v>
      </c>
      <c r="J873" s="19">
        <v>960294.938</v>
      </c>
      <c r="K873" s="19">
        <v>340571.166</v>
      </c>
      <c r="L873" s="20">
        <v>39.84569228481067</v>
      </c>
    </row>
    <row r="874" spans="2:12" ht="10.5" customHeight="1">
      <c r="B874" s="41"/>
      <c r="C874" s="17" t="s">
        <v>89</v>
      </c>
      <c r="D874" s="18">
        <v>2013</v>
      </c>
      <c r="E874" s="19">
        <v>70.6666666666667</v>
      </c>
      <c r="F874" s="19">
        <v>12848.4166666667</v>
      </c>
      <c r="G874" s="19">
        <v>20336.009</v>
      </c>
      <c r="H874" s="19">
        <v>487413.002</v>
      </c>
      <c r="I874" s="19">
        <v>2226887.098</v>
      </c>
      <c r="J874" s="19">
        <v>981682.648</v>
      </c>
      <c r="K874" s="19">
        <v>406950.518</v>
      </c>
      <c r="L874" s="20">
        <v>44.0831800086167</v>
      </c>
    </row>
    <row r="875" spans="2:12" ht="10.5" customHeight="1">
      <c r="B875" s="23"/>
      <c r="C875" s="23"/>
      <c r="D875" s="24"/>
      <c r="E875" s="19"/>
      <c r="F875" s="19"/>
      <c r="G875" s="19"/>
      <c r="H875" s="19"/>
      <c r="I875" s="19"/>
      <c r="J875" s="44"/>
      <c r="K875" s="19"/>
      <c r="L875" s="20"/>
    </row>
    <row r="876" spans="2:12" ht="10.5" customHeight="1">
      <c r="B876" s="23"/>
      <c r="C876" s="23"/>
      <c r="D876" s="25">
        <v>2013</v>
      </c>
      <c r="E876" s="26"/>
      <c r="F876" s="26"/>
      <c r="G876" s="26"/>
      <c r="H876" s="26"/>
      <c r="I876" s="26"/>
      <c r="J876" s="27"/>
      <c r="K876" s="26"/>
      <c r="L876" s="28"/>
    </row>
    <row r="877" spans="2:12" ht="10.5" customHeight="1">
      <c r="B877" s="23"/>
      <c r="C877" s="23"/>
      <c r="D877" s="29" t="s">
        <v>24</v>
      </c>
      <c r="E877" s="26">
        <v>70.6666666666667</v>
      </c>
      <c r="F877" s="26">
        <v>12878.6666666667</v>
      </c>
      <c r="G877" s="26">
        <v>5073.268</v>
      </c>
      <c r="H877" s="26">
        <v>113223.066</v>
      </c>
      <c r="I877" s="26">
        <v>519777.257</v>
      </c>
      <c r="J877" s="26">
        <v>244472.513</v>
      </c>
      <c r="K877" s="26">
        <v>90061.555</v>
      </c>
      <c r="L877" s="28">
        <v>47.0340919514299</v>
      </c>
    </row>
    <row r="878" spans="2:12" ht="6" customHeight="1">
      <c r="B878" s="23"/>
      <c r="C878" s="23"/>
      <c r="D878" s="32"/>
      <c r="E878" s="26"/>
      <c r="F878" s="26"/>
      <c r="G878" s="26"/>
      <c r="H878" s="26"/>
      <c r="I878" s="26"/>
      <c r="J878" s="27"/>
      <c r="K878" s="26"/>
      <c r="L878" s="28"/>
    </row>
    <row r="879" spans="2:12" ht="10.5" customHeight="1">
      <c r="B879" s="23"/>
      <c r="C879" s="23"/>
      <c r="D879" s="33" t="s">
        <v>25</v>
      </c>
      <c r="E879" s="26">
        <v>70</v>
      </c>
      <c r="F879" s="26">
        <v>12964</v>
      </c>
      <c r="G879" s="26">
        <v>1743.077</v>
      </c>
      <c r="H879" s="26">
        <v>37273.487</v>
      </c>
      <c r="I879" s="26">
        <v>162190.289</v>
      </c>
      <c r="J879" s="26">
        <v>70840.04</v>
      </c>
      <c r="K879" s="26">
        <v>25134.665</v>
      </c>
      <c r="L879" s="28">
        <v>43.6771155885911</v>
      </c>
    </row>
    <row r="880" spans="2:12" ht="10.5" customHeight="1">
      <c r="B880" s="23"/>
      <c r="C880" s="23"/>
      <c r="D880" s="33" t="s">
        <v>26</v>
      </c>
      <c r="E880" s="26">
        <v>70</v>
      </c>
      <c r="F880" s="26">
        <v>12823</v>
      </c>
      <c r="G880" s="26">
        <v>1614.208</v>
      </c>
      <c r="H880" s="26">
        <v>37279.289</v>
      </c>
      <c r="I880" s="26">
        <v>158236.932</v>
      </c>
      <c r="J880" s="26">
        <v>70740.911</v>
      </c>
      <c r="K880" s="26">
        <v>28979.164</v>
      </c>
      <c r="L880" s="28">
        <v>44.7056891876544</v>
      </c>
    </row>
    <row r="881" spans="2:12" ht="10.5" customHeight="1">
      <c r="B881" s="23"/>
      <c r="C881" s="23"/>
      <c r="D881" s="33" t="s">
        <v>27</v>
      </c>
      <c r="E881" s="26">
        <v>72</v>
      </c>
      <c r="F881" s="26">
        <v>12849</v>
      </c>
      <c r="G881" s="26">
        <v>1715.983</v>
      </c>
      <c r="H881" s="26">
        <v>38670.29</v>
      </c>
      <c r="I881" s="26">
        <v>199350.036</v>
      </c>
      <c r="J881" s="26">
        <v>102891.562</v>
      </c>
      <c r="K881" s="26">
        <v>35947.726</v>
      </c>
      <c r="L881" s="28">
        <v>51.6135156353822</v>
      </c>
    </row>
    <row r="882" spans="2:12" ht="10.5" customHeight="1">
      <c r="B882" s="23"/>
      <c r="C882" s="23"/>
      <c r="D882" s="33" t="s">
        <v>28</v>
      </c>
      <c r="E882" s="26">
        <v>72</v>
      </c>
      <c r="F882" s="26">
        <v>12897</v>
      </c>
      <c r="G882" s="26">
        <v>1780.821</v>
      </c>
      <c r="H882" s="26">
        <v>39508.48</v>
      </c>
      <c r="I882" s="26">
        <v>189147.44</v>
      </c>
      <c r="J882" s="26">
        <v>90385.618</v>
      </c>
      <c r="K882" s="26">
        <v>33920.997</v>
      </c>
      <c r="L882" s="28">
        <v>47.7858003259256</v>
      </c>
    </row>
    <row r="883" spans="2:12" ht="10.5" customHeight="1">
      <c r="B883" s="23"/>
      <c r="C883" s="23"/>
      <c r="D883" s="34" t="s">
        <v>29</v>
      </c>
      <c r="E883" s="26">
        <v>71</v>
      </c>
      <c r="F883" s="26">
        <v>12820</v>
      </c>
      <c r="G883" s="26">
        <v>1672.194</v>
      </c>
      <c r="H883" s="26">
        <v>44947.345</v>
      </c>
      <c r="I883" s="26">
        <v>186187.347</v>
      </c>
      <c r="J883" s="26">
        <v>83144.837</v>
      </c>
      <c r="K883" s="26">
        <v>33362.083</v>
      </c>
      <c r="L883" s="28">
        <v>44.6565453236734</v>
      </c>
    </row>
    <row r="884" spans="2:12" ht="10.5" customHeight="1">
      <c r="B884" s="23"/>
      <c r="C884" s="23"/>
      <c r="D884" s="33" t="s">
        <v>30</v>
      </c>
      <c r="E884" s="26">
        <v>71</v>
      </c>
      <c r="F884" s="26">
        <v>12849</v>
      </c>
      <c r="G884" s="26">
        <v>1674.906</v>
      </c>
      <c r="H884" s="26">
        <v>39542.835</v>
      </c>
      <c r="I884" s="26">
        <v>188715.203</v>
      </c>
      <c r="J884" s="26">
        <v>89554.724</v>
      </c>
      <c r="K884" s="26">
        <v>40743.157</v>
      </c>
      <c r="L884" s="28">
        <v>47.4549599482984</v>
      </c>
    </row>
    <row r="885" spans="2:12" ht="10.5" customHeight="1">
      <c r="B885" s="23"/>
      <c r="C885" s="23"/>
      <c r="D885" s="33" t="s">
        <v>31</v>
      </c>
      <c r="E885" s="26">
        <v>71</v>
      </c>
      <c r="F885" s="26">
        <v>12877</v>
      </c>
      <c r="G885" s="26">
        <v>1767.622</v>
      </c>
      <c r="H885" s="26">
        <v>39472.055</v>
      </c>
      <c r="I885" s="26">
        <v>178082.93</v>
      </c>
      <c r="J885" s="26">
        <v>70898.649</v>
      </c>
      <c r="K885" s="26">
        <v>32661.348</v>
      </c>
      <c r="L885" s="28">
        <v>39.8121532479278</v>
      </c>
    </row>
    <row r="886" spans="2:12" ht="10.5" customHeight="1">
      <c r="B886" s="23"/>
      <c r="C886" s="23"/>
      <c r="D886" s="33" t="s">
        <v>32</v>
      </c>
      <c r="E886" s="26">
        <v>71</v>
      </c>
      <c r="F886" s="26">
        <v>12855</v>
      </c>
      <c r="G886" s="26">
        <v>1675.886</v>
      </c>
      <c r="H886" s="26">
        <v>38670.118</v>
      </c>
      <c r="I886" s="26">
        <v>177652.733</v>
      </c>
      <c r="J886" s="26">
        <v>74895.728</v>
      </c>
      <c r="K886" s="26">
        <v>29063.3</v>
      </c>
      <c r="L886" s="28">
        <v>42.1585003142057</v>
      </c>
    </row>
    <row r="887" spans="2:12" ht="10.5" customHeight="1">
      <c r="B887" s="23"/>
      <c r="C887" s="23"/>
      <c r="D887" s="33" t="s">
        <v>33</v>
      </c>
      <c r="E887" s="26">
        <v>70</v>
      </c>
      <c r="F887" s="26">
        <v>12819</v>
      </c>
      <c r="G887" s="26">
        <v>1733.772</v>
      </c>
      <c r="H887" s="26">
        <v>39231.252</v>
      </c>
      <c r="I887" s="26">
        <v>206074.292</v>
      </c>
      <c r="J887" s="26">
        <v>96458.848</v>
      </c>
      <c r="K887" s="26">
        <v>38549.002</v>
      </c>
      <c r="L887" s="28">
        <v>46.8078026928269</v>
      </c>
    </row>
    <row r="888" spans="2:12" ht="10.5" customHeight="1">
      <c r="B888" s="23"/>
      <c r="C888" s="23"/>
      <c r="D888" s="33" t="s">
        <v>34</v>
      </c>
      <c r="E888" s="26">
        <v>70</v>
      </c>
      <c r="F888" s="26">
        <v>12808</v>
      </c>
      <c r="G888" s="26">
        <v>1728.653</v>
      </c>
      <c r="H888" s="26">
        <v>41608.064</v>
      </c>
      <c r="I888" s="26">
        <v>195846.496</v>
      </c>
      <c r="J888" s="26">
        <v>85231.822</v>
      </c>
      <c r="K888" s="26">
        <v>36908.259</v>
      </c>
      <c r="L888" s="28">
        <v>43.5197073936927</v>
      </c>
    </row>
    <row r="889" spans="2:12" ht="10.5" customHeight="1">
      <c r="B889" s="23"/>
      <c r="C889" s="23"/>
      <c r="D889" s="33" t="s">
        <v>35</v>
      </c>
      <c r="E889" s="26">
        <v>70</v>
      </c>
      <c r="F889" s="26">
        <v>12865</v>
      </c>
      <c r="G889" s="26">
        <v>1770.354</v>
      </c>
      <c r="H889" s="26">
        <v>46882.092</v>
      </c>
      <c r="I889" s="26">
        <v>193360.175</v>
      </c>
      <c r="J889" s="26">
        <v>72673.521</v>
      </c>
      <c r="K889" s="26">
        <v>36768.279</v>
      </c>
      <c r="L889" s="28">
        <v>37.5845341472203</v>
      </c>
    </row>
    <row r="890" spans="2:12" ht="10.5" customHeight="1">
      <c r="B890" s="23"/>
      <c r="C890" s="23"/>
      <c r="D890" s="33" t="s">
        <v>36</v>
      </c>
      <c r="E890" s="26">
        <v>70</v>
      </c>
      <c r="F890" s="26">
        <v>12755</v>
      </c>
      <c r="G890" s="26">
        <v>1458.533</v>
      </c>
      <c r="H890" s="26">
        <v>44327.695</v>
      </c>
      <c r="I890" s="26">
        <v>192043.225</v>
      </c>
      <c r="J890" s="26">
        <v>73966.388</v>
      </c>
      <c r="K890" s="26">
        <v>34912.538</v>
      </c>
      <c r="L890" s="28">
        <v>38.5154894165103</v>
      </c>
    </row>
    <row r="891" spans="2:12" ht="10.5" customHeight="1">
      <c r="B891" s="23"/>
      <c r="C891" s="23"/>
      <c r="D891" s="35"/>
      <c r="E891" s="26"/>
      <c r="F891" s="26"/>
      <c r="G891" s="26"/>
      <c r="H891" s="26"/>
      <c r="I891" s="26"/>
      <c r="J891" s="27"/>
      <c r="K891" s="26"/>
      <c r="L891" s="28"/>
    </row>
    <row r="892" spans="2:12" ht="10.5" customHeight="1">
      <c r="B892" s="23"/>
      <c r="C892" s="23"/>
      <c r="D892" s="25">
        <v>2014</v>
      </c>
      <c r="E892" s="26"/>
      <c r="F892" s="26"/>
      <c r="G892" s="26"/>
      <c r="H892" s="26"/>
      <c r="I892" s="26"/>
      <c r="J892" s="27"/>
      <c r="K892" s="26"/>
      <c r="L892" s="28"/>
    </row>
    <row r="893" spans="2:12" ht="10.5" customHeight="1">
      <c r="B893" s="23"/>
      <c r="C893" s="23"/>
      <c r="D893" s="29" t="s">
        <v>24</v>
      </c>
      <c r="E893" s="26">
        <v>70</v>
      </c>
      <c r="F893" s="26">
        <v>12470.6666666667</v>
      </c>
      <c r="G893" s="26">
        <v>5303.78</v>
      </c>
      <c r="H893" s="26">
        <v>118180.013</v>
      </c>
      <c r="I893" s="26">
        <v>531750.876</v>
      </c>
      <c r="J893" s="26">
        <v>226512.31</v>
      </c>
      <c r="K893" s="26">
        <v>85002.747</v>
      </c>
      <c r="L893" s="28">
        <v>42.5974493364069</v>
      </c>
    </row>
    <row r="894" spans="2:12" ht="6" customHeight="1">
      <c r="B894" s="23"/>
      <c r="C894" s="23"/>
      <c r="D894" s="32"/>
      <c r="E894" s="26"/>
      <c r="F894" s="26"/>
      <c r="G894" s="26"/>
      <c r="H894" s="26"/>
      <c r="I894" s="26"/>
      <c r="J894" s="27"/>
      <c r="K894" s="26"/>
      <c r="L894" s="28"/>
    </row>
    <row r="895" spans="2:12" ht="10.5" customHeight="1">
      <c r="B895" s="23"/>
      <c r="C895" s="23"/>
      <c r="D895" s="33" t="s">
        <v>25</v>
      </c>
      <c r="E895" s="26">
        <v>70</v>
      </c>
      <c r="F895" s="26">
        <v>12712</v>
      </c>
      <c r="G895" s="26">
        <v>1854.436</v>
      </c>
      <c r="H895" s="26">
        <v>40065.25</v>
      </c>
      <c r="I895" s="26">
        <v>166883.307</v>
      </c>
      <c r="J895" s="26">
        <v>63899.07</v>
      </c>
      <c r="K895" s="26">
        <v>25189.171</v>
      </c>
      <c r="L895" s="28">
        <v>38.2896714768482</v>
      </c>
    </row>
    <row r="896" spans="2:12" ht="10.5" customHeight="1">
      <c r="B896" s="23"/>
      <c r="C896" s="23"/>
      <c r="D896" s="33" t="s">
        <v>26</v>
      </c>
      <c r="E896" s="26">
        <v>70</v>
      </c>
      <c r="F896" s="26">
        <v>12702</v>
      </c>
      <c r="G896" s="26">
        <v>1744.257</v>
      </c>
      <c r="H896" s="26">
        <v>39232.225</v>
      </c>
      <c r="I896" s="26">
        <v>159406.479</v>
      </c>
      <c r="J896" s="26">
        <v>64343.347</v>
      </c>
      <c r="K896" s="26">
        <v>27101.061</v>
      </c>
      <c r="L896" s="28">
        <v>40.3643235856179</v>
      </c>
    </row>
    <row r="897" spans="2:12" ht="10.5" customHeight="1">
      <c r="B897" s="23"/>
      <c r="C897" s="23"/>
      <c r="D897" s="33" t="s">
        <v>27</v>
      </c>
      <c r="E897" s="26">
        <v>70</v>
      </c>
      <c r="F897" s="26">
        <v>11998</v>
      </c>
      <c r="G897" s="26">
        <v>1705.087</v>
      </c>
      <c r="H897" s="26">
        <v>38882.538</v>
      </c>
      <c r="I897" s="26">
        <v>205461.09</v>
      </c>
      <c r="J897" s="26">
        <v>98269.893</v>
      </c>
      <c r="K897" s="26">
        <v>32712.515</v>
      </c>
      <c r="L897" s="28">
        <v>47.8289553511081</v>
      </c>
    </row>
    <row r="898" spans="2:12" ht="10.5" customHeight="1">
      <c r="B898" s="23"/>
      <c r="C898" s="23"/>
      <c r="D898" s="33" t="s">
        <v>28</v>
      </c>
      <c r="E898" s="26"/>
      <c r="F898" s="26"/>
      <c r="G898" s="26"/>
      <c r="H898" s="26"/>
      <c r="I898" s="26"/>
      <c r="J898" s="26"/>
      <c r="K898" s="26"/>
      <c r="L898" s="28"/>
    </row>
    <row r="899" spans="2:12" ht="10.5" customHeight="1">
      <c r="B899" s="23"/>
      <c r="C899" s="23"/>
      <c r="D899" s="34" t="s">
        <v>29</v>
      </c>
      <c r="E899" s="26"/>
      <c r="F899" s="26"/>
      <c r="G899" s="26"/>
      <c r="H899" s="26"/>
      <c r="I899" s="26"/>
      <c r="J899" s="26"/>
      <c r="K899" s="26"/>
      <c r="L899" s="28"/>
    </row>
    <row r="900" spans="2:12" ht="10.5" customHeight="1">
      <c r="B900" s="23"/>
      <c r="C900" s="23"/>
      <c r="D900" s="33" t="s">
        <v>30</v>
      </c>
      <c r="E900" s="26"/>
      <c r="F900" s="26"/>
      <c r="G900" s="26"/>
      <c r="H900" s="26"/>
      <c r="I900" s="26"/>
      <c r="J900" s="26"/>
      <c r="K900" s="26"/>
      <c r="L900" s="28"/>
    </row>
    <row r="901" spans="2:12" ht="10.5" customHeight="1">
      <c r="B901" s="23"/>
      <c r="C901" s="23"/>
      <c r="D901" s="33" t="s">
        <v>31</v>
      </c>
      <c r="E901" s="26"/>
      <c r="F901" s="26"/>
      <c r="G901" s="26"/>
      <c r="H901" s="26"/>
      <c r="I901" s="26"/>
      <c r="J901" s="26"/>
      <c r="K901" s="26"/>
      <c r="L901" s="28"/>
    </row>
    <row r="902" spans="2:12" ht="10.5" customHeight="1">
      <c r="B902" s="23"/>
      <c r="C902" s="23"/>
      <c r="D902" s="33" t="s">
        <v>32</v>
      </c>
      <c r="E902" s="26"/>
      <c r="F902" s="26"/>
      <c r="G902" s="26"/>
      <c r="H902" s="26"/>
      <c r="I902" s="26"/>
      <c r="J902" s="26"/>
      <c r="K902" s="26"/>
      <c r="L902" s="28"/>
    </row>
    <row r="903" spans="2:12" ht="10.5" customHeight="1">
      <c r="B903" s="23"/>
      <c r="C903" s="23"/>
      <c r="D903" s="33" t="s">
        <v>33</v>
      </c>
      <c r="E903" s="36"/>
      <c r="F903" s="36"/>
      <c r="G903" s="36"/>
      <c r="H903" s="36"/>
      <c r="I903" s="36"/>
      <c r="J903" s="26"/>
      <c r="K903" s="26"/>
      <c r="L903" s="28"/>
    </row>
    <row r="904" spans="2:12" ht="10.5" customHeight="1">
      <c r="B904" s="23"/>
      <c r="C904" s="23"/>
      <c r="D904" s="33" t="s">
        <v>34</v>
      </c>
      <c r="E904" s="26"/>
      <c r="F904" s="26"/>
      <c r="G904" s="26"/>
      <c r="H904" s="26"/>
      <c r="I904" s="26"/>
      <c r="J904" s="26"/>
      <c r="K904" s="26"/>
      <c r="L904" s="28"/>
    </row>
    <row r="905" spans="2:12" ht="10.5" customHeight="1">
      <c r="B905" s="23"/>
      <c r="C905" s="23"/>
      <c r="D905" s="33" t="s">
        <v>35</v>
      </c>
      <c r="E905" s="26"/>
      <c r="F905" s="26"/>
      <c r="G905" s="26"/>
      <c r="H905" s="26"/>
      <c r="I905" s="26"/>
      <c r="J905" s="26"/>
      <c r="K905" s="26"/>
      <c r="L905" s="28"/>
    </row>
    <row r="906" spans="2:12" ht="10.5" customHeight="1">
      <c r="B906" s="23"/>
      <c r="C906" s="23"/>
      <c r="D906" s="33" t="s">
        <v>36</v>
      </c>
      <c r="E906" s="26"/>
      <c r="F906" s="26"/>
      <c r="G906" s="26"/>
      <c r="H906" s="26"/>
      <c r="I906" s="26"/>
      <c r="J906" s="26"/>
      <c r="K906" s="26"/>
      <c r="L906" s="28"/>
    </row>
    <row r="907" spans="2:12" ht="10.5" customHeight="1">
      <c r="B907" s="23"/>
      <c r="C907" s="23"/>
      <c r="D907" s="37"/>
      <c r="E907" s="26"/>
      <c r="F907" s="26"/>
      <c r="G907" s="26"/>
      <c r="H907" s="26"/>
      <c r="I907" s="26"/>
      <c r="J907" s="27"/>
      <c r="K907" s="26"/>
      <c r="L907" s="28"/>
    </row>
    <row r="908" spans="2:12" ht="10.5" customHeight="1">
      <c r="B908" s="23"/>
      <c r="C908" s="23"/>
      <c r="D908" s="37"/>
      <c r="E908" s="26"/>
      <c r="F908" s="26"/>
      <c r="G908" s="26"/>
      <c r="H908" s="26"/>
      <c r="I908" s="26"/>
      <c r="J908" s="27"/>
      <c r="K908" s="26"/>
      <c r="L908" s="38"/>
    </row>
    <row r="909" spans="2:12" ht="10.5" customHeight="1">
      <c r="B909" s="16">
        <v>27</v>
      </c>
      <c r="C909" s="17" t="s">
        <v>47</v>
      </c>
      <c r="D909" s="18">
        <v>2005</v>
      </c>
      <c r="E909" s="26">
        <v>49.666666666666664</v>
      </c>
      <c r="F909" s="26">
        <v>8213.583333333334</v>
      </c>
      <c r="G909" s="26">
        <v>13635.973</v>
      </c>
      <c r="H909" s="26">
        <v>220030.427</v>
      </c>
      <c r="I909" s="26">
        <v>1429618.48</v>
      </c>
      <c r="J909" s="26">
        <v>296228.084</v>
      </c>
      <c r="K909" s="26">
        <v>172847.728</v>
      </c>
      <c r="L909" s="28">
        <v>20.720778875214314</v>
      </c>
    </row>
    <row r="910" spans="2:12" ht="10.5" customHeight="1">
      <c r="B910" s="41"/>
      <c r="C910" s="17" t="s">
        <v>90</v>
      </c>
      <c r="D910" s="18">
        <v>2010</v>
      </c>
      <c r="E910" s="26">
        <v>50.333333333333336</v>
      </c>
      <c r="F910" s="26">
        <v>7970.25</v>
      </c>
      <c r="G910" s="26">
        <v>13027.081999999997</v>
      </c>
      <c r="H910" s="26">
        <v>240000.84399999995</v>
      </c>
      <c r="I910" s="26">
        <v>1426155.3450000002</v>
      </c>
      <c r="J910" s="26">
        <v>427841.42499999993</v>
      </c>
      <c r="K910" s="26">
        <v>177130.83599999995</v>
      </c>
      <c r="L910" s="28">
        <v>29.99963689088862</v>
      </c>
    </row>
    <row r="911" spans="2:12" ht="10.5" customHeight="1">
      <c r="B911" s="41"/>
      <c r="C911" s="17" t="s">
        <v>91</v>
      </c>
      <c r="D911" s="18">
        <v>2012</v>
      </c>
      <c r="E911" s="26">
        <v>54.75</v>
      </c>
      <c r="F911" s="26">
        <v>9265.833333333334</v>
      </c>
      <c r="G911" s="26">
        <v>14773.052</v>
      </c>
      <c r="H911" s="26">
        <v>295772.928</v>
      </c>
      <c r="I911" s="26">
        <v>1740932.476</v>
      </c>
      <c r="J911" s="26">
        <v>584433.925</v>
      </c>
      <c r="K911" s="26">
        <v>223805.653</v>
      </c>
      <c r="L911" s="28">
        <v>33.57016616421601</v>
      </c>
    </row>
    <row r="912" spans="2:12" ht="10.5" customHeight="1">
      <c r="B912" s="23"/>
      <c r="D912" s="18">
        <v>2013</v>
      </c>
      <c r="E912" s="26">
        <v>52.75</v>
      </c>
      <c r="F912" s="26">
        <v>9126.16666666667</v>
      </c>
      <c r="G912" s="26">
        <v>14473.446</v>
      </c>
      <c r="H912" s="26">
        <v>299115.25</v>
      </c>
      <c r="I912" s="26">
        <v>1761204.991</v>
      </c>
      <c r="J912" s="26">
        <v>572317.128</v>
      </c>
      <c r="K912" s="26">
        <v>226408.407</v>
      </c>
      <c r="L912" s="28">
        <v>32.4957702779983</v>
      </c>
    </row>
    <row r="913" spans="2:12" ht="10.5" customHeight="1">
      <c r="B913" s="23"/>
      <c r="D913" s="24"/>
      <c r="E913" s="26"/>
      <c r="F913" s="26"/>
      <c r="G913" s="26"/>
      <c r="H913" s="26"/>
      <c r="I913" s="26"/>
      <c r="J913" s="27"/>
      <c r="K913" s="26"/>
      <c r="L913" s="28"/>
    </row>
    <row r="914" spans="2:12" ht="10.5" customHeight="1">
      <c r="B914" s="23"/>
      <c r="D914" s="25">
        <v>2013</v>
      </c>
      <c r="E914" s="26"/>
      <c r="F914" s="26"/>
      <c r="G914" s="26"/>
      <c r="H914" s="26"/>
      <c r="I914" s="26"/>
      <c r="J914" s="27"/>
      <c r="K914" s="26"/>
      <c r="L914" s="28"/>
    </row>
    <row r="915" spans="2:12" ht="10.5" customHeight="1">
      <c r="B915" s="23"/>
      <c r="C915" s="24"/>
      <c r="D915" s="29" t="s">
        <v>24</v>
      </c>
      <c r="E915" s="26">
        <v>53</v>
      </c>
      <c r="F915" s="26">
        <v>9154</v>
      </c>
      <c r="G915" s="26">
        <v>3770.821</v>
      </c>
      <c r="H915" s="26">
        <v>70524.514</v>
      </c>
      <c r="I915" s="26">
        <v>439329.342</v>
      </c>
      <c r="J915" s="26">
        <v>143666.604</v>
      </c>
      <c r="K915" s="26">
        <v>59175.512</v>
      </c>
      <c r="L915" s="28">
        <v>32.7013450424169</v>
      </c>
    </row>
    <row r="916" spans="2:12" ht="6" customHeight="1">
      <c r="B916" s="23"/>
      <c r="C916" s="24"/>
      <c r="D916" s="32"/>
      <c r="E916" s="26"/>
      <c r="F916" s="26"/>
      <c r="G916" s="26"/>
      <c r="H916" s="26"/>
      <c r="I916" s="26"/>
      <c r="J916" s="27"/>
      <c r="K916" s="26"/>
      <c r="L916" s="28"/>
    </row>
    <row r="917" spans="2:12" ht="10.5" customHeight="1">
      <c r="B917" s="23"/>
      <c r="C917" s="24"/>
      <c r="D917" s="33" t="s">
        <v>25</v>
      </c>
      <c r="E917" s="26">
        <v>53</v>
      </c>
      <c r="F917" s="26">
        <v>9161</v>
      </c>
      <c r="G917" s="26">
        <v>1330.85</v>
      </c>
      <c r="H917" s="26">
        <v>23804.205</v>
      </c>
      <c r="I917" s="26">
        <v>139456.13</v>
      </c>
      <c r="J917" s="26">
        <v>43074.801</v>
      </c>
      <c r="K917" s="26">
        <v>19118.553</v>
      </c>
      <c r="L917" s="28">
        <v>30.88770712338</v>
      </c>
    </row>
    <row r="918" spans="2:12" ht="10.5" customHeight="1">
      <c r="B918" s="23"/>
      <c r="C918" s="24"/>
      <c r="D918" s="33" t="s">
        <v>26</v>
      </c>
      <c r="E918" s="26">
        <v>53</v>
      </c>
      <c r="F918" s="26">
        <v>9136</v>
      </c>
      <c r="G918" s="26">
        <v>1222.004</v>
      </c>
      <c r="H918" s="26">
        <v>22745.348</v>
      </c>
      <c r="I918" s="26">
        <v>144964.213</v>
      </c>
      <c r="J918" s="26">
        <v>48982.777</v>
      </c>
      <c r="K918" s="26">
        <v>19279.007</v>
      </c>
      <c r="L918" s="28">
        <v>33.7895650149185</v>
      </c>
    </row>
    <row r="919" spans="2:12" ht="10.5" customHeight="1">
      <c r="B919" s="23"/>
      <c r="C919" s="24"/>
      <c r="D919" s="33" t="s">
        <v>27</v>
      </c>
      <c r="E919" s="26">
        <v>53</v>
      </c>
      <c r="F919" s="26">
        <v>9165</v>
      </c>
      <c r="G919" s="26">
        <v>1217.967</v>
      </c>
      <c r="H919" s="26">
        <v>23974.961</v>
      </c>
      <c r="I919" s="26">
        <v>154908.999</v>
      </c>
      <c r="J919" s="26">
        <v>51609.026</v>
      </c>
      <c r="K919" s="26">
        <v>20777.952</v>
      </c>
      <c r="L919" s="28">
        <v>33.3157055646586</v>
      </c>
    </row>
    <row r="920" spans="2:12" ht="10.5" customHeight="1">
      <c r="B920" s="23"/>
      <c r="C920" s="24"/>
      <c r="D920" s="33" t="s">
        <v>28</v>
      </c>
      <c r="E920" s="26">
        <v>53</v>
      </c>
      <c r="F920" s="26">
        <v>9121</v>
      </c>
      <c r="G920" s="26">
        <v>1271.969</v>
      </c>
      <c r="H920" s="26">
        <v>23602.042</v>
      </c>
      <c r="I920" s="26">
        <v>150744.618</v>
      </c>
      <c r="J920" s="26">
        <v>45706.942</v>
      </c>
      <c r="K920" s="26">
        <v>20520.602</v>
      </c>
      <c r="L920" s="28">
        <v>30.3207786827918</v>
      </c>
    </row>
    <row r="921" spans="2:12" ht="10.5" customHeight="1">
      <c r="B921" s="23"/>
      <c r="C921" s="24"/>
      <c r="D921" s="34" t="s">
        <v>29</v>
      </c>
      <c r="E921" s="26">
        <v>53</v>
      </c>
      <c r="F921" s="26">
        <v>9088</v>
      </c>
      <c r="G921" s="26">
        <v>1158.362</v>
      </c>
      <c r="H921" s="26">
        <v>26248.396</v>
      </c>
      <c r="I921" s="26">
        <v>135801.111</v>
      </c>
      <c r="J921" s="26">
        <v>44646.959</v>
      </c>
      <c r="K921" s="26">
        <v>18882.876</v>
      </c>
      <c r="L921" s="28">
        <v>32.8767258759761</v>
      </c>
    </row>
    <row r="922" spans="2:12" ht="10.5" customHeight="1">
      <c r="B922" s="23"/>
      <c r="C922" s="24"/>
      <c r="D922" s="33" t="s">
        <v>30</v>
      </c>
      <c r="E922" s="26">
        <v>53</v>
      </c>
      <c r="F922" s="26">
        <v>9081</v>
      </c>
      <c r="G922" s="26">
        <v>1198.338</v>
      </c>
      <c r="H922" s="26">
        <v>26202.416</v>
      </c>
      <c r="I922" s="26">
        <v>154792.379</v>
      </c>
      <c r="J922" s="26">
        <v>54314.73</v>
      </c>
      <c r="K922" s="26">
        <v>19689.609</v>
      </c>
      <c r="L922" s="28">
        <v>35.088762347919</v>
      </c>
    </row>
    <row r="923" spans="2:12" ht="10.5" customHeight="1">
      <c r="B923" s="23"/>
      <c r="C923" s="24"/>
      <c r="D923" s="33" t="s">
        <v>31</v>
      </c>
      <c r="E923" s="26">
        <v>53</v>
      </c>
      <c r="F923" s="26">
        <v>9147</v>
      </c>
      <c r="G923" s="26">
        <v>1279.967</v>
      </c>
      <c r="H923" s="26">
        <v>25176.499</v>
      </c>
      <c r="I923" s="26">
        <v>149102.521</v>
      </c>
      <c r="J923" s="26">
        <v>47703.474</v>
      </c>
      <c r="K923" s="26">
        <v>18584.011</v>
      </c>
      <c r="L923" s="28">
        <v>31.9937407362817</v>
      </c>
    </row>
    <row r="924" spans="2:12" ht="10.5" customHeight="1">
      <c r="B924" s="23"/>
      <c r="C924" s="24"/>
      <c r="D924" s="33" t="s">
        <v>32</v>
      </c>
      <c r="E924" s="26">
        <v>53</v>
      </c>
      <c r="F924" s="26">
        <v>9211</v>
      </c>
      <c r="G924" s="26">
        <v>1188.386</v>
      </c>
      <c r="H924" s="26">
        <v>24273.877</v>
      </c>
      <c r="I924" s="26">
        <v>134080.648</v>
      </c>
      <c r="J924" s="26">
        <v>42752.551</v>
      </c>
      <c r="K924" s="26">
        <v>16399.702</v>
      </c>
      <c r="L924" s="28">
        <v>31.8856983746081</v>
      </c>
    </row>
    <row r="925" spans="2:12" ht="10.5" customHeight="1">
      <c r="B925" s="23"/>
      <c r="C925" s="24"/>
      <c r="D925" s="33" t="s">
        <v>33</v>
      </c>
      <c r="E925" s="26">
        <v>53</v>
      </c>
      <c r="F925" s="26">
        <v>9107</v>
      </c>
      <c r="G925" s="26">
        <v>1204.776</v>
      </c>
      <c r="H925" s="26">
        <v>23800.089</v>
      </c>
      <c r="I925" s="26">
        <v>166806.03</v>
      </c>
      <c r="J925" s="26">
        <v>59719.179</v>
      </c>
      <c r="K925" s="26">
        <v>20292.783</v>
      </c>
      <c r="L925" s="28">
        <v>35.8015708424929</v>
      </c>
    </row>
    <row r="926" spans="2:12" ht="10.5" customHeight="1">
      <c r="B926" s="23"/>
      <c r="C926" s="24"/>
      <c r="D926" s="33" t="s">
        <v>34</v>
      </c>
      <c r="E926" s="26">
        <v>52</v>
      </c>
      <c r="F926" s="26">
        <v>9108</v>
      </c>
      <c r="G926" s="26">
        <v>1194.447</v>
      </c>
      <c r="H926" s="26">
        <v>24866.615</v>
      </c>
      <c r="I926" s="26">
        <v>154797.614</v>
      </c>
      <c r="J926" s="26">
        <v>46604.371</v>
      </c>
      <c r="K926" s="26">
        <v>20103.326</v>
      </c>
      <c r="L926" s="28">
        <v>30.1066468634329</v>
      </c>
    </row>
    <row r="927" spans="2:12" ht="10.5" customHeight="1">
      <c r="B927" s="23"/>
      <c r="C927" s="24"/>
      <c r="D927" s="33" t="s">
        <v>35</v>
      </c>
      <c r="E927" s="26">
        <v>52</v>
      </c>
      <c r="F927" s="26">
        <v>9112</v>
      </c>
      <c r="G927" s="26">
        <v>1252.945</v>
      </c>
      <c r="H927" s="26">
        <v>29755.603</v>
      </c>
      <c r="I927" s="26">
        <v>157504.401</v>
      </c>
      <c r="J927" s="26">
        <v>48167.333</v>
      </c>
      <c r="K927" s="26">
        <v>19134.686</v>
      </c>
      <c r="L927" s="28">
        <v>30.5815791140973</v>
      </c>
    </row>
    <row r="928" spans="2:12" ht="10.5" customHeight="1">
      <c r="B928" s="23"/>
      <c r="C928" s="24"/>
      <c r="D928" s="33" t="s">
        <v>36</v>
      </c>
      <c r="E928" s="26">
        <v>52</v>
      </c>
      <c r="F928" s="26">
        <v>9077</v>
      </c>
      <c r="G928" s="26">
        <v>953.435</v>
      </c>
      <c r="H928" s="26">
        <v>24665.199</v>
      </c>
      <c r="I928" s="26">
        <v>118246.327</v>
      </c>
      <c r="J928" s="26">
        <v>39034.985</v>
      </c>
      <c r="K928" s="26">
        <v>13625.3</v>
      </c>
      <c r="L928" s="28">
        <v>33.0115835225901</v>
      </c>
    </row>
    <row r="929" spans="2:12" ht="10.5" customHeight="1">
      <c r="B929" s="23"/>
      <c r="C929" s="24"/>
      <c r="D929" s="35"/>
      <c r="E929" s="26"/>
      <c r="F929" s="26"/>
      <c r="G929" s="26"/>
      <c r="H929" s="26"/>
      <c r="I929" s="26"/>
      <c r="J929" s="27"/>
      <c r="K929" s="26"/>
      <c r="L929" s="28"/>
    </row>
    <row r="930" spans="2:12" ht="10.5" customHeight="1">
      <c r="B930" s="23"/>
      <c r="C930" s="24"/>
      <c r="D930" s="25">
        <v>2014</v>
      </c>
      <c r="E930" s="26"/>
      <c r="F930" s="26"/>
      <c r="G930" s="26"/>
      <c r="H930" s="26"/>
      <c r="I930" s="26"/>
      <c r="J930" s="27"/>
      <c r="K930" s="26"/>
      <c r="L930" s="28"/>
    </row>
    <row r="931" spans="2:12" ht="10.5" customHeight="1">
      <c r="B931" s="23"/>
      <c r="C931" s="24"/>
      <c r="D931" s="29" t="s">
        <v>24</v>
      </c>
      <c r="E931" s="26">
        <v>50</v>
      </c>
      <c r="F931" s="26">
        <v>9032.66666666667</v>
      </c>
      <c r="G931" s="26">
        <v>3795.853</v>
      </c>
      <c r="H931" s="26">
        <v>73626.405</v>
      </c>
      <c r="I931" s="26">
        <v>464702.032</v>
      </c>
      <c r="J931" s="26">
        <v>147062.476</v>
      </c>
      <c r="K931" s="26">
        <v>60231.723</v>
      </c>
      <c r="L931" s="28">
        <v>31.6466178051918</v>
      </c>
    </row>
    <row r="932" spans="2:12" ht="6" customHeight="1">
      <c r="B932" s="23"/>
      <c r="C932" s="24"/>
      <c r="D932" s="32"/>
      <c r="E932" s="26"/>
      <c r="F932" s="26"/>
      <c r="G932" s="26"/>
      <c r="H932" s="26"/>
      <c r="I932" s="26"/>
      <c r="J932" s="27"/>
      <c r="K932" s="26"/>
      <c r="L932" s="28"/>
    </row>
    <row r="933" spans="2:12" ht="10.5" customHeight="1">
      <c r="B933" s="23"/>
      <c r="C933" s="24"/>
      <c r="D933" s="33" t="s">
        <v>25</v>
      </c>
      <c r="E933" s="26">
        <v>50</v>
      </c>
      <c r="F933" s="26">
        <v>9047</v>
      </c>
      <c r="G933" s="26">
        <v>1306.362</v>
      </c>
      <c r="H933" s="26">
        <v>25421.115</v>
      </c>
      <c r="I933" s="26">
        <v>154240.392</v>
      </c>
      <c r="J933" s="26">
        <v>49618.784</v>
      </c>
      <c r="K933" s="26">
        <v>21200.225</v>
      </c>
      <c r="L933" s="28">
        <v>32.1697730125064</v>
      </c>
    </row>
    <row r="934" spans="2:12" ht="10.5" customHeight="1">
      <c r="B934" s="23"/>
      <c r="C934" s="24"/>
      <c r="D934" s="33" t="s">
        <v>26</v>
      </c>
      <c r="E934" s="26">
        <v>50</v>
      </c>
      <c r="F934" s="26">
        <v>9027</v>
      </c>
      <c r="G934" s="26">
        <v>1225.268</v>
      </c>
      <c r="H934" s="26">
        <v>23539.627</v>
      </c>
      <c r="I934" s="26">
        <v>146779.302</v>
      </c>
      <c r="J934" s="26">
        <v>46703.419</v>
      </c>
      <c r="K934" s="26">
        <v>18573.742</v>
      </c>
      <c r="L934" s="28">
        <v>31.8188043979116</v>
      </c>
    </row>
    <row r="935" spans="2:12" ht="10.5" customHeight="1">
      <c r="B935" s="23"/>
      <c r="C935" s="24"/>
      <c r="D935" s="33" t="s">
        <v>27</v>
      </c>
      <c r="E935" s="26">
        <v>50</v>
      </c>
      <c r="F935" s="26">
        <v>9024</v>
      </c>
      <c r="G935" s="26">
        <v>1264.223</v>
      </c>
      <c r="H935" s="26">
        <v>24665.663</v>
      </c>
      <c r="I935" s="26">
        <v>163682.338</v>
      </c>
      <c r="J935" s="26">
        <v>50740.273</v>
      </c>
      <c r="K935" s="26">
        <v>20457.756</v>
      </c>
      <c r="L935" s="28">
        <v>30.9992352381966</v>
      </c>
    </row>
    <row r="936" spans="2:12" ht="10.5" customHeight="1">
      <c r="B936" s="23"/>
      <c r="C936" s="24"/>
      <c r="D936" s="33" t="s">
        <v>28</v>
      </c>
      <c r="E936" s="26"/>
      <c r="F936" s="26"/>
      <c r="G936" s="26"/>
      <c r="H936" s="26"/>
      <c r="I936" s="26"/>
      <c r="J936" s="26"/>
      <c r="K936" s="26"/>
      <c r="L936" s="28"/>
    </row>
    <row r="937" spans="2:12" ht="10.5" customHeight="1">
      <c r="B937" s="23"/>
      <c r="C937" s="24"/>
      <c r="D937" s="34" t="s">
        <v>29</v>
      </c>
      <c r="E937" s="26"/>
      <c r="F937" s="26"/>
      <c r="G937" s="26"/>
      <c r="H937" s="26"/>
      <c r="I937" s="26"/>
      <c r="J937" s="26"/>
      <c r="K937" s="26"/>
      <c r="L937" s="28"/>
    </row>
    <row r="938" spans="2:12" ht="10.5" customHeight="1">
      <c r="B938" s="23"/>
      <c r="C938" s="24"/>
      <c r="D938" s="33" t="s">
        <v>30</v>
      </c>
      <c r="E938" s="26"/>
      <c r="F938" s="26"/>
      <c r="G938" s="26"/>
      <c r="H938" s="26"/>
      <c r="I938" s="26"/>
      <c r="J938" s="26"/>
      <c r="K938" s="26"/>
      <c r="L938" s="28"/>
    </row>
    <row r="939" spans="2:12" ht="10.5" customHeight="1">
      <c r="B939" s="23"/>
      <c r="C939" s="24"/>
      <c r="D939" s="33" t="s">
        <v>31</v>
      </c>
      <c r="E939" s="26"/>
      <c r="F939" s="26"/>
      <c r="G939" s="26"/>
      <c r="H939" s="26"/>
      <c r="I939" s="26"/>
      <c r="J939" s="26"/>
      <c r="K939" s="26"/>
      <c r="L939" s="28"/>
    </row>
    <row r="940" spans="2:12" ht="10.5" customHeight="1">
      <c r="B940" s="23"/>
      <c r="C940" s="24"/>
      <c r="D940" s="33" t="s">
        <v>32</v>
      </c>
      <c r="E940" s="26"/>
      <c r="F940" s="26"/>
      <c r="G940" s="26"/>
      <c r="H940" s="26"/>
      <c r="I940" s="26"/>
      <c r="J940" s="26"/>
      <c r="K940" s="26"/>
      <c r="L940" s="28"/>
    </row>
    <row r="941" spans="2:12" ht="10.5" customHeight="1">
      <c r="B941" s="23"/>
      <c r="C941" s="24"/>
      <c r="D941" s="33" t="s">
        <v>33</v>
      </c>
      <c r="E941" s="36"/>
      <c r="F941" s="36"/>
      <c r="G941" s="36"/>
      <c r="H941" s="36"/>
      <c r="I941" s="36"/>
      <c r="J941" s="26"/>
      <c r="K941" s="26"/>
      <c r="L941" s="28"/>
    </row>
    <row r="942" spans="2:12" ht="10.5" customHeight="1">
      <c r="B942" s="23"/>
      <c r="C942" s="24"/>
      <c r="D942" s="33" t="s">
        <v>34</v>
      </c>
      <c r="E942" s="26"/>
      <c r="F942" s="26"/>
      <c r="G942" s="26"/>
      <c r="H942" s="26"/>
      <c r="I942" s="26"/>
      <c r="J942" s="26"/>
      <c r="K942" s="26"/>
      <c r="L942" s="28"/>
    </row>
    <row r="943" spans="2:12" ht="10.5" customHeight="1">
      <c r="B943" s="23"/>
      <c r="C943" s="24"/>
      <c r="D943" s="42" t="s">
        <v>35</v>
      </c>
      <c r="E943" s="19"/>
      <c r="F943" s="19"/>
      <c r="G943" s="19"/>
      <c r="H943" s="19"/>
      <c r="I943" s="19"/>
      <c r="J943" s="19"/>
      <c r="K943" s="19"/>
      <c r="L943" s="20"/>
    </row>
    <row r="944" spans="2:4" ht="10.5" customHeight="1">
      <c r="B944" s="23"/>
      <c r="C944" s="24"/>
      <c r="D944" s="42" t="s">
        <v>36</v>
      </c>
    </row>
    <row r="945" ht="10.5" customHeight="1"/>
    <row r="946" ht="10.5" customHeight="1">
      <c r="C946" s="43" t="s">
        <v>39</v>
      </c>
    </row>
    <row r="947" spans="1:12" ht="10.5" customHeight="1">
      <c r="A947" s="345" t="s">
        <v>92</v>
      </c>
      <c r="B947" s="345"/>
      <c r="C947" s="345"/>
      <c r="D947" s="345"/>
      <c r="E947" s="345"/>
      <c r="F947" s="345"/>
      <c r="G947" s="345"/>
      <c r="H947" s="345"/>
      <c r="I947" s="345"/>
      <c r="J947" s="345"/>
      <c r="K947" s="345"/>
      <c r="L947" s="345"/>
    </row>
    <row r="948" spans="1:12" ht="10.5" customHeight="1">
      <c r="A948" s="3"/>
      <c r="B948" s="3"/>
      <c r="C948" s="3"/>
      <c r="D948" s="3"/>
      <c r="E948" s="4"/>
      <c r="F948" s="4"/>
      <c r="G948" s="4"/>
      <c r="H948" s="4"/>
      <c r="I948" s="4"/>
      <c r="J948" s="2"/>
      <c r="K948" s="2"/>
      <c r="L948" s="1"/>
    </row>
    <row r="949" spans="1:12" ht="10.5" customHeight="1">
      <c r="A949" s="345" t="s">
        <v>1</v>
      </c>
      <c r="B949" s="345"/>
      <c r="C949" s="345"/>
      <c r="D949" s="345"/>
      <c r="E949" s="345"/>
      <c r="F949" s="345"/>
      <c r="G949" s="345"/>
      <c r="H949" s="345"/>
      <c r="I949" s="345"/>
      <c r="J949" s="345"/>
      <c r="K949" s="345"/>
      <c r="L949" s="345"/>
    </row>
    <row r="950" spans="1:12" ht="10.5" customHeight="1">
      <c r="A950" s="345" t="s">
        <v>2</v>
      </c>
      <c r="B950" s="345"/>
      <c r="C950" s="345"/>
      <c r="D950" s="345"/>
      <c r="E950" s="345"/>
      <c r="F950" s="345"/>
      <c r="G950" s="345"/>
      <c r="H950" s="345"/>
      <c r="I950" s="345"/>
      <c r="J950" s="345"/>
      <c r="K950" s="345"/>
      <c r="L950" s="345"/>
    </row>
    <row r="951" spans="1:51" s="8" customFormat="1" ht="18" customHeight="1">
      <c r="A951" s="5"/>
      <c r="B951" s="5"/>
      <c r="C951" s="5"/>
      <c r="D951" s="5"/>
      <c r="E951" s="6"/>
      <c r="F951" s="6"/>
      <c r="G951" s="6"/>
      <c r="H951" s="6"/>
      <c r="I951" s="6"/>
      <c r="J951" s="2"/>
      <c r="K951" s="7"/>
      <c r="L951" s="1"/>
      <c r="M951" s="2"/>
      <c r="N951" s="2"/>
      <c r="O951" s="2"/>
      <c r="P951" s="2"/>
      <c r="Q951" s="2"/>
      <c r="R951" s="2"/>
      <c r="S951" s="2"/>
      <c r="T951" s="2"/>
      <c r="U951" s="2"/>
      <c r="V951" s="2"/>
      <c r="W951" s="2"/>
      <c r="X951" s="2"/>
      <c r="Y951" s="2"/>
      <c r="Z951" s="2"/>
      <c r="AA951" s="2"/>
      <c r="AB951" s="2"/>
      <c r="AC951" s="2"/>
      <c r="AD951" s="2"/>
      <c r="AE951" s="2"/>
      <c r="AF951" s="2"/>
      <c r="AG951" s="2"/>
      <c r="AH951" s="2"/>
      <c r="AI951" s="2"/>
      <c r="AJ951" s="2"/>
      <c r="AK951" s="2"/>
      <c r="AL951" s="2"/>
      <c r="AM951" s="2"/>
      <c r="AN951" s="2"/>
      <c r="AO951" s="2"/>
      <c r="AP951" s="2"/>
      <c r="AQ951" s="2"/>
      <c r="AR951" s="2"/>
      <c r="AS951" s="2"/>
      <c r="AT951" s="2"/>
      <c r="AU951" s="2"/>
      <c r="AV951" s="2"/>
      <c r="AW951" s="2"/>
      <c r="AX951" s="2"/>
      <c r="AY951" s="2"/>
    </row>
    <row r="952" spans="2:12" ht="15" customHeight="1">
      <c r="B952" s="341" t="s">
        <v>3</v>
      </c>
      <c r="C952" s="326" t="s">
        <v>4</v>
      </c>
      <c r="D952" s="335" t="s">
        <v>5</v>
      </c>
      <c r="E952" s="335" t="s">
        <v>6</v>
      </c>
      <c r="F952" s="326" t="s">
        <v>7</v>
      </c>
      <c r="G952" s="326" t="s">
        <v>8</v>
      </c>
      <c r="H952" s="326" t="s">
        <v>9</v>
      </c>
      <c r="I952" s="337" t="s">
        <v>10</v>
      </c>
      <c r="J952" s="346"/>
      <c r="K952" s="338"/>
      <c r="L952" s="347" t="s">
        <v>11</v>
      </c>
    </row>
    <row r="953" spans="2:12" ht="15" customHeight="1">
      <c r="B953" s="342"/>
      <c r="C953" s="327"/>
      <c r="D953" s="344"/>
      <c r="E953" s="344"/>
      <c r="F953" s="327"/>
      <c r="G953" s="327"/>
      <c r="H953" s="327"/>
      <c r="I953" s="326" t="s">
        <v>12</v>
      </c>
      <c r="J953" s="337" t="s">
        <v>13</v>
      </c>
      <c r="K953" s="338"/>
      <c r="L953" s="348"/>
    </row>
    <row r="954" spans="2:12" ht="21" customHeight="1">
      <c r="B954" s="342"/>
      <c r="C954" s="327"/>
      <c r="D954" s="344"/>
      <c r="E954" s="336"/>
      <c r="F954" s="328"/>
      <c r="G954" s="328"/>
      <c r="H954" s="328"/>
      <c r="I954" s="328"/>
      <c r="J954" s="9" t="s">
        <v>14</v>
      </c>
      <c r="K954" s="10" t="s">
        <v>15</v>
      </c>
      <c r="L954" s="349"/>
    </row>
    <row r="955" spans="2:12" ht="10.5" customHeight="1">
      <c r="B955" s="343"/>
      <c r="C955" s="328"/>
      <c r="D955" s="336"/>
      <c r="E955" s="11" t="s">
        <v>16</v>
      </c>
      <c r="F955" s="11" t="s">
        <v>17</v>
      </c>
      <c r="G955" s="12" t="s">
        <v>18</v>
      </c>
      <c r="H955" s="337" t="s">
        <v>19</v>
      </c>
      <c r="I955" s="346"/>
      <c r="J955" s="346"/>
      <c r="K955" s="338"/>
      <c r="L955" s="13" t="s">
        <v>20</v>
      </c>
    </row>
    <row r="956" spans="2:4" ht="10.5" customHeight="1">
      <c r="B956" s="14"/>
      <c r="C956" s="15"/>
      <c r="D956" s="15"/>
    </row>
    <row r="957" spans="2:12" ht="10.5" customHeight="1">
      <c r="B957" s="16">
        <v>28</v>
      </c>
      <c r="C957" s="17" t="s">
        <v>93</v>
      </c>
      <c r="D957" s="18">
        <v>2005</v>
      </c>
      <c r="E957" s="19">
        <v>87.66666666666667</v>
      </c>
      <c r="F957" s="19">
        <v>12195.25</v>
      </c>
      <c r="G957" s="19">
        <v>20574.107</v>
      </c>
      <c r="H957" s="19">
        <v>340456.244</v>
      </c>
      <c r="I957" s="19">
        <v>1678119.903</v>
      </c>
      <c r="J957" s="19">
        <v>595779.387</v>
      </c>
      <c r="K957" s="19">
        <v>252904.074</v>
      </c>
      <c r="L957" s="20">
        <v>35.50279011260854</v>
      </c>
    </row>
    <row r="958" spans="2:12" ht="10.5" customHeight="1">
      <c r="B958" s="21"/>
      <c r="C958" s="22"/>
      <c r="D958" s="18">
        <v>2010</v>
      </c>
      <c r="E958" s="19">
        <v>93.91666666666667</v>
      </c>
      <c r="F958" s="19">
        <v>13781.666666666666</v>
      </c>
      <c r="G958" s="19">
        <v>22575.137</v>
      </c>
      <c r="H958" s="19">
        <v>415568.386</v>
      </c>
      <c r="I958" s="19">
        <v>2061874.383</v>
      </c>
      <c r="J958" s="19">
        <v>727333.168</v>
      </c>
      <c r="K958" s="19">
        <v>429668.078</v>
      </c>
      <c r="L958" s="20">
        <v>35.275338497670255</v>
      </c>
    </row>
    <row r="959" spans="2:12" ht="10.5" customHeight="1">
      <c r="B959" s="23"/>
      <c r="C959" s="23"/>
      <c r="D959" s="18">
        <v>2012</v>
      </c>
      <c r="E959" s="19">
        <v>98.75</v>
      </c>
      <c r="F959" s="19">
        <v>14958.416666666666</v>
      </c>
      <c r="G959" s="19">
        <v>25140.099</v>
      </c>
      <c r="H959" s="19">
        <v>495481.91</v>
      </c>
      <c r="I959" s="19">
        <v>2735845.539</v>
      </c>
      <c r="J959" s="19">
        <v>1026390.101</v>
      </c>
      <c r="K959" s="19">
        <v>524301.338</v>
      </c>
      <c r="L959" s="20">
        <v>37.516376066141646</v>
      </c>
    </row>
    <row r="960" spans="2:12" ht="10.5" customHeight="1">
      <c r="B960" s="23"/>
      <c r="C960" s="23"/>
      <c r="D960" s="18">
        <v>2013</v>
      </c>
      <c r="E960" s="19">
        <v>100.833333333333</v>
      </c>
      <c r="F960" s="19">
        <v>15334.1666666667</v>
      </c>
      <c r="G960" s="19">
        <v>25478.709</v>
      </c>
      <c r="H960" s="19">
        <v>514265.782</v>
      </c>
      <c r="I960" s="19">
        <v>2596814.336</v>
      </c>
      <c r="J960" s="19">
        <v>1023021.923</v>
      </c>
      <c r="K960" s="19">
        <v>450599.774</v>
      </c>
      <c r="L960" s="20">
        <v>39.3952663006247</v>
      </c>
    </row>
    <row r="961" spans="2:12" ht="10.5" customHeight="1">
      <c r="B961" s="23"/>
      <c r="C961" s="23"/>
      <c r="D961" s="24"/>
      <c r="E961" s="19"/>
      <c r="F961" s="19"/>
      <c r="G961" s="19"/>
      <c r="H961" s="19"/>
      <c r="I961" s="19"/>
      <c r="J961" s="44"/>
      <c r="K961" s="19"/>
      <c r="L961" s="20"/>
    </row>
    <row r="962" spans="2:12" ht="10.5" customHeight="1">
      <c r="B962" s="23"/>
      <c r="C962" s="23"/>
      <c r="D962" s="25">
        <v>2013</v>
      </c>
      <c r="E962" s="26"/>
      <c r="F962" s="26"/>
      <c r="G962" s="26"/>
      <c r="H962" s="26"/>
      <c r="I962" s="26"/>
      <c r="J962" s="27"/>
      <c r="K962" s="26"/>
      <c r="L962" s="28"/>
    </row>
    <row r="963" spans="2:12" ht="10.5" customHeight="1">
      <c r="B963" s="23"/>
      <c r="C963" s="23"/>
      <c r="D963" s="29" t="s">
        <v>24</v>
      </c>
      <c r="E963" s="26">
        <v>99.6666666666667</v>
      </c>
      <c r="F963" s="26">
        <v>15086</v>
      </c>
      <c r="G963" s="26">
        <v>6406.611</v>
      </c>
      <c r="H963" s="26">
        <v>122103.352</v>
      </c>
      <c r="I963" s="26">
        <v>605847.759</v>
      </c>
      <c r="J963" s="26">
        <v>237967.039</v>
      </c>
      <c r="K963" s="26">
        <v>105508.857</v>
      </c>
      <c r="L963" s="28">
        <v>39.2783559012884</v>
      </c>
    </row>
    <row r="964" spans="2:12" ht="6" customHeight="1">
      <c r="B964" s="23"/>
      <c r="C964" s="23"/>
      <c r="D964" s="32"/>
      <c r="E964" s="26"/>
      <c r="F964" s="26"/>
      <c r="G964" s="26"/>
      <c r="H964" s="26"/>
      <c r="I964" s="26"/>
      <c r="J964" s="27"/>
      <c r="K964" s="26"/>
      <c r="L964" s="28"/>
    </row>
    <row r="965" spans="2:12" ht="10.5" customHeight="1">
      <c r="B965" s="23"/>
      <c r="C965" s="23"/>
      <c r="D965" s="33" t="s">
        <v>25</v>
      </c>
      <c r="E965" s="26">
        <v>98</v>
      </c>
      <c r="F965" s="26">
        <v>14945</v>
      </c>
      <c r="G965" s="26">
        <v>2185.73</v>
      </c>
      <c r="H965" s="26">
        <v>39760.036</v>
      </c>
      <c r="I965" s="26">
        <v>196011.269</v>
      </c>
      <c r="J965" s="26">
        <v>73275.662</v>
      </c>
      <c r="K965" s="26">
        <v>33234.277</v>
      </c>
      <c r="L965" s="28">
        <v>37.3833924823986</v>
      </c>
    </row>
    <row r="966" spans="2:12" ht="10.5" customHeight="1">
      <c r="B966" s="23"/>
      <c r="C966" s="23"/>
      <c r="D966" s="33" t="s">
        <v>26</v>
      </c>
      <c r="E966" s="26">
        <v>100</v>
      </c>
      <c r="F966" s="26">
        <v>15099</v>
      </c>
      <c r="G966" s="26">
        <v>2093.839</v>
      </c>
      <c r="H966" s="26">
        <v>40342.317</v>
      </c>
      <c r="I966" s="26">
        <v>190657.972</v>
      </c>
      <c r="J966" s="26">
        <v>73010.707</v>
      </c>
      <c r="K966" s="26">
        <v>34983.133</v>
      </c>
      <c r="L966" s="28">
        <v>38.294075109537</v>
      </c>
    </row>
    <row r="967" spans="2:12" ht="10.5" customHeight="1">
      <c r="B967" s="23"/>
      <c r="C967" s="23"/>
      <c r="D967" s="33" t="s">
        <v>27</v>
      </c>
      <c r="E967" s="26">
        <v>101</v>
      </c>
      <c r="F967" s="26">
        <v>15214</v>
      </c>
      <c r="G967" s="26">
        <v>2127.042</v>
      </c>
      <c r="H967" s="26">
        <v>42000.999</v>
      </c>
      <c r="I967" s="26">
        <v>219178.518</v>
      </c>
      <c r="J967" s="26">
        <v>91680.67</v>
      </c>
      <c r="K967" s="26">
        <v>37291.447</v>
      </c>
      <c r="L967" s="28">
        <v>41.8292225153197</v>
      </c>
    </row>
    <row r="968" spans="2:12" ht="10.5" customHeight="1">
      <c r="B968" s="23"/>
      <c r="C968" s="23"/>
      <c r="D968" s="33" t="s">
        <v>28</v>
      </c>
      <c r="E968" s="26">
        <v>102</v>
      </c>
      <c r="F968" s="26">
        <v>15318</v>
      </c>
      <c r="G968" s="26">
        <v>2237.068</v>
      </c>
      <c r="H968" s="26">
        <v>42840.03</v>
      </c>
      <c r="I968" s="26">
        <v>226468.138</v>
      </c>
      <c r="J968" s="26">
        <v>90411.169</v>
      </c>
      <c r="K968" s="26">
        <v>41056.454</v>
      </c>
      <c r="L968" s="28">
        <v>39.9222468107191</v>
      </c>
    </row>
    <row r="969" spans="2:12" ht="10.5" customHeight="1">
      <c r="B969" s="23"/>
      <c r="C969" s="23"/>
      <c r="D969" s="34" t="s">
        <v>29</v>
      </c>
      <c r="E969" s="26">
        <v>102</v>
      </c>
      <c r="F969" s="26">
        <v>15289</v>
      </c>
      <c r="G969" s="26">
        <v>2069.81</v>
      </c>
      <c r="H969" s="26">
        <v>42706.038</v>
      </c>
      <c r="I969" s="26">
        <v>211102.776</v>
      </c>
      <c r="J969" s="26">
        <v>90803.985</v>
      </c>
      <c r="K969" s="26">
        <v>39207.434</v>
      </c>
      <c r="L969" s="28">
        <v>43.0141122350755</v>
      </c>
    </row>
    <row r="970" spans="2:12" ht="10.5" customHeight="1">
      <c r="B970" s="23"/>
      <c r="C970" s="23"/>
      <c r="D970" s="33" t="s">
        <v>30</v>
      </c>
      <c r="E970" s="26">
        <v>101</v>
      </c>
      <c r="F970" s="26">
        <v>15281</v>
      </c>
      <c r="G970" s="26">
        <v>2081.913</v>
      </c>
      <c r="H970" s="26">
        <v>43431.393</v>
      </c>
      <c r="I970" s="26">
        <v>228220.791</v>
      </c>
      <c r="J970" s="26">
        <v>93155.677</v>
      </c>
      <c r="K970" s="26">
        <v>50081.23</v>
      </c>
      <c r="L970" s="28">
        <v>40.8182254525619</v>
      </c>
    </row>
    <row r="971" spans="2:12" ht="10.5" customHeight="1">
      <c r="B971" s="23"/>
      <c r="C971" s="23"/>
      <c r="D971" s="33" t="s">
        <v>31</v>
      </c>
      <c r="E971" s="26">
        <v>101</v>
      </c>
      <c r="F971" s="26">
        <v>15307</v>
      </c>
      <c r="G971" s="26">
        <v>2206.547</v>
      </c>
      <c r="H971" s="26">
        <v>42524.798</v>
      </c>
      <c r="I971" s="26">
        <v>229869.65</v>
      </c>
      <c r="J971" s="26">
        <v>93139.017</v>
      </c>
      <c r="K971" s="26">
        <v>39585.929</v>
      </c>
      <c r="L971" s="28">
        <v>40.5181880252569</v>
      </c>
    </row>
    <row r="972" spans="2:12" ht="10.5" customHeight="1">
      <c r="B972" s="23"/>
      <c r="C972" s="23"/>
      <c r="D972" s="33" t="s">
        <v>32</v>
      </c>
      <c r="E972" s="26">
        <v>101</v>
      </c>
      <c r="F972" s="26">
        <v>15495</v>
      </c>
      <c r="G972" s="26">
        <v>2082.359</v>
      </c>
      <c r="H972" s="26">
        <v>41492.812</v>
      </c>
      <c r="I972" s="26">
        <v>213893.806</v>
      </c>
      <c r="J972" s="26">
        <v>86987.135</v>
      </c>
      <c r="K972" s="26">
        <v>30864.411</v>
      </c>
      <c r="L972" s="28">
        <v>40.6683749411612</v>
      </c>
    </row>
    <row r="973" spans="2:12" ht="10.5" customHeight="1">
      <c r="B973" s="23"/>
      <c r="C973" s="23"/>
      <c r="D973" s="33" t="s">
        <v>33</v>
      </c>
      <c r="E973" s="26">
        <v>101</v>
      </c>
      <c r="F973" s="26">
        <v>15514</v>
      </c>
      <c r="G973" s="26">
        <v>2164.615</v>
      </c>
      <c r="H973" s="26">
        <v>41293.793</v>
      </c>
      <c r="I973" s="26">
        <v>227674.328</v>
      </c>
      <c r="J973" s="26">
        <v>83006.64</v>
      </c>
      <c r="K973" s="26">
        <v>35620.945</v>
      </c>
      <c r="L973" s="28">
        <v>36.4584978592756</v>
      </c>
    </row>
    <row r="974" spans="2:12" ht="10.5" customHeight="1">
      <c r="B974" s="23"/>
      <c r="C974" s="23"/>
      <c r="D974" s="33" t="s">
        <v>34</v>
      </c>
      <c r="E974" s="26">
        <v>101</v>
      </c>
      <c r="F974" s="26">
        <v>15528</v>
      </c>
      <c r="G974" s="26">
        <v>2194.363</v>
      </c>
      <c r="H974" s="26">
        <v>43162.045</v>
      </c>
      <c r="I974" s="26">
        <v>222555.652</v>
      </c>
      <c r="J974" s="26">
        <v>85877.558</v>
      </c>
      <c r="K974" s="26">
        <v>41779.192</v>
      </c>
      <c r="L974" s="28">
        <v>38.5870038474691</v>
      </c>
    </row>
    <row r="975" spans="2:12" ht="10.5" customHeight="1">
      <c r="B975" s="23"/>
      <c r="C975" s="23"/>
      <c r="D975" s="33" t="s">
        <v>35</v>
      </c>
      <c r="E975" s="26">
        <v>101</v>
      </c>
      <c r="F975" s="26">
        <v>15517</v>
      </c>
      <c r="G975" s="26">
        <v>2223.206</v>
      </c>
      <c r="H975" s="26">
        <v>50998.807</v>
      </c>
      <c r="I975" s="26">
        <v>223062.445</v>
      </c>
      <c r="J975" s="26">
        <v>81477.17</v>
      </c>
      <c r="K975" s="26">
        <v>36847.667</v>
      </c>
      <c r="L975" s="28">
        <v>36.5266192612566</v>
      </c>
    </row>
    <row r="976" spans="2:12" ht="10.5" customHeight="1">
      <c r="B976" s="23"/>
      <c r="C976" s="23"/>
      <c r="D976" s="33" t="s">
        <v>36</v>
      </c>
      <c r="E976" s="26">
        <v>101</v>
      </c>
      <c r="F976" s="26">
        <v>15503</v>
      </c>
      <c r="G976" s="26">
        <v>1812.217</v>
      </c>
      <c r="H976" s="26">
        <v>43712.714</v>
      </c>
      <c r="I976" s="26">
        <v>208118.991</v>
      </c>
      <c r="J976" s="26">
        <v>80196.533</v>
      </c>
      <c r="K976" s="26">
        <v>30047.655</v>
      </c>
      <c r="L976" s="28">
        <v>38.533981264593</v>
      </c>
    </row>
    <row r="977" spans="2:12" ht="10.5" customHeight="1">
      <c r="B977" s="23"/>
      <c r="C977" s="23"/>
      <c r="D977" s="35"/>
      <c r="E977" s="26"/>
      <c r="F977" s="26"/>
      <c r="G977" s="26"/>
      <c r="H977" s="26"/>
      <c r="I977" s="26"/>
      <c r="J977" s="27"/>
      <c r="K977" s="26"/>
      <c r="L977" s="28"/>
    </row>
    <row r="978" spans="2:12" ht="10.5" customHeight="1">
      <c r="B978" s="23"/>
      <c r="C978" s="23"/>
      <c r="D978" s="25">
        <v>2014</v>
      </c>
      <c r="E978" s="26"/>
      <c r="F978" s="26"/>
      <c r="G978" s="26"/>
      <c r="H978" s="26"/>
      <c r="I978" s="26"/>
      <c r="J978" s="27"/>
      <c r="K978" s="26"/>
      <c r="L978" s="28"/>
    </row>
    <row r="979" spans="2:12" ht="10.5" customHeight="1">
      <c r="B979" s="23"/>
      <c r="C979" s="23"/>
      <c r="D979" s="29" t="s">
        <v>24</v>
      </c>
      <c r="E979" s="26">
        <v>96.6666666666667</v>
      </c>
      <c r="F979" s="26">
        <v>14995.3333333333</v>
      </c>
      <c r="G979" s="26">
        <v>6397.545</v>
      </c>
      <c r="H979" s="26">
        <v>125210.683</v>
      </c>
      <c r="I979" s="26">
        <v>597441.936</v>
      </c>
      <c r="J979" s="26">
        <v>244330.515</v>
      </c>
      <c r="K979" s="26">
        <v>106338.331</v>
      </c>
      <c r="L979" s="28">
        <v>40.8961106138355</v>
      </c>
    </row>
    <row r="980" spans="2:12" ht="6" customHeight="1">
      <c r="B980" s="23"/>
      <c r="C980" s="23"/>
      <c r="D980" s="32"/>
      <c r="E980" s="26"/>
      <c r="F980" s="26"/>
      <c r="G980" s="26"/>
      <c r="H980" s="26"/>
      <c r="I980" s="26"/>
      <c r="J980" s="27"/>
      <c r="K980" s="26"/>
      <c r="L980" s="28"/>
    </row>
    <row r="981" spans="2:12" ht="10.5" customHeight="1">
      <c r="B981" s="23"/>
      <c r="C981" s="23"/>
      <c r="D981" s="33" t="s">
        <v>25</v>
      </c>
      <c r="E981" s="26">
        <v>96</v>
      </c>
      <c r="F981" s="26">
        <v>14943</v>
      </c>
      <c r="G981" s="26">
        <v>2155.466</v>
      </c>
      <c r="H981" s="26">
        <v>40828.207</v>
      </c>
      <c r="I981" s="26">
        <v>186414.998</v>
      </c>
      <c r="J981" s="26">
        <v>75221.297</v>
      </c>
      <c r="K981" s="26">
        <v>34272</v>
      </c>
      <c r="L981" s="28">
        <v>40.3515263294427</v>
      </c>
    </row>
    <row r="982" spans="2:12" ht="10.5" customHeight="1">
      <c r="B982" s="23"/>
      <c r="C982" s="23"/>
      <c r="D982" s="33" t="s">
        <v>26</v>
      </c>
      <c r="E982" s="26">
        <v>96</v>
      </c>
      <c r="F982" s="26">
        <v>14951</v>
      </c>
      <c r="G982" s="26">
        <v>2071.677</v>
      </c>
      <c r="H982" s="26">
        <v>40852.826</v>
      </c>
      <c r="I982" s="26">
        <v>188184.045</v>
      </c>
      <c r="J982" s="26">
        <v>75152.45</v>
      </c>
      <c r="K982" s="26">
        <v>32844.169</v>
      </c>
      <c r="L982" s="28">
        <v>39.9356119696545</v>
      </c>
    </row>
    <row r="983" spans="2:12" ht="10.5" customHeight="1">
      <c r="B983" s="23"/>
      <c r="C983" s="23"/>
      <c r="D983" s="33" t="s">
        <v>27</v>
      </c>
      <c r="E983" s="26">
        <v>98</v>
      </c>
      <c r="F983" s="26">
        <v>15092</v>
      </c>
      <c r="G983" s="26">
        <v>2170.402</v>
      </c>
      <c r="H983" s="26">
        <v>43529.65</v>
      </c>
      <c r="I983" s="26">
        <v>222842.893</v>
      </c>
      <c r="J983" s="26">
        <v>93956.768</v>
      </c>
      <c r="K983" s="26">
        <v>39222.162</v>
      </c>
      <c r="L983" s="28">
        <v>42.162784163819</v>
      </c>
    </row>
    <row r="984" spans="2:12" ht="10.5" customHeight="1">
      <c r="B984" s="23"/>
      <c r="C984" s="23"/>
      <c r="D984" s="33" t="s">
        <v>28</v>
      </c>
      <c r="E984" s="26"/>
      <c r="F984" s="26"/>
      <c r="G984" s="26"/>
      <c r="H984" s="26"/>
      <c r="I984" s="26"/>
      <c r="J984" s="26"/>
      <c r="K984" s="26"/>
      <c r="L984" s="28"/>
    </row>
    <row r="985" spans="2:12" ht="10.5" customHeight="1">
      <c r="B985" s="23"/>
      <c r="C985" s="23"/>
      <c r="D985" s="34" t="s">
        <v>29</v>
      </c>
      <c r="E985" s="26"/>
      <c r="F985" s="26"/>
      <c r="G985" s="26"/>
      <c r="H985" s="26"/>
      <c r="I985" s="26"/>
      <c r="J985" s="26"/>
      <c r="K985" s="26"/>
      <c r="L985" s="28"/>
    </row>
    <row r="986" spans="2:12" ht="10.5" customHeight="1">
      <c r="B986" s="23"/>
      <c r="C986" s="23"/>
      <c r="D986" s="33" t="s">
        <v>30</v>
      </c>
      <c r="E986" s="26"/>
      <c r="F986" s="26"/>
      <c r="G986" s="26"/>
      <c r="H986" s="26"/>
      <c r="I986" s="26"/>
      <c r="J986" s="26"/>
      <c r="K986" s="26"/>
      <c r="L986" s="28"/>
    </row>
    <row r="987" spans="2:12" ht="10.5" customHeight="1">
      <c r="B987" s="23"/>
      <c r="C987" s="23"/>
      <c r="D987" s="33" t="s">
        <v>31</v>
      </c>
      <c r="E987" s="26"/>
      <c r="F987" s="26"/>
      <c r="G987" s="26"/>
      <c r="H987" s="26"/>
      <c r="I987" s="26"/>
      <c r="J987" s="26"/>
      <c r="K987" s="26"/>
      <c r="L987" s="28"/>
    </row>
    <row r="988" spans="2:12" ht="10.5" customHeight="1">
      <c r="B988" s="23"/>
      <c r="C988" s="23"/>
      <c r="D988" s="33" t="s">
        <v>32</v>
      </c>
      <c r="E988" s="26"/>
      <c r="F988" s="26"/>
      <c r="G988" s="26"/>
      <c r="H988" s="26"/>
      <c r="I988" s="26"/>
      <c r="J988" s="26"/>
      <c r="K988" s="26"/>
      <c r="L988" s="28"/>
    </row>
    <row r="989" spans="2:12" ht="10.5" customHeight="1">
      <c r="B989" s="23"/>
      <c r="C989" s="23"/>
      <c r="D989" s="33" t="s">
        <v>33</v>
      </c>
      <c r="E989" s="36"/>
      <c r="F989" s="36"/>
      <c r="G989" s="36"/>
      <c r="H989" s="36"/>
      <c r="I989" s="36"/>
      <c r="J989" s="26"/>
      <c r="K989" s="26"/>
      <c r="L989" s="28"/>
    </row>
    <row r="990" spans="2:12" ht="10.5" customHeight="1">
      <c r="B990" s="23"/>
      <c r="C990" s="23"/>
      <c r="D990" s="33" t="s">
        <v>34</v>
      </c>
      <c r="E990" s="26"/>
      <c r="F990" s="26"/>
      <c r="G990" s="26"/>
      <c r="H990" s="26"/>
      <c r="I990" s="26"/>
      <c r="J990" s="26"/>
      <c r="K990" s="26"/>
      <c r="L990" s="28"/>
    </row>
    <row r="991" spans="2:12" ht="10.5" customHeight="1">
      <c r="B991" s="23"/>
      <c r="C991" s="23"/>
      <c r="D991" s="33" t="s">
        <v>35</v>
      </c>
      <c r="E991" s="26"/>
      <c r="F991" s="26"/>
      <c r="G991" s="26"/>
      <c r="H991" s="26"/>
      <c r="I991" s="26"/>
      <c r="J991" s="26"/>
      <c r="K991" s="26"/>
      <c r="L991" s="28"/>
    </row>
    <row r="992" spans="2:12" ht="10.5" customHeight="1">
      <c r="B992" s="23"/>
      <c r="C992" s="23"/>
      <c r="D992" s="33" t="s">
        <v>36</v>
      </c>
      <c r="E992" s="26"/>
      <c r="F992" s="26"/>
      <c r="G992" s="26"/>
      <c r="H992" s="26"/>
      <c r="I992" s="26"/>
      <c r="J992" s="26"/>
      <c r="K992" s="26"/>
      <c r="L992" s="28"/>
    </row>
    <row r="993" spans="2:12" ht="10.5" customHeight="1">
      <c r="B993" s="23"/>
      <c r="C993" s="23"/>
      <c r="D993" s="37"/>
      <c r="E993" s="26"/>
      <c r="F993" s="26"/>
      <c r="G993" s="26"/>
      <c r="H993" s="26"/>
      <c r="I993" s="26"/>
      <c r="J993" s="27"/>
      <c r="K993" s="26"/>
      <c r="L993" s="28"/>
    </row>
    <row r="994" spans="2:12" ht="10.5" customHeight="1">
      <c r="B994" s="23"/>
      <c r="C994" s="23"/>
      <c r="D994" s="37"/>
      <c r="E994" s="26"/>
      <c r="F994" s="26"/>
      <c r="G994" s="26"/>
      <c r="H994" s="26"/>
      <c r="I994" s="26"/>
      <c r="J994" s="27"/>
      <c r="K994" s="26"/>
      <c r="L994" s="38"/>
    </row>
    <row r="995" spans="2:12" ht="10.5" customHeight="1">
      <c r="B995" s="16">
        <v>29</v>
      </c>
      <c r="C995" s="17" t="s">
        <v>47</v>
      </c>
      <c r="D995" s="18">
        <v>2005</v>
      </c>
      <c r="E995" s="26">
        <v>55.583333333333336</v>
      </c>
      <c r="F995" s="26">
        <v>11799.916666666666</v>
      </c>
      <c r="G995" s="26">
        <v>18385.491</v>
      </c>
      <c r="H995" s="26">
        <v>326651.431</v>
      </c>
      <c r="I995" s="26">
        <v>2836804.153</v>
      </c>
      <c r="J995" s="26">
        <v>985699.645</v>
      </c>
      <c r="K995" s="26">
        <v>720285.331</v>
      </c>
      <c r="L995" s="28">
        <v>34.746834530596516</v>
      </c>
    </row>
    <row r="996" spans="2:12" ht="10.5" customHeight="1">
      <c r="B996" s="41"/>
      <c r="C996" s="46" t="s">
        <v>94</v>
      </c>
      <c r="D996" s="18">
        <v>2010</v>
      </c>
      <c r="E996" s="26">
        <v>59.416666666666664</v>
      </c>
      <c r="F996" s="26">
        <v>13768.416666666666</v>
      </c>
      <c r="G996" s="26">
        <v>20360.413</v>
      </c>
      <c r="H996" s="26">
        <v>415442.566</v>
      </c>
      <c r="I996" s="26">
        <v>3815514.2949999995</v>
      </c>
      <c r="J996" s="26">
        <v>1366978.3369999998</v>
      </c>
      <c r="K996" s="26">
        <v>912154.3980000003</v>
      </c>
      <c r="L996" s="28">
        <v>35.826843547443715</v>
      </c>
    </row>
    <row r="997" spans="2:12" ht="10.5" customHeight="1">
      <c r="B997" s="41"/>
      <c r="C997" s="46" t="s">
        <v>95</v>
      </c>
      <c r="D997" s="18">
        <v>2012</v>
      </c>
      <c r="E997" s="26">
        <v>53.833333333333336</v>
      </c>
      <c r="F997" s="26">
        <v>14012.083333333334</v>
      </c>
      <c r="G997" s="26">
        <v>21640.199</v>
      </c>
      <c r="H997" s="26">
        <v>467077.387</v>
      </c>
      <c r="I997" s="26">
        <v>3716691.661</v>
      </c>
      <c r="J997" s="26">
        <v>1158336.065</v>
      </c>
      <c r="K997" s="26">
        <v>676194.604</v>
      </c>
      <c r="L997" s="28">
        <v>31.16578319247344</v>
      </c>
    </row>
    <row r="998" spans="2:12" ht="10.5" customHeight="1">
      <c r="B998" s="23"/>
      <c r="D998" s="18">
        <v>2013</v>
      </c>
      <c r="E998" s="26">
        <v>54.9166666666667</v>
      </c>
      <c r="F998" s="26">
        <v>14920.6666666667</v>
      </c>
      <c r="G998" s="26">
        <v>23437.401</v>
      </c>
      <c r="H998" s="26">
        <v>514817.003</v>
      </c>
      <c r="I998" s="26">
        <v>4113439.06</v>
      </c>
      <c r="J998" s="26">
        <v>1147226.187</v>
      </c>
      <c r="K998" s="26">
        <v>728977.805</v>
      </c>
      <c r="L998" s="28">
        <v>27.8897090795846</v>
      </c>
    </row>
    <row r="999" spans="2:12" ht="10.5" customHeight="1">
      <c r="B999" s="23"/>
      <c r="D999" s="24"/>
      <c r="E999" s="26"/>
      <c r="F999" s="26"/>
      <c r="G999" s="26"/>
      <c r="H999" s="26"/>
      <c r="I999" s="26"/>
      <c r="J999" s="27"/>
      <c r="K999" s="26"/>
      <c r="L999" s="28"/>
    </row>
    <row r="1000" spans="2:12" ht="10.5" customHeight="1">
      <c r="B1000" s="23"/>
      <c r="D1000" s="25">
        <v>2013</v>
      </c>
      <c r="E1000" s="26"/>
      <c r="F1000" s="26"/>
      <c r="G1000" s="26"/>
      <c r="H1000" s="26"/>
      <c r="I1000" s="26"/>
      <c r="J1000" s="27"/>
      <c r="K1000" s="26"/>
      <c r="L1000" s="28"/>
    </row>
    <row r="1001" spans="2:12" ht="10.5" customHeight="1">
      <c r="B1001" s="23"/>
      <c r="C1001" s="24"/>
      <c r="D1001" s="29" t="s">
        <v>24</v>
      </c>
      <c r="E1001" s="26">
        <v>56.3333333333333</v>
      </c>
      <c r="F1001" s="26">
        <v>14836.3333333333</v>
      </c>
      <c r="G1001" s="26">
        <v>6050.325</v>
      </c>
      <c r="H1001" s="26">
        <v>120940.084</v>
      </c>
      <c r="I1001" s="26">
        <v>990422.655</v>
      </c>
      <c r="J1001" s="26">
        <v>286020.56</v>
      </c>
      <c r="K1001" s="26">
        <v>196352.81</v>
      </c>
      <c r="L1001" s="28">
        <v>28.8786366664846</v>
      </c>
    </row>
    <row r="1002" spans="2:12" ht="6" customHeight="1">
      <c r="B1002" s="23"/>
      <c r="C1002" s="24"/>
      <c r="D1002" s="32"/>
      <c r="E1002" s="26"/>
      <c r="F1002" s="26"/>
      <c r="G1002" s="26"/>
      <c r="H1002" s="26"/>
      <c r="I1002" s="26"/>
      <c r="J1002" s="27"/>
      <c r="K1002" s="26"/>
      <c r="L1002" s="28"/>
    </row>
    <row r="1003" spans="2:12" ht="10.5" customHeight="1">
      <c r="B1003" s="23"/>
      <c r="C1003" s="24"/>
      <c r="D1003" s="33" t="s">
        <v>25</v>
      </c>
      <c r="E1003" s="26">
        <v>57</v>
      </c>
      <c r="F1003" s="26">
        <v>14822</v>
      </c>
      <c r="G1003" s="26">
        <v>2099.475</v>
      </c>
      <c r="H1003" s="26">
        <v>40093.566</v>
      </c>
      <c r="I1003" s="26">
        <v>291620.176</v>
      </c>
      <c r="J1003" s="26">
        <v>77584.258</v>
      </c>
      <c r="K1003" s="26">
        <v>62168.639</v>
      </c>
      <c r="L1003" s="28">
        <v>26.6045577038538</v>
      </c>
    </row>
    <row r="1004" spans="2:12" ht="10.5" customHeight="1">
      <c r="B1004" s="23"/>
      <c r="C1004" s="24"/>
      <c r="D1004" s="33" t="s">
        <v>26</v>
      </c>
      <c r="E1004" s="26">
        <v>56</v>
      </c>
      <c r="F1004" s="26">
        <v>14847</v>
      </c>
      <c r="G1004" s="26">
        <v>1972.228</v>
      </c>
      <c r="H1004" s="26">
        <v>40077.785</v>
      </c>
      <c r="I1004" s="26">
        <v>344751.557</v>
      </c>
      <c r="J1004" s="26">
        <v>107274.631</v>
      </c>
      <c r="K1004" s="26">
        <v>71209.609</v>
      </c>
      <c r="L1004" s="28">
        <v>31.116503702984</v>
      </c>
    </row>
    <row r="1005" spans="2:12" ht="10.5" customHeight="1">
      <c r="B1005" s="23"/>
      <c r="C1005" s="24"/>
      <c r="D1005" s="33" t="s">
        <v>27</v>
      </c>
      <c r="E1005" s="26">
        <v>56</v>
      </c>
      <c r="F1005" s="26">
        <v>14840</v>
      </c>
      <c r="G1005" s="26">
        <v>1978.622</v>
      </c>
      <c r="H1005" s="26">
        <v>40768.733</v>
      </c>
      <c r="I1005" s="26">
        <v>354050.922</v>
      </c>
      <c r="J1005" s="26">
        <v>101161.671</v>
      </c>
      <c r="K1005" s="26">
        <v>62974.562</v>
      </c>
      <c r="L1005" s="28">
        <v>28.572633119707</v>
      </c>
    </row>
    <row r="1006" spans="2:12" ht="10.5" customHeight="1">
      <c r="B1006" s="23"/>
      <c r="C1006" s="24"/>
      <c r="D1006" s="33" t="s">
        <v>28</v>
      </c>
      <c r="E1006" s="26">
        <v>56</v>
      </c>
      <c r="F1006" s="26">
        <v>14848</v>
      </c>
      <c r="G1006" s="26">
        <v>2066.566</v>
      </c>
      <c r="H1006" s="26">
        <v>41526.382</v>
      </c>
      <c r="I1006" s="26">
        <v>383791.541</v>
      </c>
      <c r="J1006" s="26">
        <v>104776.07</v>
      </c>
      <c r="K1006" s="26">
        <v>66587.868</v>
      </c>
      <c r="L1006" s="28">
        <v>27.3002551663847</v>
      </c>
    </row>
    <row r="1007" spans="2:12" ht="10.5" customHeight="1">
      <c r="B1007" s="23"/>
      <c r="C1007" s="24"/>
      <c r="D1007" s="34" t="s">
        <v>29</v>
      </c>
      <c r="E1007" s="26">
        <v>56</v>
      </c>
      <c r="F1007" s="26">
        <v>14918</v>
      </c>
      <c r="G1007" s="26">
        <v>1922.612</v>
      </c>
      <c r="H1007" s="26">
        <v>45305.074</v>
      </c>
      <c r="I1007" s="26">
        <v>349997.945</v>
      </c>
      <c r="J1007" s="26">
        <v>97457.796</v>
      </c>
      <c r="K1007" s="26">
        <v>60386.633</v>
      </c>
      <c r="L1007" s="28">
        <v>27.8452480628136</v>
      </c>
    </row>
    <row r="1008" spans="2:12" ht="10.5" customHeight="1">
      <c r="B1008" s="23"/>
      <c r="C1008" s="24"/>
      <c r="D1008" s="33" t="s">
        <v>30</v>
      </c>
      <c r="E1008" s="26">
        <v>56</v>
      </c>
      <c r="F1008" s="26">
        <v>14953</v>
      </c>
      <c r="G1008" s="26">
        <v>2010.997</v>
      </c>
      <c r="H1008" s="26">
        <v>42583.009</v>
      </c>
      <c r="I1008" s="26">
        <v>369881.023</v>
      </c>
      <c r="J1008" s="26">
        <v>96501.308</v>
      </c>
      <c r="K1008" s="26">
        <v>62955.515</v>
      </c>
      <c r="L1008" s="28">
        <v>26.0898240243052</v>
      </c>
    </row>
    <row r="1009" spans="2:12" ht="10.5" customHeight="1">
      <c r="B1009" s="23"/>
      <c r="C1009" s="24"/>
      <c r="D1009" s="33" t="s">
        <v>31</v>
      </c>
      <c r="E1009" s="26">
        <v>56</v>
      </c>
      <c r="F1009" s="26">
        <v>15053</v>
      </c>
      <c r="G1009" s="26">
        <v>2043.951</v>
      </c>
      <c r="H1009" s="26">
        <v>43293.343</v>
      </c>
      <c r="I1009" s="26">
        <v>365714.383</v>
      </c>
      <c r="J1009" s="26">
        <v>107071.666</v>
      </c>
      <c r="K1009" s="26">
        <v>58404.189</v>
      </c>
      <c r="L1009" s="28">
        <v>29.2774008836289</v>
      </c>
    </row>
    <row r="1010" spans="2:12" ht="10.5" customHeight="1">
      <c r="B1010" s="23"/>
      <c r="C1010" s="24"/>
      <c r="D1010" s="33" t="s">
        <v>32</v>
      </c>
      <c r="E1010" s="26">
        <v>56</v>
      </c>
      <c r="F1010" s="26">
        <v>15049</v>
      </c>
      <c r="G1010" s="26">
        <v>1798.356</v>
      </c>
      <c r="H1010" s="26">
        <v>41521.966</v>
      </c>
      <c r="I1010" s="26">
        <v>280788.49</v>
      </c>
      <c r="J1010" s="26">
        <v>64831.55</v>
      </c>
      <c r="K1010" s="26">
        <v>44534.262</v>
      </c>
      <c r="L1010" s="28">
        <v>23.089105254991</v>
      </c>
    </row>
    <row r="1011" spans="2:12" ht="10.5" customHeight="1">
      <c r="B1011" s="23"/>
      <c r="C1011" s="24"/>
      <c r="D1011" s="33" t="s">
        <v>33</v>
      </c>
      <c r="E1011" s="26">
        <v>54</v>
      </c>
      <c r="F1011" s="26">
        <v>15013</v>
      </c>
      <c r="G1011" s="26">
        <v>2031.524</v>
      </c>
      <c r="H1011" s="26">
        <v>41410.365</v>
      </c>
      <c r="I1011" s="26">
        <v>395928.148</v>
      </c>
      <c r="J1011" s="26">
        <v>109201.317</v>
      </c>
      <c r="K1011" s="26">
        <v>65285.206</v>
      </c>
      <c r="L1011" s="28">
        <v>27.5810945878998</v>
      </c>
    </row>
    <row r="1012" spans="2:12" ht="10.5" customHeight="1">
      <c r="B1012" s="23"/>
      <c r="C1012" s="24"/>
      <c r="D1012" s="33" t="s">
        <v>34</v>
      </c>
      <c r="E1012" s="26">
        <v>52</v>
      </c>
      <c r="F1012" s="26">
        <v>14859</v>
      </c>
      <c r="G1012" s="26">
        <v>1894.072</v>
      </c>
      <c r="H1012" s="26">
        <v>42391.743</v>
      </c>
      <c r="I1012" s="26">
        <v>349653.651</v>
      </c>
      <c r="J1012" s="26">
        <v>94837.144</v>
      </c>
      <c r="K1012" s="26">
        <v>56932.266</v>
      </c>
      <c r="L1012" s="28">
        <v>27.1231670908536</v>
      </c>
    </row>
    <row r="1013" spans="2:12" ht="10.5" customHeight="1">
      <c r="B1013" s="23"/>
      <c r="C1013" s="24"/>
      <c r="D1013" s="33" t="s">
        <v>35</v>
      </c>
      <c r="E1013" s="26">
        <v>52</v>
      </c>
      <c r="F1013" s="26">
        <v>14871</v>
      </c>
      <c r="G1013" s="26">
        <v>2010.749</v>
      </c>
      <c r="H1013" s="26">
        <v>50053.436</v>
      </c>
      <c r="I1013" s="26">
        <v>344937.843</v>
      </c>
      <c r="J1013" s="26">
        <v>102052.099</v>
      </c>
      <c r="K1013" s="26">
        <v>67444.187</v>
      </c>
      <c r="L1013" s="28">
        <v>29.5856488555824</v>
      </c>
    </row>
    <row r="1014" spans="2:12" ht="10.5" customHeight="1">
      <c r="B1014" s="23"/>
      <c r="C1014" s="24"/>
      <c r="D1014" s="33" t="s">
        <v>36</v>
      </c>
      <c r="E1014" s="26">
        <v>52</v>
      </c>
      <c r="F1014" s="26">
        <v>14975</v>
      </c>
      <c r="G1014" s="26">
        <v>1608.249</v>
      </c>
      <c r="H1014" s="26">
        <v>45791.601</v>
      </c>
      <c r="I1014" s="26">
        <v>282323.381</v>
      </c>
      <c r="J1014" s="26">
        <v>84476.677</v>
      </c>
      <c r="K1014" s="26">
        <v>50094.869</v>
      </c>
      <c r="L1014" s="28">
        <v>29.9219557022803</v>
      </c>
    </row>
    <row r="1015" spans="2:12" ht="10.5" customHeight="1">
      <c r="B1015" s="23"/>
      <c r="C1015" s="24"/>
      <c r="D1015" s="35"/>
      <c r="E1015" s="26"/>
      <c r="F1015" s="26"/>
      <c r="G1015" s="26"/>
      <c r="H1015" s="26"/>
      <c r="I1015" s="26"/>
      <c r="J1015" s="27"/>
      <c r="K1015" s="26"/>
      <c r="L1015" s="28"/>
    </row>
    <row r="1016" spans="2:12" ht="10.5" customHeight="1">
      <c r="B1016" s="23"/>
      <c r="C1016" s="24"/>
      <c r="D1016" s="25">
        <v>2014</v>
      </c>
      <c r="E1016" s="26"/>
      <c r="F1016" s="26"/>
      <c r="G1016" s="26"/>
      <c r="H1016" s="26"/>
      <c r="I1016" s="26"/>
      <c r="J1016" s="27"/>
      <c r="K1016" s="26"/>
      <c r="L1016" s="28"/>
    </row>
    <row r="1017" spans="2:12" ht="10.5" customHeight="1">
      <c r="B1017" s="23"/>
      <c r="C1017" s="24"/>
      <c r="D1017" s="29" t="s">
        <v>24</v>
      </c>
      <c r="E1017" s="26">
        <v>51</v>
      </c>
      <c r="F1017" s="26">
        <v>15122</v>
      </c>
      <c r="G1017" s="26">
        <v>6210.174</v>
      </c>
      <c r="H1017" s="26">
        <v>127878.369</v>
      </c>
      <c r="I1017" s="26">
        <v>1069665.309</v>
      </c>
      <c r="J1017" s="26">
        <v>320146.067</v>
      </c>
      <c r="K1017" s="26">
        <v>189246.383</v>
      </c>
      <c r="L1017" s="28">
        <v>29.9295550025171</v>
      </c>
    </row>
    <row r="1018" spans="2:12" ht="6" customHeight="1">
      <c r="B1018" s="23"/>
      <c r="C1018" s="24"/>
      <c r="D1018" s="32"/>
      <c r="E1018" s="26"/>
      <c r="F1018" s="26"/>
      <c r="G1018" s="26"/>
      <c r="H1018" s="26"/>
      <c r="I1018" s="26"/>
      <c r="J1018" s="27"/>
      <c r="K1018" s="26"/>
      <c r="L1018" s="28"/>
    </row>
    <row r="1019" spans="2:12" ht="10.5" customHeight="1">
      <c r="B1019" s="23"/>
      <c r="C1019" s="24"/>
      <c r="D1019" s="33" t="s">
        <v>25</v>
      </c>
      <c r="E1019" s="26">
        <v>51</v>
      </c>
      <c r="F1019" s="26">
        <v>15070</v>
      </c>
      <c r="G1019" s="26">
        <v>2070.071</v>
      </c>
      <c r="H1019" s="26">
        <v>42107.867</v>
      </c>
      <c r="I1019" s="26">
        <v>322390.556</v>
      </c>
      <c r="J1019" s="26">
        <v>102826.014</v>
      </c>
      <c r="K1019" s="26">
        <v>56651.115</v>
      </c>
      <c r="L1019" s="28">
        <v>31.8948592278243</v>
      </c>
    </row>
    <row r="1020" spans="2:12" ht="10.5" customHeight="1">
      <c r="B1020" s="23"/>
      <c r="C1020" s="24"/>
      <c r="D1020" s="33" t="s">
        <v>26</v>
      </c>
      <c r="E1020" s="26">
        <v>51</v>
      </c>
      <c r="F1020" s="26">
        <v>15121</v>
      </c>
      <c r="G1020" s="26">
        <v>2010.58</v>
      </c>
      <c r="H1020" s="26">
        <v>43004.31</v>
      </c>
      <c r="I1020" s="26">
        <v>354084.811</v>
      </c>
      <c r="J1020" s="26">
        <v>106565.915</v>
      </c>
      <c r="K1020" s="26">
        <v>59778.622</v>
      </c>
      <c r="L1020" s="28">
        <v>30.0961554095016</v>
      </c>
    </row>
    <row r="1021" spans="2:12" ht="10.5" customHeight="1">
      <c r="B1021" s="23"/>
      <c r="C1021" s="24"/>
      <c r="D1021" s="33" t="s">
        <v>27</v>
      </c>
      <c r="E1021" s="26">
        <v>51</v>
      </c>
      <c r="F1021" s="26">
        <v>15175</v>
      </c>
      <c r="G1021" s="26">
        <v>2129.523</v>
      </c>
      <c r="H1021" s="26">
        <v>42766.192</v>
      </c>
      <c r="I1021" s="26">
        <v>393189.942</v>
      </c>
      <c r="J1021" s="26">
        <v>110754.138</v>
      </c>
      <c r="K1021" s="26">
        <v>72816.646</v>
      </c>
      <c r="L1021" s="28">
        <v>28.1681004953072</v>
      </c>
    </row>
    <row r="1022" spans="2:12" ht="10.5" customHeight="1">
      <c r="B1022" s="23"/>
      <c r="C1022" s="24"/>
      <c r="D1022" s="33" t="s">
        <v>28</v>
      </c>
      <c r="E1022" s="26"/>
      <c r="F1022" s="26"/>
      <c r="G1022" s="26"/>
      <c r="H1022" s="26"/>
      <c r="I1022" s="26"/>
      <c r="J1022" s="26"/>
      <c r="K1022" s="26"/>
      <c r="L1022" s="28"/>
    </row>
    <row r="1023" spans="2:12" ht="10.5" customHeight="1">
      <c r="B1023" s="23"/>
      <c r="C1023" s="24"/>
      <c r="D1023" s="34" t="s">
        <v>29</v>
      </c>
      <c r="E1023" s="26"/>
      <c r="F1023" s="26"/>
      <c r="G1023" s="26"/>
      <c r="H1023" s="26"/>
      <c r="I1023" s="26"/>
      <c r="J1023" s="26"/>
      <c r="K1023" s="26"/>
      <c r="L1023" s="28"/>
    </row>
    <row r="1024" spans="2:12" ht="10.5" customHeight="1">
      <c r="B1024" s="23"/>
      <c r="C1024" s="24"/>
      <c r="D1024" s="33" t="s">
        <v>30</v>
      </c>
      <c r="E1024" s="26"/>
      <c r="F1024" s="26"/>
      <c r="G1024" s="26"/>
      <c r="H1024" s="26"/>
      <c r="I1024" s="26"/>
      <c r="J1024" s="26"/>
      <c r="K1024" s="26"/>
      <c r="L1024" s="28"/>
    </row>
    <row r="1025" spans="2:12" ht="10.5" customHeight="1">
      <c r="B1025" s="23"/>
      <c r="C1025" s="24"/>
      <c r="D1025" s="33" t="s">
        <v>31</v>
      </c>
      <c r="E1025" s="26"/>
      <c r="F1025" s="26"/>
      <c r="G1025" s="26"/>
      <c r="H1025" s="26"/>
      <c r="I1025" s="26"/>
      <c r="J1025" s="26"/>
      <c r="K1025" s="26"/>
      <c r="L1025" s="28"/>
    </row>
    <row r="1026" spans="2:12" ht="10.5" customHeight="1">
      <c r="B1026" s="23"/>
      <c r="C1026" s="24"/>
      <c r="D1026" s="33" t="s">
        <v>32</v>
      </c>
      <c r="E1026" s="26"/>
      <c r="F1026" s="26"/>
      <c r="G1026" s="26"/>
      <c r="H1026" s="26"/>
      <c r="I1026" s="26"/>
      <c r="J1026" s="26"/>
      <c r="K1026" s="26"/>
      <c r="L1026" s="28"/>
    </row>
    <row r="1027" spans="2:12" ht="10.5" customHeight="1">
      <c r="B1027" s="23"/>
      <c r="C1027" s="24"/>
      <c r="D1027" s="33" t="s">
        <v>33</v>
      </c>
      <c r="E1027" s="36"/>
      <c r="F1027" s="36"/>
      <c r="G1027" s="36"/>
      <c r="H1027" s="36"/>
      <c r="I1027" s="36"/>
      <c r="J1027" s="26"/>
      <c r="K1027" s="26"/>
      <c r="L1027" s="28"/>
    </row>
    <row r="1028" spans="2:12" ht="10.5" customHeight="1">
      <c r="B1028" s="23"/>
      <c r="C1028" s="24"/>
      <c r="D1028" s="42" t="s">
        <v>34</v>
      </c>
      <c r="E1028" s="19"/>
      <c r="F1028" s="19"/>
      <c r="G1028" s="19"/>
      <c r="H1028" s="19"/>
      <c r="I1028" s="19"/>
      <c r="J1028" s="19"/>
      <c r="K1028" s="19"/>
      <c r="L1028" s="20"/>
    </row>
    <row r="1029" spans="2:12" ht="10.5" customHeight="1">
      <c r="B1029" s="23"/>
      <c r="C1029" s="24"/>
      <c r="D1029" s="42" t="s">
        <v>35</v>
      </c>
      <c r="E1029" s="19"/>
      <c r="F1029" s="19"/>
      <c r="G1029" s="19"/>
      <c r="H1029" s="19"/>
      <c r="I1029" s="19"/>
      <c r="J1029" s="19"/>
      <c r="K1029" s="19"/>
      <c r="L1029" s="20"/>
    </row>
    <row r="1030" spans="2:4" ht="10.5" customHeight="1">
      <c r="B1030" s="23"/>
      <c r="C1030" s="24"/>
      <c r="D1030" s="42" t="s">
        <v>36</v>
      </c>
    </row>
    <row r="1031" ht="10.5" customHeight="1"/>
    <row r="1032" ht="10.5" customHeight="1">
      <c r="C1032" s="43" t="s">
        <v>39</v>
      </c>
    </row>
    <row r="1033" spans="1:12" ht="10.5" customHeight="1">
      <c r="A1033" s="345" t="s">
        <v>96</v>
      </c>
      <c r="B1033" s="345"/>
      <c r="C1033" s="345"/>
      <c r="D1033" s="345"/>
      <c r="E1033" s="345"/>
      <c r="F1033" s="345"/>
      <c r="G1033" s="345"/>
      <c r="H1033" s="345"/>
      <c r="I1033" s="345"/>
      <c r="J1033" s="345"/>
      <c r="K1033" s="345"/>
      <c r="L1033" s="345"/>
    </row>
    <row r="1034" spans="1:12" ht="10.5" customHeight="1">
      <c r="A1034" s="3"/>
      <c r="B1034" s="3"/>
      <c r="C1034" s="3"/>
      <c r="D1034" s="3"/>
      <c r="E1034" s="4"/>
      <c r="F1034" s="4"/>
      <c r="G1034" s="4"/>
      <c r="H1034" s="4"/>
      <c r="I1034" s="4"/>
      <c r="J1034" s="2"/>
      <c r="K1034" s="2"/>
      <c r="L1034" s="1"/>
    </row>
    <row r="1035" spans="1:12" ht="10.5" customHeight="1">
      <c r="A1035" s="345" t="s">
        <v>1</v>
      </c>
      <c r="B1035" s="345"/>
      <c r="C1035" s="345"/>
      <c r="D1035" s="345"/>
      <c r="E1035" s="345"/>
      <c r="F1035" s="345"/>
      <c r="G1035" s="345"/>
      <c r="H1035" s="345"/>
      <c r="I1035" s="345"/>
      <c r="J1035" s="345"/>
      <c r="K1035" s="345"/>
      <c r="L1035" s="345"/>
    </row>
    <row r="1036" spans="1:12" ht="10.5" customHeight="1">
      <c r="A1036" s="345" t="s">
        <v>2</v>
      </c>
      <c r="B1036" s="345"/>
      <c r="C1036" s="345"/>
      <c r="D1036" s="345"/>
      <c r="E1036" s="345"/>
      <c r="F1036" s="345"/>
      <c r="G1036" s="345"/>
      <c r="H1036" s="345"/>
      <c r="I1036" s="345"/>
      <c r="J1036" s="345"/>
      <c r="K1036" s="345"/>
      <c r="L1036" s="345"/>
    </row>
    <row r="1037" spans="1:51" s="8" customFormat="1" ht="18" customHeight="1">
      <c r="A1037" s="5"/>
      <c r="B1037" s="5"/>
      <c r="C1037" s="5"/>
      <c r="D1037" s="5"/>
      <c r="E1037" s="6"/>
      <c r="F1037" s="6"/>
      <c r="G1037" s="6"/>
      <c r="H1037" s="6"/>
      <c r="I1037" s="6"/>
      <c r="J1037" s="2"/>
      <c r="K1037" s="7"/>
      <c r="L1037" s="1"/>
      <c r="M1037" s="2"/>
      <c r="N1037" s="2"/>
      <c r="O1037" s="2"/>
      <c r="P1037" s="2"/>
      <c r="Q1037" s="2"/>
      <c r="R1037" s="2"/>
      <c r="S1037" s="2"/>
      <c r="T1037" s="2"/>
      <c r="U1037" s="2"/>
      <c r="V1037" s="2"/>
      <c r="W1037" s="2"/>
      <c r="X1037" s="2"/>
      <c r="Y1037" s="2"/>
      <c r="Z1037" s="2"/>
      <c r="AA1037" s="2"/>
      <c r="AB1037" s="2"/>
      <c r="AC1037" s="2"/>
      <c r="AD1037" s="2"/>
      <c r="AE1037" s="2"/>
      <c r="AF1037" s="2"/>
      <c r="AG1037" s="2"/>
      <c r="AH1037" s="2"/>
      <c r="AI1037" s="2"/>
      <c r="AJ1037" s="2"/>
      <c r="AK1037" s="2"/>
      <c r="AL1037" s="2"/>
      <c r="AM1037" s="2"/>
      <c r="AN1037" s="2"/>
      <c r="AO1037" s="2"/>
      <c r="AP1037" s="2"/>
      <c r="AQ1037" s="2"/>
      <c r="AR1037" s="2"/>
      <c r="AS1037" s="2"/>
      <c r="AT1037" s="2"/>
      <c r="AU1037" s="2"/>
      <c r="AV1037" s="2"/>
      <c r="AW1037" s="2"/>
      <c r="AX1037" s="2"/>
      <c r="AY1037" s="2"/>
    </row>
    <row r="1038" spans="2:12" ht="15" customHeight="1">
      <c r="B1038" s="341" t="s">
        <v>3</v>
      </c>
      <c r="C1038" s="326" t="s">
        <v>4</v>
      </c>
      <c r="D1038" s="335" t="s">
        <v>5</v>
      </c>
      <c r="E1038" s="335" t="s">
        <v>6</v>
      </c>
      <c r="F1038" s="326" t="s">
        <v>7</v>
      </c>
      <c r="G1038" s="326" t="s">
        <v>8</v>
      </c>
      <c r="H1038" s="326" t="s">
        <v>9</v>
      </c>
      <c r="I1038" s="337" t="s">
        <v>10</v>
      </c>
      <c r="J1038" s="346"/>
      <c r="K1038" s="338"/>
      <c r="L1038" s="347" t="s">
        <v>11</v>
      </c>
    </row>
    <row r="1039" spans="2:12" ht="15" customHeight="1">
      <c r="B1039" s="342"/>
      <c r="C1039" s="327"/>
      <c r="D1039" s="344"/>
      <c r="E1039" s="344"/>
      <c r="F1039" s="327"/>
      <c r="G1039" s="327"/>
      <c r="H1039" s="327"/>
      <c r="I1039" s="326" t="s">
        <v>12</v>
      </c>
      <c r="J1039" s="337" t="s">
        <v>13</v>
      </c>
      <c r="K1039" s="338"/>
      <c r="L1039" s="348"/>
    </row>
    <row r="1040" spans="2:12" ht="21" customHeight="1">
      <c r="B1040" s="342"/>
      <c r="C1040" s="327"/>
      <c r="D1040" s="344"/>
      <c r="E1040" s="336"/>
      <c r="F1040" s="328"/>
      <c r="G1040" s="328"/>
      <c r="H1040" s="328"/>
      <c r="I1040" s="328"/>
      <c r="J1040" s="9" t="s">
        <v>14</v>
      </c>
      <c r="K1040" s="10" t="s">
        <v>15</v>
      </c>
      <c r="L1040" s="349"/>
    </row>
    <row r="1041" spans="2:12" ht="10.5" customHeight="1">
      <c r="B1041" s="343"/>
      <c r="C1041" s="328"/>
      <c r="D1041" s="336"/>
      <c r="E1041" s="11" t="s">
        <v>16</v>
      </c>
      <c r="F1041" s="11" t="s">
        <v>17</v>
      </c>
      <c r="G1041" s="12" t="s">
        <v>18</v>
      </c>
      <c r="H1041" s="337" t="s">
        <v>19</v>
      </c>
      <c r="I1041" s="346"/>
      <c r="J1041" s="346"/>
      <c r="K1041" s="338"/>
      <c r="L1041" s="13" t="s">
        <v>20</v>
      </c>
    </row>
    <row r="1042" spans="2:4" ht="10.5" customHeight="1">
      <c r="B1042" s="14"/>
      <c r="C1042" s="15"/>
      <c r="D1042" s="15"/>
    </row>
    <row r="1043" spans="2:12" ht="10.5" customHeight="1">
      <c r="B1043" s="16">
        <v>30</v>
      </c>
      <c r="C1043" s="46" t="s">
        <v>97</v>
      </c>
      <c r="D1043" s="18">
        <v>2005</v>
      </c>
      <c r="E1043" s="19">
        <v>4.75</v>
      </c>
      <c r="F1043" s="19">
        <v>468.5833333333333</v>
      </c>
      <c r="G1043" s="19">
        <v>767.575</v>
      </c>
      <c r="H1043" s="19">
        <v>10411.304</v>
      </c>
      <c r="I1043" s="19">
        <v>41798.719</v>
      </c>
      <c r="J1043" s="45" t="s">
        <v>21</v>
      </c>
      <c r="K1043" s="45" t="s">
        <v>21</v>
      </c>
      <c r="L1043" s="45" t="s">
        <v>21</v>
      </c>
    </row>
    <row r="1044" spans="2:12" ht="10.5" customHeight="1">
      <c r="B1044" s="21"/>
      <c r="C1044" s="22"/>
      <c r="D1044" s="18">
        <v>2010</v>
      </c>
      <c r="E1044" s="19">
        <v>3</v>
      </c>
      <c r="F1044" s="19">
        <v>224.08333333333334</v>
      </c>
      <c r="G1044" s="19">
        <v>354.61999999999995</v>
      </c>
      <c r="H1044" s="45" t="s">
        <v>21</v>
      </c>
      <c r="I1044" s="45" t="s">
        <v>21</v>
      </c>
      <c r="J1044" s="45" t="s">
        <v>21</v>
      </c>
      <c r="K1044" s="45" t="s">
        <v>21</v>
      </c>
      <c r="L1044" s="45" t="s">
        <v>21</v>
      </c>
    </row>
    <row r="1045" spans="2:12" ht="10.5" customHeight="1">
      <c r="B1045" s="23"/>
      <c r="C1045" s="23"/>
      <c r="D1045" s="18">
        <v>2012</v>
      </c>
      <c r="E1045" s="19">
        <v>2</v>
      </c>
      <c r="F1045" s="45" t="s">
        <v>21</v>
      </c>
      <c r="G1045" s="45" t="s">
        <v>21</v>
      </c>
      <c r="H1045" s="45" t="s">
        <v>21</v>
      </c>
      <c r="I1045" s="45" t="s">
        <v>21</v>
      </c>
      <c r="J1045" s="45" t="s">
        <v>21</v>
      </c>
      <c r="K1045" s="45" t="s">
        <v>21</v>
      </c>
      <c r="L1045" s="45" t="s">
        <v>21</v>
      </c>
    </row>
    <row r="1046" spans="2:12" ht="10.5" customHeight="1">
      <c r="B1046" s="23"/>
      <c r="C1046" s="23"/>
      <c r="D1046" s="18">
        <v>2013</v>
      </c>
      <c r="E1046" s="19">
        <v>2</v>
      </c>
      <c r="F1046" s="45" t="s">
        <v>21</v>
      </c>
      <c r="G1046" s="45" t="s">
        <v>21</v>
      </c>
      <c r="H1046" s="45" t="s">
        <v>21</v>
      </c>
      <c r="I1046" s="45" t="s">
        <v>21</v>
      </c>
      <c r="J1046" s="45" t="s">
        <v>21</v>
      </c>
      <c r="K1046" s="45" t="s">
        <v>21</v>
      </c>
      <c r="L1046" s="45" t="s">
        <v>21</v>
      </c>
    </row>
    <row r="1047" spans="2:12" ht="10.5" customHeight="1">
      <c r="B1047" s="23"/>
      <c r="C1047" s="23"/>
      <c r="D1047" s="24"/>
      <c r="E1047" s="19"/>
      <c r="F1047" s="19"/>
      <c r="G1047" s="19"/>
      <c r="H1047" s="19"/>
      <c r="I1047" s="19"/>
      <c r="J1047" s="44"/>
      <c r="K1047" s="19"/>
      <c r="L1047" s="20"/>
    </row>
    <row r="1048" spans="2:12" ht="10.5" customHeight="1">
      <c r="B1048" s="23"/>
      <c r="C1048" s="23"/>
      <c r="D1048" s="25">
        <v>2013</v>
      </c>
      <c r="E1048" s="19"/>
      <c r="F1048" s="19"/>
      <c r="G1048" s="19"/>
      <c r="H1048" s="19"/>
      <c r="I1048" s="19"/>
      <c r="J1048" s="44"/>
      <c r="K1048" s="19"/>
      <c r="L1048" s="20"/>
    </row>
    <row r="1049" spans="2:12" ht="10.5" customHeight="1">
      <c r="B1049" s="23"/>
      <c r="C1049" s="23"/>
      <c r="D1049" s="29" t="s">
        <v>24</v>
      </c>
      <c r="E1049" s="19">
        <v>2</v>
      </c>
      <c r="F1049" s="45" t="s">
        <v>21</v>
      </c>
      <c r="G1049" s="45" t="s">
        <v>21</v>
      </c>
      <c r="H1049" s="45" t="s">
        <v>21</v>
      </c>
      <c r="I1049" s="45" t="s">
        <v>21</v>
      </c>
      <c r="J1049" s="45" t="s">
        <v>21</v>
      </c>
      <c r="K1049" s="45" t="s">
        <v>21</v>
      </c>
      <c r="L1049" s="45" t="s">
        <v>21</v>
      </c>
    </row>
    <row r="1050" spans="2:12" ht="6" customHeight="1">
      <c r="B1050" s="23"/>
      <c r="C1050" s="23"/>
      <c r="D1050" s="32"/>
      <c r="E1050" s="19"/>
      <c r="F1050" s="19"/>
      <c r="G1050" s="19"/>
      <c r="H1050" s="19"/>
      <c r="I1050" s="19"/>
      <c r="J1050" s="44"/>
      <c r="K1050" s="19"/>
      <c r="L1050" s="20"/>
    </row>
    <row r="1051" spans="2:12" ht="10.5" customHeight="1">
      <c r="B1051" s="23"/>
      <c r="C1051" s="23"/>
      <c r="D1051" s="33" t="s">
        <v>25</v>
      </c>
      <c r="E1051" s="19">
        <v>2</v>
      </c>
      <c r="F1051" s="45" t="s">
        <v>21</v>
      </c>
      <c r="G1051" s="45" t="s">
        <v>21</v>
      </c>
      <c r="H1051" s="45" t="s">
        <v>21</v>
      </c>
      <c r="I1051" s="45" t="s">
        <v>21</v>
      </c>
      <c r="J1051" s="45" t="s">
        <v>21</v>
      </c>
      <c r="K1051" s="45" t="s">
        <v>21</v>
      </c>
      <c r="L1051" s="45" t="s">
        <v>21</v>
      </c>
    </row>
    <row r="1052" spans="2:12" ht="10.5" customHeight="1">
      <c r="B1052" s="23"/>
      <c r="C1052" s="23"/>
      <c r="D1052" s="33" t="s">
        <v>26</v>
      </c>
      <c r="E1052" s="19">
        <v>2</v>
      </c>
      <c r="F1052" s="45" t="s">
        <v>21</v>
      </c>
      <c r="G1052" s="45" t="s">
        <v>21</v>
      </c>
      <c r="H1052" s="45" t="s">
        <v>21</v>
      </c>
      <c r="I1052" s="45" t="s">
        <v>21</v>
      </c>
      <c r="J1052" s="45" t="s">
        <v>21</v>
      </c>
      <c r="K1052" s="45" t="s">
        <v>21</v>
      </c>
      <c r="L1052" s="45" t="s">
        <v>21</v>
      </c>
    </row>
    <row r="1053" spans="2:12" ht="10.5" customHeight="1">
      <c r="B1053" s="23"/>
      <c r="C1053" s="23"/>
      <c r="D1053" s="33" t="s">
        <v>27</v>
      </c>
      <c r="E1053" s="19">
        <v>2</v>
      </c>
      <c r="F1053" s="45" t="s">
        <v>21</v>
      </c>
      <c r="G1053" s="45" t="s">
        <v>21</v>
      </c>
      <c r="H1053" s="45" t="s">
        <v>21</v>
      </c>
      <c r="I1053" s="45" t="s">
        <v>21</v>
      </c>
      <c r="J1053" s="45" t="s">
        <v>21</v>
      </c>
      <c r="K1053" s="45" t="s">
        <v>21</v>
      </c>
      <c r="L1053" s="45" t="s">
        <v>21</v>
      </c>
    </row>
    <row r="1054" spans="2:12" ht="10.5" customHeight="1">
      <c r="B1054" s="23"/>
      <c r="C1054" s="23"/>
      <c r="D1054" s="33" t="s">
        <v>28</v>
      </c>
      <c r="E1054" s="19">
        <v>2</v>
      </c>
      <c r="F1054" s="45" t="s">
        <v>21</v>
      </c>
      <c r="G1054" s="45" t="s">
        <v>21</v>
      </c>
      <c r="H1054" s="45" t="s">
        <v>21</v>
      </c>
      <c r="I1054" s="45" t="s">
        <v>21</v>
      </c>
      <c r="J1054" s="45" t="s">
        <v>21</v>
      </c>
      <c r="K1054" s="45" t="s">
        <v>21</v>
      </c>
      <c r="L1054" s="45" t="s">
        <v>21</v>
      </c>
    </row>
    <row r="1055" spans="2:12" ht="10.5" customHeight="1">
      <c r="B1055" s="23"/>
      <c r="C1055" s="23"/>
      <c r="D1055" s="34" t="s">
        <v>29</v>
      </c>
      <c r="E1055" s="19">
        <v>2</v>
      </c>
      <c r="F1055" s="45" t="s">
        <v>21</v>
      </c>
      <c r="G1055" s="45" t="s">
        <v>21</v>
      </c>
      <c r="H1055" s="45" t="s">
        <v>21</v>
      </c>
      <c r="I1055" s="45" t="s">
        <v>21</v>
      </c>
      <c r="J1055" s="45" t="s">
        <v>21</v>
      </c>
      <c r="K1055" s="45" t="s">
        <v>21</v>
      </c>
      <c r="L1055" s="45" t="s">
        <v>21</v>
      </c>
    </row>
    <row r="1056" spans="2:12" ht="10.5" customHeight="1">
      <c r="B1056" s="23"/>
      <c r="C1056" s="23"/>
      <c r="D1056" s="33" t="s">
        <v>30</v>
      </c>
      <c r="E1056" s="19">
        <v>2</v>
      </c>
      <c r="F1056" s="45" t="s">
        <v>21</v>
      </c>
      <c r="G1056" s="45" t="s">
        <v>21</v>
      </c>
      <c r="H1056" s="45" t="s">
        <v>21</v>
      </c>
      <c r="I1056" s="45" t="s">
        <v>21</v>
      </c>
      <c r="J1056" s="45" t="s">
        <v>21</v>
      </c>
      <c r="K1056" s="45" t="s">
        <v>21</v>
      </c>
      <c r="L1056" s="45" t="s">
        <v>21</v>
      </c>
    </row>
    <row r="1057" spans="2:12" ht="10.5" customHeight="1">
      <c r="B1057" s="23"/>
      <c r="C1057" s="23"/>
      <c r="D1057" s="33" t="s">
        <v>31</v>
      </c>
      <c r="E1057" s="19">
        <v>2</v>
      </c>
      <c r="F1057" s="45" t="s">
        <v>21</v>
      </c>
      <c r="G1057" s="45" t="s">
        <v>21</v>
      </c>
      <c r="H1057" s="45" t="s">
        <v>21</v>
      </c>
      <c r="I1057" s="45" t="s">
        <v>21</v>
      </c>
      <c r="J1057" s="45" t="s">
        <v>21</v>
      </c>
      <c r="K1057" s="45" t="s">
        <v>21</v>
      </c>
      <c r="L1057" s="45" t="s">
        <v>21</v>
      </c>
    </row>
    <row r="1058" spans="2:12" ht="10.5" customHeight="1">
      <c r="B1058" s="23"/>
      <c r="C1058" s="23"/>
      <c r="D1058" s="33" t="s">
        <v>32</v>
      </c>
      <c r="E1058" s="19">
        <v>2</v>
      </c>
      <c r="F1058" s="45" t="s">
        <v>21</v>
      </c>
      <c r="G1058" s="45" t="s">
        <v>21</v>
      </c>
      <c r="H1058" s="45" t="s">
        <v>21</v>
      </c>
      <c r="I1058" s="45" t="s">
        <v>21</v>
      </c>
      <c r="J1058" s="45" t="s">
        <v>21</v>
      </c>
      <c r="K1058" s="45" t="s">
        <v>21</v>
      </c>
      <c r="L1058" s="45" t="s">
        <v>21</v>
      </c>
    </row>
    <row r="1059" spans="2:12" ht="10.5" customHeight="1">
      <c r="B1059" s="23"/>
      <c r="C1059" s="23"/>
      <c r="D1059" s="33" t="s">
        <v>33</v>
      </c>
      <c r="E1059" s="19">
        <v>2</v>
      </c>
      <c r="F1059" s="45" t="s">
        <v>21</v>
      </c>
      <c r="G1059" s="45" t="s">
        <v>21</v>
      </c>
      <c r="H1059" s="45" t="s">
        <v>21</v>
      </c>
      <c r="I1059" s="45" t="s">
        <v>21</v>
      </c>
      <c r="J1059" s="45" t="s">
        <v>21</v>
      </c>
      <c r="K1059" s="45" t="s">
        <v>21</v>
      </c>
      <c r="L1059" s="45" t="s">
        <v>21</v>
      </c>
    </row>
    <row r="1060" spans="2:12" ht="10.5" customHeight="1">
      <c r="B1060" s="23"/>
      <c r="C1060" s="23"/>
      <c r="D1060" s="33" t="s">
        <v>34</v>
      </c>
      <c r="E1060" s="19">
        <v>2</v>
      </c>
      <c r="F1060" s="45" t="s">
        <v>21</v>
      </c>
      <c r="G1060" s="45" t="s">
        <v>21</v>
      </c>
      <c r="H1060" s="45" t="s">
        <v>21</v>
      </c>
      <c r="I1060" s="45" t="s">
        <v>21</v>
      </c>
      <c r="J1060" s="45" t="s">
        <v>21</v>
      </c>
      <c r="K1060" s="45" t="s">
        <v>21</v>
      </c>
      <c r="L1060" s="45" t="s">
        <v>21</v>
      </c>
    </row>
    <row r="1061" spans="2:12" ht="10.5" customHeight="1">
      <c r="B1061" s="23"/>
      <c r="C1061" s="23"/>
      <c r="D1061" s="33" t="s">
        <v>35</v>
      </c>
      <c r="E1061" s="19">
        <v>2</v>
      </c>
      <c r="F1061" s="45" t="s">
        <v>21</v>
      </c>
      <c r="G1061" s="45" t="s">
        <v>21</v>
      </c>
      <c r="H1061" s="45" t="s">
        <v>21</v>
      </c>
      <c r="I1061" s="45" t="s">
        <v>21</v>
      </c>
      <c r="J1061" s="45" t="s">
        <v>21</v>
      </c>
      <c r="K1061" s="45" t="s">
        <v>21</v>
      </c>
      <c r="L1061" s="45" t="s">
        <v>21</v>
      </c>
    </row>
    <row r="1062" spans="2:12" ht="10.5" customHeight="1">
      <c r="B1062" s="23"/>
      <c r="C1062" s="23"/>
      <c r="D1062" s="33" t="s">
        <v>36</v>
      </c>
      <c r="E1062" s="19">
        <v>2</v>
      </c>
      <c r="F1062" s="45" t="s">
        <v>21</v>
      </c>
      <c r="G1062" s="45" t="s">
        <v>21</v>
      </c>
      <c r="H1062" s="45" t="s">
        <v>21</v>
      </c>
      <c r="I1062" s="45" t="s">
        <v>21</v>
      </c>
      <c r="J1062" s="45" t="s">
        <v>21</v>
      </c>
      <c r="K1062" s="45" t="s">
        <v>21</v>
      </c>
      <c r="L1062" s="45" t="s">
        <v>21</v>
      </c>
    </row>
    <row r="1063" spans="2:12" ht="10.5" customHeight="1">
      <c r="B1063" s="23"/>
      <c r="C1063" s="23"/>
      <c r="D1063" s="35"/>
      <c r="E1063" s="19"/>
      <c r="F1063" s="19"/>
      <c r="G1063" s="19"/>
      <c r="H1063" s="19"/>
      <c r="I1063" s="19"/>
      <c r="J1063" s="44"/>
      <c r="K1063" s="19"/>
      <c r="L1063" s="20"/>
    </row>
    <row r="1064" spans="2:12" ht="10.5" customHeight="1">
      <c r="B1064" s="23"/>
      <c r="C1064" s="23"/>
      <c r="D1064" s="25">
        <v>2014</v>
      </c>
      <c r="E1064" s="19"/>
      <c r="F1064" s="19"/>
      <c r="G1064" s="19"/>
      <c r="H1064" s="19"/>
      <c r="I1064" s="19"/>
      <c r="J1064" s="44"/>
      <c r="K1064" s="19"/>
      <c r="L1064" s="20"/>
    </row>
    <row r="1065" spans="2:12" ht="10.5" customHeight="1">
      <c r="B1065" s="23"/>
      <c r="C1065" s="23"/>
      <c r="D1065" s="29" t="s">
        <v>24</v>
      </c>
      <c r="E1065" s="19">
        <v>2</v>
      </c>
      <c r="F1065" s="45" t="s">
        <v>21</v>
      </c>
      <c r="G1065" s="45" t="s">
        <v>21</v>
      </c>
      <c r="H1065" s="45" t="s">
        <v>21</v>
      </c>
      <c r="I1065" s="45" t="s">
        <v>21</v>
      </c>
      <c r="J1065" s="45" t="s">
        <v>21</v>
      </c>
      <c r="K1065" s="45" t="s">
        <v>21</v>
      </c>
      <c r="L1065" s="45" t="s">
        <v>21</v>
      </c>
    </row>
    <row r="1066" spans="2:12" ht="6" customHeight="1">
      <c r="B1066" s="23"/>
      <c r="C1066" s="23"/>
      <c r="D1066" s="58"/>
      <c r="E1066" s="19"/>
      <c r="F1066" s="19"/>
      <c r="G1066" s="19"/>
      <c r="H1066" s="19"/>
      <c r="I1066" s="19"/>
      <c r="J1066" s="44"/>
      <c r="K1066" s="19"/>
      <c r="L1066" s="20"/>
    </row>
    <row r="1067" spans="2:12" ht="10.5" customHeight="1">
      <c r="B1067" s="23"/>
      <c r="C1067" s="23"/>
      <c r="D1067" s="42" t="s">
        <v>25</v>
      </c>
      <c r="E1067" s="19">
        <v>2</v>
      </c>
      <c r="F1067" s="45" t="s">
        <v>21</v>
      </c>
      <c r="G1067" s="45" t="s">
        <v>21</v>
      </c>
      <c r="H1067" s="45" t="s">
        <v>21</v>
      </c>
      <c r="I1067" s="45" t="s">
        <v>21</v>
      </c>
      <c r="J1067" s="45" t="s">
        <v>21</v>
      </c>
      <c r="K1067" s="45" t="s">
        <v>21</v>
      </c>
      <c r="L1067" s="45" t="s">
        <v>21</v>
      </c>
    </row>
    <row r="1068" spans="2:12" ht="10.5" customHeight="1">
      <c r="B1068" s="23"/>
      <c r="C1068" s="23"/>
      <c r="D1068" s="42" t="s">
        <v>26</v>
      </c>
      <c r="E1068" s="19">
        <v>2</v>
      </c>
      <c r="F1068" s="45" t="s">
        <v>21</v>
      </c>
      <c r="G1068" s="45" t="s">
        <v>21</v>
      </c>
      <c r="H1068" s="45" t="s">
        <v>21</v>
      </c>
      <c r="I1068" s="45" t="s">
        <v>21</v>
      </c>
      <c r="J1068" s="45" t="s">
        <v>21</v>
      </c>
      <c r="K1068" s="45" t="s">
        <v>21</v>
      </c>
      <c r="L1068" s="45" t="s">
        <v>21</v>
      </c>
    </row>
    <row r="1069" spans="2:12" ht="10.5" customHeight="1">
      <c r="B1069" s="23"/>
      <c r="C1069" s="23"/>
      <c r="D1069" s="42" t="s">
        <v>27</v>
      </c>
      <c r="E1069" s="19">
        <v>2</v>
      </c>
      <c r="F1069" s="45" t="s">
        <v>21</v>
      </c>
      <c r="G1069" s="45" t="s">
        <v>21</v>
      </c>
      <c r="H1069" s="45" t="s">
        <v>21</v>
      </c>
      <c r="I1069" s="45" t="s">
        <v>21</v>
      </c>
      <c r="J1069" s="45" t="s">
        <v>21</v>
      </c>
      <c r="K1069" s="45" t="s">
        <v>21</v>
      </c>
      <c r="L1069" s="45" t="s">
        <v>21</v>
      </c>
    </row>
    <row r="1070" spans="2:12" ht="10.5" customHeight="1">
      <c r="B1070" s="23"/>
      <c r="C1070" s="23"/>
      <c r="D1070" s="42" t="s">
        <v>28</v>
      </c>
      <c r="E1070" s="19"/>
      <c r="F1070" s="45"/>
      <c r="G1070" s="45"/>
      <c r="H1070" s="45"/>
      <c r="I1070" s="45"/>
      <c r="J1070" s="45"/>
      <c r="K1070" s="45"/>
      <c r="L1070" s="45"/>
    </row>
    <row r="1071" spans="2:12" ht="10.5" customHeight="1">
      <c r="B1071" s="23"/>
      <c r="C1071" s="23"/>
      <c r="D1071" s="59" t="s">
        <v>29</v>
      </c>
      <c r="E1071" s="19"/>
      <c r="F1071" s="45"/>
      <c r="G1071" s="45"/>
      <c r="H1071" s="45"/>
      <c r="I1071" s="45"/>
      <c r="J1071" s="45"/>
      <c r="K1071" s="45"/>
      <c r="L1071" s="45"/>
    </row>
    <row r="1072" spans="2:12" ht="10.5" customHeight="1">
      <c r="B1072" s="23"/>
      <c r="C1072" s="23"/>
      <c r="D1072" s="42" t="s">
        <v>30</v>
      </c>
      <c r="E1072" s="19"/>
      <c r="F1072" s="45"/>
      <c r="G1072" s="45"/>
      <c r="H1072" s="45"/>
      <c r="I1072" s="45"/>
      <c r="J1072" s="45"/>
      <c r="K1072" s="45"/>
      <c r="L1072" s="45"/>
    </row>
    <row r="1073" spans="2:12" ht="10.5" customHeight="1">
      <c r="B1073" s="23"/>
      <c r="C1073" s="23"/>
      <c r="D1073" s="42" t="s">
        <v>31</v>
      </c>
      <c r="E1073" s="19"/>
      <c r="F1073" s="45"/>
      <c r="G1073" s="45"/>
      <c r="H1073" s="45"/>
      <c r="I1073" s="45"/>
      <c r="J1073" s="45"/>
      <c r="K1073" s="45"/>
      <c r="L1073" s="45"/>
    </row>
    <row r="1074" spans="2:12" ht="10.5" customHeight="1">
      <c r="B1074" s="23"/>
      <c r="C1074" s="23"/>
      <c r="D1074" s="42" t="s">
        <v>32</v>
      </c>
      <c r="E1074" s="19"/>
      <c r="F1074" s="45"/>
      <c r="G1074" s="45"/>
      <c r="H1074" s="45"/>
      <c r="I1074" s="45"/>
      <c r="J1074" s="45"/>
      <c r="K1074" s="45"/>
      <c r="L1074" s="45"/>
    </row>
    <row r="1075" spans="2:12" ht="10.5" customHeight="1">
      <c r="B1075" s="23"/>
      <c r="C1075" s="23"/>
      <c r="D1075" s="42" t="s">
        <v>33</v>
      </c>
      <c r="E1075" s="19"/>
      <c r="F1075" s="45"/>
      <c r="G1075" s="45"/>
      <c r="H1075" s="45"/>
      <c r="I1075" s="45"/>
      <c r="J1075" s="45"/>
      <c r="K1075" s="45"/>
      <c r="L1075" s="45"/>
    </row>
    <row r="1076" spans="2:12" ht="10.5" customHeight="1">
      <c r="B1076" s="23"/>
      <c r="C1076" s="23"/>
      <c r="D1076" s="42" t="s">
        <v>34</v>
      </c>
      <c r="E1076" s="19"/>
      <c r="F1076" s="19"/>
      <c r="G1076" s="19"/>
      <c r="H1076" s="19"/>
      <c r="I1076" s="19"/>
      <c r="J1076" s="19"/>
      <c r="K1076" s="19"/>
      <c r="L1076" s="20"/>
    </row>
    <row r="1077" spans="2:12" ht="10.5" customHeight="1">
      <c r="B1077" s="23"/>
      <c r="C1077" s="23"/>
      <c r="D1077" s="42" t="s">
        <v>35</v>
      </c>
      <c r="E1077" s="19"/>
      <c r="F1077" s="19"/>
      <c r="G1077" s="19"/>
      <c r="H1077" s="19"/>
      <c r="I1077" s="19"/>
      <c r="J1077" s="19"/>
      <c r="K1077" s="19"/>
      <c r="L1077" s="20"/>
    </row>
    <row r="1078" spans="2:12" ht="10.5" customHeight="1">
      <c r="B1078" s="23"/>
      <c r="C1078" s="23"/>
      <c r="D1078" s="42" t="s">
        <v>36</v>
      </c>
      <c r="E1078" s="19"/>
      <c r="F1078" s="19"/>
      <c r="G1078" s="19"/>
      <c r="H1078" s="19"/>
      <c r="I1078" s="19"/>
      <c r="J1078" s="19"/>
      <c r="K1078" s="19"/>
      <c r="L1078" s="20"/>
    </row>
    <row r="1079" spans="2:12" ht="10.5" customHeight="1">
      <c r="B1079" s="23"/>
      <c r="C1079" s="23"/>
      <c r="D1079" s="24"/>
      <c r="E1079" s="19"/>
      <c r="F1079" s="19"/>
      <c r="G1079" s="19"/>
      <c r="H1079" s="19"/>
      <c r="I1079" s="19"/>
      <c r="J1079" s="44"/>
      <c r="K1079" s="19"/>
      <c r="L1079" s="1"/>
    </row>
    <row r="1080" spans="2:12" ht="10.5" customHeight="1">
      <c r="B1080" s="23"/>
      <c r="C1080" s="23"/>
      <c r="D1080" s="24"/>
      <c r="E1080" s="19"/>
      <c r="F1080" s="19"/>
      <c r="G1080" s="19"/>
      <c r="H1080" s="19"/>
      <c r="I1080" s="19"/>
      <c r="J1080" s="44"/>
      <c r="K1080" s="19"/>
      <c r="L1080" s="1"/>
    </row>
    <row r="1081" spans="2:12" ht="10.5" customHeight="1">
      <c r="B1081" s="16">
        <v>31</v>
      </c>
      <c r="C1081" s="17" t="s">
        <v>98</v>
      </c>
      <c r="D1081" s="18">
        <v>2005</v>
      </c>
      <c r="E1081" s="19">
        <v>19</v>
      </c>
      <c r="F1081" s="19">
        <v>2476.6666666666665</v>
      </c>
      <c r="G1081" s="19">
        <v>3972.911</v>
      </c>
      <c r="H1081" s="19">
        <v>51195.456</v>
      </c>
      <c r="I1081" s="19">
        <v>273220.717</v>
      </c>
      <c r="J1081" s="19">
        <v>40986.418</v>
      </c>
      <c r="K1081" s="19">
        <v>35696.291</v>
      </c>
      <c r="L1081" s="20">
        <v>15.001211639452654</v>
      </c>
    </row>
    <row r="1082" spans="2:12" ht="10.5" customHeight="1">
      <c r="B1082" s="23"/>
      <c r="D1082" s="18">
        <v>2010</v>
      </c>
      <c r="E1082" s="19">
        <v>18.833333333333332</v>
      </c>
      <c r="F1082" s="19">
        <v>2105.9166666666665</v>
      </c>
      <c r="G1082" s="19">
        <v>3439.0099999999998</v>
      </c>
      <c r="H1082" s="19">
        <v>48954.27600000001</v>
      </c>
      <c r="I1082" s="19">
        <v>279699.664</v>
      </c>
      <c r="J1082" s="19">
        <v>62187.901</v>
      </c>
      <c r="K1082" s="19">
        <v>54397.03799999999</v>
      </c>
      <c r="L1082" s="20">
        <v>22.233813266218295</v>
      </c>
    </row>
    <row r="1083" spans="2:12" ht="10.5" customHeight="1">
      <c r="B1083" s="23"/>
      <c r="D1083" s="18">
        <v>2012</v>
      </c>
      <c r="E1083" s="19">
        <v>18.916666666666668</v>
      </c>
      <c r="F1083" s="19">
        <v>2091.5833333333335</v>
      </c>
      <c r="G1083" s="19">
        <v>3438.619</v>
      </c>
      <c r="H1083" s="19">
        <v>52877.572</v>
      </c>
      <c r="I1083" s="19">
        <v>315587.195</v>
      </c>
      <c r="J1083" s="19">
        <v>58293.657</v>
      </c>
      <c r="K1083" s="19">
        <v>50433.637</v>
      </c>
      <c r="L1083" s="20">
        <v>18.47148994749296</v>
      </c>
    </row>
    <row r="1084" spans="2:12" ht="10.5" customHeight="1">
      <c r="B1084" s="23"/>
      <c r="D1084" s="18">
        <v>2013</v>
      </c>
      <c r="E1084" s="19">
        <v>18.3333333333333</v>
      </c>
      <c r="F1084" s="19">
        <v>1985.91666666667</v>
      </c>
      <c r="G1084" s="19">
        <v>3154.641</v>
      </c>
      <c r="H1084" s="19">
        <v>51846.801</v>
      </c>
      <c r="I1084" s="19">
        <v>307673.905</v>
      </c>
      <c r="J1084" s="19">
        <v>43969.979</v>
      </c>
      <c r="K1084" s="19">
        <v>38662.665</v>
      </c>
      <c r="L1084" s="20">
        <v>14.291097907702</v>
      </c>
    </row>
    <row r="1085" spans="2:12" ht="10.5" customHeight="1">
      <c r="B1085" s="23"/>
      <c r="D1085" s="24"/>
      <c r="E1085" s="19"/>
      <c r="F1085" s="19"/>
      <c r="G1085" s="19"/>
      <c r="H1085" s="19"/>
      <c r="I1085" s="19"/>
      <c r="J1085" s="44"/>
      <c r="K1085" s="19"/>
      <c r="L1085" s="20"/>
    </row>
    <row r="1086" spans="2:12" ht="10.5" customHeight="1">
      <c r="B1086" s="23"/>
      <c r="D1086" s="25">
        <v>2013</v>
      </c>
      <c r="E1086" s="19"/>
      <c r="F1086" s="19"/>
      <c r="G1086" s="19"/>
      <c r="H1086" s="19"/>
      <c r="I1086" s="19"/>
      <c r="J1086" s="44"/>
      <c r="K1086" s="19"/>
      <c r="L1086" s="20"/>
    </row>
    <row r="1087" spans="2:12" ht="10.5" customHeight="1">
      <c r="B1087" s="23"/>
      <c r="C1087" s="24"/>
      <c r="D1087" s="29" t="s">
        <v>24</v>
      </c>
      <c r="E1087" s="26">
        <v>19</v>
      </c>
      <c r="F1087" s="26">
        <v>2036.33333333333</v>
      </c>
      <c r="G1087" s="26">
        <v>825.881</v>
      </c>
      <c r="H1087" s="26">
        <v>12741.537</v>
      </c>
      <c r="I1087" s="26">
        <v>79656.653</v>
      </c>
      <c r="J1087" s="26">
        <v>12597.959</v>
      </c>
      <c r="K1087" s="26">
        <v>11114.614</v>
      </c>
      <c r="L1087" s="28">
        <v>15.8153255573015</v>
      </c>
    </row>
    <row r="1088" spans="2:12" ht="6" customHeight="1">
      <c r="B1088" s="23"/>
      <c r="C1088" s="24"/>
      <c r="D1088" s="32"/>
      <c r="E1088" s="19"/>
      <c r="F1088" s="19"/>
      <c r="G1088" s="19"/>
      <c r="H1088" s="19"/>
      <c r="I1088" s="19"/>
      <c r="J1088" s="44"/>
      <c r="K1088" s="19"/>
      <c r="L1088" s="20"/>
    </row>
    <row r="1089" spans="2:12" ht="10.5" customHeight="1">
      <c r="B1089" s="23"/>
      <c r="C1089" s="24"/>
      <c r="D1089" s="33" t="s">
        <v>25</v>
      </c>
      <c r="E1089" s="19">
        <v>19</v>
      </c>
      <c r="F1089" s="19">
        <v>2081</v>
      </c>
      <c r="G1089" s="19">
        <v>298.115</v>
      </c>
      <c r="H1089" s="19">
        <v>4515.142</v>
      </c>
      <c r="I1089" s="19">
        <v>27353.638</v>
      </c>
      <c r="J1089" s="19">
        <v>4238.485</v>
      </c>
      <c r="K1089" s="19">
        <v>3719.187</v>
      </c>
      <c r="L1089" s="20">
        <v>15.4951418162367</v>
      </c>
    </row>
    <row r="1090" spans="2:12" ht="10.5" customHeight="1">
      <c r="B1090" s="23"/>
      <c r="C1090" s="24"/>
      <c r="D1090" s="33" t="s">
        <v>26</v>
      </c>
      <c r="E1090" s="19">
        <v>19</v>
      </c>
      <c r="F1090" s="19">
        <v>2007</v>
      </c>
      <c r="G1090" s="19">
        <v>264.741</v>
      </c>
      <c r="H1090" s="19">
        <v>4074.456</v>
      </c>
      <c r="I1090" s="19">
        <v>26210.596</v>
      </c>
      <c r="J1090" s="19">
        <v>4290.303</v>
      </c>
      <c r="K1090" s="19">
        <v>3702.284</v>
      </c>
      <c r="L1090" s="20">
        <v>16.368582385536</v>
      </c>
    </row>
    <row r="1091" spans="2:12" ht="10.5" customHeight="1">
      <c r="B1091" s="23"/>
      <c r="C1091" s="24"/>
      <c r="D1091" s="33" t="s">
        <v>27</v>
      </c>
      <c r="E1091" s="19">
        <v>19</v>
      </c>
      <c r="F1091" s="19">
        <v>2021</v>
      </c>
      <c r="G1091" s="19">
        <v>263.025</v>
      </c>
      <c r="H1091" s="19">
        <v>4151.939</v>
      </c>
      <c r="I1091" s="19">
        <v>26092.419</v>
      </c>
      <c r="J1091" s="19">
        <v>4069.171</v>
      </c>
      <c r="K1091" s="19">
        <v>3693.143</v>
      </c>
      <c r="L1091" s="20">
        <v>15.5952232715564</v>
      </c>
    </row>
    <row r="1092" spans="2:12" ht="10.5" customHeight="1">
      <c r="B1092" s="23"/>
      <c r="C1092" s="24"/>
      <c r="D1092" s="33" t="s">
        <v>28</v>
      </c>
      <c r="E1092" s="19">
        <v>19</v>
      </c>
      <c r="F1092" s="19">
        <v>2008</v>
      </c>
      <c r="G1092" s="19">
        <v>278.144</v>
      </c>
      <c r="H1092" s="19">
        <v>4242.154</v>
      </c>
      <c r="I1092" s="19">
        <v>25778.422</v>
      </c>
      <c r="J1092" s="19">
        <v>3605.907</v>
      </c>
      <c r="K1092" s="19">
        <v>3241.605</v>
      </c>
      <c r="L1092" s="20">
        <v>13.9880827461045</v>
      </c>
    </row>
    <row r="1093" spans="2:12" ht="10.5" customHeight="1">
      <c r="B1093" s="23"/>
      <c r="C1093" s="24"/>
      <c r="D1093" s="34" t="s">
        <v>29</v>
      </c>
      <c r="E1093" s="19">
        <v>18</v>
      </c>
      <c r="F1093" s="19">
        <v>1991</v>
      </c>
      <c r="G1093" s="19">
        <v>246.288</v>
      </c>
      <c r="H1093" s="19">
        <v>4502.505</v>
      </c>
      <c r="I1093" s="19">
        <v>22974.677</v>
      </c>
      <c r="J1093" s="19">
        <v>3267.065</v>
      </c>
      <c r="K1093" s="19">
        <v>2837.725</v>
      </c>
      <c r="L1093" s="20">
        <v>14.2202869707374</v>
      </c>
    </row>
    <row r="1094" spans="2:12" ht="10.5" customHeight="1">
      <c r="B1094" s="23"/>
      <c r="C1094" s="24"/>
      <c r="D1094" s="33" t="s">
        <v>30</v>
      </c>
      <c r="E1094" s="19">
        <v>18</v>
      </c>
      <c r="F1094" s="19">
        <v>1972</v>
      </c>
      <c r="G1094" s="19">
        <v>258.989</v>
      </c>
      <c r="H1094" s="19">
        <v>4351.147</v>
      </c>
      <c r="I1094" s="19">
        <v>24932.042</v>
      </c>
      <c r="J1094" s="19">
        <v>3638.001</v>
      </c>
      <c r="K1094" s="19">
        <v>2883.089</v>
      </c>
      <c r="L1094" s="20">
        <v>14.5916688252009</v>
      </c>
    </row>
    <row r="1095" spans="2:12" ht="10.5" customHeight="1">
      <c r="B1095" s="23"/>
      <c r="C1095" s="24"/>
      <c r="D1095" s="33" t="s">
        <v>31</v>
      </c>
      <c r="E1095" s="19">
        <v>18</v>
      </c>
      <c r="F1095" s="19">
        <v>1961</v>
      </c>
      <c r="G1095" s="19">
        <v>261.023</v>
      </c>
      <c r="H1095" s="19">
        <v>4379.741</v>
      </c>
      <c r="I1095" s="19">
        <v>24275.145</v>
      </c>
      <c r="J1095" s="19">
        <v>3618.55</v>
      </c>
      <c r="K1095" s="19">
        <v>3083.471</v>
      </c>
      <c r="L1095" s="20">
        <v>14.9063991172864</v>
      </c>
    </row>
    <row r="1096" spans="2:12" ht="10.5" customHeight="1">
      <c r="B1096" s="23"/>
      <c r="C1096" s="24"/>
      <c r="D1096" s="33" t="s">
        <v>32</v>
      </c>
      <c r="E1096" s="19">
        <v>18</v>
      </c>
      <c r="F1096" s="19">
        <v>1965</v>
      </c>
      <c r="G1096" s="19">
        <v>252.709</v>
      </c>
      <c r="H1096" s="19">
        <v>4201.881</v>
      </c>
      <c r="I1096" s="19">
        <v>23175.971</v>
      </c>
      <c r="J1096" s="19">
        <v>2737.242</v>
      </c>
      <c r="K1096" s="19">
        <v>2427.254</v>
      </c>
      <c r="L1096" s="20">
        <v>11.8106896146876</v>
      </c>
    </row>
    <row r="1097" spans="2:12" ht="10.5" customHeight="1">
      <c r="B1097" s="23"/>
      <c r="C1097" s="24"/>
      <c r="D1097" s="33" t="s">
        <v>33</v>
      </c>
      <c r="E1097" s="19">
        <v>18</v>
      </c>
      <c r="F1097" s="19">
        <v>1967</v>
      </c>
      <c r="G1097" s="19">
        <v>272.304</v>
      </c>
      <c r="H1097" s="19">
        <v>4093.344</v>
      </c>
      <c r="I1097" s="19">
        <v>28804.205</v>
      </c>
      <c r="J1097" s="19">
        <v>3689.97</v>
      </c>
      <c r="K1097" s="19">
        <v>3379.355</v>
      </c>
      <c r="L1097" s="20">
        <v>12.8105254076618</v>
      </c>
    </row>
    <row r="1098" spans="2:12" ht="10.5" customHeight="1">
      <c r="B1098" s="23"/>
      <c r="C1098" s="24"/>
      <c r="D1098" s="33" t="s">
        <v>34</v>
      </c>
      <c r="E1098" s="19">
        <v>18</v>
      </c>
      <c r="F1098" s="19">
        <v>1970</v>
      </c>
      <c r="G1098" s="19">
        <v>272.161</v>
      </c>
      <c r="H1098" s="19">
        <v>4302.213</v>
      </c>
      <c r="I1098" s="19">
        <v>28063.816</v>
      </c>
      <c r="J1098" s="19">
        <v>4210.556</v>
      </c>
      <c r="K1098" s="19">
        <v>3779.732</v>
      </c>
      <c r="L1098" s="20">
        <v>15.0035048690456</v>
      </c>
    </row>
    <row r="1099" spans="2:12" ht="10.5" customHeight="1">
      <c r="B1099" s="23"/>
      <c r="C1099" s="24"/>
      <c r="D1099" s="33" t="s">
        <v>35</v>
      </c>
      <c r="E1099" s="19">
        <v>18</v>
      </c>
      <c r="F1099" s="19">
        <v>1948</v>
      </c>
      <c r="G1099" s="19">
        <v>273.157</v>
      </c>
      <c r="H1099" s="19">
        <v>4723.34</v>
      </c>
      <c r="I1099" s="19">
        <v>27275.36</v>
      </c>
      <c r="J1099" s="19">
        <v>3232.285</v>
      </c>
      <c r="K1099" s="19">
        <v>2784.405</v>
      </c>
      <c r="L1099" s="20">
        <v>11.8505676918655</v>
      </c>
    </row>
    <row r="1100" spans="2:12" ht="10.5" customHeight="1">
      <c r="B1100" s="23"/>
      <c r="C1100" s="24"/>
      <c r="D1100" s="33" t="s">
        <v>36</v>
      </c>
      <c r="E1100" s="19">
        <v>18</v>
      </c>
      <c r="F1100" s="19">
        <v>1940</v>
      </c>
      <c r="G1100" s="19">
        <v>213.985</v>
      </c>
      <c r="H1100" s="19">
        <v>4308.939</v>
      </c>
      <c r="I1100" s="19">
        <v>22737.614</v>
      </c>
      <c r="J1100" s="19">
        <v>3372.444</v>
      </c>
      <c r="K1100" s="19">
        <v>3131.415</v>
      </c>
      <c r="L1100" s="20">
        <v>14.8320048005037</v>
      </c>
    </row>
    <row r="1101" spans="2:12" ht="10.5" customHeight="1">
      <c r="B1101" s="23"/>
      <c r="C1101" s="24"/>
      <c r="D1101" s="35"/>
      <c r="E1101" s="19"/>
      <c r="F1101" s="19"/>
      <c r="G1101" s="19"/>
      <c r="H1101" s="19"/>
      <c r="I1101" s="19"/>
      <c r="J1101" s="44"/>
      <c r="K1101" s="19"/>
      <c r="L1101" s="20"/>
    </row>
    <row r="1102" spans="2:12" ht="10.5" customHeight="1">
      <c r="B1102" s="23"/>
      <c r="C1102" s="24"/>
      <c r="D1102" s="25">
        <v>2014</v>
      </c>
      <c r="E1102" s="19"/>
      <c r="F1102" s="19"/>
      <c r="G1102" s="19"/>
      <c r="H1102" s="19"/>
      <c r="I1102" s="19"/>
      <c r="J1102" s="44"/>
      <c r="K1102" s="19"/>
      <c r="L1102" s="20"/>
    </row>
    <row r="1103" spans="2:12" ht="10.5" customHeight="1">
      <c r="B1103" s="23"/>
      <c r="C1103" s="24"/>
      <c r="D1103" s="29" t="s">
        <v>24</v>
      </c>
      <c r="E1103" s="26">
        <v>17</v>
      </c>
      <c r="F1103" s="26">
        <v>1904.33333333333</v>
      </c>
      <c r="G1103" s="26">
        <v>777.103</v>
      </c>
      <c r="H1103" s="26">
        <v>11866.902</v>
      </c>
      <c r="I1103" s="26">
        <v>78155.082</v>
      </c>
      <c r="J1103" s="26">
        <v>11258.208</v>
      </c>
      <c r="K1103" s="26">
        <v>8841.591</v>
      </c>
      <c r="L1103" s="28">
        <v>14.4049596160618</v>
      </c>
    </row>
    <row r="1104" spans="2:12" ht="6" customHeight="1">
      <c r="B1104" s="23"/>
      <c r="C1104" s="24"/>
      <c r="D1104" s="58"/>
      <c r="E1104" s="19"/>
      <c r="F1104" s="19"/>
      <c r="G1104" s="19"/>
      <c r="H1104" s="19"/>
      <c r="I1104" s="19"/>
      <c r="J1104" s="44"/>
      <c r="K1104" s="19"/>
      <c r="L1104" s="20"/>
    </row>
    <row r="1105" spans="2:12" ht="10.5" customHeight="1">
      <c r="B1105" s="23"/>
      <c r="C1105" s="24"/>
      <c r="D1105" s="42" t="s">
        <v>25</v>
      </c>
      <c r="E1105" s="19">
        <v>17</v>
      </c>
      <c r="F1105" s="19">
        <v>1901</v>
      </c>
      <c r="G1105" s="19">
        <v>270.371</v>
      </c>
      <c r="H1105" s="19">
        <v>4150.402</v>
      </c>
      <c r="I1105" s="19">
        <v>25282.308</v>
      </c>
      <c r="J1105" s="19">
        <v>3338.217</v>
      </c>
      <c r="K1105" s="19">
        <v>2764.272</v>
      </c>
      <c r="L1105" s="20">
        <v>13.2037668396414</v>
      </c>
    </row>
    <row r="1106" spans="2:12" ht="10.5" customHeight="1">
      <c r="B1106" s="23"/>
      <c r="C1106" s="24"/>
      <c r="D1106" s="42" t="s">
        <v>26</v>
      </c>
      <c r="E1106" s="19">
        <v>17</v>
      </c>
      <c r="F1106" s="19">
        <v>1906</v>
      </c>
      <c r="G1106" s="19">
        <v>250.367</v>
      </c>
      <c r="H1106" s="19">
        <v>3812.791</v>
      </c>
      <c r="I1106" s="19">
        <v>25278.775</v>
      </c>
      <c r="J1106" s="19">
        <v>4202.08</v>
      </c>
      <c r="K1106" s="19">
        <v>3877.695</v>
      </c>
      <c r="L1106" s="20">
        <v>16.6229574020102</v>
      </c>
    </row>
    <row r="1107" spans="2:12" ht="10.5" customHeight="1">
      <c r="B1107" s="23"/>
      <c r="C1107" s="24"/>
      <c r="D1107" s="42" t="s">
        <v>27</v>
      </c>
      <c r="E1107" s="19">
        <v>17</v>
      </c>
      <c r="F1107" s="19">
        <v>1906</v>
      </c>
      <c r="G1107" s="19">
        <v>256.365</v>
      </c>
      <c r="H1107" s="19">
        <v>3903.709</v>
      </c>
      <c r="I1107" s="19">
        <v>27593.999</v>
      </c>
      <c r="J1107" s="19">
        <v>3717.911</v>
      </c>
      <c r="K1107" s="19">
        <v>2199.624</v>
      </c>
      <c r="L1107" s="20">
        <v>13.4736215653266</v>
      </c>
    </row>
    <row r="1108" spans="2:12" ht="10.5" customHeight="1">
      <c r="B1108" s="23"/>
      <c r="C1108" s="24"/>
      <c r="D1108" s="42" t="s">
        <v>28</v>
      </c>
      <c r="E1108" s="19"/>
      <c r="F1108" s="19"/>
      <c r="G1108" s="19"/>
      <c r="H1108" s="19"/>
      <c r="I1108" s="19"/>
      <c r="J1108" s="19"/>
      <c r="K1108" s="19"/>
      <c r="L1108" s="20"/>
    </row>
    <row r="1109" spans="2:12" ht="10.5" customHeight="1">
      <c r="B1109" s="23"/>
      <c r="C1109" s="24"/>
      <c r="D1109" s="59" t="s">
        <v>29</v>
      </c>
      <c r="E1109" s="19"/>
      <c r="F1109" s="19"/>
      <c r="G1109" s="19"/>
      <c r="H1109" s="19"/>
      <c r="I1109" s="19"/>
      <c r="J1109" s="19"/>
      <c r="K1109" s="19"/>
      <c r="L1109" s="20"/>
    </row>
    <row r="1110" spans="2:12" ht="10.5" customHeight="1">
      <c r="B1110" s="23"/>
      <c r="C1110" s="24"/>
      <c r="D1110" s="42" t="s">
        <v>30</v>
      </c>
      <c r="E1110" s="19"/>
      <c r="F1110" s="19"/>
      <c r="G1110" s="19"/>
      <c r="H1110" s="19"/>
      <c r="I1110" s="19"/>
      <c r="J1110" s="19"/>
      <c r="K1110" s="19"/>
      <c r="L1110" s="20"/>
    </row>
    <row r="1111" spans="2:12" ht="10.5" customHeight="1">
      <c r="B1111" s="23"/>
      <c r="C1111" s="24"/>
      <c r="D1111" s="42" t="s">
        <v>31</v>
      </c>
      <c r="E1111" s="19"/>
      <c r="F1111" s="19"/>
      <c r="G1111" s="19"/>
      <c r="H1111" s="19"/>
      <c r="I1111" s="19"/>
      <c r="J1111" s="19"/>
      <c r="K1111" s="19"/>
      <c r="L1111" s="20"/>
    </row>
    <row r="1112" spans="2:12" ht="10.5" customHeight="1">
      <c r="B1112" s="23"/>
      <c r="C1112" s="24"/>
      <c r="D1112" s="42" t="s">
        <v>32</v>
      </c>
      <c r="E1112" s="19"/>
      <c r="F1112" s="19"/>
      <c r="G1112" s="19"/>
      <c r="H1112" s="19"/>
      <c r="I1112" s="19"/>
      <c r="J1112" s="19"/>
      <c r="K1112" s="19"/>
      <c r="L1112" s="20"/>
    </row>
    <row r="1113" spans="2:12" ht="10.5" customHeight="1">
      <c r="B1113" s="23"/>
      <c r="C1113" s="24"/>
      <c r="D1113" s="42" t="s">
        <v>33</v>
      </c>
      <c r="E1113" s="53"/>
      <c r="F1113" s="53"/>
      <c r="G1113" s="53"/>
      <c r="H1113" s="53"/>
      <c r="I1113" s="53"/>
      <c r="J1113" s="19"/>
      <c r="K1113" s="19"/>
      <c r="L1113" s="20"/>
    </row>
    <row r="1114" spans="2:12" ht="10.5" customHeight="1">
      <c r="B1114" s="23"/>
      <c r="C1114" s="24"/>
      <c r="D1114" s="42" t="s">
        <v>34</v>
      </c>
      <c r="E1114" s="19"/>
      <c r="F1114" s="19"/>
      <c r="G1114" s="19"/>
      <c r="H1114" s="19"/>
      <c r="I1114" s="19"/>
      <c r="J1114" s="19"/>
      <c r="K1114" s="19"/>
      <c r="L1114" s="20"/>
    </row>
    <row r="1115" spans="2:12" ht="10.5" customHeight="1">
      <c r="B1115" s="23"/>
      <c r="C1115" s="24"/>
      <c r="D1115" s="42" t="s">
        <v>35</v>
      </c>
      <c r="E1115" s="19"/>
      <c r="F1115" s="19"/>
      <c r="G1115" s="19"/>
      <c r="H1115" s="19"/>
      <c r="I1115" s="19"/>
      <c r="J1115" s="19"/>
      <c r="K1115" s="19"/>
      <c r="L1115" s="20"/>
    </row>
    <row r="1116" spans="2:12" ht="10.5" customHeight="1">
      <c r="B1116" s="23"/>
      <c r="C1116" s="24"/>
      <c r="D1116" s="42" t="s">
        <v>36</v>
      </c>
      <c r="E1116" s="19"/>
      <c r="F1116" s="19"/>
      <c r="G1116" s="19"/>
      <c r="H1116" s="19"/>
      <c r="I1116" s="19"/>
      <c r="J1116" s="19"/>
      <c r="K1116" s="19"/>
      <c r="L1116" s="20"/>
    </row>
    <row r="1117" ht="10.5" customHeight="1"/>
    <row r="1118" ht="10.5" customHeight="1">
      <c r="C1118" s="43" t="s">
        <v>39</v>
      </c>
    </row>
    <row r="1119" spans="1:12" ht="10.5" customHeight="1">
      <c r="A1119" s="345" t="s">
        <v>99</v>
      </c>
      <c r="B1119" s="345"/>
      <c r="C1119" s="345"/>
      <c r="D1119" s="345"/>
      <c r="E1119" s="345"/>
      <c r="F1119" s="345"/>
      <c r="G1119" s="345"/>
      <c r="H1119" s="345"/>
      <c r="I1119" s="345"/>
      <c r="J1119" s="345"/>
      <c r="K1119" s="345"/>
      <c r="L1119" s="345"/>
    </row>
    <row r="1120" spans="1:12" ht="10.5" customHeight="1">
      <c r="A1120" s="3"/>
      <c r="B1120" s="3"/>
      <c r="C1120" s="3"/>
      <c r="D1120" s="3"/>
      <c r="E1120" s="4"/>
      <c r="F1120" s="4"/>
      <c r="G1120" s="4"/>
      <c r="H1120" s="4"/>
      <c r="I1120" s="4"/>
      <c r="J1120" s="2"/>
      <c r="K1120" s="2"/>
      <c r="L1120" s="1"/>
    </row>
    <row r="1121" spans="1:12" ht="10.5" customHeight="1">
      <c r="A1121" s="345" t="s">
        <v>1</v>
      </c>
      <c r="B1121" s="345"/>
      <c r="C1121" s="345"/>
      <c r="D1121" s="345"/>
      <c r="E1121" s="345"/>
      <c r="F1121" s="345"/>
      <c r="G1121" s="345"/>
      <c r="H1121" s="345"/>
      <c r="I1121" s="345"/>
      <c r="J1121" s="345"/>
      <c r="K1121" s="345"/>
      <c r="L1121" s="345"/>
    </row>
    <row r="1122" spans="1:12" ht="10.5" customHeight="1">
      <c r="A1122" s="345" t="s">
        <v>2</v>
      </c>
      <c r="B1122" s="345"/>
      <c r="C1122" s="345"/>
      <c r="D1122" s="345"/>
      <c r="E1122" s="345"/>
      <c r="F1122" s="345"/>
      <c r="G1122" s="345"/>
      <c r="H1122" s="345"/>
      <c r="I1122" s="345"/>
      <c r="J1122" s="345"/>
      <c r="K1122" s="345"/>
      <c r="L1122" s="345"/>
    </row>
    <row r="1123" spans="1:51" s="8" customFormat="1" ht="18" customHeight="1">
      <c r="A1123" s="5"/>
      <c r="B1123" s="5"/>
      <c r="C1123" s="5"/>
      <c r="D1123" s="5"/>
      <c r="E1123" s="6"/>
      <c r="F1123" s="6"/>
      <c r="G1123" s="6"/>
      <c r="H1123" s="6"/>
      <c r="I1123" s="6"/>
      <c r="J1123" s="2"/>
      <c r="K1123" s="7"/>
      <c r="L1123" s="1"/>
      <c r="M1123" s="2"/>
      <c r="N1123" s="2"/>
      <c r="O1123" s="2"/>
      <c r="P1123" s="2"/>
      <c r="Q1123" s="2"/>
      <c r="R1123" s="2"/>
      <c r="S1123" s="2"/>
      <c r="T1123" s="2"/>
      <c r="U1123" s="2"/>
      <c r="V1123" s="2"/>
      <c r="W1123" s="2"/>
      <c r="X1123" s="2"/>
      <c r="Y1123" s="2"/>
      <c r="Z1123" s="2"/>
      <c r="AA1123" s="2"/>
      <c r="AB1123" s="2"/>
      <c r="AC1123" s="2"/>
      <c r="AD1123" s="2"/>
      <c r="AE1123" s="2"/>
      <c r="AF1123" s="2"/>
      <c r="AG1123" s="2"/>
      <c r="AH1123" s="2"/>
      <c r="AI1123" s="2"/>
      <c r="AJ1123" s="2"/>
      <c r="AK1123" s="2"/>
      <c r="AL1123" s="2"/>
      <c r="AM1123" s="2"/>
      <c r="AN1123" s="2"/>
      <c r="AO1123" s="2"/>
      <c r="AP1123" s="2"/>
      <c r="AQ1123" s="2"/>
      <c r="AR1123" s="2"/>
      <c r="AS1123" s="2"/>
      <c r="AT1123" s="2"/>
      <c r="AU1123" s="2"/>
      <c r="AV1123" s="2"/>
      <c r="AW1123" s="2"/>
      <c r="AX1123" s="2"/>
      <c r="AY1123" s="2"/>
    </row>
    <row r="1124" spans="2:12" ht="15" customHeight="1">
      <c r="B1124" s="341" t="s">
        <v>3</v>
      </c>
      <c r="C1124" s="326" t="s">
        <v>4</v>
      </c>
      <c r="D1124" s="335" t="s">
        <v>5</v>
      </c>
      <c r="E1124" s="335" t="s">
        <v>6</v>
      </c>
      <c r="F1124" s="326" t="s">
        <v>7</v>
      </c>
      <c r="G1124" s="326" t="s">
        <v>8</v>
      </c>
      <c r="H1124" s="326" t="s">
        <v>9</v>
      </c>
      <c r="I1124" s="337" t="s">
        <v>10</v>
      </c>
      <c r="J1124" s="346"/>
      <c r="K1124" s="338"/>
      <c r="L1124" s="347" t="s">
        <v>11</v>
      </c>
    </row>
    <row r="1125" spans="2:12" ht="15" customHeight="1">
      <c r="B1125" s="342"/>
      <c r="C1125" s="327"/>
      <c r="D1125" s="344"/>
      <c r="E1125" s="344"/>
      <c r="F1125" s="327"/>
      <c r="G1125" s="327"/>
      <c r="H1125" s="327"/>
      <c r="I1125" s="326" t="s">
        <v>12</v>
      </c>
      <c r="J1125" s="337" t="s">
        <v>13</v>
      </c>
      <c r="K1125" s="338"/>
      <c r="L1125" s="348"/>
    </row>
    <row r="1126" spans="2:12" ht="21" customHeight="1">
      <c r="B1126" s="342"/>
      <c r="C1126" s="327"/>
      <c r="D1126" s="344"/>
      <c r="E1126" s="336"/>
      <c r="F1126" s="328"/>
      <c r="G1126" s="328"/>
      <c r="H1126" s="328"/>
      <c r="I1126" s="328"/>
      <c r="J1126" s="9" t="s">
        <v>14</v>
      </c>
      <c r="K1126" s="10" t="s">
        <v>15</v>
      </c>
      <c r="L1126" s="349"/>
    </row>
    <row r="1127" spans="2:12" ht="10.5" customHeight="1">
      <c r="B1127" s="343"/>
      <c r="C1127" s="328"/>
      <c r="D1127" s="336"/>
      <c r="E1127" s="11" t="s">
        <v>16</v>
      </c>
      <c r="F1127" s="11" t="s">
        <v>17</v>
      </c>
      <c r="G1127" s="12" t="s">
        <v>18</v>
      </c>
      <c r="H1127" s="337" t="s">
        <v>19</v>
      </c>
      <c r="I1127" s="346"/>
      <c r="J1127" s="346"/>
      <c r="K1127" s="338"/>
      <c r="L1127" s="13" t="s">
        <v>20</v>
      </c>
    </row>
    <row r="1128" spans="2:4" ht="10.5" customHeight="1">
      <c r="B1128" s="14"/>
      <c r="C1128" s="15"/>
      <c r="D1128" s="15"/>
    </row>
    <row r="1129" spans="2:12" ht="10.5" customHeight="1">
      <c r="B1129" s="16">
        <v>32</v>
      </c>
      <c r="C1129" s="46" t="s">
        <v>47</v>
      </c>
      <c r="D1129" s="18">
        <v>2005</v>
      </c>
      <c r="E1129" s="19">
        <v>29.25</v>
      </c>
      <c r="F1129" s="19">
        <v>3435.75</v>
      </c>
      <c r="G1129" s="19">
        <v>5827.756</v>
      </c>
      <c r="H1129" s="19">
        <v>86401.837</v>
      </c>
      <c r="I1129" s="19">
        <v>467818.335</v>
      </c>
      <c r="J1129" s="19">
        <v>202584.498</v>
      </c>
      <c r="K1129" s="19">
        <v>73487.186</v>
      </c>
      <c r="L1129" s="20">
        <v>43.30409538138346</v>
      </c>
    </row>
    <row r="1130" spans="2:12" ht="10.5" customHeight="1">
      <c r="B1130" s="16"/>
      <c r="C1130" s="46" t="s">
        <v>100</v>
      </c>
      <c r="D1130" s="18">
        <v>2010</v>
      </c>
      <c r="E1130" s="19">
        <v>25</v>
      </c>
      <c r="F1130" s="19">
        <v>3594.6666666666665</v>
      </c>
      <c r="G1130" s="19">
        <v>6031.285</v>
      </c>
      <c r="H1130" s="19">
        <v>107715.55500000001</v>
      </c>
      <c r="I1130" s="19">
        <v>554989.743</v>
      </c>
      <c r="J1130" s="19">
        <v>270416.14800000004</v>
      </c>
      <c r="K1130" s="19">
        <v>90758.58700000001</v>
      </c>
      <c r="L1130" s="20">
        <v>48.72453075227375</v>
      </c>
    </row>
    <row r="1131" spans="2:12" ht="10.5" customHeight="1">
      <c r="B1131" s="23"/>
      <c r="C1131" s="23"/>
      <c r="D1131" s="18">
        <v>2012</v>
      </c>
      <c r="E1131" s="19">
        <v>30</v>
      </c>
      <c r="F1131" s="19">
        <v>4177.25</v>
      </c>
      <c r="G1131" s="19">
        <v>6808.956</v>
      </c>
      <c r="H1131" s="19">
        <v>132842.984</v>
      </c>
      <c r="I1131" s="19">
        <v>661802.218</v>
      </c>
      <c r="J1131" s="19">
        <v>339199.135</v>
      </c>
      <c r="K1131" s="19">
        <v>104168.247</v>
      </c>
      <c r="L1131" s="20">
        <v>51.253852854267706</v>
      </c>
    </row>
    <row r="1132" spans="2:12" ht="10.5" customHeight="1">
      <c r="B1132" s="23"/>
      <c r="C1132" s="23"/>
      <c r="D1132" s="18">
        <v>2013</v>
      </c>
      <c r="E1132" s="19">
        <v>29</v>
      </c>
      <c r="F1132" s="19">
        <v>4092.91666666667</v>
      </c>
      <c r="G1132" s="19">
        <v>6562.521</v>
      </c>
      <c r="H1132" s="19">
        <v>132565.857</v>
      </c>
      <c r="I1132" s="19">
        <v>640710.812</v>
      </c>
      <c r="J1132" s="19">
        <v>320856.251</v>
      </c>
      <c r="K1132" s="19">
        <v>97482.718</v>
      </c>
      <c r="L1132" s="20">
        <v>50.0781702119926</v>
      </c>
    </row>
    <row r="1133" spans="2:12" ht="10.5" customHeight="1">
      <c r="B1133" s="23"/>
      <c r="C1133" s="23"/>
      <c r="D1133" s="24"/>
      <c r="E1133" s="19"/>
      <c r="F1133" s="19"/>
      <c r="G1133" s="19"/>
      <c r="H1133" s="19"/>
      <c r="I1133" s="19"/>
      <c r="J1133" s="44"/>
      <c r="K1133" s="19"/>
      <c r="L1133" s="20"/>
    </row>
    <row r="1134" spans="2:12" ht="10.5" customHeight="1">
      <c r="B1134" s="23"/>
      <c r="C1134" s="23"/>
      <c r="D1134" s="25">
        <v>2013</v>
      </c>
      <c r="E1134" s="19"/>
      <c r="F1134" s="19"/>
      <c r="G1134" s="19"/>
      <c r="H1134" s="19"/>
      <c r="I1134" s="19"/>
      <c r="J1134" s="44"/>
      <c r="K1134" s="19"/>
      <c r="L1134" s="20"/>
    </row>
    <row r="1135" spans="2:12" ht="10.5" customHeight="1">
      <c r="B1135" s="23"/>
      <c r="C1135" s="23"/>
      <c r="D1135" s="29" t="s">
        <v>24</v>
      </c>
      <c r="E1135" s="26">
        <v>29</v>
      </c>
      <c r="F1135" s="26">
        <v>4025.33333333333</v>
      </c>
      <c r="G1135" s="26">
        <v>1640.504</v>
      </c>
      <c r="H1135" s="26">
        <v>30897.992</v>
      </c>
      <c r="I1135" s="26">
        <v>153116.852</v>
      </c>
      <c r="J1135" s="26">
        <v>77530.456</v>
      </c>
      <c r="K1135" s="26">
        <v>24539.013</v>
      </c>
      <c r="L1135" s="28">
        <v>50.6348288821925</v>
      </c>
    </row>
    <row r="1136" spans="2:12" ht="6" customHeight="1">
      <c r="B1136" s="23"/>
      <c r="C1136" s="23"/>
      <c r="D1136" s="32"/>
      <c r="E1136" s="19"/>
      <c r="F1136" s="19"/>
      <c r="G1136" s="19"/>
      <c r="H1136" s="19"/>
      <c r="I1136" s="19"/>
      <c r="J1136" s="44"/>
      <c r="K1136" s="19"/>
      <c r="L1136" s="20"/>
    </row>
    <row r="1137" spans="2:12" ht="10.5" customHeight="1">
      <c r="B1137" s="23"/>
      <c r="C1137" s="23"/>
      <c r="D1137" s="33" t="s">
        <v>25</v>
      </c>
      <c r="E1137" s="19">
        <v>29</v>
      </c>
      <c r="F1137" s="19">
        <v>4002</v>
      </c>
      <c r="G1137" s="19">
        <v>563.974</v>
      </c>
      <c r="H1137" s="19">
        <v>10315.959</v>
      </c>
      <c r="I1137" s="19">
        <v>49866.728</v>
      </c>
      <c r="J1137" s="19">
        <v>24036.872</v>
      </c>
      <c r="K1137" s="19">
        <v>8469.252</v>
      </c>
      <c r="L1137" s="20">
        <v>48.2022241363019</v>
      </c>
    </row>
    <row r="1138" spans="2:12" ht="10.5" customHeight="1">
      <c r="B1138" s="23"/>
      <c r="C1138" s="23"/>
      <c r="D1138" s="33" t="s">
        <v>26</v>
      </c>
      <c r="E1138" s="19">
        <v>29</v>
      </c>
      <c r="F1138" s="19">
        <v>4028</v>
      </c>
      <c r="G1138" s="19">
        <v>539.203</v>
      </c>
      <c r="H1138" s="19">
        <v>10121.711</v>
      </c>
      <c r="I1138" s="19">
        <v>52998.987</v>
      </c>
      <c r="J1138" s="19">
        <v>28584.795</v>
      </c>
      <c r="K1138" s="19">
        <v>7977.337</v>
      </c>
      <c r="L1138" s="20">
        <v>53.934606335023</v>
      </c>
    </row>
    <row r="1139" spans="2:12" ht="10.5" customHeight="1">
      <c r="B1139" s="23"/>
      <c r="C1139" s="23"/>
      <c r="D1139" s="33" t="s">
        <v>27</v>
      </c>
      <c r="E1139" s="19">
        <v>29</v>
      </c>
      <c r="F1139" s="19">
        <v>4046</v>
      </c>
      <c r="G1139" s="19">
        <v>537.327</v>
      </c>
      <c r="H1139" s="19">
        <v>10460.322</v>
      </c>
      <c r="I1139" s="19">
        <v>50251.137</v>
      </c>
      <c r="J1139" s="19">
        <v>24908.789</v>
      </c>
      <c r="K1139" s="19">
        <v>8092.424</v>
      </c>
      <c r="L1139" s="20">
        <v>49.5686077710043</v>
      </c>
    </row>
    <row r="1140" spans="2:12" ht="10.5" customHeight="1">
      <c r="B1140" s="23"/>
      <c r="C1140" s="23"/>
      <c r="D1140" s="33" t="s">
        <v>28</v>
      </c>
      <c r="E1140" s="19">
        <v>29</v>
      </c>
      <c r="F1140" s="19">
        <v>4061</v>
      </c>
      <c r="G1140" s="19">
        <v>554.172</v>
      </c>
      <c r="H1140" s="19">
        <v>10100.788</v>
      </c>
      <c r="I1140" s="19">
        <v>54418.073</v>
      </c>
      <c r="J1140" s="19">
        <v>26205.862</v>
      </c>
      <c r="K1140" s="19">
        <v>7628.636</v>
      </c>
      <c r="L1140" s="20">
        <v>48.1565416695295</v>
      </c>
    </row>
    <row r="1141" spans="2:12" ht="10.5" customHeight="1">
      <c r="B1141" s="23"/>
      <c r="C1141" s="23"/>
      <c r="D1141" s="34" t="s">
        <v>29</v>
      </c>
      <c r="E1141" s="19">
        <v>29</v>
      </c>
      <c r="F1141" s="19">
        <v>4069</v>
      </c>
      <c r="G1141" s="19">
        <v>534.085</v>
      </c>
      <c r="H1141" s="19">
        <v>9969.232</v>
      </c>
      <c r="I1141" s="19">
        <v>53221.163</v>
      </c>
      <c r="J1141" s="19">
        <v>27802.192</v>
      </c>
      <c r="K1141" s="19">
        <v>7313.35</v>
      </c>
      <c r="L1141" s="20">
        <v>52.2389786934945</v>
      </c>
    </row>
    <row r="1142" spans="2:12" ht="10.5" customHeight="1">
      <c r="B1142" s="23"/>
      <c r="C1142" s="23"/>
      <c r="D1142" s="33" t="s">
        <v>30</v>
      </c>
      <c r="E1142" s="19">
        <v>29</v>
      </c>
      <c r="F1142" s="19">
        <v>4067</v>
      </c>
      <c r="G1142" s="19">
        <v>544.595</v>
      </c>
      <c r="H1142" s="19">
        <v>11209.719</v>
      </c>
      <c r="I1142" s="19">
        <v>62251.239</v>
      </c>
      <c r="J1142" s="19">
        <v>30984.623</v>
      </c>
      <c r="K1142" s="19">
        <v>9119.6</v>
      </c>
      <c r="L1142" s="20">
        <v>49.7735041064805</v>
      </c>
    </row>
    <row r="1143" spans="2:12" ht="10.5" customHeight="1">
      <c r="B1143" s="23"/>
      <c r="C1143" s="23"/>
      <c r="D1143" s="33" t="s">
        <v>31</v>
      </c>
      <c r="E1143" s="19">
        <v>29</v>
      </c>
      <c r="F1143" s="19">
        <v>4069</v>
      </c>
      <c r="G1143" s="19">
        <v>570.768</v>
      </c>
      <c r="H1143" s="19">
        <v>10608.949</v>
      </c>
      <c r="I1143" s="19">
        <v>58149.143</v>
      </c>
      <c r="J1143" s="19">
        <v>31686.474</v>
      </c>
      <c r="K1143" s="19">
        <v>7229.507</v>
      </c>
      <c r="L1143" s="20">
        <v>54.4917299984972</v>
      </c>
    </row>
    <row r="1144" spans="2:12" ht="10.5" customHeight="1">
      <c r="B1144" s="23"/>
      <c r="C1144" s="23"/>
      <c r="D1144" s="33" t="s">
        <v>32</v>
      </c>
      <c r="E1144" s="19">
        <v>29</v>
      </c>
      <c r="F1144" s="19">
        <v>4099</v>
      </c>
      <c r="G1144" s="19">
        <v>525.144</v>
      </c>
      <c r="H1144" s="19">
        <v>10146.637</v>
      </c>
      <c r="I1144" s="19">
        <v>43311.563</v>
      </c>
      <c r="J1144" s="19">
        <v>19137.669</v>
      </c>
      <c r="K1144" s="19">
        <v>5883.072</v>
      </c>
      <c r="L1144" s="20">
        <v>44.1860502702246</v>
      </c>
    </row>
    <row r="1145" spans="2:12" ht="10.5" customHeight="1">
      <c r="B1145" s="23"/>
      <c r="C1145" s="23"/>
      <c r="D1145" s="33" t="s">
        <v>33</v>
      </c>
      <c r="E1145" s="19">
        <v>29</v>
      </c>
      <c r="F1145" s="19">
        <v>4124</v>
      </c>
      <c r="G1145" s="19">
        <v>565.539</v>
      </c>
      <c r="H1145" s="19">
        <v>10466.043</v>
      </c>
      <c r="I1145" s="19">
        <v>53421.851</v>
      </c>
      <c r="J1145" s="19">
        <v>26560.623</v>
      </c>
      <c r="K1145" s="19">
        <v>9411.962</v>
      </c>
      <c r="L1145" s="20">
        <v>49.7186497712331</v>
      </c>
    </row>
    <row r="1146" spans="2:12" ht="10.5" customHeight="1">
      <c r="B1146" s="23"/>
      <c r="C1146" s="23"/>
      <c r="D1146" s="33" t="s">
        <v>34</v>
      </c>
      <c r="E1146" s="19">
        <v>29</v>
      </c>
      <c r="F1146" s="19">
        <v>4162</v>
      </c>
      <c r="G1146" s="19">
        <v>565.8</v>
      </c>
      <c r="H1146" s="19">
        <v>10839.684</v>
      </c>
      <c r="I1146" s="19">
        <v>55702.013</v>
      </c>
      <c r="J1146" s="19">
        <v>27404.169</v>
      </c>
      <c r="K1146" s="19">
        <v>9531.369</v>
      </c>
      <c r="L1146" s="20">
        <v>49.1978072677553</v>
      </c>
    </row>
    <row r="1147" spans="2:12" ht="10.5" customHeight="1">
      <c r="B1147" s="23"/>
      <c r="C1147" s="23"/>
      <c r="D1147" s="33" t="s">
        <v>35</v>
      </c>
      <c r="E1147" s="19">
        <v>29</v>
      </c>
      <c r="F1147" s="19">
        <v>4183</v>
      </c>
      <c r="G1147" s="19">
        <v>572.765</v>
      </c>
      <c r="H1147" s="19">
        <v>12392.302</v>
      </c>
      <c r="I1147" s="19">
        <v>55608.281</v>
      </c>
      <c r="J1147" s="19">
        <v>27142.133</v>
      </c>
      <c r="K1147" s="19">
        <v>8941.151</v>
      </c>
      <c r="L1147" s="20">
        <v>48.8095163380433</v>
      </c>
    </row>
    <row r="1148" spans="2:12" ht="10.5" customHeight="1">
      <c r="B1148" s="23"/>
      <c r="C1148" s="23"/>
      <c r="D1148" s="33" t="s">
        <v>36</v>
      </c>
      <c r="E1148" s="19">
        <v>29</v>
      </c>
      <c r="F1148" s="19">
        <v>4205</v>
      </c>
      <c r="G1148" s="19">
        <v>489.149</v>
      </c>
      <c r="H1148" s="19">
        <v>15934.511</v>
      </c>
      <c r="I1148" s="19">
        <v>51510.634</v>
      </c>
      <c r="J1148" s="19">
        <v>26402.05</v>
      </c>
      <c r="K1148" s="19">
        <v>7885.058</v>
      </c>
      <c r="L1148" s="20">
        <v>51.255532983733</v>
      </c>
    </row>
    <row r="1149" spans="2:12" ht="10.5" customHeight="1">
      <c r="B1149" s="23"/>
      <c r="C1149" s="23"/>
      <c r="D1149" s="35"/>
      <c r="E1149" s="19"/>
      <c r="F1149" s="19"/>
      <c r="G1149" s="19"/>
      <c r="H1149" s="19"/>
      <c r="I1149" s="19"/>
      <c r="J1149" s="44"/>
      <c r="K1149" s="19"/>
      <c r="L1149" s="20"/>
    </row>
    <row r="1150" spans="2:12" ht="10.5" customHeight="1">
      <c r="B1150" s="23"/>
      <c r="C1150" s="23"/>
      <c r="D1150" s="25">
        <v>2014</v>
      </c>
      <c r="E1150" s="19"/>
      <c r="F1150" s="19"/>
      <c r="G1150" s="19"/>
      <c r="H1150" s="19"/>
      <c r="I1150" s="19"/>
      <c r="J1150" s="44"/>
      <c r="K1150" s="19"/>
      <c r="L1150" s="20"/>
    </row>
    <row r="1151" spans="2:12" ht="10.5" customHeight="1">
      <c r="B1151" s="23"/>
      <c r="C1151" s="23"/>
      <c r="D1151" s="29" t="s">
        <v>24</v>
      </c>
      <c r="E1151" s="26">
        <v>29.3333333333333</v>
      </c>
      <c r="F1151" s="26">
        <v>4259.33333333333</v>
      </c>
      <c r="G1151" s="26">
        <v>1773.278</v>
      </c>
      <c r="H1151" s="26">
        <v>33416.947</v>
      </c>
      <c r="I1151" s="26">
        <v>173389.467</v>
      </c>
      <c r="J1151" s="26">
        <v>91721.481</v>
      </c>
      <c r="K1151" s="26">
        <v>30077.015</v>
      </c>
      <c r="L1151" s="28">
        <v>52.8991077641412</v>
      </c>
    </row>
    <row r="1152" spans="2:12" ht="6" customHeight="1">
      <c r="B1152" s="23"/>
      <c r="C1152" s="23"/>
      <c r="D1152" s="58"/>
      <c r="E1152" s="19"/>
      <c r="F1152" s="19"/>
      <c r="G1152" s="19"/>
      <c r="H1152" s="19"/>
      <c r="I1152" s="19"/>
      <c r="J1152" s="44"/>
      <c r="K1152" s="19"/>
      <c r="L1152" s="20"/>
    </row>
    <row r="1153" spans="2:12" ht="10.5" customHeight="1">
      <c r="B1153" s="23"/>
      <c r="C1153" s="23"/>
      <c r="D1153" s="42" t="s">
        <v>25</v>
      </c>
      <c r="E1153" s="19">
        <v>29</v>
      </c>
      <c r="F1153" s="19">
        <v>4221</v>
      </c>
      <c r="G1153" s="19">
        <v>597.047</v>
      </c>
      <c r="H1153" s="19">
        <v>11180.044</v>
      </c>
      <c r="I1153" s="19">
        <v>54119.102</v>
      </c>
      <c r="J1153" s="19">
        <v>27557.595</v>
      </c>
      <c r="K1153" s="19">
        <v>10157.947</v>
      </c>
      <c r="L1153" s="20">
        <v>50.920273954287</v>
      </c>
    </row>
    <row r="1154" spans="2:12" ht="10.5" customHeight="1">
      <c r="B1154" s="23"/>
      <c r="C1154" s="23"/>
      <c r="D1154" s="42" t="s">
        <v>26</v>
      </c>
      <c r="E1154" s="19">
        <v>29</v>
      </c>
      <c r="F1154" s="19">
        <v>4232</v>
      </c>
      <c r="G1154" s="19">
        <v>576.699</v>
      </c>
      <c r="H1154" s="19">
        <v>10916.067</v>
      </c>
      <c r="I1154" s="19">
        <v>59190.206</v>
      </c>
      <c r="J1154" s="19">
        <v>33895.729</v>
      </c>
      <c r="K1154" s="19">
        <v>8717.979</v>
      </c>
      <c r="L1154" s="20">
        <v>57.2657729895382</v>
      </c>
    </row>
    <row r="1155" spans="2:12" ht="10.5" customHeight="1">
      <c r="B1155" s="23"/>
      <c r="C1155" s="23"/>
      <c r="D1155" s="42" t="s">
        <v>27</v>
      </c>
      <c r="E1155" s="19">
        <v>30</v>
      </c>
      <c r="F1155" s="19">
        <v>4325</v>
      </c>
      <c r="G1155" s="19">
        <v>599.532</v>
      </c>
      <c r="H1155" s="19">
        <v>11320.836</v>
      </c>
      <c r="I1155" s="19">
        <v>60080.159</v>
      </c>
      <c r="J1155" s="19">
        <v>30268.157</v>
      </c>
      <c r="K1155" s="19">
        <v>11201.089</v>
      </c>
      <c r="L1155" s="20">
        <v>50.3796219980044</v>
      </c>
    </row>
    <row r="1156" spans="2:12" ht="10.5" customHeight="1">
      <c r="B1156" s="23"/>
      <c r="C1156" s="23"/>
      <c r="D1156" s="42" t="s">
        <v>28</v>
      </c>
      <c r="E1156" s="19"/>
      <c r="F1156" s="19"/>
      <c r="G1156" s="19"/>
      <c r="H1156" s="19"/>
      <c r="I1156" s="19"/>
      <c r="J1156" s="19"/>
      <c r="K1156" s="19"/>
      <c r="L1156" s="20"/>
    </row>
    <row r="1157" spans="2:12" ht="10.5" customHeight="1">
      <c r="B1157" s="23"/>
      <c r="C1157" s="23"/>
      <c r="D1157" s="59" t="s">
        <v>29</v>
      </c>
      <c r="E1157" s="19"/>
      <c r="F1157" s="19"/>
      <c r="G1157" s="19"/>
      <c r="H1157" s="19"/>
      <c r="I1157" s="19"/>
      <c r="J1157" s="19"/>
      <c r="K1157" s="19"/>
      <c r="L1157" s="20"/>
    </row>
    <row r="1158" spans="2:12" ht="10.5" customHeight="1">
      <c r="B1158" s="23"/>
      <c r="C1158" s="23"/>
      <c r="D1158" s="42" t="s">
        <v>30</v>
      </c>
      <c r="E1158" s="19"/>
      <c r="F1158" s="19"/>
      <c r="G1158" s="19"/>
      <c r="H1158" s="19"/>
      <c r="I1158" s="19"/>
      <c r="J1158" s="19"/>
      <c r="K1158" s="19"/>
      <c r="L1158" s="20"/>
    </row>
    <row r="1159" spans="2:12" ht="10.5" customHeight="1">
      <c r="B1159" s="23"/>
      <c r="C1159" s="23"/>
      <c r="D1159" s="42" t="s">
        <v>31</v>
      </c>
      <c r="E1159" s="19"/>
      <c r="F1159" s="19"/>
      <c r="G1159" s="19"/>
      <c r="H1159" s="19"/>
      <c r="I1159" s="19"/>
      <c r="J1159" s="19"/>
      <c r="K1159" s="19"/>
      <c r="L1159" s="20"/>
    </row>
    <row r="1160" spans="2:12" ht="10.5" customHeight="1">
      <c r="B1160" s="23"/>
      <c r="C1160" s="23"/>
      <c r="D1160" s="42" t="s">
        <v>32</v>
      </c>
      <c r="E1160" s="19"/>
      <c r="F1160" s="19"/>
      <c r="G1160" s="19"/>
      <c r="H1160" s="19"/>
      <c r="I1160" s="19"/>
      <c r="J1160" s="19"/>
      <c r="K1160" s="19"/>
      <c r="L1160" s="20"/>
    </row>
    <row r="1161" spans="2:12" ht="10.5" customHeight="1">
      <c r="B1161" s="23"/>
      <c r="C1161" s="23"/>
      <c r="D1161" s="42" t="s">
        <v>33</v>
      </c>
      <c r="E1161" s="53"/>
      <c r="F1161" s="53"/>
      <c r="G1161" s="53"/>
      <c r="H1161" s="53"/>
      <c r="I1161" s="53"/>
      <c r="J1161" s="19"/>
      <c r="K1161" s="19"/>
      <c r="L1161" s="20"/>
    </row>
    <row r="1162" spans="2:12" ht="10.5" customHeight="1">
      <c r="B1162" s="23"/>
      <c r="C1162" s="23"/>
      <c r="D1162" s="42" t="s">
        <v>34</v>
      </c>
      <c r="E1162" s="19"/>
      <c r="F1162" s="19"/>
      <c r="G1162" s="19"/>
      <c r="H1162" s="19"/>
      <c r="I1162" s="19"/>
      <c r="J1162" s="19"/>
      <c r="K1162" s="19"/>
      <c r="L1162" s="20"/>
    </row>
    <row r="1163" spans="2:12" ht="10.5" customHeight="1">
      <c r="B1163" s="23"/>
      <c r="C1163" s="23"/>
      <c r="D1163" s="42" t="s">
        <v>35</v>
      </c>
      <c r="E1163" s="19"/>
      <c r="F1163" s="19"/>
      <c r="G1163" s="19"/>
      <c r="H1163" s="19"/>
      <c r="I1163" s="19"/>
      <c r="J1163" s="19"/>
      <c r="K1163" s="19"/>
      <c r="L1163" s="20"/>
    </row>
    <row r="1164" spans="2:12" ht="10.5" customHeight="1">
      <c r="B1164" s="23"/>
      <c r="C1164" s="23"/>
      <c r="D1164" s="42" t="s">
        <v>36</v>
      </c>
      <c r="E1164" s="19"/>
      <c r="F1164" s="19"/>
      <c r="G1164" s="19"/>
      <c r="H1164" s="19"/>
      <c r="I1164" s="19"/>
      <c r="J1164" s="19"/>
      <c r="K1164" s="19"/>
      <c r="L1164" s="20"/>
    </row>
    <row r="1165" spans="2:12" ht="10.5" customHeight="1">
      <c r="B1165" s="23"/>
      <c r="C1165" s="23"/>
      <c r="D1165" s="24"/>
      <c r="E1165" s="19"/>
      <c r="F1165" s="19"/>
      <c r="G1165" s="19"/>
      <c r="H1165" s="19"/>
      <c r="I1165" s="19"/>
      <c r="J1165" s="44"/>
      <c r="K1165" s="19"/>
      <c r="L1165" s="20"/>
    </row>
    <row r="1166" spans="2:12" ht="10.5" customHeight="1">
      <c r="B1166" s="23"/>
      <c r="C1166" s="23"/>
      <c r="D1166" s="24"/>
      <c r="E1166" s="19"/>
      <c r="F1166" s="19"/>
      <c r="G1166" s="19"/>
      <c r="H1166" s="19"/>
      <c r="I1166" s="19"/>
      <c r="J1166" s="44"/>
      <c r="K1166" s="19"/>
      <c r="L1166" s="1"/>
    </row>
    <row r="1167" spans="2:12" ht="10.5" customHeight="1">
      <c r="B1167" s="16">
        <v>33</v>
      </c>
      <c r="C1167" s="17" t="s">
        <v>101</v>
      </c>
      <c r="D1167" s="18">
        <v>2005</v>
      </c>
      <c r="E1167" s="19">
        <v>20.916666666666668</v>
      </c>
      <c r="F1167" s="19">
        <v>1780.9166666666667</v>
      </c>
      <c r="G1167" s="19">
        <v>2947.825</v>
      </c>
      <c r="H1167" s="19">
        <v>49636.472</v>
      </c>
      <c r="I1167" s="19">
        <v>170703.1</v>
      </c>
      <c r="J1167" s="19">
        <v>6859.545</v>
      </c>
      <c r="K1167" s="19">
        <v>6029.5</v>
      </c>
      <c r="L1167" s="20">
        <v>4.018406812764384</v>
      </c>
    </row>
    <row r="1168" spans="2:12" ht="10.5" customHeight="1">
      <c r="B1168" s="41"/>
      <c r="C1168" s="46" t="s">
        <v>102</v>
      </c>
      <c r="D1168" s="18">
        <v>2010</v>
      </c>
      <c r="E1168" s="19">
        <v>23</v>
      </c>
      <c r="F1168" s="19">
        <v>3015.0833333333335</v>
      </c>
      <c r="G1168" s="19">
        <v>5115.7</v>
      </c>
      <c r="H1168" s="19">
        <v>88359.236</v>
      </c>
      <c r="I1168" s="19">
        <v>774682.12</v>
      </c>
      <c r="J1168" s="45" t="s">
        <v>21</v>
      </c>
      <c r="K1168" s="45" t="s">
        <v>21</v>
      </c>
      <c r="L1168" s="45" t="s">
        <v>21</v>
      </c>
    </row>
    <row r="1169" spans="2:12" ht="10.5" customHeight="1">
      <c r="B1169" s="41"/>
      <c r="C1169" s="46" t="s">
        <v>103</v>
      </c>
      <c r="D1169" s="18">
        <v>2012</v>
      </c>
      <c r="E1169" s="19">
        <v>22.916666666666668</v>
      </c>
      <c r="F1169" s="19">
        <v>3761.9166666666665</v>
      </c>
      <c r="G1169" s="19">
        <v>6551.769</v>
      </c>
      <c r="H1169" s="19">
        <v>122919.746</v>
      </c>
      <c r="I1169" s="19">
        <v>804746.753</v>
      </c>
      <c r="J1169" s="45" t="s">
        <v>21</v>
      </c>
      <c r="K1169" s="45" t="s">
        <v>21</v>
      </c>
      <c r="L1169" s="45" t="s">
        <v>21</v>
      </c>
    </row>
    <row r="1170" spans="2:12" ht="10.5" customHeight="1">
      <c r="B1170" s="41"/>
      <c r="C1170" s="17"/>
      <c r="D1170" s="18">
        <v>2013</v>
      </c>
      <c r="E1170" s="19">
        <v>21.8333333333333</v>
      </c>
      <c r="F1170" s="19">
        <v>3826.75</v>
      </c>
      <c r="G1170" s="19">
        <v>6607.869</v>
      </c>
      <c r="H1170" s="19">
        <v>130625.023</v>
      </c>
      <c r="I1170" s="19">
        <v>946965.95</v>
      </c>
      <c r="J1170" s="45" t="s">
        <v>21</v>
      </c>
      <c r="K1170" s="45" t="s">
        <v>21</v>
      </c>
      <c r="L1170" s="45" t="s">
        <v>21</v>
      </c>
    </row>
    <row r="1171" spans="2:12" ht="10.5" customHeight="1">
      <c r="B1171" s="23"/>
      <c r="D1171" s="24"/>
      <c r="E1171" s="19"/>
      <c r="F1171" s="19"/>
      <c r="G1171" s="19"/>
      <c r="H1171" s="19"/>
      <c r="I1171" s="19"/>
      <c r="J1171" s="44"/>
      <c r="K1171" s="19"/>
      <c r="L1171" s="20"/>
    </row>
    <row r="1172" spans="2:12" ht="10.5" customHeight="1">
      <c r="B1172" s="23"/>
      <c r="D1172" s="25">
        <v>2013</v>
      </c>
      <c r="E1172" s="19"/>
      <c r="F1172" s="19"/>
      <c r="G1172" s="19"/>
      <c r="H1172" s="19"/>
      <c r="I1172" s="19"/>
      <c r="J1172" s="44"/>
      <c r="K1172" s="19"/>
      <c r="L1172" s="20"/>
    </row>
    <row r="1173" spans="2:12" ht="10.5" customHeight="1">
      <c r="B1173" s="23"/>
      <c r="C1173" s="24"/>
      <c r="D1173" s="29" t="s">
        <v>24</v>
      </c>
      <c r="E1173" s="26">
        <v>21.3333333333333</v>
      </c>
      <c r="F1173" s="26">
        <v>3744.33333333333</v>
      </c>
      <c r="G1173" s="26">
        <v>1624.364</v>
      </c>
      <c r="H1173" s="26">
        <v>30786.65</v>
      </c>
      <c r="I1173" s="26">
        <v>172810.726</v>
      </c>
      <c r="J1173" s="45" t="str">
        <f>J1175</f>
        <v>.</v>
      </c>
      <c r="K1173" s="45" t="str">
        <f>K1175</f>
        <v>.</v>
      </c>
      <c r="L1173" s="45" t="str">
        <f>L1175</f>
        <v>.</v>
      </c>
    </row>
    <row r="1174" spans="2:12" ht="6" customHeight="1">
      <c r="B1174" s="23"/>
      <c r="C1174" s="24"/>
      <c r="D1174" s="32"/>
      <c r="E1174" s="19"/>
      <c r="F1174" s="19"/>
      <c r="G1174" s="19"/>
      <c r="H1174" s="19"/>
      <c r="I1174" s="19"/>
      <c r="J1174" s="44"/>
      <c r="K1174" s="19"/>
      <c r="L1174" s="20"/>
    </row>
    <row r="1175" spans="2:12" ht="10.5" customHeight="1">
      <c r="B1175" s="23"/>
      <c r="C1175" s="24"/>
      <c r="D1175" s="33" t="s">
        <v>25</v>
      </c>
      <c r="E1175" s="19">
        <v>21</v>
      </c>
      <c r="F1175" s="19">
        <v>3705</v>
      </c>
      <c r="G1175" s="19">
        <v>560.898</v>
      </c>
      <c r="H1175" s="19">
        <v>10443.805</v>
      </c>
      <c r="I1175" s="19">
        <v>53365.113</v>
      </c>
      <c r="J1175" s="45" t="s">
        <v>21</v>
      </c>
      <c r="K1175" s="45" t="s">
        <v>21</v>
      </c>
      <c r="L1175" s="45" t="s">
        <v>21</v>
      </c>
    </row>
    <row r="1176" spans="2:12" ht="10.5" customHeight="1">
      <c r="B1176" s="23"/>
      <c r="C1176" s="24"/>
      <c r="D1176" s="33" t="s">
        <v>26</v>
      </c>
      <c r="E1176" s="19">
        <v>21</v>
      </c>
      <c r="F1176" s="19">
        <v>3721</v>
      </c>
      <c r="G1176" s="19">
        <v>524.511</v>
      </c>
      <c r="H1176" s="19">
        <v>9570.517</v>
      </c>
      <c r="I1176" s="19">
        <v>52288.467</v>
      </c>
      <c r="J1176" s="45" t="s">
        <v>21</v>
      </c>
      <c r="K1176" s="45" t="s">
        <v>21</v>
      </c>
      <c r="L1176" s="45" t="s">
        <v>21</v>
      </c>
    </row>
    <row r="1177" spans="2:12" ht="10.5" customHeight="1">
      <c r="B1177" s="23"/>
      <c r="C1177" s="24"/>
      <c r="D1177" s="33" t="s">
        <v>27</v>
      </c>
      <c r="E1177" s="19">
        <v>22</v>
      </c>
      <c r="F1177" s="19">
        <v>3807</v>
      </c>
      <c r="G1177" s="19">
        <v>538.955</v>
      </c>
      <c r="H1177" s="19">
        <v>10772.328</v>
      </c>
      <c r="I1177" s="19">
        <v>67157.146</v>
      </c>
      <c r="J1177" s="45" t="s">
        <v>21</v>
      </c>
      <c r="K1177" s="45" t="s">
        <v>21</v>
      </c>
      <c r="L1177" s="45" t="s">
        <v>21</v>
      </c>
    </row>
    <row r="1178" spans="2:12" ht="10.5" customHeight="1">
      <c r="B1178" s="23"/>
      <c r="C1178" s="24"/>
      <c r="D1178" s="33" t="s">
        <v>28</v>
      </c>
      <c r="E1178" s="19">
        <v>22</v>
      </c>
      <c r="F1178" s="19">
        <v>3804</v>
      </c>
      <c r="G1178" s="19">
        <v>563.517</v>
      </c>
      <c r="H1178" s="19">
        <v>10202.304</v>
      </c>
      <c r="I1178" s="19">
        <v>97081.855</v>
      </c>
      <c r="J1178" s="45" t="s">
        <v>21</v>
      </c>
      <c r="K1178" s="45" t="s">
        <v>21</v>
      </c>
      <c r="L1178" s="45" t="s">
        <v>21</v>
      </c>
    </row>
    <row r="1179" spans="2:12" ht="10.5" customHeight="1">
      <c r="B1179" s="23"/>
      <c r="C1179" s="24"/>
      <c r="D1179" s="34" t="s">
        <v>29</v>
      </c>
      <c r="E1179" s="19">
        <v>22</v>
      </c>
      <c r="F1179" s="19">
        <v>3786</v>
      </c>
      <c r="G1179" s="19">
        <v>520.294</v>
      </c>
      <c r="H1179" s="19">
        <v>11916.356</v>
      </c>
      <c r="I1179" s="19">
        <v>63724.262</v>
      </c>
      <c r="J1179" s="45" t="s">
        <v>21</v>
      </c>
      <c r="K1179" s="45" t="s">
        <v>21</v>
      </c>
      <c r="L1179" s="45" t="s">
        <v>21</v>
      </c>
    </row>
    <row r="1180" spans="2:12" ht="10.5" customHeight="1">
      <c r="B1180" s="23"/>
      <c r="C1180" s="24"/>
      <c r="D1180" s="33" t="s">
        <v>30</v>
      </c>
      <c r="E1180" s="19">
        <v>22</v>
      </c>
      <c r="F1180" s="19">
        <v>3796</v>
      </c>
      <c r="G1180" s="19">
        <v>539.327</v>
      </c>
      <c r="H1180" s="19">
        <v>10675.078</v>
      </c>
      <c r="I1180" s="19">
        <v>76531.031</v>
      </c>
      <c r="J1180" s="45" t="s">
        <v>21</v>
      </c>
      <c r="K1180" s="45" t="s">
        <v>21</v>
      </c>
      <c r="L1180" s="45" t="s">
        <v>21</v>
      </c>
    </row>
    <row r="1181" spans="2:12" ht="10.5" customHeight="1">
      <c r="B1181" s="23"/>
      <c r="C1181" s="24"/>
      <c r="D1181" s="33" t="s">
        <v>31</v>
      </c>
      <c r="E1181" s="19">
        <v>22</v>
      </c>
      <c r="F1181" s="19">
        <v>3812</v>
      </c>
      <c r="G1181" s="19">
        <v>582.23</v>
      </c>
      <c r="H1181" s="19">
        <v>10237.564</v>
      </c>
      <c r="I1181" s="19">
        <v>81188.164</v>
      </c>
      <c r="J1181" s="45" t="s">
        <v>21</v>
      </c>
      <c r="K1181" s="45" t="s">
        <v>21</v>
      </c>
      <c r="L1181" s="45" t="s">
        <v>21</v>
      </c>
    </row>
    <row r="1182" spans="2:12" ht="10.5" customHeight="1">
      <c r="B1182" s="23"/>
      <c r="C1182" s="24"/>
      <c r="D1182" s="33" t="s">
        <v>32</v>
      </c>
      <c r="E1182" s="19">
        <v>22</v>
      </c>
      <c r="F1182" s="19">
        <v>3850</v>
      </c>
      <c r="G1182" s="19">
        <v>557.532</v>
      </c>
      <c r="H1182" s="19">
        <v>10915.174</v>
      </c>
      <c r="I1182" s="19">
        <v>75570.638</v>
      </c>
      <c r="J1182" s="45" t="s">
        <v>21</v>
      </c>
      <c r="K1182" s="45" t="s">
        <v>21</v>
      </c>
      <c r="L1182" s="45" t="s">
        <v>21</v>
      </c>
    </row>
    <row r="1183" spans="2:12" ht="10.5" customHeight="1">
      <c r="B1183" s="23"/>
      <c r="C1183" s="24"/>
      <c r="D1183" s="33" t="s">
        <v>33</v>
      </c>
      <c r="E1183" s="19">
        <v>22</v>
      </c>
      <c r="F1183" s="19">
        <v>3899</v>
      </c>
      <c r="G1183" s="19">
        <v>562.898</v>
      </c>
      <c r="H1183" s="19">
        <v>10316.722</v>
      </c>
      <c r="I1183" s="19">
        <v>97352.259</v>
      </c>
      <c r="J1183" s="45" t="s">
        <v>21</v>
      </c>
      <c r="K1183" s="45" t="s">
        <v>21</v>
      </c>
      <c r="L1183" s="45" t="s">
        <v>21</v>
      </c>
    </row>
    <row r="1184" spans="2:12" ht="10.5" customHeight="1">
      <c r="B1184" s="23"/>
      <c r="C1184" s="24"/>
      <c r="D1184" s="33" t="s">
        <v>34</v>
      </c>
      <c r="E1184" s="19">
        <v>22</v>
      </c>
      <c r="F1184" s="19">
        <v>3914</v>
      </c>
      <c r="G1184" s="19">
        <v>576.263</v>
      </c>
      <c r="H1184" s="19">
        <v>10801.184</v>
      </c>
      <c r="I1184" s="19">
        <v>102412.629</v>
      </c>
      <c r="J1184" s="45" t="s">
        <v>21</v>
      </c>
      <c r="K1184" s="45" t="s">
        <v>21</v>
      </c>
      <c r="L1184" s="45" t="s">
        <v>21</v>
      </c>
    </row>
    <row r="1185" spans="2:12" ht="10.5" customHeight="1">
      <c r="B1185" s="23"/>
      <c r="C1185" s="24"/>
      <c r="D1185" s="33" t="s">
        <v>35</v>
      </c>
      <c r="E1185" s="19">
        <v>22</v>
      </c>
      <c r="F1185" s="19">
        <v>3921</v>
      </c>
      <c r="G1185" s="19">
        <v>586.584</v>
      </c>
      <c r="H1185" s="19">
        <v>14169.915</v>
      </c>
      <c r="I1185" s="19">
        <v>80481.784</v>
      </c>
      <c r="J1185" s="45" t="s">
        <v>21</v>
      </c>
      <c r="K1185" s="45" t="s">
        <v>21</v>
      </c>
      <c r="L1185" s="45" t="s">
        <v>21</v>
      </c>
    </row>
    <row r="1186" spans="2:12" ht="10.5" customHeight="1">
      <c r="B1186" s="23"/>
      <c r="C1186" s="24"/>
      <c r="D1186" s="33" t="s">
        <v>36</v>
      </c>
      <c r="E1186" s="19">
        <v>22</v>
      </c>
      <c r="F1186" s="19">
        <v>3906</v>
      </c>
      <c r="G1186" s="19">
        <v>494.86</v>
      </c>
      <c r="H1186" s="19">
        <v>10604.076</v>
      </c>
      <c r="I1186" s="19">
        <v>99812.602</v>
      </c>
      <c r="J1186" s="45" t="s">
        <v>21</v>
      </c>
      <c r="K1186" s="45" t="s">
        <v>21</v>
      </c>
      <c r="L1186" s="45" t="s">
        <v>21</v>
      </c>
    </row>
    <row r="1187" spans="2:12" ht="10.5" customHeight="1">
      <c r="B1187" s="23"/>
      <c r="C1187" s="24"/>
      <c r="D1187" s="35"/>
      <c r="E1187" s="19"/>
      <c r="F1187" s="19"/>
      <c r="G1187" s="19"/>
      <c r="H1187" s="19"/>
      <c r="I1187" s="19"/>
      <c r="J1187" s="44"/>
      <c r="K1187" s="19"/>
      <c r="L1187" s="20"/>
    </row>
    <row r="1188" spans="2:12" ht="10.5" customHeight="1">
      <c r="B1188" s="23"/>
      <c r="C1188" s="24"/>
      <c r="D1188" s="25">
        <v>2014</v>
      </c>
      <c r="E1188" s="19"/>
      <c r="F1188" s="19"/>
      <c r="G1188" s="19"/>
      <c r="H1188" s="19"/>
      <c r="I1188" s="19"/>
      <c r="J1188" s="44"/>
      <c r="K1188" s="19"/>
      <c r="L1188" s="20"/>
    </row>
    <row r="1189" spans="2:12" ht="10.5" customHeight="1">
      <c r="B1189" s="23"/>
      <c r="C1189" s="24"/>
      <c r="D1189" s="29" t="s">
        <v>24</v>
      </c>
      <c r="E1189" s="26">
        <v>22.3333333333333</v>
      </c>
      <c r="F1189" s="26">
        <v>3922.33333333333</v>
      </c>
      <c r="G1189" s="26">
        <v>1820.585</v>
      </c>
      <c r="H1189" s="26">
        <v>33220.225</v>
      </c>
      <c r="I1189" s="26">
        <v>219272.482</v>
      </c>
      <c r="J1189" s="45" t="s">
        <v>21</v>
      </c>
      <c r="K1189" s="45" t="s">
        <v>21</v>
      </c>
      <c r="L1189" s="45" t="s">
        <v>21</v>
      </c>
    </row>
    <row r="1190" spans="2:12" ht="6" customHeight="1">
      <c r="B1190" s="23"/>
      <c r="C1190" s="24"/>
      <c r="D1190" s="58"/>
      <c r="E1190" s="19"/>
      <c r="F1190" s="19"/>
      <c r="G1190" s="19"/>
      <c r="H1190" s="19"/>
      <c r="I1190" s="19"/>
      <c r="J1190" s="45"/>
      <c r="K1190" s="45"/>
      <c r="L1190" s="45"/>
    </row>
    <row r="1191" spans="2:12" ht="10.5" customHeight="1">
      <c r="B1191" s="23"/>
      <c r="C1191" s="24"/>
      <c r="D1191" s="42" t="s">
        <v>25</v>
      </c>
      <c r="E1191" s="19">
        <v>22</v>
      </c>
      <c r="F1191" s="19">
        <v>3895</v>
      </c>
      <c r="G1191" s="19">
        <v>589.717</v>
      </c>
      <c r="H1191" s="19">
        <v>11271.959</v>
      </c>
      <c r="I1191" s="19">
        <v>56319.265</v>
      </c>
      <c r="J1191" s="45" t="s">
        <v>21</v>
      </c>
      <c r="K1191" s="45" t="s">
        <v>21</v>
      </c>
      <c r="L1191" s="45" t="s">
        <v>21</v>
      </c>
    </row>
    <row r="1192" spans="2:12" ht="10.5" customHeight="1">
      <c r="B1192" s="23"/>
      <c r="C1192" s="24"/>
      <c r="D1192" s="42" t="s">
        <v>26</v>
      </c>
      <c r="E1192" s="19">
        <v>22</v>
      </c>
      <c r="F1192" s="19">
        <v>3908</v>
      </c>
      <c r="G1192" s="19">
        <v>560.48</v>
      </c>
      <c r="H1192" s="19">
        <v>10457.096</v>
      </c>
      <c r="I1192" s="19">
        <v>78931.393</v>
      </c>
      <c r="J1192" s="45" t="s">
        <v>21</v>
      </c>
      <c r="K1192" s="45" t="s">
        <v>21</v>
      </c>
      <c r="L1192" s="45" t="s">
        <v>21</v>
      </c>
    </row>
    <row r="1193" spans="2:12" ht="10.5" customHeight="1">
      <c r="B1193" s="23"/>
      <c r="C1193" s="24"/>
      <c r="D1193" s="42" t="s">
        <v>27</v>
      </c>
      <c r="E1193" s="19">
        <v>23</v>
      </c>
      <c r="F1193" s="19">
        <v>3964</v>
      </c>
      <c r="G1193" s="19">
        <v>670.388</v>
      </c>
      <c r="H1193" s="19">
        <v>11491.17</v>
      </c>
      <c r="I1193" s="19">
        <v>84021.824</v>
      </c>
      <c r="J1193" s="45" t="s">
        <v>21</v>
      </c>
      <c r="K1193" s="45" t="s">
        <v>21</v>
      </c>
      <c r="L1193" s="45" t="s">
        <v>21</v>
      </c>
    </row>
    <row r="1194" spans="2:12" ht="10.5" customHeight="1">
      <c r="B1194" s="23"/>
      <c r="C1194" s="24"/>
      <c r="D1194" s="42" t="s">
        <v>28</v>
      </c>
      <c r="E1194" s="19"/>
      <c r="F1194" s="19"/>
      <c r="G1194" s="19"/>
      <c r="H1194" s="19"/>
      <c r="I1194" s="19"/>
      <c r="J1194" s="45"/>
      <c r="K1194" s="45"/>
      <c r="L1194" s="45"/>
    </row>
    <row r="1195" spans="2:12" ht="10.5" customHeight="1">
      <c r="B1195" s="23"/>
      <c r="C1195" s="24"/>
      <c r="D1195" s="59" t="s">
        <v>29</v>
      </c>
      <c r="E1195" s="19"/>
      <c r="F1195" s="19"/>
      <c r="G1195" s="19"/>
      <c r="H1195" s="19"/>
      <c r="I1195" s="19"/>
      <c r="J1195" s="45"/>
      <c r="K1195" s="45"/>
      <c r="L1195" s="45"/>
    </row>
    <row r="1196" spans="2:12" ht="10.5" customHeight="1">
      <c r="B1196" s="23"/>
      <c r="C1196" s="24"/>
      <c r="D1196" s="42" t="s">
        <v>30</v>
      </c>
      <c r="E1196" s="19"/>
      <c r="F1196" s="19"/>
      <c r="G1196" s="19"/>
      <c r="H1196" s="19"/>
      <c r="I1196" s="19"/>
      <c r="J1196" s="45"/>
      <c r="K1196" s="45"/>
      <c r="L1196" s="45"/>
    </row>
    <row r="1197" spans="2:12" ht="10.5" customHeight="1">
      <c r="B1197" s="23"/>
      <c r="C1197" s="24"/>
      <c r="D1197" s="42" t="s">
        <v>31</v>
      </c>
      <c r="E1197" s="19"/>
      <c r="F1197" s="19"/>
      <c r="G1197" s="19"/>
      <c r="H1197" s="19"/>
      <c r="I1197" s="19"/>
      <c r="J1197" s="45"/>
      <c r="K1197" s="45"/>
      <c r="L1197" s="45"/>
    </row>
    <row r="1198" spans="2:12" ht="10.5" customHeight="1">
      <c r="B1198" s="23"/>
      <c r="C1198" s="24"/>
      <c r="D1198" s="42" t="s">
        <v>32</v>
      </c>
      <c r="E1198" s="19"/>
      <c r="F1198" s="19"/>
      <c r="G1198" s="19"/>
      <c r="H1198" s="19"/>
      <c r="I1198" s="19"/>
      <c r="J1198" s="45"/>
      <c r="K1198" s="45"/>
      <c r="L1198" s="45"/>
    </row>
    <row r="1199" spans="2:12" ht="10.5" customHeight="1">
      <c r="B1199" s="23"/>
      <c r="C1199" s="24"/>
      <c r="D1199" s="42" t="s">
        <v>33</v>
      </c>
      <c r="E1199" s="53"/>
      <c r="F1199" s="53"/>
      <c r="G1199" s="53"/>
      <c r="H1199" s="53"/>
      <c r="I1199" s="53"/>
      <c r="J1199" s="45"/>
      <c r="K1199" s="45"/>
      <c r="L1199" s="45"/>
    </row>
    <row r="1200" spans="2:12" ht="10.5" customHeight="1">
      <c r="B1200" s="23"/>
      <c r="C1200" s="24"/>
      <c r="D1200" s="42" t="s">
        <v>34</v>
      </c>
      <c r="E1200" s="19"/>
      <c r="F1200" s="19"/>
      <c r="G1200" s="19"/>
      <c r="H1200" s="19"/>
      <c r="I1200" s="19"/>
      <c r="J1200" s="19"/>
      <c r="K1200" s="19"/>
      <c r="L1200" s="20"/>
    </row>
    <row r="1201" spans="2:12" ht="10.5" customHeight="1">
      <c r="B1201" s="23"/>
      <c r="C1201" s="24"/>
      <c r="D1201" s="42" t="s">
        <v>35</v>
      </c>
      <c r="E1201" s="19"/>
      <c r="F1201" s="19"/>
      <c r="G1201" s="19"/>
      <c r="H1201" s="19"/>
      <c r="I1201" s="19"/>
      <c r="J1201" s="19"/>
      <c r="K1201" s="19"/>
      <c r="L1201" s="20"/>
    </row>
    <row r="1202" spans="2:12" ht="10.5" customHeight="1">
      <c r="B1202" s="23"/>
      <c r="C1202" s="24"/>
      <c r="D1202" s="42" t="s">
        <v>36</v>
      </c>
      <c r="E1202" s="19"/>
      <c r="F1202" s="19"/>
      <c r="G1202" s="19"/>
      <c r="H1202" s="19"/>
      <c r="I1202" s="19"/>
      <c r="J1202" s="19"/>
      <c r="K1202" s="19"/>
      <c r="L1202" s="20"/>
    </row>
    <row r="1203" spans="5:12" ht="10.5" customHeight="1">
      <c r="E1203" s="19"/>
      <c r="F1203" s="19"/>
      <c r="G1203" s="19"/>
      <c r="H1203" s="19"/>
      <c r="I1203" s="19"/>
      <c r="J1203" s="45"/>
      <c r="K1203" s="45"/>
      <c r="L1203" s="1"/>
    </row>
    <row r="1204" ht="10.5" customHeight="1">
      <c r="C1204" s="43" t="s">
        <v>39</v>
      </c>
    </row>
    <row r="1205" ht="10.5" customHeight="1"/>
    <row r="1206" ht="10.5" customHeight="1"/>
  </sheetData>
  <sheetProtection/>
  <mergeCells count="210">
    <mergeCell ref="L1124:L1126"/>
    <mergeCell ref="I1125:I1126"/>
    <mergeCell ref="J1125:K1125"/>
    <mergeCell ref="H1127:K1127"/>
    <mergeCell ref="A1121:L1121"/>
    <mergeCell ref="A1122:L1122"/>
    <mergeCell ref="B1124:B1127"/>
    <mergeCell ref="C1124:C1127"/>
    <mergeCell ref="D1124:D1127"/>
    <mergeCell ref="E1124:E1126"/>
    <mergeCell ref="F1124:F1126"/>
    <mergeCell ref="G1124:G1126"/>
    <mergeCell ref="H1124:H1126"/>
    <mergeCell ref="I1124:K1124"/>
    <mergeCell ref="I1038:K1038"/>
    <mergeCell ref="L1038:L1040"/>
    <mergeCell ref="I1039:I1040"/>
    <mergeCell ref="J1039:K1039"/>
    <mergeCell ref="H1041:K1041"/>
    <mergeCell ref="A1119:L1119"/>
    <mergeCell ref="A1033:L1033"/>
    <mergeCell ref="A1035:L1035"/>
    <mergeCell ref="A1036:L1036"/>
    <mergeCell ref="B1038:B1041"/>
    <mergeCell ref="C1038:C1041"/>
    <mergeCell ref="D1038:D1041"/>
    <mergeCell ref="E1038:E1040"/>
    <mergeCell ref="F1038:F1040"/>
    <mergeCell ref="G1038:G1040"/>
    <mergeCell ref="H1038:H1040"/>
    <mergeCell ref="H952:H954"/>
    <mergeCell ref="I952:K952"/>
    <mergeCell ref="L952:L954"/>
    <mergeCell ref="I953:I954"/>
    <mergeCell ref="J953:K953"/>
    <mergeCell ref="H955:K955"/>
    <mergeCell ref="B952:B955"/>
    <mergeCell ref="C952:C955"/>
    <mergeCell ref="D952:D955"/>
    <mergeCell ref="E952:E954"/>
    <mergeCell ref="F952:F954"/>
    <mergeCell ref="G952:G954"/>
    <mergeCell ref="I867:I868"/>
    <mergeCell ref="J867:K867"/>
    <mergeCell ref="H869:K869"/>
    <mergeCell ref="A947:L947"/>
    <mergeCell ref="A949:L949"/>
    <mergeCell ref="A950:L950"/>
    <mergeCell ref="A864:L864"/>
    <mergeCell ref="B866:B869"/>
    <mergeCell ref="C866:C869"/>
    <mergeCell ref="D866:D869"/>
    <mergeCell ref="E866:E868"/>
    <mergeCell ref="F866:F868"/>
    <mergeCell ref="G866:G868"/>
    <mergeCell ref="H866:H868"/>
    <mergeCell ref="I866:K866"/>
    <mergeCell ref="L866:L868"/>
    <mergeCell ref="L780:L782"/>
    <mergeCell ref="I781:I782"/>
    <mergeCell ref="J781:K781"/>
    <mergeCell ref="H783:K783"/>
    <mergeCell ref="A861:L861"/>
    <mergeCell ref="A863:L863"/>
    <mergeCell ref="A777:L777"/>
    <mergeCell ref="A778:L778"/>
    <mergeCell ref="B780:B783"/>
    <mergeCell ref="C780:C783"/>
    <mergeCell ref="D780:D783"/>
    <mergeCell ref="E780:E782"/>
    <mergeCell ref="F780:F782"/>
    <mergeCell ref="G780:G782"/>
    <mergeCell ref="H780:H782"/>
    <mergeCell ref="I780:K780"/>
    <mergeCell ref="I694:K694"/>
    <mergeCell ref="L694:L696"/>
    <mergeCell ref="I695:I696"/>
    <mergeCell ref="J695:K695"/>
    <mergeCell ref="H697:K697"/>
    <mergeCell ref="A775:L775"/>
    <mergeCell ref="A689:L689"/>
    <mergeCell ref="A691:L691"/>
    <mergeCell ref="A692:L692"/>
    <mergeCell ref="B694:B697"/>
    <mergeCell ref="C694:C697"/>
    <mergeCell ref="D694:D697"/>
    <mergeCell ref="E694:E696"/>
    <mergeCell ref="F694:F696"/>
    <mergeCell ref="G694:G696"/>
    <mergeCell ref="H694:H696"/>
    <mergeCell ref="H608:H610"/>
    <mergeCell ref="I608:K608"/>
    <mergeCell ref="L608:L610"/>
    <mergeCell ref="I609:I610"/>
    <mergeCell ref="J609:K609"/>
    <mergeCell ref="H611:K611"/>
    <mergeCell ref="B608:B611"/>
    <mergeCell ref="C608:C611"/>
    <mergeCell ref="D608:D611"/>
    <mergeCell ref="E608:E610"/>
    <mergeCell ref="F608:F610"/>
    <mergeCell ref="G608:G610"/>
    <mergeCell ref="I523:I524"/>
    <mergeCell ref="J523:K523"/>
    <mergeCell ref="H525:K525"/>
    <mergeCell ref="A603:L603"/>
    <mergeCell ref="A605:L605"/>
    <mergeCell ref="A606:L606"/>
    <mergeCell ref="A520:L520"/>
    <mergeCell ref="B522:B525"/>
    <mergeCell ref="C522:C525"/>
    <mergeCell ref="D522:D525"/>
    <mergeCell ref="E522:E524"/>
    <mergeCell ref="F522:F524"/>
    <mergeCell ref="G522:G524"/>
    <mergeCell ref="H522:H524"/>
    <mergeCell ref="I522:K522"/>
    <mergeCell ref="L522:L524"/>
    <mergeCell ref="L436:L438"/>
    <mergeCell ref="I437:I438"/>
    <mergeCell ref="J437:K437"/>
    <mergeCell ref="H439:K439"/>
    <mergeCell ref="A517:L517"/>
    <mergeCell ref="A519:L519"/>
    <mergeCell ref="A433:L433"/>
    <mergeCell ref="A434:L434"/>
    <mergeCell ref="B436:B439"/>
    <mergeCell ref="C436:C439"/>
    <mergeCell ref="D436:D439"/>
    <mergeCell ref="E436:E438"/>
    <mergeCell ref="F436:F438"/>
    <mergeCell ref="G436:G438"/>
    <mergeCell ref="H436:H438"/>
    <mergeCell ref="I436:K436"/>
    <mergeCell ref="I350:K350"/>
    <mergeCell ref="L350:L352"/>
    <mergeCell ref="I351:I352"/>
    <mergeCell ref="J351:K351"/>
    <mergeCell ref="H353:K353"/>
    <mergeCell ref="A431:L431"/>
    <mergeCell ref="A345:L345"/>
    <mergeCell ref="A347:L347"/>
    <mergeCell ref="A348:L348"/>
    <mergeCell ref="B350:B353"/>
    <mergeCell ref="C350:C353"/>
    <mergeCell ref="D350:D353"/>
    <mergeCell ref="E350:E352"/>
    <mergeCell ref="F350:F352"/>
    <mergeCell ref="G350:G352"/>
    <mergeCell ref="H350:H352"/>
    <mergeCell ref="H264:H266"/>
    <mergeCell ref="I264:K264"/>
    <mergeCell ref="L264:L266"/>
    <mergeCell ref="I265:I266"/>
    <mergeCell ref="J265:K265"/>
    <mergeCell ref="H267:K267"/>
    <mergeCell ref="B264:B267"/>
    <mergeCell ref="C264:C267"/>
    <mergeCell ref="D264:D267"/>
    <mergeCell ref="E264:E266"/>
    <mergeCell ref="F264:F266"/>
    <mergeCell ref="G264:G266"/>
    <mergeCell ref="I179:I180"/>
    <mergeCell ref="J179:K179"/>
    <mergeCell ref="H181:K181"/>
    <mergeCell ref="A259:L259"/>
    <mergeCell ref="A261:L261"/>
    <mergeCell ref="A262:L262"/>
    <mergeCell ref="A176:L176"/>
    <mergeCell ref="B178:B181"/>
    <mergeCell ref="C178:C181"/>
    <mergeCell ref="D178:D181"/>
    <mergeCell ref="E178:E180"/>
    <mergeCell ref="F178:F180"/>
    <mergeCell ref="G178:G180"/>
    <mergeCell ref="H178:H180"/>
    <mergeCell ref="I178:K178"/>
    <mergeCell ref="L178:L180"/>
    <mergeCell ref="L92:L94"/>
    <mergeCell ref="I93:I94"/>
    <mergeCell ref="J93:K93"/>
    <mergeCell ref="H95:K95"/>
    <mergeCell ref="A173:L173"/>
    <mergeCell ref="A175:L175"/>
    <mergeCell ref="A89:L89"/>
    <mergeCell ref="A90:L90"/>
    <mergeCell ref="B92:B95"/>
    <mergeCell ref="C92:C95"/>
    <mergeCell ref="D92:D95"/>
    <mergeCell ref="E92:E94"/>
    <mergeCell ref="F92:F94"/>
    <mergeCell ref="G92:G94"/>
    <mergeCell ref="H92:H94"/>
    <mergeCell ref="I92:K92"/>
    <mergeCell ref="A1:L1"/>
    <mergeCell ref="I6:K6"/>
    <mergeCell ref="L6:L8"/>
    <mergeCell ref="I7:I8"/>
    <mergeCell ref="J7:K7"/>
    <mergeCell ref="H9:K9"/>
    <mergeCell ref="A87:L87"/>
    <mergeCell ref="A3:L3"/>
    <mergeCell ref="A4:L4"/>
    <mergeCell ref="B6:B9"/>
    <mergeCell ref="C6:C9"/>
    <mergeCell ref="D6:D9"/>
    <mergeCell ref="E6:E8"/>
    <mergeCell ref="F6:F8"/>
    <mergeCell ref="G6:G8"/>
    <mergeCell ref="H6:H8"/>
  </mergeCells>
  <printOptions/>
  <pageMargins left="0.5118110236220472" right="0.3937007874015748" top="0.2362204724409449" bottom="0.11811023622047245" header="0.7086614173228347" footer="0.31496062992125984"/>
  <pageSetup horizontalDpi="600" verticalDpi="600" orientation="portrait" paperSize="9" scale="85" r:id="rId2"/>
  <rowBreaks count="13" manualBreakCount="13">
    <brk id="86" max="255" man="1"/>
    <brk id="172" max="255" man="1"/>
    <brk id="258" max="255" man="1"/>
    <brk id="344" max="255" man="1"/>
    <brk id="430" max="255" man="1"/>
    <brk id="516" max="255" man="1"/>
    <brk id="602" max="255" man="1"/>
    <brk id="688" max="255" man="1"/>
    <brk id="774" max="255" man="1"/>
    <brk id="860" max="255" man="1"/>
    <brk id="946" max="255" man="1"/>
    <brk id="1032" max="255" man="1"/>
    <brk id="1118" max="255" man="1"/>
  </rowBreaks>
  <drawing r:id="rId1"/>
</worksheet>
</file>

<file path=xl/worksheets/sheet13.xml><?xml version="1.0" encoding="utf-8"?>
<worksheet xmlns="http://schemas.openxmlformats.org/spreadsheetml/2006/main" xmlns:r="http://schemas.openxmlformats.org/officeDocument/2006/relationships">
  <sheetPr>
    <tabColor rgb="FFC00000"/>
  </sheetPr>
  <dimension ref="A1:U72"/>
  <sheetViews>
    <sheetView zoomScalePageLayoutView="0" workbookViewId="0" topLeftCell="A1">
      <pane ySplit="1" topLeftCell="A23" activePane="bottomLeft" state="frozen"/>
      <selection pane="topLeft" activeCell="L23" sqref="L23"/>
      <selection pane="bottomLeft" activeCell="O18" sqref="O18"/>
    </sheetView>
  </sheetViews>
  <sheetFormatPr defaultColWidth="11.00390625" defaultRowHeight="12"/>
  <cols>
    <col min="1" max="1" width="5.7109375" style="156" customWidth="1"/>
    <col min="2" max="2" width="13.421875" style="156" customWidth="1"/>
    <col min="3" max="3" width="11.00390625" style="160" customWidth="1"/>
    <col min="4" max="4" width="14.140625" style="160" customWidth="1"/>
    <col min="5" max="5" width="11.00390625" style="156" customWidth="1"/>
    <col min="6" max="6" width="9.00390625" style="156" customWidth="1"/>
    <col min="7" max="16384" width="11.00390625" style="156" customWidth="1"/>
  </cols>
  <sheetData>
    <row r="1" spans="1:13" ht="43.5" customHeight="1">
      <c r="A1" s="152" t="s">
        <v>183</v>
      </c>
      <c r="B1" s="153" t="s">
        <v>184</v>
      </c>
      <c r="C1" s="154" t="s">
        <v>10</v>
      </c>
      <c r="D1" s="154" t="s">
        <v>185</v>
      </c>
      <c r="E1" s="155" t="s">
        <v>186</v>
      </c>
      <c r="G1" s="352"/>
      <c r="H1" s="352"/>
      <c r="I1" s="157" t="s">
        <v>187</v>
      </c>
      <c r="J1" s="157" t="s">
        <v>188</v>
      </c>
      <c r="K1" s="157" t="s">
        <v>189</v>
      </c>
      <c r="L1" s="157" t="s">
        <v>188</v>
      </c>
      <c r="M1" s="158" t="s">
        <v>190</v>
      </c>
    </row>
    <row r="2" spans="1:12" ht="12.75" customHeight="1">
      <c r="A2" s="159">
        <v>1</v>
      </c>
      <c r="B2" s="160">
        <v>109.66446333432904</v>
      </c>
      <c r="C2" s="161">
        <v>101.05849716375614</v>
      </c>
      <c r="D2" s="160">
        <v>108.27808522632536</v>
      </c>
      <c r="F2" s="353" t="s">
        <v>191</v>
      </c>
      <c r="H2" s="354" t="s">
        <v>192</v>
      </c>
      <c r="I2" s="162">
        <v>2140360.356</v>
      </c>
      <c r="J2" s="163">
        <f aca="true" t="shared" si="0" ref="J2:J25">I2*100/2117942</f>
        <v>101.05849716375614</v>
      </c>
      <c r="K2" s="162">
        <v>136373</v>
      </c>
      <c r="L2" s="163">
        <f aca="true" t="shared" si="1" ref="L2:L25">K2*100/125947</f>
        <v>108.27808522632536</v>
      </c>
    </row>
    <row r="3" spans="1:12" ht="12.75">
      <c r="A3" s="159">
        <v>2</v>
      </c>
      <c r="B3" s="160">
        <v>96.6801489037458</v>
      </c>
      <c r="C3" s="161">
        <v>101.53866479818616</v>
      </c>
      <c r="D3" s="160">
        <v>108.76717984549056</v>
      </c>
      <c r="F3" s="353"/>
      <c r="H3" s="354"/>
      <c r="I3" s="162">
        <v>2150530.028</v>
      </c>
      <c r="J3" s="163">
        <f t="shared" si="0"/>
        <v>101.53866479818616</v>
      </c>
      <c r="K3" s="162">
        <v>136989</v>
      </c>
      <c r="L3" s="163">
        <f t="shared" si="1"/>
        <v>108.76717984549056</v>
      </c>
    </row>
    <row r="4" spans="1:12" ht="12.75">
      <c r="A4" s="159">
        <v>3</v>
      </c>
      <c r="B4" s="160">
        <v>100.83928733494534</v>
      </c>
      <c r="C4" s="161">
        <v>110.84924931844215</v>
      </c>
      <c r="D4" s="160">
        <v>109.20387146974521</v>
      </c>
      <c r="F4" s="353"/>
      <c r="H4" s="354"/>
      <c r="I4" s="162">
        <v>2347722.808</v>
      </c>
      <c r="J4" s="163">
        <f t="shared" si="0"/>
        <v>110.84924931844215</v>
      </c>
      <c r="K4" s="162">
        <v>137539</v>
      </c>
      <c r="L4" s="163">
        <f t="shared" si="1"/>
        <v>109.20387146974521</v>
      </c>
    </row>
    <row r="5" spans="1:12" ht="12.75">
      <c r="A5" s="159">
        <v>4</v>
      </c>
      <c r="B5" s="160">
        <v>105.76582782854783</v>
      </c>
      <c r="C5" s="161">
        <v>115.18025588047264</v>
      </c>
      <c r="D5" s="160">
        <v>109.43809697729998</v>
      </c>
      <c r="F5" s="353"/>
      <c r="I5" s="162">
        <v>2439451.015</v>
      </c>
      <c r="J5" s="163">
        <f t="shared" si="0"/>
        <v>115.18025588047264</v>
      </c>
      <c r="K5" s="162">
        <v>137834</v>
      </c>
      <c r="L5" s="163">
        <f t="shared" si="1"/>
        <v>109.43809697729998</v>
      </c>
    </row>
    <row r="6" spans="1:12" ht="12.75">
      <c r="A6" s="159">
        <v>5</v>
      </c>
      <c r="B6" s="160">
        <v>100.9528277764224</v>
      </c>
      <c r="C6" s="161">
        <v>109.39019246041676</v>
      </c>
      <c r="D6" s="160">
        <v>109.2665962666836</v>
      </c>
      <c r="F6" s="353"/>
      <c r="I6" s="162">
        <v>2316820.83</v>
      </c>
      <c r="J6" s="163">
        <f t="shared" si="0"/>
        <v>109.39019246041676</v>
      </c>
      <c r="K6" s="162">
        <v>137618</v>
      </c>
      <c r="L6" s="163">
        <f t="shared" si="1"/>
        <v>109.2665962666836</v>
      </c>
    </row>
    <row r="7" spans="1:12" ht="12.75">
      <c r="A7" s="159">
        <v>6</v>
      </c>
      <c r="B7" s="160">
        <v>103.40549707452112</v>
      </c>
      <c r="C7" s="161">
        <v>112.89101453203158</v>
      </c>
      <c r="D7" s="160">
        <v>109.36822631741923</v>
      </c>
      <c r="F7" s="353"/>
      <c r="I7" s="162">
        <v>2390966.211</v>
      </c>
      <c r="J7" s="163">
        <f t="shared" si="0"/>
        <v>112.89101453203158</v>
      </c>
      <c r="K7" s="162">
        <v>137746</v>
      </c>
      <c r="L7" s="163">
        <f t="shared" si="1"/>
        <v>109.36822631741923</v>
      </c>
    </row>
    <row r="8" spans="1:12" ht="12.75">
      <c r="A8" s="159">
        <v>7</v>
      </c>
      <c r="B8" s="160">
        <v>106.65531874583085</v>
      </c>
      <c r="C8" s="161">
        <v>115.82174856535259</v>
      </c>
      <c r="D8" s="160">
        <v>109.76680667264802</v>
      </c>
      <c r="F8" s="353"/>
      <c r="I8" s="162">
        <v>2453037.458</v>
      </c>
      <c r="J8" s="163">
        <f t="shared" si="0"/>
        <v>115.82174856535259</v>
      </c>
      <c r="K8" s="162">
        <v>138248</v>
      </c>
      <c r="L8" s="163">
        <f t="shared" si="1"/>
        <v>109.76680667264802</v>
      </c>
    </row>
    <row r="9" spans="1:13" ht="12.75">
      <c r="A9" s="159">
        <v>8</v>
      </c>
      <c r="B9" s="160">
        <v>93.8526044622265</v>
      </c>
      <c r="C9" s="161">
        <v>103.92969245616734</v>
      </c>
      <c r="D9" s="160">
        <v>110.3273599212367</v>
      </c>
      <c r="F9" s="353"/>
      <c r="I9" s="162">
        <v>2201170.607</v>
      </c>
      <c r="J9" s="163">
        <f t="shared" si="0"/>
        <v>103.92969245616734</v>
      </c>
      <c r="K9" s="162">
        <v>138954</v>
      </c>
      <c r="L9" s="163">
        <f t="shared" si="1"/>
        <v>110.3273599212367</v>
      </c>
      <c r="M9" s="164"/>
    </row>
    <row r="10" spans="1:13" ht="12.75">
      <c r="A10" s="159">
        <v>9</v>
      </c>
      <c r="B10" s="160">
        <v>111.9</v>
      </c>
      <c r="C10" s="161">
        <v>120.29866743281923</v>
      </c>
      <c r="D10" s="160">
        <v>110.22175994664423</v>
      </c>
      <c r="F10" s="353"/>
      <c r="G10" s="160"/>
      <c r="H10" s="160"/>
      <c r="I10" s="162">
        <v>2547856.003</v>
      </c>
      <c r="J10" s="163">
        <f t="shared" si="0"/>
        <v>120.29866743281923</v>
      </c>
      <c r="K10" s="162">
        <v>138821</v>
      </c>
      <c r="L10" s="163">
        <f t="shared" si="1"/>
        <v>110.22175994664423</v>
      </c>
      <c r="M10" s="164"/>
    </row>
    <row r="11" spans="1:13" ht="12.75">
      <c r="A11" s="159">
        <v>10</v>
      </c>
      <c r="B11" s="160">
        <v>106.819589535886</v>
      </c>
      <c r="C11" s="161">
        <v>118.26920302822266</v>
      </c>
      <c r="D11" s="160">
        <v>110.19000055578934</v>
      </c>
      <c r="F11" s="353"/>
      <c r="I11" s="162">
        <v>2504873.124</v>
      </c>
      <c r="J11" s="163">
        <f t="shared" si="0"/>
        <v>118.26920302822266</v>
      </c>
      <c r="K11" s="162">
        <v>138781</v>
      </c>
      <c r="L11" s="163">
        <f t="shared" si="1"/>
        <v>110.19000055578934</v>
      </c>
      <c r="M11" s="164"/>
    </row>
    <row r="12" spans="1:13" ht="12.75">
      <c r="A12" s="159">
        <v>11</v>
      </c>
      <c r="B12" s="160">
        <v>108.091650705301</v>
      </c>
      <c r="C12" s="161">
        <v>115.16845012752944</v>
      </c>
      <c r="D12" s="160">
        <v>110.10663215479526</v>
      </c>
      <c r="F12" s="353"/>
      <c r="I12" s="162">
        <v>2439200.976</v>
      </c>
      <c r="J12" s="163">
        <f t="shared" si="0"/>
        <v>115.16845012752944</v>
      </c>
      <c r="K12" s="162">
        <v>138676</v>
      </c>
      <c r="L12" s="163">
        <f t="shared" si="1"/>
        <v>110.10663215479526</v>
      </c>
      <c r="M12" s="165" t="s">
        <v>193</v>
      </c>
    </row>
    <row r="13" spans="1:13" ht="12.75">
      <c r="A13" s="159">
        <v>12</v>
      </c>
      <c r="B13" s="160">
        <v>89.225665955704</v>
      </c>
      <c r="C13" s="161">
        <v>97.56791026383159</v>
      </c>
      <c r="D13" s="160">
        <v>109.73742923610725</v>
      </c>
      <c r="F13" s="353"/>
      <c r="I13" s="162">
        <v>2066431.75</v>
      </c>
      <c r="J13" s="163">
        <f t="shared" si="0"/>
        <v>97.56791026383159</v>
      </c>
      <c r="K13" s="162">
        <v>138211</v>
      </c>
      <c r="L13" s="163">
        <f t="shared" si="1"/>
        <v>109.73742923610725</v>
      </c>
      <c r="M13" s="165" t="s">
        <v>194</v>
      </c>
    </row>
    <row r="14" spans="1:13" ht="28.5" customHeight="1">
      <c r="A14" s="166">
        <v>1</v>
      </c>
      <c r="B14" s="160">
        <v>118.756255284913</v>
      </c>
      <c r="C14" s="160">
        <v>105.23437582332285</v>
      </c>
      <c r="D14" s="160">
        <v>109.74933900767783</v>
      </c>
      <c r="E14" s="167"/>
      <c r="F14" s="355" t="s">
        <v>195</v>
      </c>
      <c r="G14" s="167"/>
      <c r="I14" s="168">
        <v>2228803.044</v>
      </c>
      <c r="J14" s="169">
        <f t="shared" si="0"/>
        <v>105.23437582332285</v>
      </c>
      <c r="K14" s="168">
        <v>138226</v>
      </c>
      <c r="L14" s="169">
        <f t="shared" si="1"/>
        <v>109.74933900767783</v>
      </c>
      <c r="M14" s="191">
        <f>I14/K14</f>
        <v>16.124340167551694</v>
      </c>
    </row>
    <row r="15" spans="1:13" ht="12.75">
      <c r="A15" s="166">
        <v>2</v>
      </c>
      <c r="B15" s="160">
        <v>108.034906521843</v>
      </c>
      <c r="C15" s="160">
        <v>105.72415986840055</v>
      </c>
      <c r="D15" s="160">
        <v>109.85176304318483</v>
      </c>
      <c r="E15" s="167"/>
      <c r="F15" s="355"/>
      <c r="G15" s="167"/>
      <c r="I15" s="168">
        <v>2239176.386</v>
      </c>
      <c r="J15" s="163">
        <f t="shared" si="0"/>
        <v>105.72415986840055</v>
      </c>
      <c r="K15" s="168">
        <v>138355</v>
      </c>
      <c r="L15" s="163">
        <f t="shared" si="1"/>
        <v>109.85176304318483</v>
      </c>
      <c r="M15" s="191">
        <f aca="true" t="shared" si="2" ref="M15:M25">I15/K15</f>
        <v>16.184282360594125</v>
      </c>
    </row>
    <row r="16" spans="1:13" ht="12.75">
      <c r="A16" s="166">
        <v>3</v>
      </c>
      <c r="B16" s="160">
        <v>114.805149695185</v>
      </c>
      <c r="C16" s="160">
        <v>117.53918379256847</v>
      </c>
      <c r="D16" s="160">
        <v>110.35276743392062</v>
      </c>
      <c r="E16" s="167"/>
      <c r="F16" s="355"/>
      <c r="G16" s="167"/>
      <c r="I16" s="168">
        <v>2489411.74</v>
      </c>
      <c r="J16" s="163">
        <f t="shared" si="0"/>
        <v>117.53918379256847</v>
      </c>
      <c r="K16" s="168">
        <v>138986</v>
      </c>
      <c r="L16" s="163">
        <f t="shared" si="1"/>
        <v>110.35276743392062</v>
      </c>
      <c r="M16" s="191">
        <f t="shared" si="2"/>
        <v>17.91124098830098</v>
      </c>
    </row>
    <row r="17" spans="1:13" ht="12.75">
      <c r="A17" s="166">
        <v>4</v>
      </c>
      <c r="B17" s="160"/>
      <c r="F17" s="355"/>
      <c r="G17" s="167"/>
      <c r="I17" s="168"/>
      <c r="J17" s="163">
        <f t="shared" si="0"/>
        <v>0</v>
      </c>
      <c r="K17" s="168"/>
      <c r="L17" s="163">
        <f t="shared" si="1"/>
        <v>0</v>
      </c>
      <c r="M17" s="191" t="e">
        <f t="shared" si="2"/>
        <v>#DIV/0!</v>
      </c>
    </row>
    <row r="18" spans="1:16" ht="12.75">
      <c r="A18" s="166">
        <v>5</v>
      </c>
      <c r="B18" s="160"/>
      <c r="D18" s="163"/>
      <c r="E18" s="170"/>
      <c r="F18" s="355"/>
      <c r="G18" s="167"/>
      <c r="I18" s="168"/>
      <c r="J18" s="163">
        <f t="shared" si="0"/>
        <v>0</v>
      </c>
      <c r="K18" s="168"/>
      <c r="L18" s="163">
        <f t="shared" si="1"/>
        <v>0</v>
      </c>
      <c r="M18" s="191" t="e">
        <f t="shared" si="2"/>
        <v>#DIV/0!</v>
      </c>
      <c r="N18" s="167"/>
      <c r="O18" s="167"/>
      <c r="P18" s="167"/>
    </row>
    <row r="19" spans="1:16" ht="14.25">
      <c r="A19" s="166">
        <v>6</v>
      </c>
      <c r="B19" s="160"/>
      <c r="E19" s="170"/>
      <c r="F19" s="355"/>
      <c r="G19" s="171"/>
      <c r="H19" s="171"/>
      <c r="I19" s="168"/>
      <c r="J19" s="163">
        <f t="shared" si="0"/>
        <v>0</v>
      </c>
      <c r="K19" s="168"/>
      <c r="L19" s="163">
        <f t="shared" si="1"/>
        <v>0</v>
      </c>
      <c r="M19" s="191" t="e">
        <f t="shared" si="2"/>
        <v>#DIV/0!</v>
      </c>
      <c r="N19" s="167"/>
      <c r="O19" s="167"/>
      <c r="P19" s="167"/>
    </row>
    <row r="20" spans="1:13" ht="14.25">
      <c r="A20" s="166">
        <v>7</v>
      </c>
      <c r="B20" s="160"/>
      <c r="E20" s="171"/>
      <c r="F20" s="355"/>
      <c r="G20" s="167"/>
      <c r="H20" s="171"/>
      <c r="I20" s="168"/>
      <c r="J20" s="163">
        <f t="shared" si="0"/>
        <v>0</v>
      </c>
      <c r="K20" s="168"/>
      <c r="L20" s="163">
        <f t="shared" si="1"/>
        <v>0</v>
      </c>
      <c r="M20" s="191" t="e">
        <f t="shared" si="2"/>
        <v>#DIV/0!</v>
      </c>
    </row>
    <row r="21" spans="1:13" ht="14.25">
      <c r="A21" s="166">
        <v>8</v>
      </c>
      <c r="B21" s="160"/>
      <c r="E21" s="171"/>
      <c r="F21" s="355"/>
      <c r="I21" s="168"/>
      <c r="J21" s="163">
        <f t="shared" si="0"/>
        <v>0</v>
      </c>
      <c r="K21" s="168"/>
      <c r="L21" s="163">
        <f t="shared" si="1"/>
        <v>0</v>
      </c>
      <c r="M21" s="191" t="e">
        <f t="shared" si="2"/>
        <v>#DIV/0!</v>
      </c>
    </row>
    <row r="22" spans="1:13" ht="14.25">
      <c r="A22" s="166">
        <v>9</v>
      </c>
      <c r="B22" s="160"/>
      <c r="E22" s="171"/>
      <c r="F22" s="355"/>
      <c r="I22" s="168"/>
      <c r="J22" s="163">
        <f t="shared" si="0"/>
        <v>0</v>
      </c>
      <c r="K22" s="168"/>
      <c r="L22" s="163">
        <f t="shared" si="1"/>
        <v>0</v>
      </c>
      <c r="M22" s="191" t="e">
        <f t="shared" si="2"/>
        <v>#DIV/0!</v>
      </c>
    </row>
    <row r="23" spans="1:13" ht="12.75">
      <c r="A23" s="166">
        <v>10</v>
      </c>
      <c r="B23" s="160"/>
      <c r="F23" s="355"/>
      <c r="I23" s="168"/>
      <c r="J23" s="163">
        <f t="shared" si="0"/>
        <v>0</v>
      </c>
      <c r="K23" s="168"/>
      <c r="L23" s="163">
        <f t="shared" si="1"/>
        <v>0</v>
      </c>
      <c r="M23" s="191" t="e">
        <f t="shared" si="2"/>
        <v>#DIV/0!</v>
      </c>
    </row>
    <row r="24" spans="1:13" ht="12.75">
      <c r="A24" s="166">
        <v>11</v>
      </c>
      <c r="B24" s="160"/>
      <c r="F24" s="355"/>
      <c r="I24" s="168"/>
      <c r="J24" s="163">
        <f t="shared" si="0"/>
        <v>0</v>
      </c>
      <c r="K24" s="168"/>
      <c r="L24" s="163">
        <f t="shared" si="1"/>
        <v>0</v>
      </c>
      <c r="M24" s="191" t="e">
        <f t="shared" si="2"/>
        <v>#DIV/0!</v>
      </c>
    </row>
    <row r="25" spans="1:13" ht="12.75">
      <c r="A25" s="166">
        <v>12</v>
      </c>
      <c r="B25" s="160"/>
      <c r="F25" s="355"/>
      <c r="I25" s="168"/>
      <c r="J25" s="163">
        <f t="shared" si="0"/>
        <v>0</v>
      </c>
      <c r="K25" s="168"/>
      <c r="L25" s="163">
        <f t="shared" si="1"/>
        <v>0</v>
      </c>
      <c r="M25" s="191" t="e">
        <f t="shared" si="2"/>
        <v>#DIV/0!</v>
      </c>
    </row>
    <row r="26" spans="2:5" ht="42" customHeight="1">
      <c r="B26" s="171"/>
      <c r="C26" s="350" t="s">
        <v>196</v>
      </c>
      <c r="D26" s="350"/>
      <c r="E26" s="350"/>
    </row>
    <row r="27" spans="2:10" ht="14.25">
      <c r="B27" s="171"/>
      <c r="C27" s="351">
        <v>41699</v>
      </c>
      <c r="D27" s="351"/>
      <c r="E27" s="351"/>
      <c r="I27" s="350" t="s">
        <v>197</v>
      </c>
      <c r="J27" s="350"/>
    </row>
    <row r="28" spans="2:10" ht="12.75">
      <c r="B28" s="172" t="s">
        <v>198</v>
      </c>
      <c r="C28" s="173">
        <v>2013</v>
      </c>
      <c r="D28" s="174"/>
      <c r="E28" s="173">
        <v>2014</v>
      </c>
      <c r="H28" s="172" t="s">
        <v>199</v>
      </c>
      <c r="I28" s="172">
        <v>2013</v>
      </c>
      <c r="J28" s="172">
        <v>2014</v>
      </c>
    </row>
    <row r="29" spans="2:13" ht="14.25">
      <c r="B29" s="156" t="s">
        <v>200</v>
      </c>
      <c r="C29" s="175">
        <v>1037680.543</v>
      </c>
      <c r="D29" s="176"/>
      <c r="E29" s="175">
        <v>1096116.472</v>
      </c>
      <c r="H29" s="177" t="s">
        <v>201</v>
      </c>
      <c r="I29" s="160">
        <v>109.66446333432904</v>
      </c>
      <c r="J29" s="160">
        <v>118.756255284913</v>
      </c>
      <c r="L29" s="178"/>
      <c r="M29" s="178"/>
    </row>
    <row r="30" spans="2:21" ht="14.25">
      <c r="B30" s="156" t="s">
        <v>202</v>
      </c>
      <c r="C30" s="175">
        <v>817095.772</v>
      </c>
      <c r="D30" s="176"/>
      <c r="E30" s="175">
        <v>904678.812</v>
      </c>
      <c r="H30" s="156" t="s">
        <v>203</v>
      </c>
      <c r="I30" s="160">
        <v>96.6801489037458</v>
      </c>
      <c r="J30" s="160">
        <v>108.034906521843</v>
      </c>
      <c r="L30" s="178"/>
      <c r="M30" s="178"/>
      <c r="N30" s="178"/>
      <c r="O30" s="178"/>
      <c r="P30" s="178"/>
      <c r="Q30" s="178"/>
      <c r="R30" s="178"/>
      <c r="S30" s="178"/>
      <c r="T30" s="179"/>
      <c r="U30" s="179"/>
    </row>
    <row r="31" spans="2:12" ht="14.25">
      <c r="B31" s="156" t="s">
        <v>204</v>
      </c>
      <c r="C31" s="175">
        <v>95622.315</v>
      </c>
      <c r="D31" s="176"/>
      <c r="E31" s="175">
        <v>104024.911</v>
      </c>
      <c r="H31" s="156" t="s">
        <v>205</v>
      </c>
      <c r="I31" s="160">
        <v>100.75624265495678</v>
      </c>
      <c r="J31" s="160">
        <v>114.805149695185</v>
      </c>
      <c r="L31" s="178"/>
    </row>
    <row r="32" spans="2:12" ht="14.25">
      <c r="B32" s="156" t="s">
        <v>206</v>
      </c>
      <c r="C32" s="175">
        <v>397324.178</v>
      </c>
      <c r="D32" s="176"/>
      <c r="E32" s="180">
        <v>384591.545</v>
      </c>
      <c r="H32" s="156" t="s">
        <v>207</v>
      </c>
      <c r="I32" s="160">
        <v>105.76582782854783</v>
      </c>
      <c r="J32" s="160"/>
      <c r="L32" s="178"/>
    </row>
    <row r="33" spans="3:12" ht="14.25">
      <c r="C33" s="181">
        <v>2347722.808</v>
      </c>
      <c r="D33" s="156"/>
      <c r="E33" s="182">
        <v>2489411.74</v>
      </c>
      <c r="H33" s="156" t="s">
        <v>29</v>
      </c>
      <c r="I33" s="160">
        <v>100.9528277764224</v>
      </c>
      <c r="J33" s="160"/>
      <c r="L33" s="179"/>
    </row>
    <row r="34" spans="8:10" ht="12.75">
      <c r="H34" s="156" t="s">
        <v>208</v>
      </c>
      <c r="I34" s="160">
        <v>103.40549707452112</v>
      </c>
      <c r="J34" s="160"/>
    </row>
    <row r="35" spans="8:10" ht="12.75">
      <c r="H35" s="156" t="s">
        <v>209</v>
      </c>
      <c r="I35" s="160">
        <v>106.65531874583085</v>
      </c>
      <c r="J35" s="160"/>
    </row>
    <row r="36" spans="3:12" ht="14.25">
      <c r="C36" s="350" t="s">
        <v>210</v>
      </c>
      <c r="D36" s="350"/>
      <c r="H36" s="156" t="s">
        <v>211</v>
      </c>
      <c r="I36" s="160">
        <v>93.8526044622265</v>
      </c>
      <c r="J36" s="160"/>
      <c r="L36" s="178"/>
    </row>
    <row r="37" spans="2:12" ht="14.25">
      <c r="B37" s="172" t="s">
        <v>212</v>
      </c>
      <c r="C37" s="172">
        <v>2013</v>
      </c>
      <c r="D37" s="172">
        <v>2014</v>
      </c>
      <c r="H37" s="156" t="s">
        <v>213</v>
      </c>
      <c r="I37" s="160">
        <v>111.9</v>
      </c>
      <c r="J37" s="160"/>
      <c r="L37" s="179"/>
    </row>
    <row r="38" spans="2:12" ht="14.25">
      <c r="B38" s="156" t="s">
        <v>201</v>
      </c>
      <c r="C38" s="183">
        <v>2140.360356</v>
      </c>
      <c r="D38" s="183">
        <v>2228.803</v>
      </c>
      <c r="H38" s="156" t="s">
        <v>214</v>
      </c>
      <c r="I38" s="160">
        <v>106.819589535886</v>
      </c>
      <c r="J38" s="160"/>
      <c r="L38" s="179"/>
    </row>
    <row r="39" spans="2:12" ht="14.25">
      <c r="B39" s="156" t="s">
        <v>203</v>
      </c>
      <c r="C39" s="183">
        <v>2150.530028</v>
      </c>
      <c r="D39" s="183">
        <v>2239.176</v>
      </c>
      <c r="H39" s="156" t="s">
        <v>215</v>
      </c>
      <c r="I39" s="160">
        <v>108.091650705301</v>
      </c>
      <c r="J39" s="160"/>
      <c r="L39" s="179"/>
    </row>
    <row r="40" spans="2:12" ht="14.25">
      <c r="B40" s="156" t="s">
        <v>205</v>
      </c>
      <c r="C40" s="183">
        <v>2347.722808</v>
      </c>
      <c r="D40" s="183">
        <v>2489.41174</v>
      </c>
      <c r="E40" s="184"/>
      <c r="H40" s="156" t="s">
        <v>216</v>
      </c>
      <c r="I40" s="160">
        <v>89.225665955704</v>
      </c>
      <c r="J40" s="160"/>
      <c r="L40" s="179"/>
    </row>
    <row r="41" spans="2:4" ht="12.75">
      <c r="B41" s="156" t="s">
        <v>207</v>
      </c>
      <c r="C41" s="183">
        <v>2439.451015</v>
      </c>
      <c r="D41" s="183"/>
    </row>
    <row r="42" spans="2:10" ht="12.75">
      <c r="B42" s="156" t="s">
        <v>29</v>
      </c>
      <c r="C42" s="183">
        <v>2316.82083</v>
      </c>
      <c r="D42" s="183"/>
      <c r="I42" s="350" t="s">
        <v>217</v>
      </c>
      <c r="J42" s="350"/>
    </row>
    <row r="43" spans="2:12" ht="12.75">
      <c r="B43" s="156" t="s">
        <v>208</v>
      </c>
      <c r="C43" s="183">
        <v>2390.966211</v>
      </c>
      <c r="D43" s="183"/>
      <c r="H43" s="172" t="s">
        <v>218</v>
      </c>
      <c r="I43" s="172">
        <v>2013</v>
      </c>
      <c r="J43" s="172">
        <v>2014</v>
      </c>
      <c r="L43" s="184"/>
    </row>
    <row r="44" spans="2:10" ht="12.75">
      <c r="B44" s="156" t="s">
        <v>209</v>
      </c>
      <c r="C44" s="183">
        <v>2453.0374580000002</v>
      </c>
      <c r="D44" s="183"/>
      <c r="H44" s="156" t="s">
        <v>201</v>
      </c>
      <c r="I44" s="185">
        <v>136.373</v>
      </c>
      <c r="J44" s="185">
        <v>138.226</v>
      </c>
    </row>
    <row r="45" spans="2:12" ht="14.25">
      <c r="B45" s="156" t="s">
        <v>211</v>
      </c>
      <c r="C45" s="183">
        <v>2201.170607</v>
      </c>
      <c r="D45" s="183"/>
      <c r="E45" s="184"/>
      <c r="H45" s="156" t="s">
        <v>203</v>
      </c>
      <c r="I45" s="185">
        <v>136.989</v>
      </c>
      <c r="J45" s="185">
        <v>138.355</v>
      </c>
      <c r="L45" s="179"/>
    </row>
    <row r="46" spans="2:12" ht="14.25">
      <c r="B46" s="156" t="s">
        <v>213</v>
      </c>
      <c r="C46" s="183">
        <v>2547.856003</v>
      </c>
      <c r="D46" s="183"/>
      <c r="H46" s="156" t="s">
        <v>205</v>
      </c>
      <c r="I46" s="185">
        <v>137.539</v>
      </c>
      <c r="J46" s="185">
        <v>138.986</v>
      </c>
      <c r="L46" s="179"/>
    </row>
    <row r="47" spans="2:10" ht="12.75">
      <c r="B47" s="156" t="s">
        <v>214</v>
      </c>
      <c r="C47" s="183">
        <v>2504.8731239999997</v>
      </c>
      <c r="D47" s="183"/>
      <c r="H47" s="156" t="s">
        <v>207</v>
      </c>
      <c r="I47" s="185">
        <v>137.834</v>
      </c>
      <c r="J47" s="185"/>
    </row>
    <row r="48" spans="2:10" ht="12.75">
      <c r="B48" s="156" t="s">
        <v>215</v>
      </c>
      <c r="C48" s="183">
        <v>2439.2009759999996</v>
      </c>
      <c r="D48" s="183"/>
      <c r="H48" s="156" t="s">
        <v>29</v>
      </c>
      <c r="I48" s="185">
        <v>137.618</v>
      </c>
      <c r="J48" s="185"/>
    </row>
    <row r="49" spans="2:10" ht="12.75">
      <c r="B49" s="156" t="s">
        <v>216</v>
      </c>
      <c r="C49" s="183">
        <v>2066.43175</v>
      </c>
      <c r="D49" s="183"/>
      <c r="H49" s="156" t="s">
        <v>208</v>
      </c>
      <c r="I49" s="185">
        <v>137.746</v>
      </c>
      <c r="J49" s="185"/>
    </row>
    <row r="50" spans="8:10" ht="12.75">
      <c r="H50" s="156" t="s">
        <v>209</v>
      </c>
      <c r="I50" s="185">
        <v>138.248</v>
      </c>
      <c r="J50" s="185"/>
    </row>
    <row r="51" spans="8:10" ht="12.75">
      <c r="H51" s="156" t="s">
        <v>211</v>
      </c>
      <c r="I51" s="185">
        <v>138.954</v>
      </c>
      <c r="J51" s="185"/>
    </row>
    <row r="52" spans="3:12" ht="14.25">
      <c r="C52" s="350" t="s">
        <v>219</v>
      </c>
      <c r="D52" s="350"/>
      <c r="H52" s="156" t="s">
        <v>213</v>
      </c>
      <c r="I52" s="185">
        <v>138.821</v>
      </c>
      <c r="J52" s="185"/>
      <c r="L52" s="178"/>
    </row>
    <row r="53" spans="2:12" ht="14.25">
      <c r="B53" s="172" t="s">
        <v>220</v>
      </c>
      <c r="C53" s="173">
        <v>2013</v>
      </c>
      <c r="D53" s="173">
        <v>2014</v>
      </c>
      <c r="H53" s="156" t="s">
        <v>214</v>
      </c>
      <c r="I53" s="185">
        <v>138.781</v>
      </c>
      <c r="J53" s="185"/>
      <c r="K53" s="178"/>
      <c r="L53" s="178"/>
    </row>
    <row r="54" spans="2:15" ht="14.25">
      <c r="B54" s="156" t="s">
        <v>201</v>
      </c>
      <c r="C54" s="186">
        <v>2489.444626135672</v>
      </c>
      <c r="D54" s="186">
        <v>2577.182237784498</v>
      </c>
      <c r="H54" s="156" t="s">
        <v>215</v>
      </c>
      <c r="I54" s="185">
        <v>138.676</v>
      </c>
      <c r="J54" s="185"/>
      <c r="L54" s="178"/>
      <c r="M54" s="187"/>
      <c r="N54" s="187"/>
      <c r="O54" s="187"/>
    </row>
    <row r="55" spans="2:10" ht="12.75">
      <c r="B55" s="156" t="s">
        <v>203</v>
      </c>
      <c r="C55" s="186">
        <v>2414.7035747395776</v>
      </c>
      <c r="D55" s="183">
        <v>2514.0995048968234</v>
      </c>
      <c r="H55" s="156" t="s">
        <v>216</v>
      </c>
      <c r="I55" s="185">
        <v>138.211</v>
      </c>
      <c r="J55" s="185"/>
    </row>
    <row r="56" spans="2:4" ht="12.75">
      <c r="B56" s="156" t="s">
        <v>205</v>
      </c>
      <c r="C56" s="186">
        <v>2508.1243719963063</v>
      </c>
      <c r="D56" s="186">
        <v>2571.525326291857</v>
      </c>
    </row>
    <row r="57" spans="2:9" ht="12.75">
      <c r="B57" s="156" t="s">
        <v>207</v>
      </c>
      <c r="C57" s="186">
        <v>2557.5287737423278</v>
      </c>
      <c r="D57" s="186"/>
      <c r="G57" s="350" t="s">
        <v>221</v>
      </c>
      <c r="H57" s="350"/>
      <c r="I57" s="350"/>
    </row>
    <row r="58" spans="2:9" ht="12.75">
      <c r="B58" s="156" t="s">
        <v>29</v>
      </c>
      <c r="C58" s="186">
        <v>2665.8869261288496</v>
      </c>
      <c r="D58" s="186"/>
      <c r="E58" s="188"/>
      <c r="G58" s="172" t="s">
        <v>222</v>
      </c>
      <c r="H58" s="173">
        <v>2013</v>
      </c>
      <c r="I58" s="173">
        <v>2014</v>
      </c>
    </row>
    <row r="59" spans="2:12" ht="14.25">
      <c r="B59" s="156" t="s">
        <v>208</v>
      </c>
      <c r="C59" s="186">
        <v>2631.832154835712</v>
      </c>
      <c r="D59" s="186"/>
      <c r="E59" s="188"/>
      <c r="G59" s="156" t="s">
        <v>201</v>
      </c>
      <c r="H59" s="189">
        <v>15.694898227655035</v>
      </c>
      <c r="I59" s="189">
        <v>16.124340167551694</v>
      </c>
      <c r="L59" s="178"/>
    </row>
    <row r="60" spans="2:12" ht="14.25">
      <c r="B60" s="156" t="s">
        <v>209</v>
      </c>
      <c r="C60" s="186">
        <v>2577.187901452462</v>
      </c>
      <c r="D60" s="186"/>
      <c r="E60" s="178"/>
      <c r="G60" s="156" t="s">
        <v>203</v>
      </c>
      <c r="H60" s="189">
        <v>15.698559942769126</v>
      </c>
      <c r="I60" s="189">
        <v>16.184282360594125</v>
      </c>
      <c r="L60" s="178"/>
    </row>
    <row r="61" spans="2:10" ht="14.25">
      <c r="B61" s="156" t="s">
        <v>211</v>
      </c>
      <c r="C61" s="186">
        <v>2517.9095096218894</v>
      </c>
      <c r="D61" s="186"/>
      <c r="E61" s="178"/>
      <c r="G61" s="156" t="s">
        <v>205</v>
      </c>
      <c r="H61" s="189">
        <v>17.06950616188863</v>
      </c>
      <c r="I61" s="189">
        <v>17.91124098830098</v>
      </c>
      <c r="J61" s="190"/>
    </row>
    <row r="62" spans="2:11" ht="14.25">
      <c r="B62" s="156" t="s">
        <v>213</v>
      </c>
      <c r="C62" s="186">
        <v>2501.241887034382</v>
      </c>
      <c r="D62" s="186"/>
      <c r="E62" s="178"/>
      <c r="G62" s="156" t="s">
        <v>207</v>
      </c>
      <c r="H62" s="189">
        <v>17.698470732910604</v>
      </c>
      <c r="I62" s="189"/>
      <c r="K62" s="190"/>
    </row>
    <row r="63" spans="2:9" ht="14.25">
      <c r="B63" s="156" t="s">
        <v>214</v>
      </c>
      <c r="C63" s="186">
        <v>2604.1865240919146</v>
      </c>
      <c r="D63" s="186"/>
      <c r="E63" s="178"/>
      <c r="G63" s="156" t="s">
        <v>29</v>
      </c>
      <c r="H63" s="189">
        <v>16.835158409510385</v>
      </c>
      <c r="I63" s="189"/>
    </row>
    <row r="64" spans="2:9" ht="12.75">
      <c r="B64" s="156" t="s">
        <v>215</v>
      </c>
      <c r="C64" s="186">
        <v>3136.897213649081</v>
      </c>
      <c r="D64" s="186"/>
      <c r="G64" s="156" t="s">
        <v>208</v>
      </c>
      <c r="H64" s="189">
        <v>17.357790505713414</v>
      </c>
      <c r="I64" s="189"/>
    </row>
    <row r="65" spans="2:13" ht="12.75">
      <c r="B65" s="156" t="s">
        <v>216</v>
      </c>
      <c r="C65" s="186">
        <v>2664.297675293573</v>
      </c>
      <c r="D65" s="186"/>
      <c r="G65" s="156" t="s">
        <v>209</v>
      </c>
      <c r="H65" s="189">
        <v>17.743746441178175</v>
      </c>
      <c r="I65" s="189"/>
      <c r="M65" s="190"/>
    </row>
    <row r="66" spans="7:13" ht="12.75">
      <c r="G66" s="156" t="s">
        <v>211</v>
      </c>
      <c r="H66" s="189">
        <v>15.841002108611482</v>
      </c>
      <c r="I66" s="189"/>
      <c r="K66" s="190"/>
      <c r="M66" s="190"/>
    </row>
    <row r="67" spans="7:13" ht="12.75">
      <c r="G67" s="156" t="s">
        <v>213</v>
      </c>
      <c r="H67" s="189">
        <v>18.353534429229008</v>
      </c>
      <c r="I67" s="189"/>
      <c r="K67" s="190"/>
      <c r="M67" s="190"/>
    </row>
    <row r="68" spans="7:11" ht="14.25">
      <c r="G68" s="156" t="s">
        <v>214</v>
      </c>
      <c r="H68" s="189">
        <v>18.04910703914801</v>
      </c>
      <c r="I68" s="189"/>
      <c r="J68" s="178"/>
      <c r="K68" s="190"/>
    </row>
    <row r="69" spans="7:11" ht="14.25">
      <c r="G69" s="156" t="s">
        <v>215</v>
      </c>
      <c r="H69" s="189">
        <v>17.58920776486198</v>
      </c>
      <c r="I69" s="189"/>
      <c r="J69" s="178"/>
      <c r="K69" s="190"/>
    </row>
    <row r="70" spans="7:11" ht="12.75">
      <c r="G70" s="156" t="s">
        <v>216</v>
      </c>
      <c r="H70" s="189">
        <v>14.951282821193683</v>
      </c>
      <c r="I70" s="189"/>
      <c r="K70" s="190"/>
    </row>
    <row r="72" ht="14.25">
      <c r="J72" s="178"/>
    </row>
  </sheetData>
  <sheetProtection/>
  <mergeCells count="11">
    <mergeCell ref="I27:J27"/>
    <mergeCell ref="C36:D36"/>
    <mergeCell ref="I42:J42"/>
    <mergeCell ref="C52:D52"/>
    <mergeCell ref="G57:I57"/>
    <mergeCell ref="C27:E27"/>
    <mergeCell ref="G1:H1"/>
    <mergeCell ref="F2:F13"/>
    <mergeCell ref="H2:H4"/>
    <mergeCell ref="F14:F25"/>
    <mergeCell ref="C26:E26"/>
  </mergeCells>
  <printOptions/>
  <pageMargins left="0.787401575" right="0.787401575" top="0.984251969" bottom="0.984251969"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
  <cols>
    <col min="1" max="1" width="11.7109375" style="0" customWidth="1"/>
    <col min="2" max="2" width="57.28125" style="0" customWidth="1"/>
  </cols>
  <sheetData>
    <row r="1" spans="1:2" ht="15">
      <c r="A1" s="241" t="s">
        <v>321</v>
      </c>
      <c r="B1" s="242"/>
    </row>
    <row r="6" spans="1:2" ht="14.25">
      <c r="A6" s="243">
        <v>0</v>
      </c>
      <c r="B6" s="244" t="s">
        <v>322</v>
      </c>
    </row>
    <row r="7" spans="1:2" ht="14.25">
      <c r="A7" s="245"/>
      <c r="B7" s="244" t="s">
        <v>323</v>
      </c>
    </row>
    <row r="8" spans="1:2" ht="14.25">
      <c r="A8" s="243" t="s">
        <v>126</v>
      </c>
      <c r="B8" s="244" t="s">
        <v>324</v>
      </c>
    </row>
    <row r="9" spans="1:2" ht="14.25">
      <c r="A9" s="243" t="s">
        <v>21</v>
      </c>
      <c r="B9" s="244" t="s">
        <v>325</v>
      </c>
    </row>
    <row r="10" spans="1:2" ht="14.25">
      <c r="A10" s="243" t="s">
        <v>326</v>
      </c>
      <c r="B10" s="244" t="s">
        <v>327</v>
      </c>
    </row>
    <row r="11" spans="1:2" ht="14.25">
      <c r="A11" s="243" t="s">
        <v>328</v>
      </c>
      <c r="B11" s="244" t="s">
        <v>329</v>
      </c>
    </row>
    <row r="12" spans="1:2" ht="14.25">
      <c r="A12" s="243" t="s">
        <v>330</v>
      </c>
      <c r="B12" s="244" t="s">
        <v>331</v>
      </c>
    </row>
    <row r="13" spans="1:2" ht="14.25">
      <c r="A13" s="243" t="s">
        <v>332</v>
      </c>
      <c r="B13" s="244" t="s">
        <v>333</v>
      </c>
    </row>
    <row r="14" spans="1:2" ht="14.25">
      <c r="A14" s="243" t="s">
        <v>334</v>
      </c>
      <c r="B14" s="244" t="s">
        <v>335</v>
      </c>
    </row>
    <row r="15" spans="1:2" ht="14.25">
      <c r="A15" s="243" t="s">
        <v>336</v>
      </c>
      <c r="B15" s="244" t="s">
        <v>337</v>
      </c>
    </row>
    <row r="16" ht="14.25">
      <c r="A16" s="244"/>
    </row>
    <row r="17" spans="1:2" ht="14.25">
      <c r="A17" s="244" t="s">
        <v>338</v>
      </c>
      <c r="B17" s="244" t="s">
        <v>339</v>
      </c>
    </row>
    <row r="18" spans="1:2" ht="14.25">
      <c r="A18" s="244" t="s">
        <v>340</v>
      </c>
      <c r="B18" s="244" t="s">
        <v>341</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G46"/>
  <sheetViews>
    <sheetView zoomScalePageLayoutView="0" workbookViewId="0" topLeftCell="A1">
      <selection activeCell="A1" sqref="A1"/>
    </sheetView>
  </sheetViews>
  <sheetFormatPr defaultColWidth="12.8515625" defaultRowHeight="12"/>
  <cols>
    <col min="1" max="1" width="93.28125" style="193" customWidth="1"/>
    <col min="2" max="16384" width="12.8515625" style="193" customWidth="1"/>
  </cols>
  <sheetData>
    <row r="1" spans="1:7" ht="12.75">
      <c r="A1" s="192" t="s">
        <v>223</v>
      </c>
      <c r="B1" s="192"/>
      <c r="C1" s="192"/>
      <c r="D1" s="192"/>
      <c r="E1" s="192"/>
      <c r="F1" s="192"/>
      <c r="G1" s="192"/>
    </row>
    <row r="2" spans="1:7" ht="12.75">
      <c r="A2" s="192"/>
      <c r="B2" s="192"/>
      <c r="C2" s="192"/>
      <c r="D2" s="192"/>
      <c r="E2" s="192"/>
      <c r="F2" s="192"/>
      <c r="G2" s="192"/>
    </row>
    <row r="3" spans="1:7" ht="12.75">
      <c r="A3" s="192"/>
      <c r="B3" s="192"/>
      <c r="C3" s="192"/>
      <c r="D3" s="192"/>
      <c r="E3" s="192"/>
      <c r="F3" s="192"/>
      <c r="G3" s="192"/>
    </row>
    <row r="4" spans="1:7" ht="12.75">
      <c r="A4" s="192"/>
      <c r="B4" s="192"/>
      <c r="C4" s="192"/>
      <c r="D4" s="192"/>
      <c r="E4" s="192"/>
      <c r="F4" s="192"/>
      <c r="G4" s="192"/>
    </row>
    <row r="5" spans="1:7" ht="12.75">
      <c r="A5" s="192"/>
      <c r="B5" s="192"/>
      <c r="C5" s="192"/>
      <c r="D5" s="192"/>
      <c r="E5" s="192"/>
      <c r="F5" s="192"/>
      <c r="G5" s="192"/>
    </row>
    <row r="6" spans="1:7" ht="17.25" customHeight="1">
      <c r="A6" s="194" t="s">
        <v>224</v>
      </c>
      <c r="B6" s="192"/>
      <c r="C6" s="192"/>
      <c r="D6" s="192"/>
      <c r="E6" s="192"/>
      <c r="F6" s="192"/>
      <c r="G6" s="192"/>
    </row>
    <row r="7" spans="1:7" ht="39.75" customHeight="1">
      <c r="A7" s="195"/>
      <c r="B7" s="192"/>
      <c r="C7" s="192"/>
      <c r="D7" s="192"/>
      <c r="E7" s="192"/>
      <c r="F7" s="192"/>
      <c r="G7" s="192"/>
    </row>
    <row r="8" spans="1:7" ht="12.75">
      <c r="A8" s="192"/>
      <c r="B8" s="192"/>
      <c r="C8" s="192"/>
      <c r="D8" s="192"/>
      <c r="E8" s="192"/>
      <c r="F8" s="192"/>
      <c r="G8" s="192"/>
    </row>
    <row r="9" spans="1:7" ht="12.75">
      <c r="A9" s="192"/>
      <c r="B9" s="196" t="s">
        <v>225</v>
      </c>
      <c r="C9" s="192"/>
      <c r="D9" s="192"/>
      <c r="E9" s="192"/>
      <c r="F9" s="192"/>
      <c r="G9" s="192"/>
    </row>
    <row r="10" spans="1:7" ht="12.75">
      <c r="A10" s="192"/>
      <c r="B10" s="192"/>
      <c r="C10" s="192"/>
      <c r="D10" s="192"/>
      <c r="E10" s="192"/>
      <c r="F10" s="192"/>
      <c r="G10" s="192"/>
    </row>
    <row r="11" spans="1:7" ht="9" customHeight="1">
      <c r="A11" s="192"/>
      <c r="B11" s="192"/>
      <c r="C11" s="192"/>
      <c r="D11" s="192"/>
      <c r="E11" s="192"/>
      <c r="F11" s="192"/>
      <c r="G11" s="192"/>
    </row>
    <row r="12" spans="1:7" ht="15.75" customHeight="1">
      <c r="A12" s="197" t="s">
        <v>226</v>
      </c>
      <c r="B12" s="198">
        <v>2</v>
      </c>
      <c r="C12" s="192"/>
      <c r="D12" s="192"/>
      <c r="E12" s="192"/>
      <c r="F12" s="192"/>
      <c r="G12" s="192"/>
    </row>
    <row r="13" spans="1:7" ht="12.75">
      <c r="A13" s="192"/>
      <c r="B13" s="196"/>
      <c r="C13" s="192"/>
      <c r="D13" s="192"/>
      <c r="E13" s="192"/>
      <c r="F13" s="192"/>
      <c r="G13" s="192"/>
    </row>
    <row r="14" spans="1:7" ht="12.75">
      <c r="A14" s="192"/>
      <c r="B14" s="196"/>
      <c r="C14" s="192"/>
      <c r="D14" s="192"/>
      <c r="E14" s="192"/>
      <c r="F14" s="192"/>
      <c r="G14" s="192"/>
    </row>
    <row r="15" spans="1:7" ht="15.75" customHeight="1">
      <c r="A15" s="197" t="s">
        <v>227</v>
      </c>
      <c r="C15" s="192"/>
      <c r="D15" s="192"/>
      <c r="E15" s="192"/>
      <c r="F15" s="192"/>
      <c r="G15" s="192"/>
    </row>
    <row r="16" spans="1:7" ht="15" customHeight="1">
      <c r="A16" s="197" t="s">
        <v>312</v>
      </c>
      <c r="B16" s="198">
        <v>4</v>
      </c>
      <c r="C16" s="192"/>
      <c r="D16" s="192"/>
      <c r="E16" s="192"/>
      <c r="F16" s="192"/>
      <c r="G16" s="192"/>
    </row>
    <row r="17" spans="1:7" ht="12.75">
      <c r="A17" s="192"/>
      <c r="B17" s="196"/>
      <c r="C17" s="192"/>
      <c r="D17" s="192"/>
      <c r="E17" s="192"/>
      <c r="F17" s="192"/>
      <c r="G17" s="192"/>
    </row>
    <row r="18" spans="1:7" ht="12.75">
      <c r="A18" s="192"/>
      <c r="B18" s="196"/>
      <c r="C18" s="192"/>
      <c r="D18" s="192"/>
      <c r="E18" s="192"/>
      <c r="F18" s="192"/>
      <c r="G18" s="192"/>
    </row>
    <row r="19" spans="1:7" ht="12.75">
      <c r="A19" s="197" t="s">
        <v>228</v>
      </c>
      <c r="B19" s="196"/>
      <c r="C19" s="192"/>
      <c r="D19" s="192"/>
      <c r="E19" s="192"/>
      <c r="F19" s="192"/>
      <c r="G19" s="192"/>
    </row>
    <row r="20" spans="1:7" ht="12.75">
      <c r="A20" s="192"/>
      <c r="B20" s="196"/>
      <c r="C20" s="192"/>
      <c r="D20" s="192"/>
      <c r="E20" s="192"/>
      <c r="F20" s="192"/>
      <c r="G20" s="192"/>
    </row>
    <row r="21" spans="1:7" ht="12.75" customHeight="1">
      <c r="A21" s="192" t="s">
        <v>229</v>
      </c>
      <c r="B21" s="196"/>
      <c r="C21" s="192"/>
      <c r="D21" s="192"/>
      <c r="E21" s="192"/>
      <c r="F21" s="192"/>
      <c r="G21" s="192"/>
    </row>
    <row r="22" spans="1:7" ht="12.75" customHeight="1">
      <c r="A22" s="192" t="s">
        <v>230</v>
      </c>
      <c r="B22" s="196">
        <v>6</v>
      </c>
      <c r="C22" s="192"/>
      <c r="D22" s="192"/>
      <c r="E22" s="192"/>
      <c r="F22" s="192"/>
      <c r="G22" s="192"/>
    </row>
    <row r="23" spans="1:7" ht="12.75">
      <c r="A23" s="192"/>
      <c r="B23" s="196"/>
      <c r="C23" s="192"/>
      <c r="D23" s="192"/>
      <c r="E23" s="192"/>
      <c r="F23" s="192"/>
      <c r="G23" s="192"/>
    </row>
    <row r="24" spans="1:7" ht="12.75" customHeight="1">
      <c r="A24" s="192" t="s">
        <v>314</v>
      </c>
      <c r="B24" s="196">
        <v>7</v>
      </c>
      <c r="C24" s="192"/>
      <c r="D24" s="192"/>
      <c r="E24" s="192"/>
      <c r="F24" s="192"/>
      <c r="G24" s="192"/>
    </row>
    <row r="25" spans="1:7" ht="12.75">
      <c r="A25" s="192"/>
      <c r="B25" s="196"/>
      <c r="C25" s="192"/>
      <c r="D25" s="192"/>
      <c r="E25" s="192"/>
      <c r="F25" s="192"/>
      <c r="G25" s="192"/>
    </row>
    <row r="26" spans="1:7" ht="12.75" customHeight="1">
      <c r="A26" s="192" t="s">
        <v>315</v>
      </c>
      <c r="B26" s="196">
        <v>7</v>
      </c>
      <c r="C26" s="192"/>
      <c r="D26" s="192"/>
      <c r="E26" s="192"/>
      <c r="F26" s="192"/>
      <c r="G26" s="192"/>
    </row>
    <row r="27" spans="1:7" ht="12.75">
      <c r="A27" s="192"/>
      <c r="B27" s="196"/>
      <c r="C27" s="192"/>
      <c r="D27" s="192"/>
      <c r="E27" s="192"/>
      <c r="F27" s="192"/>
      <c r="G27" s="192"/>
    </row>
    <row r="28" spans="1:7" ht="12.75" customHeight="1">
      <c r="A28" s="192" t="s">
        <v>316</v>
      </c>
      <c r="B28" s="196">
        <v>8</v>
      </c>
      <c r="C28" s="192"/>
      <c r="D28" s="192"/>
      <c r="E28" s="192"/>
      <c r="F28" s="192"/>
      <c r="G28" s="192"/>
    </row>
    <row r="29" spans="1:7" ht="12.75">
      <c r="A29" s="192"/>
      <c r="B29" s="196"/>
      <c r="C29" s="192"/>
      <c r="D29" s="192"/>
      <c r="E29" s="192"/>
      <c r="F29" s="192"/>
      <c r="G29" s="192"/>
    </row>
    <row r="30" spans="1:7" ht="12.75">
      <c r="A30" s="192" t="s">
        <v>317</v>
      </c>
      <c r="B30" s="196">
        <v>8</v>
      </c>
      <c r="C30" s="192"/>
      <c r="D30" s="192"/>
      <c r="E30" s="192"/>
      <c r="F30" s="192"/>
      <c r="G30" s="192"/>
    </row>
    <row r="31" spans="1:7" ht="12.75">
      <c r="A31" s="192"/>
      <c r="B31" s="196"/>
      <c r="C31" s="192"/>
      <c r="D31" s="192"/>
      <c r="E31" s="192"/>
      <c r="F31" s="192"/>
      <c r="G31" s="192"/>
    </row>
    <row r="32" spans="1:2" s="192" customFormat="1" ht="12.75">
      <c r="A32" s="192" t="s">
        <v>318</v>
      </c>
      <c r="B32" s="196">
        <v>9</v>
      </c>
    </row>
    <row r="33" spans="1:7" ht="12.75">
      <c r="A33" s="192"/>
      <c r="B33" s="196"/>
      <c r="C33" s="192"/>
      <c r="D33" s="192"/>
      <c r="E33" s="192"/>
      <c r="F33" s="192"/>
      <c r="G33" s="192"/>
    </row>
    <row r="34" spans="1:2" s="192" customFormat="1" ht="12.75">
      <c r="A34" s="192" t="s">
        <v>319</v>
      </c>
      <c r="B34" s="196">
        <v>9</v>
      </c>
    </row>
    <row r="35" spans="1:7" ht="12.75">
      <c r="A35" s="192"/>
      <c r="B35" s="196"/>
      <c r="C35" s="192"/>
      <c r="D35" s="192"/>
      <c r="E35" s="192"/>
      <c r="F35" s="192"/>
      <c r="G35" s="192"/>
    </row>
    <row r="36" spans="1:7" ht="12.75">
      <c r="A36" s="192"/>
      <c r="B36" s="196"/>
      <c r="C36" s="192"/>
      <c r="D36" s="192"/>
      <c r="E36" s="192"/>
      <c r="F36" s="192"/>
      <c r="G36" s="192"/>
    </row>
    <row r="37" spans="1:7" ht="12.75">
      <c r="A37" s="197" t="s">
        <v>231</v>
      </c>
      <c r="B37" s="196"/>
      <c r="C37" s="192"/>
      <c r="D37" s="192"/>
      <c r="E37" s="192"/>
      <c r="F37" s="192"/>
      <c r="G37" s="192"/>
    </row>
    <row r="38" spans="1:7" ht="12.75">
      <c r="A38" s="192"/>
      <c r="B38" s="196"/>
      <c r="C38" s="192"/>
      <c r="D38" s="192"/>
      <c r="E38" s="192"/>
      <c r="F38" s="192"/>
      <c r="G38" s="192"/>
    </row>
    <row r="39" spans="1:2" s="192" customFormat="1" ht="12.75">
      <c r="A39" s="192" t="s">
        <v>232</v>
      </c>
      <c r="B39" s="196"/>
    </row>
    <row r="40" spans="1:2" s="192" customFormat="1" ht="14.25" customHeight="1">
      <c r="A40" s="192" t="s">
        <v>106</v>
      </c>
      <c r="B40" s="196">
        <v>10</v>
      </c>
    </row>
    <row r="41" spans="1:7" ht="12.75">
      <c r="A41" s="192"/>
      <c r="B41" s="196"/>
      <c r="C41" s="192"/>
      <c r="D41" s="192"/>
      <c r="E41" s="192"/>
      <c r="F41" s="192"/>
      <c r="G41" s="192"/>
    </row>
    <row r="42" spans="1:2" s="192" customFormat="1" ht="12.75">
      <c r="A42" s="192" t="s">
        <v>233</v>
      </c>
      <c r="B42" s="196"/>
    </row>
    <row r="43" spans="1:2" s="192" customFormat="1" ht="12.75">
      <c r="A43" s="192" t="s">
        <v>313</v>
      </c>
      <c r="B43" s="196">
        <v>11</v>
      </c>
    </row>
    <row r="44" spans="1:7" ht="12.75">
      <c r="A44" s="192"/>
      <c r="B44" s="196"/>
      <c r="C44" s="192"/>
      <c r="D44" s="192"/>
      <c r="E44" s="192"/>
      <c r="F44" s="192"/>
      <c r="G44" s="192"/>
    </row>
    <row r="45" spans="1:2" s="192" customFormat="1" ht="12.75">
      <c r="A45" s="192" t="s">
        <v>180</v>
      </c>
      <c r="B45" s="196"/>
    </row>
    <row r="46" spans="1:2" s="192" customFormat="1" ht="12.75">
      <c r="A46" s="192" t="s">
        <v>234</v>
      </c>
      <c r="B46" s="196">
        <v>13</v>
      </c>
    </row>
  </sheetData>
  <sheetProtection/>
  <printOptions/>
  <pageMargins left="0.7874015748031497" right="0.7874015748031497" top="0.7874015748031497" bottom="0.5905511811023623" header="0.5118110236220472" footer="0.5118110236220472"/>
  <pageSetup firstPageNumber="2" useFirstPageNumber="1" horizontalDpi="600" verticalDpi="600" orientation="portrait" paperSize="9" scale="81" r:id="rId1"/>
</worksheet>
</file>

<file path=xl/worksheets/sheet4.xml><?xml version="1.0" encoding="utf-8"?>
<worksheet xmlns="http://schemas.openxmlformats.org/spreadsheetml/2006/main" xmlns:r="http://schemas.openxmlformats.org/officeDocument/2006/relationships">
  <dimension ref="A1:A71"/>
  <sheetViews>
    <sheetView zoomScalePageLayoutView="0" workbookViewId="0" topLeftCell="A1">
      <selection activeCell="A1" sqref="A1"/>
    </sheetView>
  </sheetViews>
  <sheetFormatPr defaultColWidth="12.8515625" defaultRowHeight="12"/>
  <cols>
    <col min="1" max="1" width="127.7109375" style="200" customWidth="1"/>
    <col min="2" max="16384" width="12.8515625" style="200" customWidth="1"/>
  </cols>
  <sheetData>
    <row r="1" ht="9" customHeight="1">
      <c r="A1" s="199"/>
    </row>
    <row r="2" ht="15">
      <c r="A2" s="201" t="s">
        <v>226</v>
      </c>
    </row>
    <row r="3" ht="9" customHeight="1">
      <c r="A3" s="199"/>
    </row>
    <row r="4" ht="9" customHeight="1">
      <c r="A4" s="199"/>
    </row>
    <row r="5" s="203" customFormat="1" ht="18" customHeight="1">
      <c r="A5" s="202" t="s">
        <v>235</v>
      </c>
    </row>
    <row r="6" ht="90.75" customHeight="1">
      <c r="A6" s="199" t="s">
        <v>236</v>
      </c>
    </row>
    <row r="7" ht="15" customHeight="1">
      <c r="A7" s="199"/>
    </row>
    <row r="8" s="203" customFormat="1" ht="18" customHeight="1">
      <c r="A8" s="202" t="s">
        <v>237</v>
      </c>
    </row>
    <row r="9" ht="39.75" customHeight="1">
      <c r="A9" s="204" t="s">
        <v>238</v>
      </c>
    </row>
    <row r="10" ht="15" customHeight="1">
      <c r="A10" s="199"/>
    </row>
    <row r="11" s="203" customFormat="1" ht="18" customHeight="1">
      <c r="A11" s="202" t="s">
        <v>239</v>
      </c>
    </row>
    <row r="12" ht="41.25" customHeight="1">
      <c r="A12" s="199" t="s">
        <v>240</v>
      </c>
    </row>
    <row r="13" ht="15" customHeight="1">
      <c r="A13" s="199"/>
    </row>
    <row r="14" s="203" customFormat="1" ht="18" customHeight="1">
      <c r="A14" s="202" t="s">
        <v>241</v>
      </c>
    </row>
    <row r="15" ht="25.5">
      <c r="A15" s="199" t="s">
        <v>242</v>
      </c>
    </row>
    <row r="16" ht="41.25" customHeight="1">
      <c r="A16" s="199" t="s">
        <v>243</v>
      </c>
    </row>
    <row r="17" ht="15" customHeight="1">
      <c r="A17" s="199"/>
    </row>
    <row r="18" ht="48.75" customHeight="1">
      <c r="A18" s="199" t="s">
        <v>244</v>
      </c>
    </row>
    <row r="19" ht="15" customHeight="1">
      <c r="A19" s="199"/>
    </row>
    <row r="20" ht="66.75" customHeight="1">
      <c r="A20" s="199" t="s">
        <v>245</v>
      </c>
    </row>
    <row r="21" ht="15" customHeight="1">
      <c r="A21" s="199"/>
    </row>
    <row r="22" ht="40.5" customHeight="1">
      <c r="A22" s="199" t="s">
        <v>246</v>
      </c>
    </row>
    <row r="23" ht="9" customHeight="1">
      <c r="A23" s="199"/>
    </row>
    <row r="24" s="203" customFormat="1" ht="18" customHeight="1">
      <c r="A24" s="202" t="s">
        <v>247</v>
      </c>
    </row>
    <row r="25" ht="15" customHeight="1">
      <c r="A25" s="199"/>
    </row>
    <row r="26" s="203" customFormat="1" ht="18" customHeight="1">
      <c r="A26" s="202" t="s">
        <v>248</v>
      </c>
    </row>
    <row r="27" ht="33" customHeight="1">
      <c r="A27" s="199" t="s">
        <v>249</v>
      </c>
    </row>
    <row r="28" ht="15" customHeight="1">
      <c r="A28" s="199"/>
    </row>
    <row r="29" s="203" customFormat="1" ht="18" customHeight="1">
      <c r="A29" s="205" t="s">
        <v>185</v>
      </c>
    </row>
    <row r="30" ht="63.75" customHeight="1">
      <c r="A30" s="204" t="s">
        <v>250</v>
      </c>
    </row>
    <row r="31" ht="15" customHeight="1">
      <c r="A31" s="199"/>
    </row>
    <row r="32" s="203" customFormat="1" ht="18" customHeight="1">
      <c r="A32" s="202" t="s">
        <v>251</v>
      </c>
    </row>
    <row r="33" s="206" customFormat="1" ht="115.5" customHeight="1">
      <c r="A33" s="199" t="s">
        <v>252</v>
      </c>
    </row>
    <row r="34" ht="9" customHeight="1">
      <c r="A34" s="199"/>
    </row>
    <row r="35" s="203" customFormat="1" ht="18" customHeight="1">
      <c r="A35" s="202" t="s">
        <v>9</v>
      </c>
    </row>
    <row r="36" ht="86.25" customHeight="1">
      <c r="A36" s="199" t="s">
        <v>253</v>
      </c>
    </row>
    <row r="37" ht="15" customHeight="1">
      <c r="A37" s="199"/>
    </row>
    <row r="38" s="203" customFormat="1" ht="18" customHeight="1">
      <c r="A38" s="202" t="s">
        <v>10</v>
      </c>
    </row>
    <row r="39" s="207" customFormat="1" ht="79.5" customHeight="1">
      <c r="A39" s="199" t="s">
        <v>254</v>
      </c>
    </row>
    <row r="40" ht="9" customHeight="1">
      <c r="A40" s="199"/>
    </row>
    <row r="41" s="203" customFormat="1" ht="18" customHeight="1">
      <c r="A41" s="202" t="s">
        <v>255</v>
      </c>
    </row>
    <row r="42" s="207" customFormat="1" ht="26.25" customHeight="1">
      <c r="A42" s="208" t="s">
        <v>256</v>
      </c>
    </row>
    <row r="43" ht="15" customHeight="1">
      <c r="A43" s="199"/>
    </row>
    <row r="44" s="203" customFormat="1" ht="18" customHeight="1">
      <c r="A44" s="202" t="s">
        <v>257</v>
      </c>
    </row>
    <row r="45" s="207" customFormat="1" ht="45.75" customHeight="1">
      <c r="A45" s="208" t="s">
        <v>258</v>
      </c>
    </row>
    <row r="46" ht="15" customHeight="1">
      <c r="A46" s="199"/>
    </row>
    <row r="47" s="203" customFormat="1" ht="18" customHeight="1">
      <c r="A47" s="202" t="s">
        <v>259</v>
      </c>
    </row>
    <row r="48" s="206" customFormat="1" ht="48" customHeight="1">
      <c r="A48" s="209" t="s">
        <v>320</v>
      </c>
    </row>
    <row r="49" ht="15" customHeight="1">
      <c r="A49" s="199"/>
    </row>
    <row r="50" s="203" customFormat="1" ht="18" customHeight="1">
      <c r="A50" s="202" t="s">
        <v>260</v>
      </c>
    </row>
    <row r="51" s="206" customFormat="1" ht="14.25" customHeight="1">
      <c r="A51" s="199" t="s">
        <v>261</v>
      </c>
    </row>
    <row r="52" ht="15" customHeight="1">
      <c r="A52" s="199"/>
    </row>
    <row r="53" s="203" customFormat="1" ht="18" customHeight="1">
      <c r="A53" s="202" t="s">
        <v>262</v>
      </c>
    </row>
    <row r="54" s="206" customFormat="1" ht="64.5" customHeight="1">
      <c r="A54" s="199" t="s">
        <v>263</v>
      </c>
    </row>
    <row r="55" ht="15" customHeight="1">
      <c r="A55" s="199"/>
    </row>
    <row r="56" s="203" customFormat="1" ht="18" customHeight="1">
      <c r="A56" s="202" t="s">
        <v>264</v>
      </c>
    </row>
    <row r="57" s="206" customFormat="1" ht="48" customHeight="1">
      <c r="A57" s="199" t="s">
        <v>265</v>
      </c>
    </row>
    <row r="58" ht="15" customHeight="1">
      <c r="A58" s="199"/>
    </row>
    <row r="59" s="203" customFormat="1" ht="18" customHeight="1">
      <c r="A59" s="202" t="s">
        <v>266</v>
      </c>
    </row>
    <row r="60" s="206" customFormat="1" ht="56.25" customHeight="1">
      <c r="A60" s="204" t="s">
        <v>267</v>
      </c>
    </row>
    <row r="61" ht="12.75">
      <c r="A61" s="199"/>
    </row>
    <row r="62" ht="12.75">
      <c r="A62" s="199"/>
    </row>
    <row r="64" ht="12.75">
      <c r="A64" s="199"/>
    </row>
    <row r="65" ht="17.25" customHeight="1">
      <c r="A65" s="210" t="s">
        <v>268</v>
      </c>
    </row>
    <row r="66" ht="13.5" customHeight="1">
      <c r="A66" s="199" t="s">
        <v>269</v>
      </c>
    </row>
    <row r="67" ht="13.5" customHeight="1">
      <c r="A67" s="199" t="s">
        <v>270</v>
      </c>
    </row>
    <row r="68" ht="13.5" customHeight="1">
      <c r="A68" s="199" t="s">
        <v>271</v>
      </c>
    </row>
    <row r="69" ht="13.5" customHeight="1">
      <c r="A69" s="211" t="s">
        <v>272</v>
      </c>
    </row>
    <row r="70" ht="12.75">
      <c r="A70" s="210"/>
    </row>
    <row r="71" ht="9" customHeight="1">
      <c r="A71" s="212"/>
    </row>
  </sheetData>
  <sheetProtection/>
  <printOptions/>
  <pageMargins left="0.7874015748031497" right="0.7874015748031497" top="0.7874015748031497" bottom="0.3937007874015748" header="0.5118110236220472" footer="0.5118110236220472"/>
  <pageSetup firstPageNumber="2" useFirstPageNumber="1" horizontalDpi="600" verticalDpi="600" orientation="portrait" paperSize="9" scale="81" r:id="rId1"/>
  <headerFooter alignWithMargins="0">
    <oddHeader>&amp;C- &amp;P -</oddHeader>
  </headerFooter>
  <rowBreaks count="2" manualBreakCount="2">
    <brk id="33" max="255" man="1"/>
    <brk id="70" max="255" man="1"/>
  </rowBreaks>
</worksheet>
</file>

<file path=xl/worksheets/sheet5.xml><?xml version="1.0" encoding="utf-8"?>
<worksheet xmlns="http://schemas.openxmlformats.org/spreadsheetml/2006/main" xmlns:r="http://schemas.openxmlformats.org/officeDocument/2006/relationships">
  <dimension ref="A1:U176"/>
  <sheetViews>
    <sheetView zoomScalePageLayoutView="0" workbookViewId="0" topLeftCell="A1">
      <selection activeCell="A1" sqref="A1"/>
    </sheetView>
  </sheetViews>
  <sheetFormatPr defaultColWidth="12.8515625" defaultRowHeight="12"/>
  <cols>
    <col min="1" max="1" width="12.00390625" style="214" customWidth="1"/>
    <col min="2" max="2" width="29.8515625" style="214" customWidth="1"/>
    <col min="3" max="8" width="12.7109375" style="214" customWidth="1"/>
    <col min="9" max="21" width="12.8515625" style="148" customWidth="1"/>
    <col min="22" max="16384" width="12.8515625" style="215" customWidth="1"/>
  </cols>
  <sheetData>
    <row r="1" ht="9" customHeight="1">
      <c r="A1" s="213"/>
    </row>
    <row r="2" spans="1:8" ht="15" customHeight="1">
      <c r="A2" s="253" t="s">
        <v>273</v>
      </c>
      <c r="B2" s="253"/>
      <c r="C2" s="253"/>
      <c r="D2" s="253"/>
      <c r="E2" s="253"/>
      <c r="F2" s="253"/>
      <c r="G2" s="253"/>
      <c r="H2" s="253"/>
    </row>
    <row r="3" spans="1:8" ht="15" customHeight="1">
      <c r="A3" s="253" t="s">
        <v>274</v>
      </c>
      <c r="B3" s="253"/>
      <c r="C3" s="253"/>
      <c r="D3" s="253"/>
      <c r="E3" s="253"/>
      <c r="F3" s="253"/>
      <c r="G3" s="253"/>
      <c r="H3" s="253"/>
    </row>
    <row r="4" ht="12.75">
      <c r="A4" s="213"/>
    </row>
    <row r="5" spans="1:8" ht="41.25" customHeight="1">
      <c r="A5" s="254" t="s">
        <v>275</v>
      </c>
      <c r="B5" s="254"/>
      <c r="C5" s="254"/>
      <c r="D5" s="254"/>
      <c r="E5" s="254"/>
      <c r="F5" s="254"/>
      <c r="G5" s="254"/>
      <c r="H5" s="254"/>
    </row>
    <row r="6" spans="1:8" ht="9.75" customHeight="1">
      <c r="A6" s="216"/>
      <c r="B6" s="217"/>
      <c r="C6" s="217"/>
      <c r="D6" s="217"/>
      <c r="E6" s="217"/>
      <c r="F6" s="217"/>
      <c r="G6" s="217"/>
      <c r="H6" s="217"/>
    </row>
    <row r="7" spans="1:8" ht="55.5" customHeight="1">
      <c r="A7" s="255" t="s">
        <v>276</v>
      </c>
      <c r="B7" s="255"/>
      <c r="C7" s="255"/>
      <c r="D7" s="255"/>
      <c r="E7" s="255"/>
      <c r="F7" s="255"/>
      <c r="G7" s="255"/>
      <c r="H7" s="255"/>
    </row>
    <row r="8" spans="1:21" s="218" customFormat="1" ht="15" customHeight="1">
      <c r="A8" s="217"/>
      <c r="B8" s="217"/>
      <c r="C8" s="217"/>
      <c r="D8" s="217"/>
      <c r="E8" s="217"/>
      <c r="F8" s="217"/>
      <c r="G8" s="217"/>
      <c r="H8" s="217"/>
      <c r="I8" s="148"/>
      <c r="J8" s="148"/>
      <c r="K8" s="148"/>
      <c r="L8" s="148"/>
      <c r="M8" s="148"/>
      <c r="N8" s="148"/>
      <c r="O8" s="148"/>
      <c r="P8" s="148"/>
      <c r="Q8" s="148"/>
      <c r="R8" s="148"/>
      <c r="S8" s="148"/>
      <c r="T8" s="148"/>
      <c r="U8" s="148"/>
    </row>
    <row r="9" spans="1:8" ht="9.75" customHeight="1">
      <c r="A9" s="216"/>
      <c r="B9" s="217"/>
      <c r="C9" s="217"/>
      <c r="D9" s="217"/>
      <c r="E9" s="217"/>
      <c r="F9" s="217"/>
      <c r="G9" s="217"/>
      <c r="H9" s="217"/>
    </row>
    <row r="10" spans="1:8" ht="30.75" customHeight="1">
      <c r="A10" s="255" t="s">
        <v>277</v>
      </c>
      <c r="B10" s="255"/>
      <c r="C10" s="255"/>
      <c r="D10" s="255"/>
      <c r="E10" s="255"/>
      <c r="F10" s="255"/>
      <c r="G10" s="255"/>
      <c r="H10" s="255"/>
    </row>
    <row r="11" ht="13.5" customHeight="1"/>
    <row r="12" spans="1:8" ht="19.5" customHeight="1">
      <c r="A12" s="256" t="s">
        <v>278</v>
      </c>
      <c r="B12" s="257"/>
      <c r="C12" s="260" t="s">
        <v>279</v>
      </c>
      <c r="D12" s="261"/>
      <c r="E12" s="261"/>
      <c r="F12" s="261"/>
      <c r="G12" s="261"/>
      <c r="H12" s="261"/>
    </row>
    <row r="13" spans="1:8" ht="24.75" customHeight="1">
      <c r="A13" s="258"/>
      <c r="B13" s="259"/>
      <c r="C13" s="262" t="s">
        <v>280</v>
      </c>
      <c r="D13" s="263"/>
      <c r="E13" s="260" t="s">
        <v>281</v>
      </c>
      <c r="F13" s="264"/>
      <c r="G13" s="260" t="s">
        <v>282</v>
      </c>
      <c r="H13" s="261"/>
    </row>
    <row r="14" spans="1:3" ht="10.5" customHeight="1">
      <c r="A14" s="219"/>
      <c r="B14" s="220"/>
      <c r="C14" s="221"/>
    </row>
    <row r="15" spans="1:8" ht="15.75" customHeight="1">
      <c r="A15" s="222" t="s">
        <v>200</v>
      </c>
      <c r="B15" s="223"/>
      <c r="C15" s="267">
        <v>9.3</v>
      </c>
      <c r="D15" s="268"/>
      <c r="E15" s="268">
        <v>5.6</v>
      </c>
      <c r="F15" s="268"/>
      <c r="G15" s="268">
        <v>4.9</v>
      </c>
      <c r="H15" s="268"/>
    </row>
    <row r="16" spans="1:8" ht="15.75" customHeight="1">
      <c r="A16" s="222" t="s">
        <v>202</v>
      </c>
      <c r="B16" s="223"/>
      <c r="C16" s="267">
        <v>15</v>
      </c>
      <c r="D16" s="268"/>
      <c r="E16" s="268">
        <v>10.7</v>
      </c>
      <c r="F16" s="268"/>
      <c r="G16" s="268">
        <v>8.1</v>
      </c>
      <c r="H16" s="268"/>
    </row>
    <row r="17" spans="1:21" s="214" customFormat="1" ht="15.75" customHeight="1">
      <c r="A17" s="222" t="s">
        <v>204</v>
      </c>
      <c r="B17" s="223"/>
      <c r="C17" s="267">
        <v>10.4</v>
      </c>
      <c r="D17" s="268"/>
      <c r="E17" s="268">
        <v>8.8</v>
      </c>
      <c r="F17" s="268"/>
      <c r="G17" s="268">
        <v>3.5</v>
      </c>
      <c r="H17" s="268"/>
      <c r="I17" s="148"/>
      <c r="J17" s="148"/>
      <c r="K17" s="148"/>
      <c r="L17" s="148"/>
      <c r="M17" s="148"/>
      <c r="N17" s="148"/>
      <c r="O17" s="148"/>
      <c r="P17" s="148"/>
      <c r="Q17" s="148"/>
      <c r="R17" s="148"/>
      <c r="S17" s="148"/>
      <c r="T17" s="148"/>
      <c r="U17" s="148"/>
    </row>
    <row r="18" spans="1:21" s="214" customFormat="1" ht="15.75" customHeight="1">
      <c r="A18" s="222" t="s">
        <v>206</v>
      </c>
      <c r="B18" s="223"/>
      <c r="C18" s="267">
        <v>8.2</v>
      </c>
      <c r="D18" s="268"/>
      <c r="E18" s="268">
        <v>-3.2</v>
      </c>
      <c r="F18" s="268"/>
      <c r="G18" s="268">
        <v>-1.6</v>
      </c>
      <c r="H18" s="268"/>
      <c r="I18" s="148"/>
      <c r="J18" s="148"/>
      <c r="K18" s="148"/>
      <c r="L18" s="148"/>
      <c r="M18" s="148"/>
      <c r="N18" s="148"/>
      <c r="O18" s="148"/>
      <c r="P18" s="148"/>
      <c r="Q18" s="148"/>
      <c r="R18" s="148"/>
      <c r="S18" s="148"/>
      <c r="T18" s="148"/>
      <c r="U18" s="148"/>
    </row>
    <row r="19" spans="1:21" s="214" customFormat="1" ht="25.5" customHeight="1">
      <c r="A19" s="270" t="s">
        <v>283</v>
      </c>
      <c r="B19" s="271"/>
      <c r="C19" s="272">
        <v>11.2</v>
      </c>
      <c r="D19" s="265"/>
      <c r="E19" s="265">
        <v>6</v>
      </c>
      <c r="F19" s="265"/>
      <c r="G19" s="265">
        <v>4.8</v>
      </c>
      <c r="H19" s="265"/>
      <c r="I19" s="148"/>
      <c r="J19" s="148"/>
      <c r="K19" s="148"/>
      <c r="L19" s="148"/>
      <c r="M19" s="148"/>
      <c r="N19" s="148"/>
      <c r="O19" s="148"/>
      <c r="P19" s="148"/>
      <c r="Q19" s="148"/>
      <c r="R19" s="148"/>
      <c r="S19" s="148"/>
      <c r="T19" s="148"/>
      <c r="U19" s="148"/>
    </row>
    <row r="20" spans="1:21" s="214" customFormat="1" ht="6" customHeight="1">
      <c r="A20" s="217"/>
      <c r="B20" s="217"/>
      <c r="C20" s="217"/>
      <c r="D20" s="217"/>
      <c r="E20" s="217"/>
      <c r="F20" s="217"/>
      <c r="G20" s="217"/>
      <c r="H20" s="217"/>
      <c r="I20" s="148"/>
      <c r="J20" s="148"/>
      <c r="K20" s="148"/>
      <c r="L20" s="148"/>
      <c r="M20" s="148"/>
      <c r="N20" s="148"/>
      <c r="O20" s="148"/>
      <c r="P20" s="148"/>
      <c r="Q20" s="148"/>
      <c r="R20" s="148"/>
      <c r="S20" s="148"/>
      <c r="T20" s="148"/>
      <c r="U20" s="148"/>
    </row>
    <row r="21" spans="1:21" s="214" customFormat="1" ht="6.75" customHeight="1">
      <c r="A21" s="217"/>
      <c r="B21" s="217"/>
      <c r="C21" s="217"/>
      <c r="D21" s="217"/>
      <c r="E21" s="217"/>
      <c r="F21" s="217"/>
      <c r="G21" s="217"/>
      <c r="H21" s="217"/>
      <c r="I21" s="148"/>
      <c r="J21" s="148"/>
      <c r="K21" s="148"/>
      <c r="L21" s="148"/>
      <c r="M21" s="148"/>
      <c r="N21" s="148"/>
      <c r="O21" s="148"/>
      <c r="P21" s="148"/>
      <c r="Q21" s="148"/>
      <c r="R21" s="148"/>
      <c r="S21" s="148"/>
      <c r="T21" s="148"/>
      <c r="U21" s="148"/>
    </row>
    <row r="22" spans="1:21" s="214" customFormat="1" ht="24" customHeight="1">
      <c r="A22" s="266"/>
      <c r="B22" s="266"/>
      <c r="C22" s="266"/>
      <c r="D22" s="266"/>
      <c r="E22" s="266"/>
      <c r="F22" s="266"/>
      <c r="G22" s="266"/>
      <c r="H22" s="266"/>
      <c r="I22" s="148"/>
      <c r="J22" s="148"/>
      <c r="K22" s="148"/>
      <c r="L22" s="148"/>
      <c r="M22" s="148"/>
      <c r="N22" s="148"/>
      <c r="O22" s="148"/>
      <c r="P22" s="148"/>
      <c r="Q22" s="148"/>
      <c r="R22" s="148"/>
      <c r="S22" s="148"/>
      <c r="T22" s="148"/>
      <c r="U22" s="148"/>
    </row>
    <row r="23" spans="1:21" s="214" customFormat="1" ht="17.25" customHeight="1">
      <c r="A23" s="216"/>
      <c r="B23" s="217"/>
      <c r="C23" s="217"/>
      <c r="D23" s="217"/>
      <c r="E23" s="217"/>
      <c r="F23" s="217"/>
      <c r="G23" s="217"/>
      <c r="H23" s="217"/>
      <c r="I23" s="148"/>
      <c r="J23" s="148"/>
      <c r="K23" s="148"/>
      <c r="L23" s="148"/>
      <c r="M23" s="148"/>
      <c r="N23" s="148"/>
      <c r="O23" s="148"/>
      <c r="P23" s="148"/>
      <c r="Q23" s="148"/>
      <c r="R23" s="148"/>
      <c r="S23" s="148"/>
      <c r="T23" s="148"/>
      <c r="U23" s="148"/>
    </row>
    <row r="24" spans="1:21" s="225" customFormat="1" ht="8.25" customHeight="1">
      <c r="A24" s="224"/>
      <c r="B24" s="224"/>
      <c r="C24" s="224"/>
      <c r="D24" s="224"/>
      <c r="E24" s="224"/>
      <c r="F24" s="224"/>
      <c r="G24" s="224"/>
      <c r="H24" s="224"/>
      <c r="I24" s="148"/>
      <c r="J24" s="148"/>
      <c r="K24" s="148"/>
      <c r="L24" s="148"/>
      <c r="M24" s="148"/>
      <c r="N24" s="148"/>
      <c r="O24" s="148"/>
      <c r="P24" s="148"/>
      <c r="Q24" s="148"/>
      <c r="R24" s="148"/>
      <c r="S24" s="148"/>
      <c r="T24" s="148"/>
      <c r="U24" s="148"/>
    </row>
    <row r="25" spans="1:21" s="214" customFormat="1" ht="26.25" customHeight="1">
      <c r="A25" s="269" t="s">
        <v>284</v>
      </c>
      <c r="B25" s="269"/>
      <c r="C25" s="269"/>
      <c r="D25" s="269"/>
      <c r="E25" s="269"/>
      <c r="F25" s="269"/>
      <c r="G25" s="269"/>
      <c r="H25" s="269"/>
      <c r="I25" s="148"/>
      <c r="J25" s="148"/>
      <c r="K25" s="148"/>
      <c r="L25" s="148"/>
      <c r="M25" s="148"/>
      <c r="N25" s="148"/>
      <c r="O25" s="148"/>
      <c r="P25" s="148"/>
      <c r="Q25" s="148"/>
      <c r="R25" s="148"/>
      <c r="S25" s="148"/>
      <c r="T25" s="148"/>
      <c r="U25" s="148"/>
    </row>
    <row r="26" spans="9:21" s="214" customFormat="1" ht="12.75">
      <c r="I26" s="148"/>
      <c r="J26" s="148"/>
      <c r="K26" s="148"/>
      <c r="L26" s="148"/>
      <c r="M26" s="148"/>
      <c r="N26" s="148"/>
      <c r="O26" s="148"/>
      <c r="P26" s="148"/>
      <c r="Q26" s="148"/>
      <c r="R26" s="148"/>
      <c r="S26" s="148"/>
      <c r="T26" s="148"/>
      <c r="U26" s="148"/>
    </row>
    <row r="27" spans="1:21" s="214" customFormat="1" ht="15.75" customHeight="1">
      <c r="A27" s="256" t="s">
        <v>285</v>
      </c>
      <c r="B27" s="273"/>
      <c r="C27" s="260" t="s">
        <v>10</v>
      </c>
      <c r="D27" s="261"/>
      <c r="E27" s="261"/>
      <c r="F27" s="261"/>
      <c r="G27" s="261"/>
      <c r="H27" s="261"/>
      <c r="I27" s="148"/>
      <c r="J27" s="148"/>
      <c r="K27" s="148"/>
      <c r="L27" s="148"/>
      <c r="M27" s="148"/>
      <c r="N27" s="148"/>
      <c r="O27" s="148"/>
      <c r="P27" s="148"/>
      <c r="Q27" s="148"/>
      <c r="R27" s="148"/>
      <c r="S27" s="148"/>
      <c r="T27" s="148"/>
      <c r="U27" s="148"/>
    </row>
    <row r="28" spans="1:21" s="214" customFormat="1" ht="15.75" customHeight="1">
      <c r="A28" s="274"/>
      <c r="B28" s="275"/>
      <c r="C28" s="260" t="s">
        <v>286</v>
      </c>
      <c r="D28" s="264"/>
      <c r="E28" s="260" t="s">
        <v>287</v>
      </c>
      <c r="F28" s="264"/>
      <c r="G28" s="260" t="s">
        <v>288</v>
      </c>
      <c r="H28" s="261"/>
      <c r="I28" s="148"/>
      <c r="J28" s="148"/>
      <c r="K28" s="148"/>
      <c r="L28" s="148"/>
      <c r="M28" s="148"/>
      <c r="N28" s="148"/>
      <c r="O28" s="148"/>
      <c r="P28" s="148"/>
      <c r="Q28" s="148"/>
      <c r="R28" s="148"/>
      <c r="S28" s="148"/>
      <c r="T28" s="148"/>
      <c r="U28" s="148"/>
    </row>
    <row r="29" spans="1:21" s="214" customFormat="1" ht="15.75" customHeight="1">
      <c r="A29" s="276"/>
      <c r="B29" s="277"/>
      <c r="C29" s="260" t="s">
        <v>19</v>
      </c>
      <c r="D29" s="264"/>
      <c r="E29" s="260" t="s">
        <v>177</v>
      </c>
      <c r="F29" s="261"/>
      <c r="G29" s="261"/>
      <c r="H29" s="261"/>
      <c r="I29" s="148"/>
      <c r="J29" s="148"/>
      <c r="K29" s="148"/>
      <c r="L29" s="148"/>
      <c r="M29" s="148"/>
      <c r="N29" s="148"/>
      <c r="O29" s="148"/>
      <c r="P29" s="148"/>
      <c r="Q29" s="148"/>
      <c r="R29" s="148"/>
      <c r="S29" s="148"/>
      <c r="T29" s="148"/>
      <c r="U29" s="148"/>
    </row>
    <row r="30" spans="9:21" s="214" customFormat="1" ht="12.75">
      <c r="I30" s="148"/>
      <c r="J30" s="148"/>
      <c r="K30" s="148"/>
      <c r="L30" s="148"/>
      <c r="M30" s="148"/>
      <c r="N30" s="148"/>
      <c r="O30" s="148"/>
      <c r="P30" s="148"/>
      <c r="Q30" s="148"/>
      <c r="R30" s="148"/>
      <c r="S30" s="148"/>
      <c r="T30" s="148"/>
      <c r="U30" s="148"/>
    </row>
    <row r="31" spans="3:21" s="214" customFormat="1" ht="12.75" customHeight="1">
      <c r="C31" s="278" t="s">
        <v>289</v>
      </c>
      <c r="D31" s="278"/>
      <c r="E31" s="278"/>
      <c r="F31" s="278"/>
      <c r="G31" s="278"/>
      <c r="H31" s="278"/>
      <c r="I31" s="148"/>
      <c r="J31" s="148"/>
      <c r="K31" s="148"/>
      <c r="L31" s="148"/>
      <c r="M31" s="148"/>
      <c r="N31" s="148"/>
      <c r="O31" s="148"/>
      <c r="P31" s="148"/>
      <c r="Q31" s="148"/>
      <c r="R31" s="148"/>
      <c r="S31" s="148"/>
      <c r="T31" s="148"/>
      <c r="U31" s="148"/>
    </row>
    <row r="32" spans="9:21" s="214" customFormat="1" ht="12.75">
      <c r="I32" s="148"/>
      <c r="J32" s="148"/>
      <c r="K32" s="148"/>
      <c r="L32" s="148"/>
      <c r="M32" s="148"/>
      <c r="N32" s="148"/>
      <c r="O32" s="148"/>
      <c r="P32" s="148"/>
      <c r="Q32" s="148"/>
      <c r="R32" s="148"/>
      <c r="S32" s="148"/>
      <c r="T32" s="148"/>
      <c r="U32" s="148"/>
    </row>
    <row r="33" spans="1:8" ht="13.5" customHeight="1">
      <c r="A33" s="226">
        <v>2013</v>
      </c>
      <c r="B33" s="227" t="s">
        <v>290</v>
      </c>
      <c r="C33" s="279">
        <v>97289</v>
      </c>
      <c r="D33" s="280"/>
      <c r="E33" s="281">
        <v>110.08</v>
      </c>
      <c r="F33" s="282"/>
      <c r="G33" s="283">
        <v>15695</v>
      </c>
      <c r="H33" s="283"/>
    </row>
    <row r="34" spans="2:8" ht="13.5" customHeight="1">
      <c r="B34" s="227" t="s">
        <v>291</v>
      </c>
      <c r="C34" s="279">
        <v>107527</v>
      </c>
      <c r="D34" s="280"/>
      <c r="E34" s="281">
        <v>117.77</v>
      </c>
      <c r="F34" s="282"/>
      <c r="G34" s="283">
        <v>15699</v>
      </c>
      <c r="H34" s="283"/>
    </row>
    <row r="35" spans="2:8" ht="13.5" customHeight="1">
      <c r="B35" s="227" t="s">
        <v>205</v>
      </c>
      <c r="C35" s="279">
        <v>117386</v>
      </c>
      <c r="D35" s="280"/>
      <c r="E35" s="281">
        <v>126.07</v>
      </c>
      <c r="F35" s="282"/>
      <c r="G35" s="283">
        <v>17070</v>
      </c>
      <c r="H35" s="283"/>
    </row>
    <row r="36" spans="2:8" ht="13.5" customHeight="1">
      <c r="B36" s="223"/>
      <c r="C36" s="228"/>
      <c r="D36" s="228"/>
      <c r="E36" s="228"/>
      <c r="F36" s="228"/>
      <c r="G36" s="228"/>
      <c r="H36" s="228"/>
    </row>
    <row r="37" spans="1:8" ht="13.5" customHeight="1">
      <c r="A37" s="226">
        <v>2014</v>
      </c>
      <c r="B37" s="227" t="s">
        <v>290</v>
      </c>
      <c r="C37" s="279">
        <v>101309</v>
      </c>
      <c r="D37" s="280"/>
      <c r="E37" s="281">
        <v>113.16</v>
      </c>
      <c r="F37" s="282"/>
      <c r="G37" s="283">
        <v>16124</v>
      </c>
      <c r="H37" s="283"/>
    </row>
    <row r="38" spans="1:8" ht="13.5" customHeight="1">
      <c r="A38" s="226"/>
      <c r="B38" s="227" t="s">
        <v>291</v>
      </c>
      <c r="C38" s="279">
        <v>111959</v>
      </c>
      <c r="D38" s="280"/>
      <c r="E38" s="281">
        <v>118.89</v>
      </c>
      <c r="F38" s="282"/>
      <c r="G38" s="283">
        <v>16184</v>
      </c>
      <c r="H38" s="283"/>
    </row>
    <row r="39" spans="1:8" ht="13.5" customHeight="1">
      <c r="A39" s="226"/>
      <c r="B39" s="227" t="s">
        <v>205</v>
      </c>
      <c r="C39" s="279">
        <v>118543</v>
      </c>
      <c r="D39" s="280"/>
      <c r="E39" s="281">
        <v>126.35</v>
      </c>
      <c r="F39" s="282"/>
      <c r="G39" s="283">
        <v>17911</v>
      </c>
      <c r="H39" s="283"/>
    </row>
    <row r="40" ht="12.75">
      <c r="A40" s="213"/>
    </row>
    <row r="41" spans="1:8" ht="12.75">
      <c r="A41" s="213"/>
      <c r="C41" s="290" t="s">
        <v>292</v>
      </c>
      <c r="D41" s="290"/>
      <c r="E41" s="290"/>
      <c r="F41" s="290"/>
      <c r="G41" s="290"/>
      <c r="H41" s="290"/>
    </row>
    <row r="43" spans="1:8" ht="13.5" customHeight="1">
      <c r="A43" s="285" t="s">
        <v>293</v>
      </c>
      <c r="B43" s="286"/>
      <c r="C43" s="287">
        <v>5.9</v>
      </c>
      <c r="D43" s="284"/>
      <c r="E43" s="288">
        <v>6.3</v>
      </c>
      <c r="F43" s="288"/>
      <c r="G43" s="284">
        <v>10.7</v>
      </c>
      <c r="H43" s="284"/>
    </row>
    <row r="44" spans="1:8" ht="13.5" customHeight="1">
      <c r="A44" s="285" t="s">
        <v>294</v>
      </c>
      <c r="B44" s="286"/>
      <c r="C44" s="287">
        <v>1</v>
      </c>
      <c r="D44" s="284"/>
      <c r="E44" s="288">
        <v>0.2</v>
      </c>
      <c r="F44" s="288"/>
      <c r="G44" s="284">
        <v>4.9</v>
      </c>
      <c r="H44" s="284"/>
    </row>
    <row r="45" spans="1:8" ht="13.5" customHeight="1">
      <c r="A45" s="285" t="s">
        <v>295</v>
      </c>
      <c r="B45" s="286"/>
      <c r="C45" s="287">
        <v>3.1</v>
      </c>
      <c r="D45" s="284"/>
      <c r="E45" s="288">
        <v>1.4</v>
      </c>
      <c r="F45" s="288"/>
      <c r="G45" s="284">
        <v>3.6</v>
      </c>
      <c r="H45" s="284"/>
    </row>
    <row r="47" spans="1:8" ht="26.25" customHeight="1">
      <c r="A47" s="216"/>
      <c r="B47" s="217"/>
      <c r="C47" s="217"/>
      <c r="D47" s="217"/>
      <c r="E47" s="217"/>
      <c r="F47" s="217"/>
      <c r="G47" s="217"/>
      <c r="H47" s="217"/>
    </row>
    <row r="48" spans="1:21" s="229" customFormat="1" ht="40.5" customHeight="1">
      <c r="A48" s="269" t="s">
        <v>296</v>
      </c>
      <c r="B48" s="269"/>
      <c r="C48" s="269"/>
      <c r="D48" s="269"/>
      <c r="E48" s="269"/>
      <c r="F48" s="269"/>
      <c r="G48" s="269"/>
      <c r="H48" s="269"/>
      <c r="I48" s="148"/>
      <c r="J48" s="148"/>
      <c r="K48" s="148"/>
      <c r="L48" s="148"/>
      <c r="M48" s="148"/>
      <c r="N48" s="148"/>
      <c r="O48" s="148"/>
      <c r="P48" s="148"/>
      <c r="Q48" s="148"/>
      <c r="R48" s="148"/>
      <c r="S48" s="148"/>
      <c r="T48" s="148"/>
      <c r="U48" s="148"/>
    </row>
    <row r="49" spans="1:8" ht="10.5" customHeight="1">
      <c r="A49" s="230"/>
      <c r="B49" s="230"/>
      <c r="C49" s="230"/>
      <c r="D49" s="230"/>
      <c r="E49" s="230"/>
      <c r="F49" s="230"/>
      <c r="G49" s="230"/>
      <c r="H49" s="230"/>
    </row>
    <row r="50" spans="1:8" ht="50.25" customHeight="1">
      <c r="A50" s="269" t="s">
        <v>297</v>
      </c>
      <c r="B50" s="269"/>
      <c r="C50" s="269"/>
      <c r="D50" s="269"/>
      <c r="E50" s="269"/>
      <c r="F50" s="269"/>
      <c r="G50" s="269"/>
      <c r="H50" s="269"/>
    </row>
    <row r="51" spans="1:8" ht="17.25" customHeight="1">
      <c r="A51" s="230"/>
      <c r="B51" s="230"/>
      <c r="C51" s="230"/>
      <c r="D51" s="230"/>
      <c r="E51" s="230"/>
      <c r="F51" s="230"/>
      <c r="G51" s="230"/>
      <c r="H51" s="230"/>
    </row>
    <row r="52" spans="1:21" s="229" customFormat="1" ht="32.25" customHeight="1">
      <c r="A52" s="269" t="s">
        <v>298</v>
      </c>
      <c r="B52" s="269"/>
      <c r="C52" s="269"/>
      <c r="D52" s="269"/>
      <c r="E52" s="269"/>
      <c r="F52" s="269"/>
      <c r="G52" s="269"/>
      <c r="H52" s="269"/>
      <c r="I52" s="148"/>
      <c r="J52" s="148"/>
      <c r="K52" s="148"/>
      <c r="L52" s="148"/>
      <c r="M52" s="148"/>
      <c r="N52" s="148"/>
      <c r="O52" s="148"/>
      <c r="P52" s="148"/>
      <c r="Q52" s="148"/>
      <c r="R52" s="148"/>
      <c r="S52" s="148"/>
      <c r="T52" s="148"/>
      <c r="U52" s="148"/>
    </row>
    <row r="53" spans="1:8" ht="14.25" customHeight="1">
      <c r="A53" s="230"/>
      <c r="B53" s="230"/>
      <c r="C53" s="230"/>
      <c r="D53" s="230"/>
      <c r="E53" s="230"/>
      <c r="F53" s="230"/>
      <c r="G53" s="230"/>
      <c r="H53" s="230"/>
    </row>
    <row r="54" spans="1:21" s="229" customFormat="1" ht="50.25" customHeight="1">
      <c r="A54" s="269" t="s">
        <v>310</v>
      </c>
      <c r="B54" s="269"/>
      <c r="C54" s="269"/>
      <c r="D54" s="269"/>
      <c r="E54" s="269"/>
      <c r="F54" s="269"/>
      <c r="G54" s="269"/>
      <c r="H54" s="269"/>
      <c r="I54" s="148"/>
      <c r="J54" s="148"/>
      <c r="K54" s="148"/>
      <c r="L54" s="148"/>
      <c r="M54" s="148"/>
      <c r="N54" s="148"/>
      <c r="O54" s="148"/>
      <c r="P54" s="148"/>
      <c r="Q54" s="148"/>
      <c r="R54" s="148"/>
      <c r="S54" s="148"/>
      <c r="T54" s="148"/>
      <c r="U54" s="148"/>
    </row>
    <row r="55" spans="1:8" ht="13.5" customHeight="1">
      <c r="A55" s="216"/>
      <c r="B55" s="217"/>
      <c r="C55" s="217"/>
      <c r="D55" s="217"/>
      <c r="E55" s="217"/>
      <c r="F55" s="217"/>
      <c r="G55" s="217"/>
      <c r="H55" s="217"/>
    </row>
    <row r="56" spans="1:21" s="229" customFormat="1" ht="17.25" customHeight="1">
      <c r="A56" s="254" t="s">
        <v>299</v>
      </c>
      <c r="B56" s="254"/>
      <c r="C56" s="254"/>
      <c r="D56" s="254"/>
      <c r="E56" s="254"/>
      <c r="F56" s="254"/>
      <c r="G56" s="254"/>
      <c r="H56" s="254"/>
      <c r="I56" s="148"/>
      <c r="J56" s="148"/>
      <c r="K56" s="148"/>
      <c r="L56" s="148"/>
      <c r="M56" s="148"/>
      <c r="N56" s="148"/>
      <c r="O56" s="148"/>
      <c r="P56" s="148"/>
      <c r="Q56" s="148"/>
      <c r="R56" s="148"/>
      <c r="S56" s="148"/>
      <c r="T56" s="148"/>
      <c r="U56" s="148"/>
    </row>
    <row r="57" ht="19.5" customHeight="1"/>
    <row r="58" spans="1:8" ht="15.75" customHeight="1">
      <c r="A58" s="256" t="s">
        <v>278</v>
      </c>
      <c r="B58" s="257"/>
      <c r="C58" s="293">
        <v>41699</v>
      </c>
      <c r="D58" s="293"/>
      <c r="E58" s="295" t="s">
        <v>300</v>
      </c>
      <c r="F58" s="296"/>
      <c r="G58" s="298" t="s">
        <v>301</v>
      </c>
      <c r="H58" s="256"/>
    </row>
    <row r="59" spans="1:8" ht="15.75" customHeight="1">
      <c r="A59" s="291"/>
      <c r="B59" s="292"/>
      <c r="C59" s="294"/>
      <c r="D59" s="294"/>
      <c r="E59" s="297"/>
      <c r="F59" s="297"/>
      <c r="G59" s="289" t="s">
        <v>302</v>
      </c>
      <c r="H59" s="258"/>
    </row>
    <row r="60" spans="1:8" ht="15.75" customHeight="1">
      <c r="A60" s="258"/>
      <c r="B60" s="259"/>
      <c r="C60" s="231" t="s">
        <v>12</v>
      </c>
      <c r="D60" s="231" t="s">
        <v>14</v>
      </c>
      <c r="E60" s="231" t="s">
        <v>12</v>
      </c>
      <c r="F60" s="231" t="s">
        <v>14</v>
      </c>
      <c r="G60" s="232" t="s">
        <v>12</v>
      </c>
      <c r="H60" s="233" t="s">
        <v>14</v>
      </c>
    </row>
    <row r="61" ht="12.75" customHeight="1">
      <c r="B61" s="220"/>
    </row>
    <row r="62" spans="1:8" ht="15" customHeight="1">
      <c r="A62" s="222" t="s">
        <v>200</v>
      </c>
      <c r="B62" s="223"/>
      <c r="C62" s="234">
        <v>108.2</v>
      </c>
      <c r="D62" s="234">
        <v>123.4</v>
      </c>
      <c r="E62" s="234">
        <v>103.4</v>
      </c>
      <c r="F62" s="234">
        <v>111.4</v>
      </c>
      <c r="G62" s="234">
        <v>7.8</v>
      </c>
      <c r="H62" s="234">
        <v>5.6</v>
      </c>
    </row>
    <row r="63" spans="1:8" ht="15" customHeight="1">
      <c r="A63" s="222" t="s">
        <v>202</v>
      </c>
      <c r="B63" s="223"/>
      <c r="C63" s="234">
        <v>118.5</v>
      </c>
      <c r="D63" s="234">
        <v>108.3</v>
      </c>
      <c r="E63" s="234">
        <v>122</v>
      </c>
      <c r="F63" s="234">
        <v>118.4</v>
      </c>
      <c r="G63" s="234">
        <v>16.7</v>
      </c>
      <c r="H63" s="235">
        <v>29.9</v>
      </c>
    </row>
    <row r="64" spans="1:8" ht="15" customHeight="1">
      <c r="A64" s="222" t="s">
        <v>204</v>
      </c>
      <c r="B64" s="223"/>
      <c r="C64" s="234">
        <v>137.9</v>
      </c>
      <c r="D64" s="234">
        <v>131.6</v>
      </c>
      <c r="E64" s="234">
        <v>130.9</v>
      </c>
      <c r="F64" s="234">
        <v>126.7</v>
      </c>
      <c r="G64" s="235">
        <v>12.1</v>
      </c>
      <c r="H64" s="235">
        <v>-1.1</v>
      </c>
    </row>
    <row r="65" spans="1:21" s="214" customFormat="1" ht="15" customHeight="1">
      <c r="A65" s="222" t="s">
        <v>206</v>
      </c>
      <c r="B65" s="223"/>
      <c r="C65" s="234">
        <v>138.5</v>
      </c>
      <c r="D65" s="234">
        <v>181.5</v>
      </c>
      <c r="E65" s="234">
        <v>127.8</v>
      </c>
      <c r="F65" s="234">
        <v>164.9</v>
      </c>
      <c r="G65" s="234">
        <v>30.1</v>
      </c>
      <c r="H65" s="234">
        <v>54.7</v>
      </c>
      <c r="I65" s="148"/>
      <c r="J65" s="148"/>
      <c r="K65" s="148"/>
      <c r="L65" s="148"/>
      <c r="M65" s="148"/>
      <c r="N65" s="148"/>
      <c r="O65" s="148"/>
      <c r="P65" s="148"/>
      <c r="Q65" s="148"/>
      <c r="R65" s="148"/>
      <c r="S65" s="148"/>
      <c r="T65" s="148"/>
      <c r="U65" s="148"/>
    </row>
    <row r="66" spans="1:21" s="214" customFormat="1" ht="28.5" customHeight="1">
      <c r="A66" s="270" t="s">
        <v>303</v>
      </c>
      <c r="B66" s="271"/>
      <c r="C66" s="236">
        <v>114.8</v>
      </c>
      <c r="D66" s="236">
        <v>116.5</v>
      </c>
      <c r="E66" s="236">
        <v>113.9</v>
      </c>
      <c r="F66" s="236">
        <v>116.7</v>
      </c>
      <c r="G66" s="236">
        <v>12.7</v>
      </c>
      <c r="H66" s="236">
        <v>17.2</v>
      </c>
      <c r="I66" s="148"/>
      <c r="J66" s="148"/>
      <c r="K66" s="148"/>
      <c r="L66" s="148"/>
      <c r="M66" s="148"/>
      <c r="N66" s="148"/>
      <c r="O66" s="148"/>
      <c r="P66" s="148"/>
      <c r="Q66" s="148"/>
      <c r="R66" s="148"/>
      <c r="S66" s="148"/>
      <c r="T66" s="148"/>
      <c r="U66" s="148"/>
    </row>
    <row r="67" spans="9:21" s="214" customFormat="1" ht="12.75" customHeight="1">
      <c r="I67" s="148"/>
      <c r="J67" s="148"/>
      <c r="K67" s="148"/>
      <c r="L67" s="148"/>
      <c r="M67" s="148"/>
      <c r="N67" s="148"/>
      <c r="O67" s="148"/>
      <c r="P67" s="148"/>
      <c r="Q67" s="148"/>
      <c r="R67" s="148"/>
      <c r="S67" s="148"/>
      <c r="T67" s="148"/>
      <c r="U67" s="148"/>
    </row>
    <row r="68" spans="1:21" s="214" customFormat="1" ht="26.25" customHeight="1">
      <c r="A68" s="217"/>
      <c r="B68" s="217"/>
      <c r="C68" s="217"/>
      <c r="D68" s="217"/>
      <c r="E68" s="217"/>
      <c r="F68" s="217"/>
      <c r="G68" s="217"/>
      <c r="H68" s="217"/>
      <c r="I68" s="148"/>
      <c r="J68" s="148"/>
      <c r="K68" s="148"/>
      <c r="L68" s="148"/>
      <c r="M68" s="148"/>
      <c r="N68" s="148"/>
      <c r="O68" s="148"/>
      <c r="P68" s="148"/>
      <c r="Q68" s="148"/>
      <c r="R68" s="148"/>
      <c r="S68" s="148"/>
      <c r="T68" s="148"/>
      <c r="U68" s="148"/>
    </row>
    <row r="69" spans="1:21" s="214" customFormat="1" ht="44.25" customHeight="1">
      <c r="A69" s="254" t="s">
        <v>311</v>
      </c>
      <c r="B69" s="254"/>
      <c r="C69" s="254"/>
      <c r="D69" s="254"/>
      <c r="E69" s="254"/>
      <c r="F69" s="254"/>
      <c r="G69" s="254"/>
      <c r="H69" s="254"/>
      <c r="I69" s="148"/>
      <c r="J69" s="148"/>
      <c r="K69" s="148"/>
      <c r="L69" s="148"/>
      <c r="M69" s="148"/>
      <c r="N69" s="148"/>
      <c r="O69" s="148"/>
      <c r="P69" s="148"/>
      <c r="Q69" s="148"/>
      <c r="R69" s="148"/>
      <c r="S69" s="148"/>
      <c r="T69" s="148"/>
      <c r="U69" s="148"/>
    </row>
    <row r="70" spans="1:21" s="214" customFormat="1" ht="14.25" customHeight="1">
      <c r="A70" s="216"/>
      <c r="B70" s="217"/>
      <c r="C70" s="217"/>
      <c r="D70" s="217"/>
      <c r="E70" s="217"/>
      <c r="F70" s="217"/>
      <c r="G70" s="217"/>
      <c r="H70" s="217"/>
      <c r="I70" s="148"/>
      <c r="J70" s="148"/>
      <c r="K70" s="148"/>
      <c r="L70" s="148"/>
      <c r="M70" s="148"/>
      <c r="N70" s="148"/>
      <c r="O70" s="148"/>
      <c r="P70" s="148"/>
      <c r="Q70" s="148"/>
      <c r="R70" s="148"/>
      <c r="S70" s="148"/>
      <c r="T70" s="148"/>
      <c r="U70" s="148"/>
    </row>
    <row r="71" spans="1:21" s="214" customFormat="1" ht="52.5" customHeight="1">
      <c r="A71" s="254" t="s">
        <v>304</v>
      </c>
      <c r="B71" s="254"/>
      <c r="C71" s="254"/>
      <c r="D71" s="254"/>
      <c r="E71" s="254"/>
      <c r="F71" s="254"/>
      <c r="G71" s="254"/>
      <c r="H71" s="254"/>
      <c r="I71" s="148"/>
      <c r="J71" s="148"/>
      <c r="K71" s="148"/>
      <c r="L71" s="148"/>
      <c r="M71" s="148"/>
      <c r="N71" s="148"/>
      <c r="O71" s="148"/>
      <c r="P71" s="148"/>
      <c r="Q71" s="148"/>
      <c r="R71" s="148"/>
      <c r="S71" s="148"/>
      <c r="T71" s="148"/>
      <c r="U71" s="148"/>
    </row>
    <row r="72" spans="1:21" s="214" customFormat="1" ht="26.25" customHeight="1">
      <c r="A72" s="216"/>
      <c r="B72" s="217"/>
      <c r="C72" s="217"/>
      <c r="D72" s="217"/>
      <c r="E72" s="217"/>
      <c r="F72" s="217"/>
      <c r="G72" s="217"/>
      <c r="H72" s="217"/>
      <c r="I72" s="148"/>
      <c r="J72" s="148"/>
      <c r="K72" s="148"/>
      <c r="L72" s="148"/>
      <c r="M72" s="148"/>
      <c r="N72" s="148"/>
      <c r="O72" s="148"/>
      <c r="P72" s="148"/>
      <c r="Q72" s="148"/>
      <c r="R72" s="148"/>
      <c r="S72" s="148"/>
      <c r="T72" s="148"/>
      <c r="U72" s="148"/>
    </row>
    <row r="73" spans="1:21" s="214" customFormat="1" ht="51.75" customHeight="1">
      <c r="A73" s="254" t="s">
        <v>305</v>
      </c>
      <c r="B73" s="254"/>
      <c r="C73" s="254"/>
      <c r="D73" s="254"/>
      <c r="E73" s="254"/>
      <c r="F73" s="254"/>
      <c r="G73" s="254"/>
      <c r="H73" s="254"/>
      <c r="I73" s="148"/>
      <c r="J73" s="148"/>
      <c r="K73" s="148"/>
      <c r="L73" s="148"/>
      <c r="M73" s="148"/>
      <c r="N73" s="148"/>
      <c r="O73" s="148"/>
      <c r="P73" s="148"/>
      <c r="Q73" s="148"/>
      <c r="R73" s="148"/>
      <c r="S73" s="148"/>
      <c r="T73" s="148"/>
      <c r="U73" s="148"/>
    </row>
    <row r="74" spans="1:21" s="214" customFormat="1" ht="24.75" customHeight="1">
      <c r="A74" s="216"/>
      <c r="B74" s="217"/>
      <c r="C74" s="217"/>
      <c r="D74" s="217"/>
      <c r="E74" s="217"/>
      <c r="F74" s="217"/>
      <c r="G74" s="217"/>
      <c r="H74" s="217"/>
      <c r="I74" s="148"/>
      <c r="J74" s="148"/>
      <c r="K74" s="148"/>
      <c r="L74" s="148"/>
      <c r="M74" s="148"/>
      <c r="N74" s="148"/>
      <c r="O74" s="148"/>
      <c r="P74" s="148"/>
      <c r="Q74" s="148"/>
      <c r="R74" s="148"/>
      <c r="S74" s="148"/>
      <c r="T74" s="148"/>
      <c r="U74" s="148"/>
    </row>
    <row r="75" spans="1:21" s="214" customFormat="1" ht="18.75" customHeight="1">
      <c r="A75" s="254" t="s">
        <v>306</v>
      </c>
      <c r="B75" s="254"/>
      <c r="C75" s="254"/>
      <c r="D75" s="254"/>
      <c r="E75" s="254"/>
      <c r="F75" s="254"/>
      <c r="G75" s="254"/>
      <c r="H75" s="254"/>
      <c r="I75" s="148"/>
      <c r="J75" s="148"/>
      <c r="K75" s="148"/>
      <c r="L75" s="148"/>
      <c r="M75" s="148"/>
      <c r="N75" s="148"/>
      <c r="O75" s="148"/>
      <c r="P75" s="148"/>
      <c r="Q75" s="148"/>
      <c r="R75" s="148"/>
      <c r="S75" s="148"/>
      <c r="T75" s="148"/>
      <c r="U75" s="148"/>
    </row>
    <row r="76" spans="9:21" s="214" customFormat="1" ht="20.25" customHeight="1">
      <c r="I76" s="148"/>
      <c r="J76" s="148"/>
      <c r="K76" s="148"/>
      <c r="L76" s="148"/>
      <c r="M76" s="148"/>
      <c r="N76" s="148"/>
      <c r="O76" s="148"/>
      <c r="P76" s="148"/>
      <c r="Q76" s="148"/>
      <c r="R76" s="148"/>
      <c r="S76" s="148"/>
      <c r="T76" s="148"/>
      <c r="U76" s="148"/>
    </row>
    <row r="77" spans="1:21" s="214" customFormat="1" ht="16.5" customHeight="1">
      <c r="A77" s="256" t="s">
        <v>285</v>
      </c>
      <c r="B77" s="257"/>
      <c r="C77" s="256" t="s">
        <v>307</v>
      </c>
      <c r="D77" s="256"/>
      <c r="E77" s="256"/>
      <c r="I77" s="148"/>
      <c r="J77" s="148"/>
      <c r="K77" s="148"/>
      <c r="L77" s="148"/>
      <c r="M77" s="148"/>
      <c r="N77" s="148"/>
      <c r="O77" s="148"/>
      <c r="P77" s="148"/>
      <c r="Q77" s="148"/>
      <c r="R77" s="148"/>
      <c r="S77" s="148"/>
      <c r="T77" s="148"/>
      <c r="U77" s="148"/>
    </row>
    <row r="78" spans="1:21" s="214" customFormat="1" ht="16.5" customHeight="1">
      <c r="A78" s="258"/>
      <c r="B78" s="259"/>
      <c r="C78" s="258"/>
      <c r="D78" s="258"/>
      <c r="E78" s="258"/>
      <c r="I78" s="148"/>
      <c r="J78" s="148"/>
      <c r="K78" s="148"/>
      <c r="L78" s="148"/>
      <c r="M78" s="148"/>
      <c r="N78" s="148"/>
      <c r="O78" s="148"/>
      <c r="P78" s="148"/>
      <c r="Q78" s="148"/>
      <c r="R78" s="148"/>
      <c r="S78" s="148"/>
      <c r="T78" s="148"/>
      <c r="U78" s="148"/>
    </row>
    <row r="79" spans="9:21" s="214" customFormat="1" ht="15.75" customHeight="1">
      <c r="I79" s="148"/>
      <c r="J79" s="148"/>
      <c r="K79" s="148"/>
      <c r="L79" s="148"/>
      <c r="M79" s="148"/>
      <c r="N79" s="148"/>
      <c r="O79" s="148"/>
      <c r="P79" s="148"/>
      <c r="Q79" s="148"/>
      <c r="R79" s="148"/>
      <c r="S79" s="148"/>
      <c r="T79" s="148"/>
      <c r="U79" s="148"/>
    </row>
    <row r="80" spans="3:21" s="214" customFormat="1" ht="12.75">
      <c r="C80" s="290" t="s">
        <v>308</v>
      </c>
      <c r="D80" s="290"/>
      <c r="E80" s="290"/>
      <c r="I80" s="148"/>
      <c r="J80" s="148"/>
      <c r="K80" s="148"/>
      <c r="L80" s="148"/>
      <c r="M80" s="148"/>
      <c r="N80" s="148"/>
      <c r="O80" s="148"/>
      <c r="P80" s="148"/>
      <c r="Q80" s="148"/>
      <c r="R80" s="148"/>
      <c r="S80" s="148"/>
      <c r="T80" s="148"/>
      <c r="U80" s="148"/>
    </row>
    <row r="81" spans="1:21" s="214" customFormat="1" ht="15" customHeight="1">
      <c r="A81" s="217"/>
      <c r="B81" s="217"/>
      <c r="C81" s="217"/>
      <c r="D81" s="217"/>
      <c r="E81" s="217"/>
      <c r="F81" s="217"/>
      <c r="G81" s="217"/>
      <c r="H81" s="217"/>
      <c r="I81" s="148"/>
      <c r="J81" s="148"/>
      <c r="K81" s="148"/>
      <c r="L81" s="148"/>
      <c r="M81" s="148"/>
      <c r="N81" s="148"/>
      <c r="O81" s="148"/>
      <c r="P81" s="148"/>
      <c r="Q81" s="148"/>
      <c r="R81" s="148"/>
      <c r="S81" s="148"/>
      <c r="T81" s="148"/>
      <c r="U81" s="148"/>
    </row>
    <row r="82" spans="1:21" s="214" customFormat="1" ht="13.5" customHeight="1">
      <c r="A82" s="226">
        <v>2013</v>
      </c>
      <c r="B82" s="223" t="s">
        <v>290</v>
      </c>
      <c r="D82" s="237">
        <v>2489</v>
      </c>
      <c r="F82" s="217"/>
      <c r="G82" s="217"/>
      <c r="H82" s="217"/>
      <c r="I82" s="148"/>
      <c r="J82" s="148"/>
      <c r="K82" s="148"/>
      <c r="L82" s="148"/>
      <c r="M82" s="148"/>
      <c r="N82" s="148"/>
      <c r="O82" s="148"/>
      <c r="P82" s="148"/>
      <c r="Q82" s="148"/>
      <c r="R82" s="148"/>
      <c r="S82" s="148"/>
      <c r="T82" s="148"/>
      <c r="U82" s="148"/>
    </row>
    <row r="83" spans="2:21" s="214" customFormat="1" ht="13.5" customHeight="1">
      <c r="B83" s="223" t="s">
        <v>291</v>
      </c>
      <c r="D83" s="237">
        <v>2415</v>
      </c>
      <c r="F83" s="217"/>
      <c r="G83" s="217"/>
      <c r="H83" s="217"/>
      <c r="I83" s="148"/>
      <c r="J83" s="148"/>
      <c r="K83" s="148"/>
      <c r="L83" s="148"/>
      <c r="M83" s="148"/>
      <c r="N83" s="148"/>
      <c r="O83" s="148"/>
      <c r="P83" s="148"/>
      <c r="Q83" s="148"/>
      <c r="R83" s="148"/>
      <c r="S83" s="148"/>
      <c r="T83" s="148"/>
      <c r="U83" s="148"/>
    </row>
    <row r="84" spans="2:21" s="214" customFormat="1" ht="13.5" customHeight="1">
      <c r="B84" s="223" t="s">
        <v>205</v>
      </c>
      <c r="D84" s="237">
        <v>2508</v>
      </c>
      <c r="F84" s="217"/>
      <c r="G84" s="217"/>
      <c r="H84" s="217"/>
      <c r="I84" s="148"/>
      <c r="J84" s="148"/>
      <c r="K84" s="148"/>
      <c r="L84" s="148"/>
      <c r="M84" s="148"/>
      <c r="N84" s="148"/>
      <c r="O84" s="148"/>
      <c r="P84" s="148"/>
      <c r="Q84" s="148"/>
      <c r="R84" s="148"/>
      <c r="S84" s="148"/>
      <c r="T84" s="148"/>
      <c r="U84" s="148"/>
    </row>
    <row r="85" spans="2:21" s="214" customFormat="1" ht="12.75">
      <c r="B85" s="223"/>
      <c r="D85" s="237"/>
      <c r="F85" s="217"/>
      <c r="G85" s="217"/>
      <c r="H85" s="217"/>
      <c r="I85" s="148"/>
      <c r="J85" s="148"/>
      <c r="K85" s="148"/>
      <c r="L85" s="148"/>
      <c r="M85" s="148"/>
      <c r="N85" s="148"/>
      <c r="O85" s="148"/>
      <c r="P85" s="148"/>
      <c r="Q85" s="148"/>
      <c r="R85" s="148"/>
      <c r="S85" s="148"/>
      <c r="T85" s="148"/>
      <c r="U85" s="148"/>
    </row>
    <row r="86" spans="1:21" s="214" customFormat="1" ht="13.5" customHeight="1">
      <c r="A86" s="226">
        <v>2014</v>
      </c>
      <c r="B86" s="223" t="s">
        <v>290</v>
      </c>
      <c r="D86" s="237">
        <v>2577</v>
      </c>
      <c r="F86" s="217"/>
      <c r="G86" s="217"/>
      <c r="H86" s="217"/>
      <c r="I86" s="148"/>
      <c r="J86" s="148"/>
      <c r="K86" s="148"/>
      <c r="L86" s="148"/>
      <c r="M86" s="148"/>
      <c r="N86" s="148"/>
      <c r="O86" s="148"/>
      <c r="P86" s="148"/>
      <c r="Q86" s="148"/>
      <c r="R86" s="148"/>
      <c r="S86" s="148"/>
      <c r="T86" s="148"/>
      <c r="U86" s="148"/>
    </row>
    <row r="87" spans="1:21" s="214" customFormat="1" ht="13.5" customHeight="1">
      <c r="A87" s="226"/>
      <c r="B87" s="223" t="s">
        <v>291</v>
      </c>
      <c r="D87" s="237">
        <v>2514</v>
      </c>
      <c r="F87" s="217"/>
      <c r="G87" s="217"/>
      <c r="H87" s="217"/>
      <c r="I87" s="148"/>
      <c r="J87" s="148"/>
      <c r="K87" s="148"/>
      <c r="L87" s="148"/>
      <c r="M87" s="148"/>
      <c r="N87" s="148"/>
      <c r="O87" s="148"/>
      <c r="P87" s="148"/>
      <c r="Q87" s="148"/>
      <c r="R87" s="148"/>
      <c r="S87" s="148"/>
      <c r="T87" s="148"/>
      <c r="U87" s="148"/>
    </row>
    <row r="88" spans="1:21" s="214" customFormat="1" ht="13.5" customHeight="1">
      <c r="A88" s="226"/>
      <c r="B88" s="223" t="s">
        <v>205</v>
      </c>
      <c r="D88" s="237">
        <v>2572</v>
      </c>
      <c r="F88" s="217"/>
      <c r="G88" s="217"/>
      <c r="H88" s="217"/>
      <c r="I88" s="148"/>
      <c r="J88" s="148"/>
      <c r="K88" s="148"/>
      <c r="L88" s="148"/>
      <c r="M88" s="148"/>
      <c r="N88" s="148"/>
      <c r="O88" s="148"/>
      <c r="P88" s="148"/>
      <c r="Q88" s="148"/>
      <c r="R88" s="148"/>
      <c r="S88" s="148"/>
      <c r="T88" s="148"/>
      <c r="U88" s="148"/>
    </row>
    <row r="89" spans="6:21" s="214" customFormat="1" ht="14.25" customHeight="1">
      <c r="F89" s="217"/>
      <c r="G89" s="217"/>
      <c r="H89" s="217"/>
      <c r="I89" s="148"/>
      <c r="J89" s="148"/>
      <c r="K89" s="148"/>
      <c r="L89" s="148"/>
      <c r="M89" s="148"/>
      <c r="N89" s="148"/>
      <c r="O89" s="148"/>
      <c r="P89" s="148"/>
      <c r="Q89" s="148"/>
      <c r="R89" s="148"/>
      <c r="S89" s="148"/>
      <c r="T89" s="148"/>
      <c r="U89" s="148"/>
    </row>
    <row r="90" spans="3:21" s="214" customFormat="1" ht="12.75">
      <c r="C90" s="290" t="s">
        <v>292</v>
      </c>
      <c r="D90" s="290"/>
      <c r="E90" s="290"/>
      <c r="F90" s="217"/>
      <c r="G90" s="217"/>
      <c r="H90" s="217"/>
      <c r="I90" s="148"/>
      <c r="J90" s="148"/>
      <c r="K90" s="148"/>
      <c r="L90" s="148"/>
      <c r="M90" s="148"/>
      <c r="N90" s="148"/>
      <c r="O90" s="148"/>
      <c r="P90" s="148"/>
      <c r="Q90" s="148"/>
      <c r="R90" s="148"/>
      <c r="S90" s="148"/>
      <c r="T90" s="148"/>
      <c r="U90" s="148"/>
    </row>
    <row r="91" spans="6:21" s="214" customFormat="1" ht="12.75">
      <c r="F91" s="217"/>
      <c r="G91" s="217"/>
      <c r="H91" s="217"/>
      <c r="I91" s="148"/>
      <c r="J91" s="148"/>
      <c r="K91" s="148"/>
      <c r="L91" s="148"/>
      <c r="M91" s="148"/>
      <c r="N91" s="148"/>
      <c r="O91" s="148"/>
      <c r="P91" s="148"/>
      <c r="Q91" s="148"/>
      <c r="R91" s="148"/>
      <c r="S91" s="148"/>
      <c r="T91" s="148"/>
      <c r="U91" s="148"/>
    </row>
    <row r="92" spans="1:21" s="214" customFormat="1" ht="13.5" customHeight="1">
      <c r="A92" s="285" t="s">
        <v>293</v>
      </c>
      <c r="B92" s="286"/>
      <c r="D92" s="238">
        <v>2.3</v>
      </c>
      <c r="F92" s="217"/>
      <c r="G92" s="217"/>
      <c r="H92" s="217"/>
      <c r="I92" s="148"/>
      <c r="J92" s="148"/>
      <c r="K92" s="148"/>
      <c r="L92" s="148"/>
      <c r="M92" s="148"/>
      <c r="N92" s="148"/>
      <c r="O92" s="148"/>
      <c r="P92" s="148"/>
      <c r="Q92" s="148"/>
      <c r="R92" s="148"/>
      <c r="S92" s="148"/>
      <c r="T92" s="148"/>
      <c r="U92" s="148"/>
    </row>
    <row r="93" spans="1:21" s="214" customFormat="1" ht="13.5" customHeight="1">
      <c r="A93" s="285" t="s">
        <v>294</v>
      </c>
      <c r="B93" s="286"/>
      <c r="D93" s="238">
        <v>2.6</v>
      </c>
      <c r="F93" s="217"/>
      <c r="G93" s="217"/>
      <c r="H93" s="217"/>
      <c r="I93" s="148"/>
      <c r="J93" s="148"/>
      <c r="K93" s="148"/>
      <c r="L93" s="148"/>
      <c r="M93" s="148"/>
      <c r="N93" s="148"/>
      <c r="O93" s="148"/>
      <c r="P93" s="148"/>
      <c r="Q93" s="148"/>
      <c r="R93" s="148"/>
      <c r="S93" s="148"/>
      <c r="T93" s="148"/>
      <c r="U93" s="148"/>
    </row>
    <row r="94" spans="1:21" s="214" customFormat="1" ht="13.5" customHeight="1">
      <c r="A94" s="285" t="s">
        <v>295</v>
      </c>
      <c r="B94" s="286"/>
      <c r="D94" s="238">
        <v>3.4</v>
      </c>
      <c r="F94" s="217"/>
      <c r="G94" s="217"/>
      <c r="H94" s="217"/>
      <c r="I94" s="148"/>
      <c r="J94" s="148"/>
      <c r="K94" s="148"/>
      <c r="L94" s="148"/>
      <c r="M94" s="148"/>
      <c r="N94" s="148"/>
      <c r="O94" s="148"/>
      <c r="P94" s="148"/>
      <c r="Q94" s="148"/>
      <c r="R94" s="148"/>
      <c r="S94" s="148"/>
      <c r="T94" s="148"/>
      <c r="U94" s="148"/>
    </row>
    <row r="95" spans="1:21" s="214" customFormat="1" ht="28.5" customHeight="1">
      <c r="A95" s="217"/>
      <c r="B95" s="217"/>
      <c r="C95" s="217"/>
      <c r="D95" s="217"/>
      <c r="E95" s="217"/>
      <c r="F95" s="217"/>
      <c r="G95" s="217"/>
      <c r="H95" s="217"/>
      <c r="I95" s="148"/>
      <c r="J95" s="148"/>
      <c r="K95" s="148"/>
      <c r="L95" s="148"/>
      <c r="M95" s="148"/>
      <c r="N95" s="148"/>
      <c r="O95" s="148"/>
      <c r="P95" s="148"/>
      <c r="Q95" s="148"/>
      <c r="R95" s="148"/>
      <c r="S95" s="148"/>
      <c r="T95" s="148"/>
      <c r="U95" s="148"/>
    </row>
    <row r="96" spans="1:21" s="214" customFormat="1" ht="28.5" customHeight="1">
      <c r="A96" s="239"/>
      <c r="I96" s="148"/>
      <c r="J96" s="148"/>
      <c r="K96" s="148"/>
      <c r="L96" s="148"/>
      <c r="M96" s="148"/>
      <c r="N96" s="148"/>
      <c r="O96" s="148"/>
      <c r="P96" s="148"/>
      <c r="Q96" s="148"/>
      <c r="R96" s="148"/>
      <c r="S96" s="148"/>
      <c r="T96" s="148"/>
      <c r="U96" s="148"/>
    </row>
    <row r="97" spans="1:8" ht="30" customHeight="1">
      <c r="A97" s="254" t="s">
        <v>309</v>
      </c>
      <c r="B97" s="254"/>
      <c r="C97" s="254"/>
      <c r="D97" s="254"/>
      <c r="E97" s="254"/>
      <c r="F97" s="254"/>
      <c r="G97" s="254"/>
      <c r="H97" s="254"/>
    </row>
    <row r="98" spans="1:21" s="218" customFormat="1" ht="12.75">
      <c r="A98" s="240"/>
      <c r="B98" s="240"/>
      <c r="C98" s="240"/>
      <c r="D98" s="240"/>
      <c r="E98" s="240"/>
      <c r="F98" s="240"/>
      <c r="G98" s="240"/>
      <c r="H98" s="240"/>
      <c r="I98" s="148"/>
      <c r="J98" s="148"/>
      <c r="K98" s="148"/>
      <c r="L98" s="148"/>
      <c r="M98" s="148"/>
      <c r="N98" s="148"/>
      <c r="O98" s="148"/>
      <c r="P98" s="148"/>
      <c r="Q98" s="148"/>
      <c r="R98" s="148"/>
      <c r="S98" s="148"/>
      <c r="T98" s="148"/>
      <c r="U98" s="148"/>
    </row>
    <row r="99" spans="1:21" s="218" customFormat="1" ht="12.75">
      <c r="A99" s="240"/>
      <c r="B99" s="240"/>
      <c r="C99" s="240"/>
      <c r="D99" s="240"/>
      <c r="E99" s="240" t="s">
        <v>223</v>
      </c>
      <c r="F99" s="240"/>
      <c r="G99" s="240"/>
      <c r="H99" s="240"/>
      <c r="I99" s="148"/>
      <c r="J99" s="148"/>
      <c r="K99" s="148"/>
      <c r="L99" s="148"/>
      <c r="M99" s="148"/>
      <c r="N99" s="148"/>
      <c r="O99" s="148"/>
      <c r="P99" s="148"/>
      <c r="Q99" s="148"/>
      <c r="R99" s="148"/>
      <c r="S99" s="148"/>
      <c r="T99" s="148"/>
      <c r="U99" s="148"/>
    </row>
    <row r="100" spans="1:21" s="218" customFormat="1" ht="12.75">
      <c r="A100" s="240"/>
      <c r="B100" s="240"/>
      <c r="C100" s="240"/>
      <c r="D100" s="240"/>
      <c r="E100" s="240"/>
      <c r="F100" s="240"/>
      <c r="G100" s="240"/>
      <c r="H100" s="240"/>
      <c r="I100" s="148"/>
      <c r="J100" s="148"/>
      <c r="K100" s="148"/>
      <c r="L100" s="148"/>
      <c r="M100" s="148"/>
      <c r="N100" s="148"/>
      <c r="O100" s="148"/>
      <c r="P100" s="148"/>
      <c r="Q100" s="148"/>
      <c r="R100" s="148"/>
      <c r="S100" s="148"/>
      <c r="T100" s="148"/>
      <c r="U100" s="148"/>
    </row>
    <row r="101" spans="1:21" s="218" customFormat="1" ht="12.75">
      <c r="A101" s="240"/>
      <c r="B101" s="240"/>
      <c r="C101" s="240"/>
      <c r="D101" s="240"/>
      <c r="E101" s="240"/>
      <c r="F101" s="240"/>
      <c r="G101" s="240"/>
      <c r="H101" s="240"/>
      <c r="I101" s="148"/>
      <c r="J101" s="148"/>
      <c r="K101" s="148"/>
      <c r="L101" s="148"/>
      <c r="M101" s="148"/>
      <c r="N101" s="148"/>
      <c r="O101" s="148"/>
      <c r="P101" s="148"/>
      <c r="Q101" s="148"/>
      <c r="R101" s="148"/>
      <c r="S101" s="148"/>
      <c r="T101" s="148"/>
      <c r="U101" s="148"/>
    </row>
    <row r="102" spans="1:21" s="218" customFormat="1" ht="12.75">
      <c r="A102" s="240"/>
      <c r="B102" s="240"/>
      <c r="C102" s="240"/>
      <c r="D102" s="240"/>
      <c r="E102" s="240"/>
      <c r="F102" s="240"/>
      <c r="G102" s="240"/>
      <c r="H102" s="240"/>
      <c r="I102" s="148"/>
      <c r="J102" s="148"/>
      <c r="K102" s="148"/>
      <c r="L102" s="148"/>
      <c r="M102" s="148"/>
      <c r="N102" s="148"/>
      <c r="O102" s="148"/>
      <c r="P102" s="148"/>
      <c r="Q102" s="148"/>
      <c r="R102" s="148"/>
      <c r="S102" s="148"/>
      <c r="T102" s="148"/>
      <c r="U102" s="148"/>
    </row>
    <row r="103" spans="1:21" s="218" customFormat="1" ht="12.75">
      <c r="A103" s="240"/>
      <c r="B103" s="240"/>
      <c r="C103" s="240"/>
      <c r="D103" s="240"/>
      <c r="E103" s="240"/>
      <c r="F103" s="240"/>
      <c r="G103" s="240"/>
      <c r="H103" s="240"/>
      <c r="I103" s="148"/>
      <c r="J103" s="148"/>
      <c r="K103" s="148"/>
      <c r="L103" s="148"/>
      <c r="M103" s="148"/>
      <c r="N103" s="148"/>
      <c r="O103" s="148"/>
      <c r="P103" s="148"/>
      <c r="Q103" s="148"/>
      <c r="R103" s="148"/>
      <c r="S103" s="148"/>
      <c r="T103" s="148"/>
      <c r="U103" s="148"/>
    </row>
    <row r="104" spans="1:21" s="218" customFormat="1" ht="12.75">
      <c r="A104" s="240"/>
      <c r="B104" s="240"/>
      <c r="C104" s="240"/>
      <c r="D104" s="240"/>
      <c r="E104" s="240"/>
      <c r="F104" s="240"/>
      <c r="G104" s="240"/>
      <c r="H104" s="240"/>
      <c r="I104" s="148"/>
      <c r="J104" s="148"/>
      <c r="K104" s="148"/>
      <c r="L104" s="148"/>
      <c r="M104" s="148"/>
      <c r="N104" s="148"/>
      <c r="O104" s="148"/>
      <c r="P104" s="148"/>
      <c r="Q104" s="148"/>
      <c r="R104" s="148"/>
      <c r="S104" s="148"/>
      <c r="T104" s="148"/>
      <c r="U104" s="148"/>
    </row>
    <row r="105" spans="1:21" s="218" customFormat="1" ht="12.75">
      <c r="A105" s="240"/>
      <c r="B105" s="240"/>
      <c r="C105" s="240"/>
      <c r="D105" s="240"/>
      <c r="E105" s="240"/>
      <c r="F105" s="240"/>
      <c r="G105" s="240"/>
      <c r="H105" s="240"/>
      <c r="I105" s="148"/>
      <c r="J105" s="148"/>
      <c r="K105" s="148"/>
      <c r="L105" s="148"/>
      <c r="M105" s="148"/>
      <c r="N105" s="148"/>
      <c r="O105" s="148"/>
      <c r="P105" s="148"/>
      <c r="Q105" s="148"/>
      <c r="R105" s="148"/>
      <c r="S105" s="148"/>
      <c r="T105" s="148"/>
      <c r="U105" s="148"/>
    </row>
    <row r="106" spans="1:21" s="218" customFormat="1" ht="12.75">
      <c r="A106" s="240"/>
      <c r="B106" s="240"/>
      <c r="C106" s="240"/>
      <c r="D106" s="240"/>
      <c r="E106" s="240"/>
      <c r="F106" s="240"/>
      <c r="G106" s="240"/>
      <c r="H106" s="240"/>
      <c r="I106" s="148"/>
      <c r="J106" s="148"/>
      <c r="K106" s="148"/>
      <c r="L106" s="148"/>
      <c r="M106" s="148"/>
      <c r="N106" s="148"/>
      <c r="O106" s="148"/>
      <c r="P106" s="148"/>
      <c r="Q106" s="148"/>
      <c r="R106" s="148"/>
      <c r="S106" s="148"/>
      <c r="T106" s="148"/>
      <c r="U106" s="148"/>
    </row>
    <row r="107" spans="1:21" s="218" customFormat="1" ht="12.75">
      <c r="A107" s="240"/>
      <c r="B107" s="240"/>
      <c r="C107" s="240"/>
      <c r="D107" s="240"/>
      <c r="E107" s="240"/>
      <c r="F107" s="240"/>
      <c r="G107" s="240"/>
      <c r="H107" s="240"/>
      <c r="I107" s="148"/>
      <c r="J107" s="148"/>
      <c r="K107" s="148"/>
      <c r="L107" s="148"/>
      <c r="M107" s="148"/>
      <c r="N107" s="148"/>
      <c r="O107" s="148"/>
      <c r="P107" s="148"/>
      <c r="Q107" s="148"/>
      <c r="R107" s="148"/>
      <c r="S107" s="148"/>
      <c r="T107" s="148"/>
      <c r="U107" s="148"/>
    </row>
    <row r="108" spans="1:21" s="218" customFormat="1" ht="12.75">
      <c r="A108" s="240"/>
      <c r="B108" s="240"/>
      <c r="C108" s="240"/>
      <c r="D108" s="240"/>
      <c r="E108" s="240"/>
      <c r="F108" s="240"/>
      <c r="G108" s="240"/>
      <c r="H108" s="240"/>
      <c r="I108" s="148"/>
      <c r="J108" s="148"/>
      <c r="K108" s="148"/>
      <c r="L108" s="148"/>
      <c r="M108" s="148"/>
      <c r="N108" s="148"/>
      <c r="O108" s="148"/>
      <c r="P108" s="148"/>
      <c r="Q108" s="148"/>
      <c r="R108" s="148"/>
      <c r="S108" s="148"/>
      <c r="T108" s="148"/>
      <c r="U108" s="148"/>
    </row>
    <row r="109" spans="1:21" s="218" customFormat="1" ht="12.75">
      <c r="A109" s="240"/>
      <c r="B109" s="240"/>
      <c r="C109" s="240"/>
      <c r="D109" s="240"/>
      <c r="E109" s="240"/>
      <c r="F109" s="240"/>
      <c r="G109" s="240"/>
      <c r="H109" s="240"/>
      <c r="I109" s="148"/>
      <c r="J109" s="148"/>
      <c r="K109" s="148"/>
      <c r="L109" s="148"/>
      <c r="M109" s="148"/>
      <c r="N109" s="148"/>
      <c r="O109" s="148"/>
      <c r="P109" s="148"/>
      <c r="Q109" s="148"/>
      <c r="R109" s="148"/>
      <c r="S109" s="148"/>
      <c r="T109" s="148"/>
      <c r="U109" s="148"/>
    </row>
    <row r="110" spans="1:21" s="218" customFormat="1" ht="12.75">
      <c r="A110" s="240"/>
      <c r="B110" s="240"/>
      <c r="C110" s="240"/>
      <c r="D110" s="240"/>
      <c r="E110" s="240"/>
      <c r="F110" s="240"/>
      <c r="G110" s="240"/>
      <c r="H110" s="240"/>
      <c r="I110" s="148"/>
      <c r="J110" s="148"/>
      <c r="K110" s="148"/>
      <c r="L110" s="148"/>
      <c r="M110" s="148"/>
      <c r="N110" s="148"/>
      <c r="O110" s="148"/>
      <c r="P110" s="148"/>
      <c r="Q110" s="148"/>
      <c r="R110" s="148"/>
      <c r="S110" s="148"/>
      <c r="T110" s="148"/>
      <c r="U110" s="148"/>
    </row>
    <row r="111" spans="1:21" s="218" customFormat="1" ht="12.75">
      <c r="A111" s="240"/>
      <c r="B111" s="240"/>
      <c r="C111" s="240"/>
      <c r="D111" s="240"/>
      <c r="E111" s="240"/>
      <c r="F111" s="240"/>
      <c r="G111" s="240"/>
      <c r="H111" s="240"/>
      <c r="I111" s="148"/>
      <c r="J111" s="148"/>
      <c r="K111" s="148"/>
      <c r="L111" s="148"/>
      <c r="M111" s="148"/>
      <c r="N111" s="148"/>
      <c r="O111" s="148"/>
      <c r="P111" s="148"/>
      <c r="Q111" s="148"/>
      <c r="R111" s="148"/>
      <c r="S111" s="148"/>
      <c r="T111" s="148"/>
      <c r="U111" s="148"/>
    </row>
    <row r="112" spans="1:21" s="218" customFormat="1" ht="12.75">
      <c r="A112" s="240"/>
      <c r="B112" s="240"/>
      <c r="C112" s="240"/>
      <c r="D112" s="240"/>
      <c r="E112" s="240"/>
      <c r="F112" s="240"/>
      <c r="G112" s="240"/>
      <c r="H112" s="240"/>
      <c r="I112" s="148"/>
      <c r="J112" s="148"/>
      <c r="K112" s="148"/>
      <c r="L112" s="148"/>
      <c r="M112" s="148"/>
      <c r="N112" s="148"/>
      <c r="O112" s="148"/>
      <c r="P112" s="148"/>
      <c r="Q112" s="148"/>
      <c r="R112" s="148"/>
      <c r="S112" s="148"/>
      <c r="T112" s="148"/>
      <c r="U112" s="148"/>
    </row>
    <row r="113" spans="1:21" s="218" customFormat="1" ht="12.75">
      <c r="A113" s="240"/>
      <c r="B113" s="240"/>
      <c r="C113" s="240"/>
      <c r="D113" s="240"/>
      <c r="E113" s="240"/>
      <c r="F113" s="240"/>
      <c r="G113" s="240"/>
      <c r="H113" s="240"/>
      <c r="I113" s="148"/>
      <c r="J113" s="148"/>
      <c r="K113" s="148"/>
      <c r="L113" s="148"/>
      <c r="M113" s="148"/>
      <c r="N113" s="148"/>
      <c r="O113" s="148"/>
      <c r="P113" s="148"/>
      <c r="Q113" s="148"/>
      <c r="R113" s="148"/>
      <c r="S113" s="148"/>
      <c r="T113" s="148"/>
      <c r="U113" s="148"/>
    </row>
    <row r="114" spans="1:21" s="218" customFormat="1" ht="12.75">
      <c r="A114" s="240"/>
      <c r="B114" s="240"/>
      <c r="C114" s="240"/>
      <c r="D114" s="240"/>
      <c r="E114" s="240"/>
      <c r="F114" s="240"/>
      <c r="G114" s="240"/>
      <c r="H114" s="240"/>
      <c r="I114" s="148"/>
      <c r="J114" s="148"/>
      <c r="K114" s="148"/>
      <c r="L114" s="148"/>
      <c r="M114" s="148"/>
      <c r="N114" s="148"/>
      <c r="O114" s="148"/>
      <c r="P114" s="148"/>
      <c r="Q114" s="148"/>
      <c r="R114" s="148"/>
      <c r="S114" s="148"/>
      <c r="T114" s="148"/>
      <c r="U114" s="148"/>
    </row>
    <row r="115" spans="1:21" s="218" customFormat="1" ht="12.75">
      <c r="A115" s="240"/>
      <c r="B115" s="240"/>
      <c r="C115" s="240"/>
      <c r="D115" s="240"/>
      <c r="E115" s="240"/>
      <c r="F115" s="240"/>
      <c r="G115" s="240"/>
      <c r="H115" s="240"/>
      <c r="I115" s="148"/>
      <c r="J115" s="148"/>
      <c r="K115" s="148"/>
      <c r="L115" s="148"/>
      <c r="M115" s="148"/>
      <c r="N115" s="148"/>
      <c r="O115" s="148"/>
      <c r="P115" s="148"/>
      <c r="Q115" s="148"/>
      <c r="R115" s="148"/>
      <c r="S115" s="148"/>
      <c r="T115" s="148"/>
      <c r="U115" s="148"/>
    </row>
    <row r="116" spans="1:21" s="218" customFormat="1" ht="12.75">
      <c r="A116" s="240"/>
      <c r="B116" s="240"/>
      <c r="C116" s="240"/>
      <c r="D116" s="240"/>
      <c r="E116" s="240"/>
      <c r="F116" s="240"/>
      <c r="G116" s="240"/>
      <c r="H116" s="240"/>
      <c r="I116" s="148"/>
      <c r="J116" s="148"/>
      <c r="K116" s="148"/>
      <c r="L116" s="148"/>
      <c r="M116" s="148"/>
      <c r="N116" s="148"/>
      <c r="O116" s="148"/>
      <c r="P116" s="148"/>
      <c r="Q116" s="148"/>
      <c r="R116" s="148"/>
      <c r="S116" s="148"/>
      <c r="T116" s="148"/>
      <c r="U116" s="148"/>
    </row>
    <row r="117" spans="1:21" s="218" customFormat="1" ht="12.75">
      <c r="A117" s="240"/>
      <c r="B117" s="240"/>
      <c r="C117" s="240"/>
      <c r="D117" s="240"/>
      <c r="E117" s="240"/>
      <c r="F117" s="240"/>
      <c r="G117" s="240"/>
      <c r="H117" s="240"/>
      <c r="I117" s="148"/>
      <c r="J117" s="148"/>
      <c r="K117" s="148"/>
      <c r="L117" s="148"/>
      <c r="M117" s="148"/>
      <c r="N117" s="148"/>
      <c r="O117" s="148"/>
      <c r="P117" s="148"/>
      <c r="Q117" s="148"/>
      <c r="R117" s="148"/>
      <c r="S117" s="148"/>
      <c r="T117" s="148"/>
      <c r="U117" s="148"/>
    </row>
    <row r="118" spans="1:21" s="218" customFormat="1" ht="12.75">
      <c r="A118" s="240"/>
      <c r="B118" s="240"/>
      <c r="C118" s="240"/>
      <c r="D118" s="240"/>
      <c r="E118" s="240"/>
      <c r="F118" s="240"/>
      <c r="G118" s="240"/>
      <c r="H118" s="240"/>
      <c r="I118" s="148"/>
      <c r="J118" s="148"/>
      <c r="K118" s="148"/>
      <c r="L118" s="148"/>
      <c r="M118" s="148"/>
      <c r="N118" s="148"/>
      <c r="O118" s="148"/>
      <c r="P118" s="148"/>
      <c r="Q118" s="148"/>
      <c r="R118" s="148"/>
      <c r="S118" s="148"/>
      <c r="T118" s="148"/>
      <c r="U118" s="148"/>
    </row>
    <row r="119" spans="1:21" s="218" customFormat="1" ht="12.75">
      <c r="A119" s="240"/>
      <c r="B119" s="240"/>
      <c r="C119" s="240"/>
      <c r="D119" s="240"/>
      <c r="E119" s="240"/>
      <c r="F119" s="240"/>
      <c r="G119" s="240"/>
      <c r="H119" s="240"/>
      <c r="I119" s="148"/>
      <c r="J119" s="148"/>
      <c r="K119" s="148"/>
      <c r="L119" s="148"/>
      <c r="M119" s="148"/>
      <c r="N119" s="148"/>
      <c r="O119" s="148"/>
      <c r="P119" s="148"/>
      <c r="Q119" s="148"/>
      <c r="R119" s="148"/>
      <c r="S119" s="148"/>
      <c r="T119" s="148"/>
      <c r="U119" s="148"/>
    </row>
    <row r="120" spans="1:21" s="218" customFormat="1" ht="12.75">
      <c r="A120" s="240"/>
      <c r="B120" s="240"/>
      <c r="C120" s="240"/>
      <c r="D120" s="240"/>
      <c r="E120" s="240"/>
      <c r="F120" s="240"/>
      <c r="G120" s="240"/>
      <c r="H120" s="240"/>
      <c r="I120" s="148"/>
      <c r="J120" s="148"/>
      <c r="K120" s="148"/>
      <c r="L120" s="148"/>
      <c r="M120" s="148"/>
      <c r="N120" s="148"/>
      <c r="O120" s="148"/>
      <c r="P120" s="148"/>
      <c r="Q120" s="148"/>
      <c r="R120" s="148"/>
      <c r="S120" s="148"/>
      <c r="T120" s="148"/>
      <c r="U120" s="148"/>
    </row>
    <row r="121" spans="1:21" s="218" customFormat="1" ht="12.75">
      <c r="A121" s="240"/>
      <c r="B121" s="240"/>
      <c r="C121" s="240"/>
      <c r="D121" s="240"/>
      <c r="E121" s="240"/>
      <c r="F121" s="240"/>
      <c r="G121" s="240"/>
      <c r="H121" s="240"/>
      <c r="I121" s="148"/>
      <c r="J121" s="148"/>
      <c r="K121" s="148"/>
      <c r="L121" s="148"/>
      <c r="M121" s="148"/>
      <c r="N121" s="148"/>
      <c r="O121" s="148"/>
      <c r="P121" s="148"/>
      <c r="Q121" s="148"/>
      <c r="R121" s="148"/>
      <c r="S121" s="148"/>
      <c r="T121" s="148"/>
      <c r="U121" s="148"/>
    </row>
    <row r="122" spans="1:21" s="218" customFormat="1" ht="12.75">
      <c r="A122" s="240"/>
      <c r="B122" s="240"/>
      <c r="C122" s="240"/>
      <c r="D122" s="240"/>
      <c r="E122" s="240"/>
      <c r="F122" s="240"/>
      <c r="G122" s="240"/>
      <c r="H122" s="240"/>
      <c r="I122" s="148"/>
      <c r="J122" s="148"/>
      <c r="K122" s="148"/>
      <c r="L122" s="148"/>
      <c r="M122" s="148"/>
      <c r="N122" s="148"/>
      <c r="O122" s="148"/>
      <c r="P122" s="148"/>
      <c r="Q122" s="148"/>
      <c r="R122" s="148"/>
      <c r="S122" s="148"/>
      <c r="T122" s="148"/>
      <c r="U122" s="148"/>
    </row>
    <row r="123" spans="1:21" s="218" customFormat="1" ht="12.75">
      <c r="A123" s="240"/>
      <c r="B123" s="240"/>
      <c r="C123" s="240"/>
      <c r="D123" s="240"/>
      <c r="E123" s="240"/>
      <c r="F123" s="240"/>
      <c r="G123" s="240"/>
      <c r="H123" s="240"/>
      <c r="I123" s="148"/>
      <c r="J123" s="148"/>
      <c r="K123" s="148"/>
      <c r="L123" s="148"/>
      <c r="M123" s="148"/>
      <c r="N123" s="148"/>
      <c r="O123" s="148"/>
      <c r="P123" s="148"/>
      <c r="Q123" s="148"/>
      <c r="R123" s="148"/>
      <c r="S123" s="148"/>
      <c r="T123" s="148"/>
      <c r="U123" s="148"/>
    </row>
    <row r="124" spans="1:21" s="218" customFormat="1" ht="12.75">
      <c r="A124" s="240"/>
      <c r="B124" s="240"/>
      <c r="C124" s="240"/>
      <c r="D124" s="240"/>
      <c r="E124" s="240"/>
      <c r="F124" s="240"/>
      <c r="G124" s="240"/>
      <c r="H124" s="240"/>
      <c r="I124" s="148"/>
      <c r="J124" s="148"/>
      <c r="K124" s="148"/>
      <c r="L124" s="148"/>
      <c r="M124" s="148"/>
      <c r="N124" s="148"/>
      <c r="O124" s="148"/>
      <c r="P124" s="148"/>
      <c r="Q124" s="148"/>
      <c r="R124" s="148"/>
      <c r="S124" s="148"/>
      <c r="T124" s="148"/>
      <c r="U124" s="148"/>
    </row>
    <row r="125" spans="1:21" s="218" customFormat="1" ht="12.75">
      <c r="A125" s="240"/>
      <c r="B125" s="240"/>
      <c r="C125" s="240"/>
      <c r="D125" s="240"/>
      <c r="E125" s="240"/>
      <c r="F125" s="240"/>
      <c r="G125" s="240"/>
      <c r="H125" s="240"/>
      <c r="I125" s="148"/>
      <c r="J125" s="148"/>
      <c r="K125" s="148"/>
      <c r="L125" s="148"/>
      <c r="M125" s="148"/>
      <c r="N125" s="148"/>
      <c r="O125" s="148"/>
      <c r="P125" s="148"/>
      <c r="Q125" s="148"/>
      <c r="R125" s="148"/>
      <c r="S125" s="148"/>
      <c r="T125" s="148"/>
      <c r="U125" s="148"/>
    </row>
    <row r="126" spans="1:21" s="218" customFormat="1" ht="12.75">
      <c r="A126" s="240"/>
      <c r="B126" s="240"/>
      <c r="C126" s="240"/>
      <c r="D126" s="240"/>
      <c r="E126" s="240"/>
      <c r="F126" s="240"/>
      <c r="G126" s="240"/>
      <c r="H126" s="240"/>
      <c r="I126" s="148"/>
      <c r="J126" s="148"/>
      <c r="K126" s="148"/>
      <c r="L126" s="148"/>
      <c r="M126" s="148"/>
      <c r="N126" s="148"/>
      <c r="O126" s="148"/>
      <c r="P126" s="148"/>
      <c r="Q126" s="148"/>
      <c r="R126" s="148"/>
      <c r="S126" s="148"/>
      <c r="T126" s="148"/>
      <c r="U126" s="148"/>
    </row>
    <row r="127" spans="1:21" s="218" customFormat="1" ht="12.75">
      <c r="A127" s="240"/>
      <c r="B127" s="240"/>
      <c r="C127" s="240"/>
      <c r="D127" s="240"/>
      <c r="E127" s="240"/>
      <c r="F127" s="240"/>
      <c r="G127" s="240"/>
      <c r="H127" s="240"/>
      <c r="I127" s="148"/>
      <c r="J127" s="148"/>
      <c r="K127" s="148"/>
      <c r="L127" s="148"/>
      <c r="M127" s="148"/>
      <c r="N127" s="148"/>
      <c r="O127" s="148"/>
      <c r="P127" s="148"/>
      <c r="Q127" s="148"/>
      <c r="R127" s="148"/>
      <c r="S127" s="148"/>
      <c r="T127" s="148"/>
      <c r="U127" s="148"/>
    </row>
    <row r="128" spans="1:21" s="218" customFormat="1" ht="12.75">
      <c r="A128" s="240"/>
      <c r="B128" s="240"/>
      <c r="C128" s="240"/>
      <c r="D128" s="240"/>
      <c r="E128" s="240"/>
      <c r="F128" s="240"/>
      <c r="G128" s="240"/>
      <c r="H128" s="240"/>
      <c r="I128" s="148"/>
      <c r="J128" s="148"/>
      <c r="K128" s="148"/>
      <c r="L128" s="148"/>
      <c r="M128" s="148"/>
      <c r="N128" s="148"/>
      <c r="O128" s="148"/>
      <c r="P128" s="148"/>
      <c r="Q128" s="148"/>
      <c r="R128" s="148"/>
      <c r="S128" s="148"/>
      <c r="T128" s="148"/>
      <c r="U128" s="148"/>
    </row>
    <row r="129" spans="1:21" s="218" customFormat="1" ht="12.75">
      <c r="A129" s="240"/>
      <c r="B129" s="240"/>
      <c r="C129" s="240"/>
      <c r="D129" s="240"/>
      <c r="E129" s="240"/>
      <c r="F129" s="240"/>
      <c r="G129" s="240"/>
      <c r="H129" s="240"/>
      <c r="I129" s="148"/>
      <c r="J129" s="148"/>
      <c r="K129" s="148"/>
      <c r="L129" s="148"/>
      <c r="M129" s="148"/>
      <c r="N129" s="148"/>
      <c r="O129" s="148"/>
      <c r="P129" s="148"/>
      <c r="Q129" s="148"/>
      <c r="R129" s="148"/>
      <c r="S129" s="148"/>
      <c r="T129" s="148"/>
      <c r="U129" s="148"/>
    </row>
    <row r="130" spans="1:21" s="218" customFormat="1" ht="12.75">
      <c r="A130" s="240"/>
      <c r="B130" s="240"/>
      <c r="C130" s="240"/>
      <c r="D130" s="240"/>
      <c r="E130" s="240"/>
      <c r="F130" s="240"/>
      <c r="G130" s="240"/>
      <c r="H130" s="240"/>
      <c r="I130" s="148"/>
      <c r="J130" s="148"/>
      <c r="K130" s="148"/>
      <c r="L130" s="148"/>
      <c r="M130" s="148"/>
      <c r="N130" s="148"/>
      <c r="O130" s="148"/>
      <c r="P130" s="148"/>
      <c r="Q130" s="148"/>
      <c r="R130" s="148"/>
      <c r="S130" s="148"/>
      <c r="T130" s="148"/>
      <c r="U130" s="148"/>
    </row>
    <row r="131" spans="1:21" s="218" customFormat="1" ht="12.75">
      <c r="A131" s="240"/>
      <c r="B131" s="240"/>
      <c r="C131" s="240"/>
      <c r="D131" s="240"/>
      <c r="E131" s="240"/>
      <c r="F131" s="240"/>
      <c r="G131" s="240"/>
      <c r="H131" s="240"/>
      <c r="I131" s="148"/>
      <c r="J131" s="148"/>
      <c r="K131" s="148"/>
      <c r="L131" s="148"/>
      <c r="M131" s="148"/>
      <c r="N131" s="148"/>
      <c r="O131" s="148"/>
      <c r="P131" s="148"/>
      <c r="Q131" s="148"/>
      <c r="R131" s="148"/>
      <c r="S131" s="148"/>
      <c r="T131" s="148"/>
      <c r="U131" s="148"/>
    </row>
    <row r="132" spans="1:21" s="218" customFormat="1" ht="12.75">
      <c r="A132" s="240"/>
      <c r="B132" s="240"/>
      <c r="C132" s="240"/>
      <c r="D132" s="240"/>
      <c r="E132" s="240"/>
      <c r="F132" s="240"/>
      <c r="G132" s="240"/>
      <c r="H132" s="240"/>
      <c r="I132" s="148"/>
      <c r="J132" s="148"/>
      <c r="K132" s="148"/>
      <c r="L132" s="148"/>
      <c r="M132" s="148"/>
      <c r="N132" s="148"/>
      <c r="O132" s="148"/>
      <c r="P132" s="148"/>
      <c r="Q132" s="148"/>
      <c r="R132" s="148"/>
      <c r="S132" s="148"/>
      <c r="T132" s="148"/>
      <c r="U132" s="148"/>
    </row>
    <row r="133" spans="1:21" s="218" customFormat="1" ht="12.75">
      <c r="A133" s="240"/>
      <c r="B133" s="240"/>
      <c r="C133" s="240"/>
      <c r="D133" s="240"/>
      <c r="E133" s="240"/>
      <c r="F133" s="240"/>
      <c r="G133" s="240"/>
      <c r="H133" s="240"/>
      <c r="I133" s="148"/>
      <c r="J133" s="148"/>
      <c r="K133" s="148"/>
      <c r="L133" s="148"/>
      <c r="M133" s="148"/>
      <c r="N133" s="148"/>
      <c r="O133" s="148"/>
      <c r="P133" s="148"/>
      <c r="Q133" s="148"/>
      <c r="R133" s="148"/>
      <c r="S133" s="148"/>
      <c r="T133" s="148"/>
      <c r="U133" s="148"/>
    </row>
    <row r="134" spans="1:21" s="218" customFormat="1" ht="12.75">
      <c r="A134" s="240"/>
      <c r="B134" s="240"/>
      <c r="C134" s="240"/>
      <c r="D134" s="240"/>
      <c r="E134" s="240"/>
      <c r="F134" s="240"/>
      <c r="G134" s="240"/>
      <c r="H134" s="240"/>
      <c r="I134" s="148"/>
      <c r="J134" s="148"/>
      <c r="K134" s="148"/>
      <c r="L134" s="148"/>
      <c r="M134" s="148"/>
      <c r="N134" s="148"/>
      <c r="O134" s="148"/>
      <c r="P134" s="148"/>
      <c r="Q134" s="148"/>
      <c r="R134" s="148"/>
      <c r="S134" s="148"/>
      <c r="T134" s="148"/>
      <c r="U134" s="148"/>
    </row>
    <row r="135" spans="1:21" s="218" customFormat="1" ht="12.75">
      <c r="A135" s="240"/>
      <c r="B135" s="240"/>
      <c r="C135" s="240"/>
      <c r="D135" s="240"/>
      <c r="E135" s="240"/>
      <c r="F135" s="240"/>
      <c r="G135" s="240"/>
      <c r="H135" s="240"/>
      <c r="I135" s="148"/>
      <c r="J135" s="148"/>
      <c r="K135" s="148"/>
      <c r="L135" s="148"/>
      <c r="M135" s="148"/>
      <c r="N135" s="148"/>
      <c r="O135" s="148"/>
      <c r="P135" s="148"/>
      <c r="Q135" s="148"/>
      <c r="R135" s="148"/>
      <c r="S135" s="148"/>
      <c r="T135" s="148"/>
      <c r="U135" s="148"/>
    </row>
    <row r="136" spans="1:21" s="218" customFormat="1" ht="12.75">
      <c r="A136" s="240"/>
      <c r="B136" s="240"/>
      <c r="C136" s="240"/>
      <c r="D136" s="240"/>
      <c r="E136" s="240"/>
      <c r="F136" s="240"/>
      <c r="G136" s="240"/>
      <c r="H136" s="240"/>
      <c r="I136" s="148"/>
      <c r="J136" s="148"/>
      <c r="K136" s="148"/>
      <c r="L136" s="148"/>
      <c r="M136" s="148"/>
      <c r="N136" s="148"/>
      <c r="O136" s="148"/>
      <c r="P136" s="148"/>
      <c r="Q136" s="148"/>
      <c r="R136" s="148"/>
      <c r="S136" s="148"/>
      <c r="T136" s="148"/>
      <c r="U136" s="148"/>
    </row>
    <row r="137" spans="1:21" s="218" customFormat="1" ht="12.75">
      <c r="A137" s="240"/>
      <c r="B137" s="240"/>
      <c r="C137" s="240"/>
      <c r="D137" s="240"/>
      <c r="E137" s="240"/>
      <c r="F137" s="240"/>
      <c r="G137" s="240"/>
      <c r="H137" s="240"/>
      <c r="I137" s="148"/>
      <c r="J137" s="148"/>
      <c r="K137" s="148"/>
      <c r="L137" s="148"/>
      <c r="M137" s="148"/>
      <c r="N137" s="148"/>
      <c r="O137" s="148"/>
      <c r="P137" s="148"/>
      <c r="Q137" s="148"/>
      <c r="R137" s="148"/>
      <c r="S137" s="148"/>
      <c r="T137" s="148"/>
      <c r="U137" s="148"/>
    </row>
    <row r="138" spans="1:21" s="218" customFormat="1" ht="12.75">
      <c r="A138" s="240"/>
      <c r="B138" s="240"/>
      <c r="C138" s="240"/>
      <c r="D138" s="240"/>
      <c r="E138" s="240"/>
      <c r="F138" s="240"/>
      <c r="G138" s="240"/>
      <c r="H138" s="240"/>
      <c r="I138" s="148"/>
      <c r="J138" s="148"/>
      <c r="K138" s="148"/>
      <c r="L138" s="148"/>
      <c r="M138" s="148"/>
      <c r="N138" s="148"/>
      <c r="O138" s="148"/>
      <c r="P138" s="148"/>
      <c r="Q138" s="148"/>
      <c r="R138" s="148"/>
      <c r="S138" s="148"/>
      <c r="T138" s="148"/>
      <c r="U138" s="148"/>
    </row>
    <row r="139" spans="1:21" s="218" customFormat="1" ht="12.75">
      <c r="A139" s="240"/>
      <c r="B139" s="240"/>
      <c r="C139" s="240"/>
      <c r="D139" s="240"/>
      <c r="E139" s="240"/>
      <c r="F139" s="240"/>
      <c r="G139" s="240"/>
      <c r="H139" s="240"/>
      <c r="I139" s="148"/>
      <c r="J139" s="148"/>
      <c r="K139" s="148"/>
      <c r="L139" s="148"/>
      <c r="M139" s="148"/>
      <c r="N139" s="148"/>
      <c r="O139" s="148"/>
      <c r="P139" s="148"/>
      <c r="Q139" s="148"/>
      <c r="R139" s="148"/>
      <c r="S139" s="148"/>
      <c r="T139" s="148"/>
      <c r="U139" s="148"/>
    </row>
    <row r="140" spans="1:21" s="218" customFormat="1" ht="12.75">
      <c r="A140" s="240"/>
      <c r="B140" s="240"/>
      <c r="C140" s="240"/>
      <c r="D140" s="240"/>
      <c r="E140" s="240"/>
      <c r="F140" s="240"/>
      <c r="G140" s="240"/>
      <c r="H140" s="240"/>
      <c r="I140" s="148"/>
      <c r="J140" s="148"/>
      <c r="K140" s="148"/>
      <c r="L140" s="148"/>
      <c r="M140" s="148"/>
      <c r="N140" s="148"/>
      <c r="O140" s="148"/>
      <c r="P140" s="148"/>
      <c r="Q140" s="148"/>
      <c r="R140" s="148"/>
      <c r="S140" s="148"/>
      <c r="T140" s="148"/>
      <c r="U140" s="148"/>
    </row>
    <row r="141" spans="1:21" s="218" customFormat="1" ht="12.75">
      <c r="A141" s="240"/>
      <c r="B141" s="240"/>
      <c r="C141" s="240"/>
      <c r="D141" s="240"/>
      <c r="E141" s="240"/>
      <c r="F141" s="240"/>
      <c r="G141" s="240"/>
      <c r="H141" s="240"/>
      <c r="I141" s="148"/>
      <c r="J141" s="148"/>
      <c r="K141" s="148"/>
      <c r="L141" s="148"/>
      <c r="M141" s="148"/>
      <c r="N141" s="148"/>
      <c r="O141" s="148"/>
      <c r="P141" s="148"/>
      <c r="Q141" s="148"/>
      <c r="R141" s="148"/>
      <c r="S141" s="148"/>
      <c r="T141" s="148"/>
      <c r="U141" s="148"/>
    </row>
    <row r="142" spans="1:21" s="218" customFormat="1" ht="12.75">
      <c r="A142" s="240"/>
      <c r="B142" s="240"/>
      <c r="C142" s="240"/>
      <c r="D142" s="240"/>
      <c r="E142" s="240"/>
      <c r="F142" s="240"/>
      <c r="G142" s="240"/>
      <c r="H142" s="240"/>
      <c r="I142" s="148"/>
      <c r="J142" s="148"/>
      <c r="K142" s="148"/>
      <c r="L142" s="148"/>
      <c r="M142" s="148"/>
      <c r="N142" s="148"/>
      <c r="O142" s="148"/>
      <c r="P142" s="148"/>
      <c r="Q142" s="148"/>
      <c r="R142" s="148"/>
      <c r="S142" s="148"/>
      <c r="T142" s="148"/>
      <c r="U142" s="148"/>
    </row>
    <row r="143" spans="1:21" s="218" customFormat="1" ht="12.75">
      <c r="A143" s="240"/>
      <c r="B143" s="240"/>
      <c r="C143" s="240"/>
      <c r="D143" s="240"/>
      <c r="E143" s="240"/>
      <c r="F143" s="240"/>
      <c r="G143" s="240"/>
      <c r="H143" s="240"/>
      <c r="I143" s="148"/>
      <c r="J143" s="148"/>
      <c r="K143" s="148"/>
      <c r="L143" s="148"/>
      <c r="M143" s="148"/>
      <c r="N143" s="148"/>
      <c r="O143" s="148"/>
      <c r="P143" s="148"/>
      <c r="Q143" s="148"/>
      <c r="R143" s="148"/>
      <c r="S143" s="148"/>
      <c r="T143" s="148"/>
      <c r="U143" s="148"/>
    </row>
    <row r="144" spans="1:21" s="218" customFormat="1" ht="12.75">
      <c r="A144" s="240"/>
      <c r="B144" s="240"/>
      <c r="C144" s="240"/>
      <c r="D144" s="240"/>
      <c r="E144" s="240"/>
      <c r="F144" s="240"/>
      <c r="G144" s="240"/>
      <c r="H144" s="240"/>
      <c r="I144" s="148"/>
      <c r="J144" s="148"/>
      <c r="K144" s="148"/>
      <c r="L144" s="148"/>
      <c r="M144" s="148"/>
      <c r="N144" s="148"/>
      <c r="O144" s="148"/>
      <c r="P144" s="148"/>
      <c r="Q144" s="148"/>
      <c r="R144" s="148"/>
      <c r="S144" s="148"/>
      <c r="T144" s="148"/>
      <c r="U144" s="148"/>
    </row>
    <row r="145" spans="1:21" s="218" customFormat="1" ht="12.75">
      <c r="A145" s="240"/>
      <c r="B145" s="240"/>
      <c r="C145" s="240"/>
      <c r="D145" s="240"/>
      <c r="E145" s="240"/>
      <c r="F145" s="240"/>
      <c r="G145" s="240"/>
      <c r="H145" s="240"/>
      <c r="I145" s="148"/>
      <c r="J145" s="148"/>
      <c r="K145" s="148"/>
      <c r="L145" s="148"/>
      <c r="M145" s="148"/>
      <c r="N145" s="148"/>
      <c r="O145" s="148"/>
      <c r="P145" s="148"/>
      <c r="Q145" s="148"/>
      <c r="R145" s="148"/>
      <c r="S145" s="148"/>
      <c r="T145" s="148"/>
      <c r="U145" s="148"/>
    </row>
    <row r="146" spans="1:21" s="218" customFormat="1" ht="12.75">
      <c r="A146" s="240"/>
      <c r="B146" s="240"/>
      <c r="C146" s="240"/>
      <c r="D146" s="240"/>
      <c r="E146" s="240"/>
      <c r="F146" s="240"/>
      <c r="G146" s="240"/>
      <c r="H146" s="240"/>
      <c r="I146" s="148"/>
      <c r="J146" s="148"/>
      <c r="K146" s="148"/>
      <c r="L146" s="148"/>
      <c r="M146" s="148"/>
      <c r="N146" s="148"/>
      <c r="O146" s="148"/>
      <c r="P146" s="148"/>
      <c r="Q146" s="148"/>
      <c r="R146" s="148"/>
      <c r="S146" s="148"/>
      <c r="T146" s="148"/>
      <c r="U146" s="148"/>
    </row>
    <row r="147" spans="1:21" s="218" customFormat="1" ht="12.75">
      <c r="A147" s="240"/>
      <c r="B147" s="240"/>
      <c r="C147" s="240"/>
      <c r="D147" s="240"/>
      <c r="E147" s="240"/>
      <c r="F147" s="240"/>
      <c r="G147" s="240"/>
      <c r="H147" s="240"/>
      <c r="I147" s="148"/>
      <c r="J147" s="148"/>
      <c r="K147" s="148"/>
      <c r="L147" s="148"/>
      <c r="M147" s="148"/>
      <c r="N147" s="148"/>
      <c r="O147" s="148"/>
      <c r="P147" s="148"/>
      <c r="Q147" s="148"/>
      <c r="R147" s="148"/>
      <c r="S147" s="148"/>
      <c r="T147" s="148"/>
      <c r="U147" s="148"/>
    </row>
    <row r="148" spans="1:21" s="218" customFormat="1" ht="12.75">
      <c r="A148" s="240"/>
      <c r="B148" s="240"/>
      <c r="C148" s="240"/>
      <c r="D148" s="240"/>
      <c r="E148" s="240"/>
      <c r="F148" s="240"/>
      <c r="G148" s="240"/>
      <c r="H148" s="240"/>
      <c r="I148" s="148"/>
      <c r="J148" s="148"/>
      <c r="K148" s="148"/>
      <c r="L148" s="148"/>
      <c r="M148" s="148"/>
      <c r="N148" s="148"/>
      <c r="O148" s="148"/>
      <c r="P148" s="148"/>
      <c r="Q148" s="148"/>
      <c r="R148" s="148"/>
      <c r="S148" s="148"/>
      <c r="T148" s="148"/>
      <c r="U148" s="148"/>
    </row>
    <row r="149" spans="1:21" s="218" customFormat="1" ht="12.75">
      <c r="A149" s="240"/>
      <c r="B149" s="240"/>
      <c r="C149" s="240"/>
      <c r="D149" s="240"/>
      <c r="E149" s="240"/>
      <c r="F149" s="240"/>
      <c r="G149" s="240"/>
      <c r="H149" s="240"/>
      <c r="I149" s="148"/>
      <c r="J149" s="148"/>
      <c r="K149" s="148"/>
      <c r="L149" s="148"/>
      <c r="M149" s="148"/>
      <c r="N149" s="148"/>
      <c r="O149" s="148"/>
      <c r="P149" s="148"/>
      <c r="Q149" s="148"/>
      <c r="R149" s="148"/>
      <c r="S149" s="148"/>
      <c r="T149" s="148"/>
      <c r="U149" s="148"/>
    </row>
    <row r="150" spans="1:21" s="218" customFormat="1" ht="12.75">
      <c r="A150" s="240"/>
      <c r="B150" s="240"/>
      <c r="C150" s="240"/>
      <c r="D150" s="240"/>
      <c r="E150" s="240"/>
      <c r="F150" s="240"/>
      <c r="G150" s="240"/>
      <c r="H150" s="240"/>
      <c r="I150" s="148"/>
      <c r="J150" s="148"/>
      <c r="K150" s="148"/>
      <c r="L150" s="148"/>
      <c r="M150" s="148"/>
      <c r="N150" s="148"/>
      <c r="O150" s="148"/>
      <c r="P150" s="148"/>
      <c r="Q150" s="148"/>
      <c r="R150" s="148"/>
      <c r="S150" s="148"/>
      <c r="T150" s="148"/>
      <c r="U150" s="148"/>
    </row>
    <row r="151" spans="1:21" s="218" customFormat="1" ht="12.75">
      <c r="A151" s="240"/>
      <c r="B151" s="240"/>
      <c r="C151" s="240"/>
      <c r="D151" s="240"/>
      <c r="E151" s="240"/>
      <c r="F151" s="240"/>
      <c r="G151" s="240"/>
      <c r="H151" s="240"/>
      <c r="I151" s="148"/>
      <c r="J151" s="148"/>
      <c r="K151" s="148"/>
      <c r="L151" s="148"/>
      <c r="M151" s="148"/>
      <c r="N151" s="148"/>
      <c r="O151" s="148"/>
      <c r="P151" s="148"/>
      <c r="Q151" s="148"/>
      <c r="R151" s="148"/>
      <c r="S151" s="148"/>
      <c r="T151" s="148"/>
      <c r="U151" s="148"/>
    </row>
    <row r="152" spans="1:21" s="218" customFormat="1" ht="12.75">
      <c r="A152" s="240"/>
      <c r="B152" s="240"/>
      <c r="C152" s="240"/>
      <c r="D152" s="240"/>
      <c r="E152" s="240"/>
      <c r="F152" s="240"/>
      <c r="G152" s="240"/>
      <c r="H152" s="240"/>
      <c r="I152" s="148"/>
      <c r="J152" s="148"/>
      <c r="K152" s="148"/>
      <c r="L152" s="148"/>
      <c r="M152" s="148"/>
      <c r="N152" s="148"/>
      <c r="O152" s="148"/>
      <c r="P152" s="148"/>
      <c r="Q152" s="148"/>
      <c r="R152" s="148"/>
      <c r="S152" s="148"/>
      <c r="T152" s="148"/>
      <c r="U152" s="148"/>
    </row>
    <row r="153" spans="1:21" s="218" customFormat="1" ht="12.75">
      <c r="A153" s="240"/>
      <c r="B153" s="240"/>
      <c r="C153" s="240"/>
      <c r="D153" s="240"/>
      <c r="E153" s="240"/>
      <c r="F153" s="240"/>
      <c r="G153" s="240"/>
      <c r="H153" s="240"/>
      <c r="I153" s="148"/>
      <c r="J153" s="148"/>
      <c r="K153" s="148"/>
      <c r="L153" s="148"/>
      <c r="M153" s="148"/>
      <c r="N153" s="148"/>
      <c r="O153" s="148"/>
      <c r="P153" s="148"/>
      <c r="Q153" s="148"/>
      <c r="R153" s="148"/>
      <c r="S153" s="148"/>
      <c r="T153" s="148"/>
      <c r="U153" s="148"/>
    </row>
    <row r="154" spans="1:21" s="218" customFormat="1" ht="12.75">
      <c r="A154" s="240"/>
      <c r="B154" s="240"/>
      <c r="C154" s="240"/>
      <c r="D154" s="240"/>
      <c r="E154" s="240"/>
      <c r="F154" s="240"/>
      <c r="G154" s="240"/>
      <c r="H154" s="240"/>
      <c r="I154" s="148"/>
      <c r="J154" s="148"/>
      <c r="K154" s="148"/>
      <c r="L154" s="148"/>
      <c r="M154" s="148"/>
      <c r="N154" s="148"/>
      <c r="O154" s="148"/>
      <c r="P154" s="148"/>
      <c r="Q154" s="148"/>
      <c r="R154" s="148"/>
      <c r="S154" s="148"/>
      <c r="T154" s="148"/>
      <c r="U154" s="148"/>
    </row>
    <row r="155" spans="1:21" s="218" customFormat="1" ht="12.75">
      <c r="A155" s="240"/>
      <c r="B155" s="240"/>
      <c r="C155" s="240"/>
      <c r="D155" s="240"/>
      <c r="E155" s="240"/>
      <c r="F155" s="240"/>
      <c r="G155" s="240"/>
      <c r="H155" s="240"/>
      <c r="I155" s="148"/>
      <c r="J155" s="148"/>
      <c r="K155" s="148"/>
      <c r="L155" s="148"/>
      <c r="M155" s="148"/>
      <c r="N155" s="148"/>
      <c r="O155" s="148"/>
      <c r="P155" s="148"/>
      <c r="Q155" s="148"/>
      <c r="R155" s="148"/>
      <c r="S155" s="148"/>
      <c r="T155" s="148"/>
      <c r="U155" s="148"/>
    </row>
    <row r="156" spans="1:21" s="218" customFormat="1" ht="12.75">
      <c r="A156" s="240"/>
      <c r="B156" s="240"/>
      <c r="C156" s="240"/>
      <c r="D156" s="240"/>
      <c r="E156" s="240"/>
      <c r="F156" s="240"/>
      <c r="G156" s="240"/>
      <c r="H156" s="240"/>
      <c r="I156" s="148"/>
      <c r="J156" s="148"/>
      <c r="K156" s="148"/>
      <c r="L156" s="148"/>
      <c r="M156" s="148"/>
      <c r="N156" s="148"/>
      <c r="O156" s="148"/>
      <c r="P156" s="148"/>
      <c r="Q156" s="148"/>
      <c r="R156" s="148"/>
      <c r="S156" s="148"/>
      <c r="T156" s="148"/>
      <c r="U156" s="148"/>
    </row>
    <row r="157" spans="1:21" s="218" customFormat="1" ht="12.75">
      <c r="A157" s="240"/>
      <c r="B157" s="240"/>
      <c r="C157" s="240"/>
      <c r="D157" s="240"/>
      <c r="E157" s="240"/>
      <c r="F157" s="240"/>
      <c r="G157" s="240"/>
      <c r="H157" s="240"/>
      <c r="I157" s="148"/>
      <c r="J157" s="148"/>
      <c r="K157" s="148"/>
      <c r="L157" s="148"/>
      <c r="M157" s="148"/>
      <c r="N157" s="148"/>
      <c r="O157" s="148"/>
      <c r="P157" s="148"/>
      <c r="Q157" s="148"/>
      <c r="R157" s="148"/>
      <c r="S157" s="148"/>
      <c r="T157" s="148"/>
      <c r="U157" s="148"/>
    </row>
    <row r="158" spans="1:21" s="218" customFormat="1" ht="12.75">
      <c r="A158" s="240"/>
      <c r="B158" s="240"/>
      <c r="C158" s="240"/>
      <c r="D158" s="240"/>
      <c r="E158" s="240"/>
      <c r="F158" s="240"/>
      <c r="G158" s="240"/>
      <c r="H158" s="240"/>
      <c r="I158" s="148"/>
      <c r="J158" s="148"/>
      <c r="K158" s="148"/>
      <c r="L158" s="148"/>
      <c r="M158" s="148"/>
      <c r="N158" s="148"/>
      <c r="O158" s="148"/>
      <c r="P158" s="148"/>
      <c r="Q158" s="148"/>
      <c r="R158" s="148"/>
      <c r="S158" s="148"/>
      <c r="T158" s="148"/>
      <c r="U158" s="148"/>
    </row>
    <row r="159" spans="1:21" s="218" customFormat="1" ht="12.75">
      <c r="A159" s="240"/>
      <c r="B159" s="240"/>
      <c r="C159" s="240"/>
      <c r="D159" s="240"/>
      <c r="E159" s="240"/>
      <c r="F159" s="240"/>
      <c r="G159" s="240"/>
      <c r="H159" s="240"/>
      <c r="I159" s="148"/>
      <c r="J159" s="148"/>
      <c r="K159" s="148"/>
      <c r="L159" s="148"/>
      <c r="M159" s="148"/>
      <c r="N159" s="148"/>
      <c r="O159" s="148"/>
      <c r="P159" s="148"/>
      <c r="Q159" s="148"/>
      <c r="R159" s="148"/>
      <c r="S159" s="148"/>
      <c r="T159" s="148"/>
      <c r="U159" s="148"/>
    </row>
    <row r="160" spans="1:21" s="218" customFormat="1" ht="12.75">
      <c r="A160" s="240"/>
      <c r="B160" s="240"/>
      <c r="C160" s="240"/>
      <c r="D160" s="240"/>
      <c r="E160" s="240"/>
      <c r="F160" s="240"/>
      <c r="G160" s="240"/>
      <c r="H160" s="240"/>
      <c r="I160" s="148"/>
      <c r="J160" s="148"/>
      <c r="K160" s="148"/>
      <c r="L160" s="148"/>
      <c r="M160" s="148"/>
      <c r="N160" s="148"/>
      <c r="O160" s="148"/>
      <c r="P160" s="148"/>
      <c r="Q160" s="148"/>
      <c r="R160" s="148"/>
      <c r="S160" s="148"/>
      <c r="T160" s="148"/>
      <c r="U160" s="148"/>
    </row>
    <row r="161" spans="1:21" s="218" customFormat="1" ht="12.75">
      <c r="A161" s="240"/>
      <c r="B161" s="240"/>
      <c r="C161" s="240"/>
      <c r="D161" s="240"/>
      <c r="E161" s="240"/>
      <c r="F161" s="240"/>
      <c r="G161" s="240"/>
      <c r="H161" s="240"/>
      <c r="I161" s="148"/>
      <c r="J161" s="148"/>
      <c r="K161" s="148"/>
      <c r="L161" s="148"/>
      <c r="M161" s="148"/>
      <c r="N161" s="148"/>
      <c r="O161" s="148"/>
      <c r="P161" s="148"/>
      <c r="Q161" s="148"/>
      <c r="R161" s="148"/>
      <c r="S161" s="148"/>
      <c r="T161" s="148"/>
      <c r="U161" s="148"/>
    </row>
    <row r="162" spans="1:21" s="218" customFormat="1" ht="12.75">
      <c r="A162" s="240"/>
      <c r="B162" s="240"/>
      <c r="C162" s="240"/>
      <c r="D162" s="240"/>
      <c r="E162" s="240"/>
      <c r="F162" s="240"/>
      <c r="G162" s="240"/>
      <c r="H162" s="240"/>
      <c r="I162" s="148"/>
      <c r="J162" s="148"/>
      <c r="K162" s="148"/>
      <c r="L162" s="148"/>
      <c r="M162" s="148"/>
      <c r="N162" s="148"/>
      <c r="O162" s="148"/>
      <c r="P162" s="148"/>
      <c r="Q162" s="148"/>
      <c r="R162" s="148"/>
      <c r="S162" s="148"/>
      <c r="T162" s="148"/>
      <c r="U162" s="148"/>
    </row>
    <row r="163" spans="1:21" s="218" customFormat="1" ht="12.75">
      <c r="A163" s="240"/>
      <c r="B163" s="240"/>
      <c r="C163" s="240"/>
      <c r="D163" s="240"/>
      <c r="E163" s="240"/>
      <c r="F163" s="240"/>
      <c r="G163" s="240"/>
      <c r="H163" s="240"/>
      <c r="I163" s="148"/>
      <c r="J163" s="148"/>
      <c r="K163" s="148"/>
      <c r="L163" s="148"/>
      <c r="M163" s="148"/>
      <c r="N163" s="148"/>
      <c r="O163" s="148"/>
      <c r="P163" s="148"/>
      <c r="Q163" s="148"/>
      <c r="R163" s="148"/>
      <c r="S163" s="148"/>
      <c r="T163" s="148"/>
      <c r="U163" s="148"/>
    </row>
    <row r="164" spans="1:21" s="218" customFormat="1" ht="12.75">
      <c r="A164" s="240"/>
      <c r="B164" s="240"/>
      <c r="C164" s="240"/>
      <c r="D164" s="240"/>
      <c r="E164" s="240"/>
      <c r="F164" s="240"/>
      <c r="G164" s="240"/>
      <c r="H164" s="240"/>
      <c r="I164" s="148"/>
      <c r="J164" s="148"/>
      <c r="K164" s="148"/>
      <c r="L164" s="148"/>
      <c r="M164" s="148"/>
      <c r="N164" s="148"/>
      <c r="O164" s="148"/>
      <c r="P164" s="148"/>
      <c r="Q164" s="148"/>
      <c r="R164" s="148"/>
      <c r="S164" s="148"/>
      <c r="T164" s="148"/>
      <c r="U164" s="148"/>
    </row>
    <row r="165" spans="1:21" s="218" customFormat="1" ht="12.75">
      <c r="A165" s="240"/>
      <c r="B165" s="240"/>
      <c r="C165" s="240"/>
      <c r="D165" s="240"/>
      <c r="E165" s="240"/>
      <c r="F165" s="240"/>
      <c r="G165" s="240"/>
      <c r="H165" s="240"/>
      <c r="I165" s="148"/>
      <c r="J165" s="148"/>
      <c r="K165" s="148"/>
      <c r="L165" s="148"/>
      <c r="M165" s="148"/>
      <c r="N165" s="148"/>
      <c r="O165" s="148"/>
      <c r="P165" s="148"/>
      <c r="Q165" s="148"/>
      <c r="R165" s="148"/>
      <c r="S165" s="148"/>
      <c r="T165" s="148"/>
      <c r="U165" s="148"/>
    </row>
    <row r="166" spans="1:21" s="218" customFormat="1" ht="12.75">
      <c r="A166" s="240"/>
      <c r="B166" s="240"/>
      <c r="C166" s="240"/>
      <c r="D166" s="240"/>
      <c r="E166" s="240"/>
      <c r="F166" s="240"/>
      <c r="G166" s="240"/>
      <c r="H166" s="240"/>
      <c r="I166" s="148"/>
      <c r="J166" s="148"/>
      <c r="K166" s="148"/>
      <c r="L166" s="148"/>
      <c r="M166" s="148"/>
      <c r="N166" s="148"/>
      <c r="O166" s="148"/>
      <c r="P166" s="148"/>
      <c r="Q166" s="148"/>
      <c r="R166" s="148"/>
      <c r="S166" s="148"/>
      <c r="T166" s="148"/>
      <c r="U166" s="148"/>
    </row>
    <row r="167" spans="1:21" s="218" customFormat="1" ht="12.75">
      <c r="A167" s="240"/>
      <c r="B167" s="240"/>
      <c r="C167" s="240"/>
      <c r="D167" s="240"/>
      <c r="E167" s="240"/>
      <c r="F167" s="240"/>
      <c r="G167" s="240"/>
      <c r="H167" s="240"/>
      <c r="I167" s="148"/>
      <c r="J167" s="148"/>
      <c r="K167" s="148"/>
      <c r="L167" s="148"/>
      <c r="M167" s="148"/>
      <c r="N167" s="148"/>
      <c r="O167" s="148"/>
      <c r="P167" s="148"/>
      <c r="Q167" s="148"/>
      <c r="R167" s="148"/>
      <c r="S167" s="148"/>
      <c r="T167" s="148"/>
      <c r="U167" s="148"/>
    </row>
    <row r="168" spans="1:21" s="218" customFormat="1" ht="12.75">
      <c r="A168" s="240"/>
      <c r="B168" s="240"/>
      <c r="C168" s="240"/>
      <c r="D168" s="240"/>
      <c r="E168" s="240"/>
      <c r="F168" s="240"/>
      <c r="G168" s="240"/>
      <c r="H168" s="240"/>
      <c r="I168" s="148"/>
      <c r="J168" s="148"/>
      <c r="K168" s="148"/>
      <c r="L168" s="148"/>
      <c r="M168" s="148"/>
      <c r="N168" s="148"/>
      <c r="O168" s="148"/>
      <c r="P168" s="148"/>
      <c r="Q168" s="148"/>
      <c r="R168" s="148"/>
      <c r="S168" s="148"/>
      <c r="T168" s="148"/>
      <c r="U168" s="148"/>
    </row>
    <row r="169" spans="1:21" s="218" customFormat="1" ht="12.75">
      <c r="A169" s="240"/>
      <c r="B169" s="240"/>
      <c r="C169" s="240"/>
      <c r="D169" s="240"/>
      <c r="E169" s="240"/>
      <c r="F169" s="240"/>
      <c r="G169" s="240"/>
      <c r="H169" s="240"/>
      <c r="I169" s="148"/>
      <c r="J169" s="148"/>
      <c r="K169" s="148"/>
      <c r="L169" s="148"/>
      <c r="M169" s="148"/>
      <c r="N169" s="148"/>
      <c r="O169" s="148"/>
      <c r="P169" s="148"/>
      <c r="Q169" s="148"/>
      <c r="R169" s="148"/>
      <c r="S169" s="148"/>
      <c r="T169" s="148"/>
      <c r="U169" s="148"/>
    </row>
    <row r="170" spans="1:21" s="218" customFormat="1" ht="12.75">
      <c r="A170" s="240"/>
      <c r="B170" s="240"/>
      <c r="C170" s="240"/>
      <c r="D170" s="240"/>
      <c r="E170" s="240"/>
      <c r="F170" s="240"/>
      <c r="G170" s="240"/>
      <c r="H170" s="240"/>
      <c r="I170" s="148"/>
      <c r="J170" s="148"/>
      <c r="K170" s="148"/>
      <c r="L170" s="148"/>
      <c r="M170" s="148"/>
      <c r="N170" s="148"/>
      <c r="O170" s="148"/>
      <c r="P170" s="148"/>
      <c r="Q170" s="148"/>
      <c r="R170" s="148"/>
      <c r="S170" s="148"/>
      <c r="T170" s="148"/>
      <c r="U170" s="148"/>
    </row>
    <row r="171" spans="1:21" s="218" customFormat="1" ht="12.75">
      <c r="A171" s="240"/>
      <c r="B171" s="240"/>
      <c r="C171" s="240"/>
      <c r="D171" s="240"/>
      <c r="E171" s="240"/>
      <c r="F171" s="240"/>
      <c r="G171" s="240"/>
      <c r="H171" s="240"/>
      <c r="I171" s="148"/>
      <c r="J171" s="148"/>
      <c r="K171" s="148"/>
      <c r="L171" s="148"/>
      <c r="M171" s="148"/>
      <c r="N171" s="148"/>
      <c r="O171" s="148"/>
      <c r="P171" s="148"/>
      <c r="Q171" s="148"/>
      <c r="R171" s="148"/>
      <c r="S171" s="148"/>
      <c r="T171" s="148"/>
      <c r="U171" s="148"/>
    </row>
    <row r="172" spans="1:21" s="218" customFormat="1" ht="12.75">
      <c r="A172" s="240"/>
      <c r="B172" s="240"/>
      <c r="C172" s="240"/>
      <c r="D172" s="240"/>
      <c r="E172" s="240"/>
      <c r="F172" s="240"/>
      <c r="G172" s="240"/>
      <c r="H172" s="240"/>
      <c r="I172" s="148"/>
      <c r="J172" s="148"/>
      <c r="K172" s="148"/>
      <c r="L172" s="148"/>
      <c r="M172" s="148"/>
      <c r="N172" s="148"/>
      <c r="O172" s="148"/>
      <c r="P172" s="148"/>
      <c r="Q172" s="148"/>
      <c r="R172" s="148"/>
      <c r="S172" s="148"/>
      <c r="T172" s="148"/>
      <c r="U172" s="148"/>
    </row>
    <row r="173" spans="1:21" s="218" customFormat="1" ht="12.75">
      <c r="A173" s="240"/>
      <c r="B173" s="240"/>
      <c r="C173" s="240"/>
      <c r="D173" s="240"/>
      <c r="E173" s="240"/>
      <c r="F173" s="240"/>
      <c r="G173" s="240"/>
      <c r="H173" s="240"/>
      <c r="I173" s="148"/>
      <c r="J173" s="148"/>
      <c r="K173" s="148"/>
      <c r="L173" s="148"/>
      <c r="M173" s="148"/>
      <c r="N173" s="148"/>
      <c r="O173" s="148"/>
      <c r="P173" s="148"/>
      <c r="Q173" s="148"/>
      <c r="R173" s="148"/>
      <c r="S173" s="148"/>
      <c r="T173" s="148"/>
      <c r="U173" s="148"/>
    </row>
    <row r="174" spans="1:21" s="218" customFormat="1" ht="12.75">
      <c r="A174" s="240"/>
      <c r="B174" s="240"/>
      <c r="C174" s="240"/>
      <c r="D174" s="240"/>
      <c r="E174" s="240"/>
      <c r="F174" s="240"/>
      <c r="G174" s="240"/>
      <c r="H174" s="240"/>
      <c r="I174" s="148"/>
      <c r="J174" s="148"/>
      <c r="K174" s="148"/>
      <c r="L174" s="148"/>
      <c r="M174" s="148"/>
      <c r="N174" s="148"/>
      <c r="O174" s="148"/>
      <c r="P174" s="148"/>
      <c r="Q174" s="148"/>
      <c r="R174" s="148"/>
      <c r="S174" s="148"/>
      <c r="T174" s="148"/>
      <c r="U174" s="148"/>
    </row>
    <row r="175" spans="1:21" s="218" customFormat="1" ht="12.75">
      <c r="A175" s="240"/>
      <c r="B175" s="240"/>
      <c r="C175" s="240"/>
      <c r="D175" s="240"/>
      <c r="E175" s="240"/>
      <c r="F175" s="240"/>
      <c r="G175" s="240"/>
      <c r="H175" s="240"/>
      <c r="I175" s="148"/>
      <c r="J175" s="148"/>
      <c r="K175" s="148"/>
      <c r="L175" s="148"/>
      <c r="M175" s="148"/>
      <c r="N175" s="148"/>
      <c r="O175" s="148"/>
      <c r="P175" s="148"/>
      <c r="Q175" s="148"/>
      <c r="R175" s="148"/>
      <c r="S175" s="148"/>
      <c r="T175" s="148"/>
      <c r="U175" s="148"/>
    </row>
    <row r="176" spans="1:21" s="218" customFormat="1" ht="12.75">
      <c r="A176" s="240"/>
      <c r="B176" s="240"/>
      <c r="C176" s="240"/>
      <c r="D176" s="240"/>
      <c r="E176" s="240"/>
      <c r="F176" s="240"/>
      <c r="G176" s="240"/>
      <c r="H176" s="240"/>
      <c r="I176" s="148"/>
      <c r="J176" s="148"/>
      <c r="K176" s="148"/>
      <c r="L176" s="148"/>
      <c r="M176" s="148"/>
      <c r="N176" s="148"/>
      <c r="O176" s="148"/>
      <c r="P176" s="148"/>
      <c r="Q176" s="148"/>
      <c r="R176" s="148"/>
      <c r="S176" s="148"/>
      <c r="T176" s="148"/>
      <c r="U176" s="148"/>
    </row>
  </sheetData>
  <sheetProtection/>
  <mergeCells count="90">
    <mergeCell ref="A97:H97"/>
    <mergeCell ref="A66:B66"/>
    <mergeCell ref="A69:H69"/>
    <mergeCell ref="A71:H71"/>
    <mergeCell ref="A73:H73"/>
    <mergeCell ref="A75:H75"/>
    <mergeCell ref="A77:B78"/>
    <mergeCell ref="C77:E78"/>
    <mergeCell ref="C80:E80"/>
    <mergeCell ref="C90:E90"/>
    <mergeCell ref="A92:B92"/>
    <mergeCell ref="A93:B93"/>
    <mergeCell ref="A94:B94"/>
    <mergeCell ref="A52:H52"/>
    <mergeCell ref="A54:H54"/>
    <mergeCell ref="A56:H56"/>
    <mergeCell ref="A58:B60"/>
    <mergeCell ref="C58:D59"/>
    <mergeCell ref="E58:F59"/>
    <mergeCell ref="G58:H58"/>
    <mergeCell ref="G59:H59"/>
    <mergeCell ref="A50:H50"/>
    <mergeCell ref="C41:H41"/>
    <mergeCell ref="A43:B43"/>
    <mergeCell ref="C43:D43"/>
    <mergeCell ref="E43:F43"/>
    <mergeCell ref="G43:H43"/>
    <mergeCell ref="A44:B44"/>
    <mergeCell ref="C44:D44"/>
    <mergeCell ref="E44:F44"/>
    <mergeCell ref="G44:H44"/>
    <mergeCell ref="A45:B45"/>
    <mergeCell ref="C45:D45"/>
    <mergeCell ref="E45:F45"/>
    <mergeCell ref="G45:H45"/>
    <mergeCell ref="A48:H48"/>
    <mergeCell ref="C38:D38"/>
    <mergeCell ref="E38:F38"/>
    <mergeCell ref="G38:H38"/>
    <mergeCell ref="C39:D39"/>
    <mergeCell ref="E39:F39"/>
    <mergeCell ref="G39:H39"/>
    <mergeCell ref="C35:D35"/>
    <mergeCell ref="E35:F35"/>
    <mergeCell ref="G35:H35"/>
    <mergeCell ref="C37:D37"/>
    <mergeCell ref="E37:F37"/>
    <mergeCell ref="G37:H37"/>
    <mergeCell ref="C31:H31"/>
    <mergeCell ref="C33:D33"/>
    <mergeCell ref="E33:F33"/>
    <mergeCell ref="G33:H33"/>
    <mergeCell ref="C34:D34"/>
    <mergeCell ref="E34:F34"/>
    <mergeCell ref="G34:H34"/>
    <mergeCell ref="A27:B29"/>
    <mergeCell ref="C27:H27"/>
    <mergeCell ref="C28:D28"/>
    <mergeCell ref="E28:F28"/>
    <mergeCell ref="G28:H28"/>
    <mergeCell ref="C29:D29"/>
    <mergeCell ref="E29:H29"/>
    <mergeCell ref="A25:H25"/>
    <mergeCell ref="C17:D17"/>
    <mergeCell ref="E17:F17"/>
    <mergeCell ref="G17:H17"/>
    <mergeCell ref="C18:D18"/>
    <mergeCell ref="E18:F18"/>
    <mergeCell ref="G18:H18"/>
    <mergeCell ref="A19:B19"/>
    <mergeCell ref="C19:D19"/>
    <mergeCell ref="E19:F19"/>
    <mergeCell ref="G19:H19"/>
    <mergeCell ref="A22:H22"/>
    <mergeCell ref="C15:D15"/>
    <mergeCell ref="E15:F15"/>
    <mergeCell ref="G15:H15"/>
    <mergeCell ref="C16:D16"/>
    <mergeCell ref="E16:F16"/>
    <mergeCell ref="G16:H16"/>
    <mergeCell ref="A2:H2"/>
    <mergeCell ref="A3:H3"/>
    <mergeCell ref="A5:H5"/>
    <mergeCell ref="A7:H7"/>
    <mergeCell ref="A10:H10"/>
    <mergeCell ref="A12:B13"/>
    <mergeCell ref="C12:H12"/>
    <mergeCell ref="C13:D13"/>
    <mergeCell ref="E13:F13"/>
    <mergeCell ref="G13:H13"/>
  </mergeCells>
  <printOptions/>
  <pageMargins left="0.7874015748031497" right="0.3937007874015748" top="0.7874015748031497" bottom="0.3937007874015748" header="0.5118110236220472" footer="0.5118110236220472"/>
  <pageSetup firstPageNumber="4" useFirstPageNumber="1" horizontalDpi="600" verticalDpi="600" orientation="portrait" paperSize="9" scale="81" r:id="rId1"/>
  <headerFooter alignWithMargins="0">
    <oddHeader>&amp;C- &amp;P -</oddHeader>
  </headerFooter>
</worksheet>
</file>

<file path=xl/worksheets/sheet6.xml><?xml version="1.0" encoding="utf-8"?>
<worksheet xmlns="http://schemas.openxmlformats.org/spreadsheetml/2006/main" xmlns:r="http://schemas.openxmlformats.org/officeDocument/2006/relationships">
  <dimension ref="A6:G27"/>
  <sheetViews>
    <sheetView zoomScalePageLayoutView="0" workbookViewId="0" topLeftCell="A1">
      <selection activeCell="A1" sqref="A1"/>
    </sheetView>
  </sheetViews>
  <sheetFormatPr defaultColWidth="12.8515625" defaultRowHeight="12"/>
  <cols>
    <col min="1" max="9" width="12.8515625" style="146" customWidth="1"/>
    <col min="10" max="10" width="6.57421875" style="146" customWidth="1"/>
    <col min="11" max="11" width="15.140625" style="146" customWidth="1"/>
    <col min="12" max="12" width="6.57421875" style="146" customWidth="1"/>
    <col min="13" max="16384" width="12.8515625" style="146" customWidth="1"/>
  </cols>
  <sheetData>
    <row r="6" spans="1:7" ht="12.75">
      <c r="A6" s="145"/>
      <c r="B6" s="145"/>
      <c r="C6" s="145"/>
      <c r="D6" s="145"/>
      <c r="E6" s="145"/>
      <c r="F6" s="145"/>
      <c r="G6" s="145"/>
    </row>
    <row r="7" spans="1:7" ht="12.75">
      <c r="A7" s="145"/>
      <c r="B7" s="145"/>
      <c r="C7" s="145"/>
      <c r="D7" s="145"/>
      <c r="E7" s="145"/>
      <c r="F7" s="145"/>
      <c r="G7" s="145"/>
    </row>
    <row r="8" spans="1:7" ht="12.75">
      <c r="A8" s="145"/>
      <c r="B8" s="145"/>
      <c r="C8" s="145"/>
      <c r="D8" s="145"/>
      <c r="E8" s="145"/>
      <c r="F8" s="145"/>
      <c r="G8" s="145"/>
    </row>
    <row r="9" spans="1:7" ht="12.75">
      <c r="A9" s="145"/>
      <c r="B9" s="145"/>
      <c r="C9" s="145"/>
      <c r="D9" s="145"/>
      <c r="E9" s="145"/>
      <c r="F9" s="145"/>
      <c r="G9" s="145"/>
    </row>
    <row r="10" spans="1:7" ht="12.75">
      <c r="A10" s="145"/>
      <c r="B10" s="145"/>
      <c r="C10" s="145"/>
      <c r="D10" s="145"/>
      <c r="E10" s="145"/>
      <c r="F10" s="145"/>
      <c r="G10" s="145"/>
    </row>
    <row r="11" spans="1:7" ht="12.75">
      <c r="A11" s="145"/>
      <c r="B11" s="145"/>
      <c r="C11" s="145"/>
      <c r="D11" s="145"/>
      <c r="E11" s="145"/>
      <c r="F11" s="145"/>
      <c r="G11" s="145"/>
    </row>
    <row r="12" spans="1:7" ht="12.75">
      <c r="A12" s="145"/>
      <c r="B12" s="145"/>
      <c r="C12" s="145"/>
      <c r="D12" s="145"/>
      <c r="E12" s="145"/>
      <c r="F12" s="145"/>
      <c r="G12" s="145"/>
    </row>
    <row r="13" spans="1:7" ht="12.75">
      <c r="A13" s="145"/>
      <c r="B13" s="145"/>
      <c r="C13" s="145"/>
      <c r="D13" s="145"/>
      <c r="E13" s="145"/>
      <c r="F13" s="145"/>
      <c r="G13" s="145"/>
    </row>
    <row r="14" spans="1:7" ht="12.75" customHeight="1">
      <c r="A14" s="145"/>
      <c r="B14" s="145"/>
      <c r="C14" s="145"/>
      <c r="D14" s="145"/>
      <c r="E14" s="145"/>
      <c r="F14" s="145"/>
      <c r="G14" s="145"/>
    </row>
    <row r="15" spans="1:7" ht="12.75" customHeight="1">
      <c r="A15" s="145"/>
      <c r="B15" s="145"/>
      <c r="C15" s="145"/>
      <c r="D15" s="145"/>
      <c r="E15" s="145"/>
      <c r="F15" s="145"/>
      <c r="G15" s="145"/>
    </row>
    <row r="16" spans="1:7" ht="12.75" customHeight="1">
      <c r="A16" s="145"/>
      <c r="B16" s="145"/>
      <c r="C16" s="145"/>
      <c r="D16" s="145"/>
      <c r="E16" s="145"/>
      <c r="F16" s="145"/>
      <c r="G16" s="145"/>
    </row>
    <row r="17" spans="1:7" ht="12.75" customHeight="1">
      <c r="A17" s="145"/>
      <c r="B17" s="145"/>
      <c r="C17" s="145"/>
      <c r="D17" s="145"/>
      <c r="E17" s="145"/>
      <c r="F17" s="145"/>
      <c r="G17" s="145"/>
    </row>
    <row r="18" spans="1:7" ht="12.75" customHeight="1">
      <c r="A18" s="145"/>
      <c r="B18" s="145"/>
      <c r="C18" s="145"/>
      <c r="D18" s="145"/>
      <c r="E18" s="145"/>
      <c r="F18" s="145"/>
      <c r="G18" s="145"/>
    </row>
    <row r="19" spans="1:7" ht="12.75" customHeight="1">
      <c r="A19" s="145"/>
      <c r="B19" s="145"/>
      <c r="C19" s="145"/>
      <c r="D19" s="145"/>
      <c r="E19" s="145"/>
      <c r="F19" s="145"/>
      <c r="G19" s="145"/>
    </row>
    <row r="20" spans="1:7" ht="12.75" customHeight="1">
      <c r="A20" s="145"/>
      <c r="B20" s="145"/>
      <c r="C20" s="145"/>
      <c r="D20" s="145"/>
      <c r="E20" s="145"/>
      <c r="F20" s="145"/>
      <c r="G20" s="145"/>
    </row>
    <row r="21" spans="1:7" ht="12.75" customHeight="1">
      <c r="A21" s="145"/>
      <c r="B21" s="145"/>
      <c r="C21" s="145"/>
      <c r="D21" s="145"/>
      <c r="E21" s="145"/>
      <c r="F21" s="145"/>
      <c r="G21" s="145"/>
    </row>
    <row r="22" spans="1:7" ht="12.75" customHeight="1">
      <c r="A22" s="145"/>
      <c r="B22" s="145"/>
      <c r="C22" s="145"/>
      <c r="D22" s="145"/>
      <c r="E22" s="145"/>
      <c r="F22" s="145"/>
      <c r="G22" s="145"/>
    </row>
    <row r="23" spans="1:7" ht="12.75" customHeight="1">
      <c r="A23" s="145"/>
      <c r="B23" s="145"/>
      <c r="C23" s="145"/>
      <c r="D23" s="145"/>
      <c r="E23" s="145"/>
      <c r="F23" s="145"/>
      <c r="G23" s="145"/>
    </row>
    <row r="24" spans="1:7" ht="12.75" customHeight="1">
      <c r="A24" s="145"/>
      <c r="B24" s="145"/>
      <c r="C24" s="145"/>
      <c r="D24" s="145"/>
      <c r="E24" s="145"/>
      <c r="F24" s="145"/>
      <c r="G24" s="145"/>
    </row>
    <row r="25" spans="1:7" ht="12.75" customHeight="1">
      <c r="A25" s="145"/>
      <c r="B25" s="145"/>
      <c r="C25" s="145"/>
      <c r="D25" s="145"/>
      <c r="E25" s="145"/>
      <c r="F25" s="145"/>
      <c r="G25" s="145"/>
    </row>
    <row r="26" spans="1:7" ht="12.75" customHeight="1">
      <c r="A26" s="145"/>
      <c r="B26" s="145"/>
      <c r="C26" s="145"/>
      <c r="D26" s="145"/>
      <c r="E26" s="145"/>
      <c r="F26" s="145"/>
      <c r="G26" s="145"/>
    </row>
    <row r="27" spans="1:7" ht="12.75" customHeight="1">
      <c r="A27" s="145"/>
      <c r="B27" s="145"/>
      <c r="C27" s="145"/>
      <c r="D27" s="145"/>
      <c r="E27" s="145"/>
      <c r="F27" s="145"/>
      <c r="G27" s="145"/>
    </row>
    <row r="28" ht="12.75" customHeight="1"/>
    <row r="29" ht="12.75" customHeight="1"/>
    <row r="30" ht="12.75" customHeight="1"/>
    <row r="31" ht="12.75" customHeight="1"/>
    <row r="35" ht="12" customHeight="1"/>
  </sheetData>
  <sheetProtection/>
  <printOptions/>
  <pageMargins left="0.7874015748031497" right="0.7874015748031497" top="0.7874015748031497" bottom="0.7874015748031497" header="0.5118110236220472" footer="0.5118110236220472"/>
  <pageSetup horizontalDpi="600" verticalDpi="600" orientation="portrait" paperSize="9" scale="90" r:id="rId2"/>
  <headerFooter alignWithMargins="0">
    <oddHeader>&amp;C
&amp;8- 7 -</oddHeader>
  </headerFooter>
  <drawing r:id="rId1"/>
</worksheet>
</file>

<file path=xl/worksheets/sheet7.xml><?xml version="1.0" encoding="utf-8"?>
<worksheet xmlns="http://schemas.openxmlformats.org/spreadsheetml/2006/main" xmlns:r="http://schemas.openxmlformats.org/officeDocument/2006/relationships">
  <dimension ref="I33:M36"/>
  <sheetViews>
    <sheetView zoomScalePageLayoutView="0" workbookViewId="0" topLeftCell="A1">
      <selection activeCell="A1" sqref="A1"/>
    </sheetView>
  </sheetViews>
  <sheetFormatPr defaultColWidth="12.8515625" defaultRowHeight="12"/>
  <cols>
    <col min="1" max="6" width="12.8515625" style="147" customWidth="1"/>
    <col min="7" max="7" width="24.28125" style="147" customWidth="1"/>
    <col min="8" max="8" width="13.57421875" style="147" customWidth="1"/>
    <col min="9" max="9" width="8.57421875" style="147" customWidth="1"/>
    <col min="10" max="10" width="12.8515625" style="147" customWidth="1"/>
    <col min="11" max="11" width="8.57421875" style="147" customWidth="1"/>
    <col min="12" max="16384" width="12.8515625" style="147" customWidth="1"/>
  </cols>
  <sheetData>
    <row r="1" ht="14.25" customHeight="1"/>
    <row r="2" ht="14.25" customHeight="1"/>
    <row r="3" ht="14.25" customHeight="1"/>
    <row r="4" ht="14.25" customHeight="1"/>
    <row r="5" ht="14.25" customHeight="1"/>
    <row r="6" ht="14.25" customHeight="1"/>
    <row r="7" ht="14.25" customHeight="1"/>
    <row r="8" ht="14.25" customHeight="1"/>
    <row r="9" ht="14.25" customHeight="1"/>
    <row r="10" ht="14.25" customHeight="1"/>
    <row r="11" ht="14.25" customHeight="1"/>
    <row r="12" ht="14.25" customHeight="1"/>
    <row r="13" ht="14.25" customHeight="1"/>
    <row r="14" ht="14.25" customHeight="1"/>
    <row r="15" ht="14.25" customHeight="1"/>
    <row r="16" ht="14.25" customHeight="1"/>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c r="I33" s="148"/>
    </row>
    <row r="34" ht="14.25" customHeight="1">
      <c r="K34" s="149"/>
    </row>
    <row r="35" ht="14.25" customHeight="1"/>
    <row r="36" ht="14.25" customHeight="1">
      <c r="M36" s="150"/>
    </row>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sheetData>
  <sheetProtection/>
  <printOptions/>
  <pageMargins left="0.7874015748031497" right="0.7874015748031497" top="0.7874015748031497" bottom="0.7874015748031497" header="0.5118110236220472" footer="0.5118110236220472"/>
  <pageSetup horizontalDpi="600" verticalDpi="600" orientation="portrait" paperSize="9" scale="95" r:id="rId2"/>
  <headerFooter alignWithMargins="0">
    <oddHeader>&amp;C
&amp;8- 8 -</oddHeader>
  </headerFooter>
  <drawing r:id="rId1"/>
</worksheet>
</file>

<file path=xl/worksheets/sheet8.xml><?xml version="1.0" encoding="utf-8"?>
<worksheet xmlns="http://schemas.openxmlformats.org/spreadsheetml/2006/main" xmlns:r="http://schemas.openxmlformats.org/officeDocument/2006/relationships">
  <dimension ref="D1:D1"/>
  <sheetViews>
    <sheetView zoomScalePageLayoutView="0" workbookViewId="0" topLeftCell="A1">
      <selection activeCell="A1" sqref="A1"/>
    </sheetView>
  </sheetViews>
  <sheetFormatPr defaultColWidth="12.8515625" defaultRowHeight="12"/>
  <cols>
    <col min="1" max="16384" width="12.8515625" style="147" customWidth="1"/>
  </cols>
  <sheetData>
    <row r="1" ht="14.25" customHeight="1">
      <c r="D1" s="151"/>
    </row>
    <row r="2" ht="14.25" customHeight="1"/>
    <row r="3" ht="14.25" customHeight="1"/>
    <row r="4" ht="14.25" customHeight="1"/>
    <row r="5" ht="14.25" customHeight="1"/>
    <row r="6" ht="14.25" customHeight="1"/>
    <row r="7" ht="14.25" customHeight="1"/>
    <row r="8" ht="14.25" customHeight="1"/>
    <row r="9" ht="14.25" customHeight="1"/>
    <row r="10" ht="14.25" customHeight="1"/>
    <row r="11" ht="14.25" customHeight="1"/>
    <row r="12" ht="14.25" customHeight="1"/>
    <row r="13" ht="14.25" customHeight="1"/>
    <row r="14" ht="14.25" customHeight="1"/>
    <row r="15" ht="14.25" customHeight="1"/>
    <row r="16" ht="14.25" customHeight="1"/>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sheetData>
  <sheetProtection/>
  <printOptions/>
  <pageMargins left="0.7874015748031497" right="0.7874015748031497" top="0.7874015748031497" bottom="0.7874015748031497" header="0.5118110236220472" footer="0.5118110236220472"/>
  <pageSetup horizontalDpi="600" verticalDpi="600" orientation="portrait" paperSize="9" scale="95" r:id="rId2"/>
  <headerFooter alignWithMargins="0">
    <oddHeader>&amp;C
&amp;8- 9 -</oddHeader>
  </headerFooter>
  <drawing r:id="rId1"/>
</worksheet>
</file>

<file path=xl/worksheets/sheet9.xml><?xml version="1.0" encoding="utf-8"?>
<worksheet xmlns="http://schemas.openxmlformats.org/spreadsheetml/2006/main" xmlns:r="http://schemas.openxmlformats.org/officeDocument/2006/relationships">
  <dimension ref="A1:J168"/>
  <sheetViews>
    <sheetView zoomScalePageLayoutView="0" workbookViewId="0" topLeftCell="A1">
      <selection activeCell="A1" sqref="A1"/>
    </sheetView>
  </sheetViews>
  <sheetFormatPr defaultColWidth="11.00390625" defaultRowHeight="12"/>
  <cols>
    <col min="1" max="1" width="3.8515625" style="60" customWidth="1"/>
    <col min="2" max="2" width="35.57421875" style="2" customWidth="1"/>
    <col min="3" max="3" width="9.7109375" style="2" customWidth="1"/>
    <col min="4" max="4" width="9.57421875" style="2" customWidth="1"/>
    <col min="5" max="6" width="10.421875" style="2" customWidth="1"/>
    <col min="7" max="7" width="11.140625" style="2" customWidth="1"/>
    <col min="8" max="8" width="10.57421875" style="2" customWidth="1"/>
    <col min="9" max="9" width="9.57421875" style="2" customWidth="1"/>
    <col min="10" max="10" width="9.421875" style="2" customWidth="1"/>
    <col min="11" max="16384" width="11.00390625" style="2" customWidth="1"/>
  </cols>
  <sheetData>
    <row r="1" spans="2:10" ht="12.75">
      <c r="B1" s="61" t="s">
        <v>104</v>
      </c>
      <c r="C1" s="61"/>
      <c r="D1" s="61"/>
      <c r="E1" s="61"/>
      <c r="F1" s="61"/>
      <c r="G1" s="61"/>
      <c r="H1" s="61"/>
      <c r="I1" s="61"/>
      <c r="J1" s="61"/>
    </row>
    <row r="2" spans="2:10" ht="12.75">
      <c r="B2" s="62"/>
      <c r="C2" s="63"/>
      <c r="D2" s="63"/>
      <c r="G2" s="63"/>
      <c r="H2" s="63"/>
      <c r="I2" s="63"/>
      <c r="J2" s="63"/>
    </row>
    <row r="3" spans="2:10" ht="12.75">
      <c r="B3" s="305" t="s">
        <v>105</v>
      </c>
      <c r="C3" s="305"/>
      <c r="D3" s="305"/>
      <c r="E3" s="305"/>
      <c r="F3" s="305"/>
      <c r="G3" s="305"/>
      <c r="H3" s="305"/>
      <c r="I3" s="305"/>
      <c r="J3" s="305"/>
    </row>
    <row r="4" spans="2:10" ht="12.75">
      <c r="B4" s="305" t="s">
        <v>106</v>
      </c>
      <c r="C4" s="305"/>
      <c r="D4" s="305"/>
      <c r="E4" s="305"/>
      <c r="F4" s="305"/>
      <c r="G4" s="305"/>
      <c r="H4" s="305"/>
      <c r="I4" s="305"/>
      <c r="J4" s="305"/>
    </row>
    <row r="5" spans="2:10" ht="12" customHeight="1">
      <c r="B5" s="64"/>
      <c r="C5" s="64"/>
      <c r="D5" s="64"/>
      <c r="E5" s="63"/>
      <c r="F5" s="63"/>
      <c r="G5" s="64"/>
      <c r="H5" s="64"/>
      <c r="I5" s="64"/>
      <c r="J5" s="64"/>
    </row>
    <row r="6" spans="2:10" ht="12" customHeight="1">
      <c r="B6" s="64"/>
      <c r="C6" s="64"/>
      <c r="D6" s="64"/>
      <c r="G6" s="64"/>
      <c r="H6" s="64"/>
      <c r="I6" s="64"/>
      <c r="J6" s="64"/>
    </row>
    <row r="7" spans="1:10" ht="12.75">
      <c r="A7" s="306" t="s">
        <v>3</v>
      </c>
      <c r="B7" s="309" t="s">
        <v>107</v>
      </c>
      <c r="C7" s="312" t="s">
        <v>108</v>
      </c>
      <c r="D7" s="312" t="s">
        <v>109</v>
      </c>
      <c r="E7" s="312" t="s">
        <v>110</v>
      </c>
      <c r="F7" s="312" t="s">
        <v>9</v>
      </c>
      <c r="G7" s="299" t="s">
        <v>10</v>
      </c>
      <c r="H7" s="300"/>
      <c r="I7" s="300"/>
      <c r="J7" s="300"/>
    </row>
    <row r="8" spans="1:10" ht="12.75">
      <c r="A8" s="307"/>
      <c r="B8" s="310"/>
      <c r="C8" s="310"/>
      <c r="D8" s="310"/>
      <c r="E8" s="310"/>
      <c r="F8" s="313"/>
      <c r="G8" s="301" t="s">
        <v>12</v>
      </c>
      <c r="H8" s="299" t="s">
        <v>111</v>
      </c>
      <c r="I8" s="300"/>
      <c r="J8" s="300"/>
    </row>
    <row r="9" spans="1:10" ht="22.5">
      <c r="A9" s="307"/>
      <c r="B9" s="310"/>
      <c r="C9" s="311"/>
      <c r="D9" s="311"/>
      <c r="E9" s="311"/>
      <c r="F9" s="314"/>
      <c r="G9" s="302"/>
      <c r="H9" s="65" t="s">
        <v>112</v>
      </c>
      <c r="I9" s="65" t="s">
        <v>14</v>
      </c>
      <c r="J9" s="66" t="s">
        <v>113</v>
      </c>
    </row>
    <row r="10" spans="1:10" ht="12.75">
      <c r="A10" s="308"/>
      <c r="B10" s="311"/>
      <c r="C10" s="67" t="s">
        <v>16</v>
      </c>
      <c r="D10" s="68" t="s">
        <v>114</v>
      </c>
      <c r="E10" s="67" t="s">
        <v>18</v>
      </c>
      <c r="F10" s="303" t="s">
        <v>19</v>
      </c>
      <c r="G10" s="304"/>
      <c r="H10" s="304"/>
      <c r="I10" s="304"/>
      <c r="J10" s="304"/>
    </row>
    <row r="11" spans="1:10" ht="12.75">
      <c r="A11" s="69"/>
      <c r="B11" s="70"/>
      <c r="C11" s="71"/>
      <c r="D11" s="72"/>
      <c r="E11" s="73"/>
      <c r="F11" s="74"/>
      <c r="G11" s="72"/>
      <c r="H11" s="72"/>
      <c r="I11" s="72"/>
      <c r="J11" s="72"/>
    </row>
    <row r="12" spans="1:10" ht="12.75">
      <c r="A12" s="48" t="s">
        <v>115</v>
      </c>
      <c r="B12" s="75" t="s">
        <v>116</v>
      </c>
      <c r="C12" s="76">
        <v>856.666666666667</v>
      </c>
      <c r="D12" s="76">
        <v>138522.333333333</v>
      </c>
      <c r="E12" s="76">
        <v>58232.832</v>
      </c>
      <c r="F12" s="77">
        <v>1061477.848</v>
      </c>
      <c r="G12" s="77">
        <v>6957391.17</v>
      </c>
      <c r="H12" s="77">
        <v>4655540.646</v>
      </c>
      <c r="I12" s="77">
        <v>2301850.524</v>
      </c>
      <c r="J12" s="77">
        <v>1368275.356</v>
      </c>
    </row>
    <row r="13" spans="1:10" ht="12.75">
      <c r="A13" s="48"/>
      <c r="B13" s="78" t="s">
        <v>117</v>
      </c>
      <c r="C13" s="79"/>
      <c r="D13" s="80"/>
      <c r="E13" s="80"/>
      <c r="F13" s="81"/>
      <c r="G13" s="81"/>
      <c r="H13" s="81"/>
      <c r="I13" s="81"/>
      <c r="J13" s="81"/>
    </row>
    <row r="14" spans="1:10" ht="12.75">
      <c r="A14" s="48" t="s">
        <v>21</v>
      </c>
      <c r="B14" s="78" t="s">
        <v>118</v>
      </c>
      <c r="C14" s="82">
        <v>420</v>
      </c>
      <c r="D14" s="82">
        <v>64908.3333333333</v>
      </c>
      <c r="E14" s="82">
        <v>27469.664</v>
      </c>
      <c r="F14" s="82">
        <v>495677.624</v>
      </c>
      <c r="G14" s="82">
        <v>3137547.823</v>
      </c>
      <c r="H14" s="82">
        <v>2093256.485</v>
      </c>
      <c r="I14" s="82">
        <v>1044291.338</v>
      </c>
      <c r="J14" s="82">
        <v>642833.618</v>
      </c>
    </row>
    <row r="15" spans="1:10" ht="12.75">
      <c r="A15" s="48" t="s">
        <v>21</v>
      </c>
      <c r="B15" s="78" t="s">
        <v>119</v>
      </c>
      <c r="C15" s="82">
        <v>253.333333333333</v>
      </c>
      <c r="D15" s="82">
        <v>44818</v>
      </c>
      <c r="E15" s="82">
        <v>18847.295</v>
      </c>
      <c r="F15" s="82">
        <v>375727.395</v>
      </c>
      <c r="G15" s="82">
        <v>2418757.597</v>
      </c>
      <c r="H15" s="82">
        <v>1445512.09</v>
      </c>
      <c r="I15" s="82">
        <v>973245.507</v>
      </c>
      <c r="J15" s="82">
        <v>545728.445</v>
      </c>
    </row>
    <row r="16" spans="1:10" ht="12.75">
      <c r="A16" s="48" t="s">
        <v>21</v>
      </c>
      <c r="B16" s="78" t="s">
        <v>120</v>
      </c>
      <c r="C16" s="82">
        <v>40</v>
      </c>
      <c r="D16" s="82">
        <v>6336</v>
      </c>
      <c r="E16" s="82">
        <v>2693.937</v>
      </c>
      <c r="F16" s="82">
        <v>56311.737</v>
      </c>
      <c r="G16" s="82">
        <v>290811.574</v>
      </c>
      <c r="H16" s="82">
        <v>186578.085</v>
      </c>
      <c r="I16" s="82">
        <v>104233.489</v>
      </c>
      <c r="J16" s="82">
        <v>44810.434</v>
      </c>
    </row>
    <row r="17" spans="1:10" ht="12.75">
      <c r="A17" s="48" t="s">
        <v>21</v>
      </c>
      <c r="B17" s="78" t="s">
        <v>121</v>
      </c>
      <c r="C17" s="82">
        <v>143.333333333333</v>
      </c>
      <c r="D17" s="82">
        <v>22460</v>
      </c>
      <c r="E17" s="82">
        <v>9221.936</v>
      </c>
      <c r="F17" s="82">
        <v>133761.092</v>
      </c>
      <c r="G17" s="82">
        <v>1110274.176</v>
      </c>
      <c r="H17" s="82">
        <v>930193.986</v>
      </c>
      <c r="I17" s="82">
        <v>180080.19</v>
      </c>
      <c r="J17" s="82">
        <v>134902.859</v>
      </c>
    </row>
    <row r="18" spans="1:10" ht="12.75">
      <c r="A18" s="48"/>
      <c r="B18" s="69"/>
      <c r="C18" s="79"/>
      <c r="D18" s="80"/>
      <c r="E18" s="80"/>
      <c r="F18" s="80"/>
      <c r="G18" s="80"/>
      <c r="H18" s="80"/>
      <c r="I18" s="80"/>
      <c r="J18" s="80"/>
    </row>
    <row r="19" spans="1:10" ht="12.75">
      <c r="A19" s="48" t="s">
        <v>122</v>
      </c>
      <c r="B19" s="75" t="s">
        <v>123</v>
      </c>
      <c r="C19" s="83"/>
      <c r="D19" s="83"/>
      <c r="E19" s="83"/>
      <c r="F19" s="83"/>
      <c r="G19" s="84"/>
      <c r="H19" s="84"/>
      <c r="I19" s="83"/>
      <c r="J19" s="83"/>
    </row>
    <row r="20" spans="1:10" ht="12.75">
      <c r="A20" s="48"/>
      <c r="B20" s="75" t="s">
        <v>124</v>
      </c>
      <c r="C20" s="83">
        <v>2</v>
      </c>
      <c r="D20" s="85" t="s">
        <v>21</v>
      </c>
      <c r="E20" s="85" t="s">
        <v>21</v>
      </c>
      <c r="F20" s="85" t="s">
        <v>21</v>
      </c>
      <c r="G20" s="85" t="s">
        <v>21</v>
      </c>
      <c r="H20" s="85" t="s">
        <v>21</v>
      </c>
      <c r="I20" s="85" t="s">
        <v>21</v>
      </c>
      <c r="J20" s="85" t="s">
        <v>21</v>
      </c>
    </row>
    <row r="21" spans="1:10" ht="12.75">
      <c r="A21" s="48"/>
      <c r="B21" s="69"/>
      <c r="C21" s="79"/>
      <c r="D21" s="80"/>
      <c r="E21" s="80"/>
      <c r="F21" s="80"/>
      <c r="G21" s="80"/>
      <c r="H21" s="80"/>
      <c r="I21" s="80"/>
      <c r="J21" s="80"/>
    </row>
    <row r="22" spans="1:10" ht="12.75">
      <c r="A22" s="48">
        <v>5</v>
      </c>
      <c r="B22" s="78" t="s">
        <v>125</v>
      </c>
      <c r="C22" s="86" t="s">
        <v>126</v>
      </c>
      <c r="D22" s="86" t="s">
        <v>126</v>
      </c>
      <c r="E22" s="86" t="s">
        <v>126</v>
      </c>
      <c r="F22" s="86" t="s">
        <v>126</v>
      </c>
      <c r="G22" s="86" t="s">
        <v>126</v>
      </c>
      <c r="H22" s="86" t="s">
        <v>126</v>
      </c>
      <c r="I22" s="86" t="s">
        <v>126</v>
      </c>
      <c r="J22" s="86" t="s">
        <v>126</v>
      </c>
    </row>
    <row r="23" spans="1:10" ht="12.75">
      <c r="A23" s="48">
        <v>6</v>
      </c>
      <c r="B23" s="78" t="s">
        <v>127</v>
      </c>
      <c r="C23" s="86" t="s">
        <v>126</v>
      </c>
      <c r="D23" s="86" t="s">
        <v>126</v>
      </c>
      <c r="E23" s="86" t="s">
        <v>126</v>
      </c>
      <c r="F23" s="86" t="s">
        <v>126</v>
      </c>
      <c r="G23" s="86" t="s">
        <v>126</v>
      </c>
      <c r="H23" s="86" t="s">
        <v>126</v>
      </c>
      <c r="I23" s="86" t="s">
        <v>126</v>
      </c>
      <c r="J23" s="86" t="s">
        <v>126</v>
      </c>
    </row>
    <row r="24" spans="1:10" ht="12.75">
      <c r="A24" s="48">
        <v>7</v>
      </c>
      <c r="B24" s="78" t="s">
        <v>128</v>
      </c>
      <c r="C24" s="86" t="s">
        <v>126</v>
      </c>
      <c r="D24" s="86" t="s">
        <v>126</v>
      </c>
      <c r="E24" s="86" t="s">
        <v>126</v>
      </c>
      <c r="F24" s="86" t="s">
        <v>126</v>
      </c>
      <c r="G24" s="86" t="s">
        <v>126</v>
      </c>
      <c r="H24" s="86" t="s">
        <v>126</v>
      </c>
      <c r="I24" s="86" t="s">
        <v>126</v>
      </c>
      <c r="J24" s="86" t="s">
        <v>126</v>
      </c>
    </row>
    <row r="25" spans="1:10" ht="12.75">
      <c r="A25" s="48">
        <v>8</v>
      </c>
      <c r="B25" s="78" t="s">
        <v>129</v>
      </c>
      <c r="C25" s="87"/>
      <c r="D25" s="88"/>
      <c r="E25" s="80"/>
      <c r="F25" s="80"/>
      <c r="G25" s="80"/>
      <c r="H25" s="80"/>
      <c r="I25" s="89"/>
      <c r="J25" s="89"/>
    </row>
    <row r="26" spans="1:10" ht="12.75">
      <c r="A26" s="48"/>
      <c r="B26" s="78" t="s">
        <v>130</v>
      </c>
      <c r="C26" s="87">
        <v>2</v>
      </c>
      <c r="D26" s="86" t="s">
        <v>21</v>
      </c>
      <c r="E26" s="86" t="s">
        <v>21</v>
      </c>
      <c r="F26" s="86" t="s">
        <v>21</v>
      </c>
      <c r="G26" s="86" t="s">
        <v>21</v>
      </c>
      <c r="H26" s="86" t="s">
        <v>21</v>
      </c>
      <c r="I26" s="86" t="s">
        <v>21</v>
      </c>
      <c r="J26" s="86" t="s">
        <v>21</v>
      </c>
    </row>
    <row r="27" spans="1:10" ht="12.75">
      <c r="A27" s="48">
        <v>9</v>
      </c>
      <c r="B27" s="78" t="s">
        <v>131</v>
      </c>
      <c r="C27" s="87"/>
      <c r="D27" s="88"/>
      <c r="E27" s="80"/>
      <c r="F27" s="80"/>
      <c r="G27" s="80"/>
      <c r="H27" s="80"/>
      <c r="I27" s="89"/>
      <c r="J27" s="89"/>
    </row>
    <row r="28" spans="1:10" ht="12.75">
      <c r="A28" s="48"/>
      <c r="B28" s="78" t="s">
        <v>132</v>
      </c>
      <c r="C28" s="87"/>
      <c r="D28" s="87"/>
      <c r="E28" s="87"/>
      <c r="F28" s="87"/>
      <c r="G28" s="87"/>
      <c r="H28" s="87"/>
      <c r="I28" s="87"/>
      <c r="J28" s="87"/>
    </row>
    <row r="29" spans="1:10" ht="12.75">
      <c r="A29" s="48"/>
      <c r="B29" s="78" t="s">
        <v>133</v>
      </c>
      <c r="C29" s="86" t="s">
        <v>126</v>
      </c>
      <c r="D29" s="86" t="s">
        <v>126</v>
      </c>
      <c r="E29" s="86" t="s">
        <v>126</v>
      </c>
      <c r="F29" s="86" t="s">
        <v>126</v>
      </c>
      <c r="G29" s="86" t="s">
        <v>126</v>
      </c>
      <c r="H29" s="86" t="s">
        <v>126</v>
      </c>
      <c r="I29" s="86" t="s">
        <v>126</v>
      </c>
      <c r="J29" s="86" t="s">
        <v>126</v>
      </c>
    </row>
    <row r="30" spans="1:10" ht="12.75">
      <c r="A30" s="48"/>
      <c r="B30" s="69"/>
      <c r="C30" s="87"/>
      <c r="D30" s="87"/>
      <c r="E30" s="87"/>
      <c r="F30" s="87"/>
      <c r="G30" s="87"/>
      <c r="H30" s="87"/>
      <c r="I30" s="87"/>
      <c r="J30" s="87"/>
    </row>
    <row r="31" spans="1:10" ht="12.75">
      <c r="A31" s="48" t="s">
        <v>134</v>
      </c>
      <c r="B31" s="75" t="s">
        <v>135</v>
      </c>
      <c r="C31" s="76">
        <v>854.666666666667</v>
      </c>
      <c r="D31" s="85" t="s">
        <v>21</v>
      </c>
      <c r="E31" s="85" t="s">
        <v>21</v>
      </c>
      <c r="F31" s="85" t="s">
        <v>21</v>
      </c>
      <c r="G31" s="85" t="s">
        <v>21</v>
      </c>
      <c r="H31" s="85" t="s">
        <v>21</v>
      </c>
      <c r="I31" s="85" t="s">
        <v>21</v>
      </c>
      <c r="J31" s="85" t="s">
        <v>21</v>
      </c>
    </row>
    <row r="32" spans="1:10" ht="12.75">
      <c r="A32" s="48"/>
      <c r="B32" s="69"/>
      <c r="C32" s="79"/>
      <c r="D32" s="80"/>
      <c r="E32" s="80"/>
      <c r="F32" s="80"/>
      <c r="G32" s="80"/>
      <c r="H32" s="80"/>
      <c r="I32" s="80"/>
      <c r="J32" s="80"/>
    </row>
    <row r="33" spans="1:10" ht="12.75">
      <c r="A33" s="48">
        <v>10</v>
      </c>
      <c r="B33" s="78" t="s">
        <v>136</v>
      </c>
      <c r="C33" s="82">
        <v>92.3333333333333</v>
      </c>
      <c r="D33" s="82">
        <v>14609.3333333333</v>
      </c>
      <c r="E33" s="82">
        <v>5878.825</v>
      </c>
      <c r="F33" s="82">
        <v>73835.672</v>
      </c>
      <c r="G33" s="82">
        <v>759135.932</v>
      </c>
      <c r="H33" s="82">
        <v>665989.822</v>
      </c>
      <c r="I33" s="82">
        <v>93146.11</v>
      </c>
      <c r="J33" s="87">
        <v>83837.562</v>
      </c>
    </row>
    <row r="34" spans="1:10" ht="12.75">
      <c r="A34" s="48">
        <v>11</v>
      </c>
      <c r="B34" s="78" t="s">
        <v>51</v>
      </c>
      <c r="C34" s="87">
        <v>7</v>
      </c>
      <c r="D34" s="82">
        <v>1018.66666666667</v>
      </c>
      <c r="E34" s="82">
        <v>437.264</v>
      </c>
      <c r="F34" s="82">
        <v>8874.593</v>
      </c>
      <c r="G34" s="82">
        <v>105565.137</v>
      </c>
      <c r="H34" s="86" t="s">
        <v>21</v>
      </c>
      <c r="I34" s="86" t="s">
        <v>21</v>
      </c>
      <c r="J34" s="86" t="s">
        <v>21</v>
      </c>
    </row>
    <row r="35" spans="1:10" ht="12.75">
      <c r="A35" s="48">
        <v>12</v>
      </c>
      <c r="B35" s="78" t="s">
        <v>52</v>
      </c>
      <c r="C35" s="87">
        <v>1</v>
      </c>
      <c r="D35" s="86" t="s">
        <v>21</v>
      </c>
      <c r="E35" s="86" t="s">
        <v>21</v>
      </c>
      <c r="F35" s="86" t="s">
        <v>21</v>
      </c>
      <c r="G35" s="86" t="s">
        <v>21</v>
      </c>
      <c r="H35" s="86" t="s">
        <v>21</v>
      </c>
      <c r="I35" s="86" t="s">
        <v>21</v>
      </c>
      <c r="J35" s="86" t="s">
        <v>21</v>
      </c>
    </row>
    <row r="36" spans="1:10" ht="12.75">
      <c r="A36" s="48">
        <v>13</v>
      </c>
      <c r="B36" s="78" t="s">
        <v>54</v>
      </c>
      <c r="C36" s="87">
        <v>13</v>
      </c>
      <c r="D36" s="82">
        <v>1319.66666666667</v>
      </c>
      <c r="E36" s="82">
        <v>554.882</v>
      </c>
      <c r="F36" s="82">
        <v>8127.546</v>
      </c>
      <c r="G36" s="82">
        <v>47031.592</v>
      </c>
      <c r="H36" s="80">
        <v>28738.164</v>
      </c>
      <c r="I36" s="89">
        <v>18293.428</v>
      </c>
      <c r="J36" s="89">
        <v>14040.226</v>
      </c>
    </row>
    <row r="37" spans="1:10" ht="12.75">
      <c r="A37" s="48">
        <v>14</v>
      </c>
      <c r="B37" s="78" t="s">
        <v>137</v>
      </c>
      <c r="C37" s="82">
        <v>2</v>
      </c>
      <c r="D37" s="86" t="s">
        <v>21</v>
      </c>
      <c r="E37" s="86" t="s">
        <v>21</v>
      </c>
      <c r="F37" s="86" t="s">
        <v>21</v>
      </c>
      <c r="G37" s="86" t="s">
        <v>21</v>
      </c>
      <c r="H37" s="86" t="s">
        <v>21</v>
      </c>
      <c r="I37" s="86" t="s">
        <v>21</v>
      </c>
      <c r="J37" s="86" t="s">
        <v>21</v>
      </c>
    </row>
    <row r="38" spans="1:10" ht="12.75">
      <c r="A38" s="48">
        <v>15</v>
      </c>
      <c r="B38" s="78" t="s">
        <v>138</v>
      </c>
      <c r="C38" s="82"/>
      <c r="D38" s="82"/>
      <c r="E38" s="82"/>
      <c r="F38" s="82"/>
      <c r="G38" s="82"/>
      <c r="H38" s="82"/>
      <c r="I38" s="82"/>
      <c r="J38" s="87"/>
    </row>
    <row r="39" spans="1:10" ht="12.75">
      <c r="A39" s="48"/>
      <c r="B39" s="78" t="s">
        <v>139</v>
      </c>
      <c r="C39" s="82">
        <v>4</v>
      </c>
      <c r="D39" s="82">
        <v>472</v>
      </c>
      <c r="E39" s="82">
        <v>195.421</v>
      </c>
      <c r="F39" s="82">
        <v>2808.487</v>
      </c>
      <c r="G39" s="82">
        <v>17714.961</v>
      </c>
      <c r="H39" s="80">
        <v>11269.696</v>
      </c>
      <c r="I39" s="89">
        <v>6445.265</v>
      </c>
      <c r="J39" s="89" t="s">
        <v>21</v>
      </c>
    </row>
    <row r="40" spans="1:10" ht="12.75">
      <c r="A40" s="48">
        <v>16</v>
      </c>
      <c r="B40" s="78" t="s">
        <v>140</v>
      </c>
      <c r="C40" s="82"/>
      <c r="D40" s="82"/>
      <c r="E40" s="82"/>
      <c r="F40" s="82"/>
      <c r="G40" s="82"/>
      <c r="H40" s="82"/>
      <c r="I40" s="82"/>
      <c r="J40" s="87"/>
    </row>
    <row r="41" spans="1:10" ht="12.75">
      <c r="A41" s="48"/>
      <c r="B41" s="78" t="s">
        <v>141</v>
      </c>
      <c r="C41" s="82">
        <v>12</v>
      </c>
      <c r="D41" s="82">
        <v>2112</v>
      </c>
      <c r="E41" s="82">
        <v>878.639</v>
      </c>
      <c r="F41" s="82">
        <v>14648.816</v>
      </c>
      <c r="G41" s="82">
        <v>148986.996</v>
      </c>
      <c r="H41" s="82">
        <v>84117.889</v>
      </c>
      <c r="I41" s="82">
        <v>64869.107</v>
      </c>
      <c r="J41" s="87">
        <v>59655.289</v>
      </c>
    </row>
    <row r="42" spans="1:10" ht="12.75">
      <c r="A42" s="48">
        <v>17</v>
      </c>
      <c r="B42" s="78" t="s">
        <v>142</v>
      </c>
      <c r="C42" s="82"/>
      <c r="D42" s="82"/>
      <c r="E42" s="82"/>
      <c r="F42" s="82"/>
      <c r="G42" s="82"/>
      <c r="H42" s="82"/>
      <c r="I42" s="82"/>
      <c r="J42" s="87"/>
    </row>
    <row r="43" spans="1:10" ht="12.75">
      <c r="A43" s="48"/>
      <c r="B43" s="78" t="s">
        <v>143</v>
      </c>
      <c r="C43" s="82">
        <v>21</v>
      </c>
      <c r="D43" s="82">
        <v>3287</v>
      </c>
      <c r="E43" s="82">
        <v>1413.096</v>
      </c>
      <c r="F43" s="82">
        <v>23674.214</v>
      </c>
      <c r="G43" s="82">
        <v>266704.023</v>
      </c>
      <c r="H43" s="82">
        <v>194614.203</v>
      </c>
      <c r="I43" s="82">
        <v>72089.82</v>
      </c>
      <c r="J43" s="87">
        <v>54660.216</v>
      </c>
    </row>
    <row r="44" spans="1:10" ht="12.75">
      <c r="A44" s="48">
        <v>18</v>
      </c>
      <c r="B44" s="78" t="s">
        <v>144</v>
      </c>
      <c r="C44" s="82"/>
      <c r="D44" s="82"/>
      <c r="E44" s="82"/>
      <c r="F44" s="82"/>
      <c r="G44" s="82"/>
      <c r="H44" s="82"/>
      <c r="I44" s="82"/>
      <c r="J44" s="87"/>
    </row>
    <row r="45" spans="1:10" ht="12.75">
      <c r="A45" s="48"/>
      <c r="B45" s="78" t="s">
        <v>145</v>
      </c>
      <c r="C45" s="82"/>
      <c r="D45" s="82"/>
      <c r="E45" s="82"/>
      <c r="F45" s="82"/>
      <c r="G45" s="82"/>
      <c r="H45" s="82"/>
      <c r="I45" s="82"/>
      <c r="J45" s="87"/>
    </row>
    <row r="46" spans="1:10" ht="12.75">
      <c r="A46" s="48"/>
      <c r="B46" s="78" t="s">
        <v>146</v>
      </c>
      <c r="C46" s="82">
        <v>14</v>
      </c>
      <c r="D46" s="82">
        <v>2531.66666666667</v>
      </c>
      <c r="E46" s="82">
        <v>1079.596</v>
      </c>
      <c r="F46" s="82">
        <v>18720.14</v>
      </c>
      <c r="G46" s="82">
        <v>109642.758</v>
      </c>
      <c r="H46" s="82">
        <v>96265.811</v>
      </c>
      <c r="I46" s="82">
        <v>13376.947</v>
      </c>
      <c r="J46" s="87">
        <v>11443.341</v>
      </c>
    </row>
    <row r="47" spans="1:10" ht="12.75">
      <c r="A47" s="48">
        <v>19</v>
      </c>
      <c r="B47" s="78" t="s">
        <v>147</v>
      </c>
      <c r="C47" s="86" t="s">
        <v>126</v>
      </c>
      <c r="D47" s="86" t="s">
        <v>126</v>
      </c>
      <c r="E47" s="86" t="s">
        <v>126</v>
      </c>
      <c r="F47" s="86" t="s">
        <v>126</v>
      </c>
      <c r="G47" s="86" t="s">
        <v>126</v>
      </c>
      <c r="H47" s="86" t="s">
        <v>126</v>
      </c>
      <c r="I47" s="86" t="s">
        <v>126</v>
      </c>
      <c r="J47" s="86" t="s">
        <v>126</v>
      </c>
    </row>
    <row r="48" spans="1:10" ht="12.75">
      <c r="A48" s="48">
        <v>20</v>
      </c>
      <c r="B48" s="78" t="s">
        <v>148</v>
      </c>
      <c r="C48" s="82">
        <v>23</v>
      </c>
      <c r="D48" s="82">
        <v>3538.33333333333</v>
      </c>
      <c r="E48" s="82">
        <v>1537.75</v>
      </c>
      <c r="F48" s="82">
        <v>33193.56</v>
      </c>
      <c r="G48" s="82">
        <v>211519.522</v>
      </c>
      <c r="H48" s="82">
        <v>110576.422</v>
      </c>
      <c r="I48" s="82">
        <v>100943.1</v>
      </c>
      <c r="J48" s="87">
        <v>52228.031</v>
      </c>
    </row>
    <row r="49" spans="1:10" ht="12.75">
      <c r="A49" s="48">
        <v>21</v>
      </c>
      <c r="B49" s="78" t="s">
        <v>149</v>
      </c>
      <c r="C49" s="82"/>
      <c r="D49" s="82"/>
      <c r="E49" s="82"/>
      <c r="F49" s="82"/>
      <c r="G49" s="82"/>
      <c r="H49" s="82"/>
      <c r="I49" s="82"/>
      <c r="J49" s="87"/>
    </row>
    <row r="50" spans="1:10" ht="12.75">
      <c r="A50" s="48"/>
      <c r="B50" s="78" t="s">
        <v>150</v>
      </c>
      <c r="C50" s="82">
        <v>6</v>
      </c>
      <c r="D50" s="82">
        <v>1446.33333333333</v>
      </c>
      <c r="E50" s="82">
        <v>597.056</v>
      </c>
      <c r="F50" s="82">
        <v>14642.446</v>
      </c>
      <c r="G50" s="82">
        <v>52326.668</v>
      </c>
      <c r="H50" s="82">
        <v>27434.37</v>
      </c>
      <c r="I50" s="82">
        <v>24892.298</v>
      </c>
      <c r="J50" s="87">
        <v>7913.32</v>
      </c>
    </row>
    <row r="51" spans="1:10" ht="12.75">
      <c r="A51" s="48">
        <v>22</v>
      </c>
      <c r="B51" s="78" t="s">
        <v>151</v>
      </c>
      <c r="C51" s="82"/>
      <c r="D51" s="82"/>
      <c r="E51" s="82"/>
      <c r="F51" s="82"/>
      <c r="G51" s="82"/>
      <c r="H51" s="82"/>
      <c r="I51" s="82"/>
      <c r="J51" s="87"/>
    </row>
    <row r="52" spans="1:10" ht="12.75">
      <c r="A52" s="48"/>
      <c r="B52" s="78" t="s">
        <v>152</v>
      </c>
      <c r="C52" s="82">
        <v>96</v>
      </c>
      <c r="D52" s="82">
        <v>13652.3333333333</v>
      </c>
      <c r="E52" s="82">
        <v>5775.755</v>
      </c>
      <c r="F52" s="82">
        <v>96895.327</v>
      </c>
      <c r="G52" s="82">
        <v>659634.109</v>
      </c>
      <c r="H52" s="82">
        <v>423058.32</v>
      </c>
      <c r="I52" s="82">
        <v>236575.789</v>
      </c>
      <c r="J52" s="87">
        <v>124448.449</v>
      </c>
    </row>
    <row r="53" spans="1:10" ht="12.75">
      <c r="A53" s="48">
        <v>23</v>
      </c>
      <c r="B53" s="78" t="s">
        <v>153</v>
      </c>
      <c r="C53" s="82"/>
      <c r="D53" s="82"/>
      <c r="E53" s="82"/>
      <c r="F53" s="82"/>
      <c r="G53" s="82"/>
      <c r="H53" s="82"/>
      <c r="I53" s="82"/>
      <c r="J53" s="87"/>
    </row>
    <row r="54" spans="1:10" ht="12.75">
      <c r="A54" s="48"/>
      <c r="B54" s="78" t="s">
        <v>154</v>
      </c>
      <c r="C54" s="82"/>
      <c r="D54" s="82"/>
      <c r="E54" s="82"/>
      <c r="F54" s="82"/>
      <c r="G54" s="82"/>
      <c r="H54" s="82"/>
      <c r="I54" s="82"/>
      <c r="J54" s="87"/>
    </row>
    <row r="55" spans="1:10" ht="12.75">
      <c r="A55" s="48"/>
      <c r="B55" s="78" t="s">
        <v>155</v>
      </c>
      <c r="C55" s="82">
        <v>61</v>
      </c>
      <c r="D55" s="82">
        <v>8021.33333333333</v>
      </c>
      <c r="E55" s="82">
        <v>3234.23</v>
      </c>
      <c r="F55" s="82">
        <v>58123.494</v>
      </c>
      <c r="G55" s="82">
        <v>285172.21</v>
      </c>
      <c r="H55" s="82">
        <v>198805.044</v>
      </c>
      <c r="I55" s="82">
        <v>86367.166</v>
      </c>
      <c r="J55" s="82">
        <v>55089.34</v>
      </c>
    </row>
    <row r="56" spans="1:10" ht="12.75">
      <c r="A56" s="48">
        <v>24</v>
      </c>
      <c r="B56" s="78" t="s">
        <v>156</v>
      </c>
      <c r="C56" s="82">
        <v>22</v>
      </c>
      <c r="D56" s="82">
        <v>4633</v>
      </c>
      <c r="E56" s="82">
        <v>1836.402</v>
      </c>
      <c r="F56" s="82">
        <v>37893.093</v>
      </c>
      <c r="G56" s="82">
        <v>295436.923</v>
      </c>
      <c r="H56" s="82">
        <v>175753.506</v>
      </c>
      <c r="I56" s="82">
        <v>119683.417</v>
      </c>
      <c r="J56" s="82">
        <v>87483.067</v>
      </c>
    </row>
    <row r="57" spans="1:10" ht="12.75">
      <c r="A57" s="48">
        <v>25</v>
      </c>
      <c r="B57" s="78" t="s">
        <v>157</v>
      </c>
      <c r="C57" s="82">
        <v>142</v>
      </c>
      <c r="D57" s="82">
        <v>19421.6666666667</v>
      </c>
      <c r="E57" s="82">
        <v>8393.895</v>
      </c>
      <c r="F57" s="82">
        <v>141481.592</v>
      </c>
      <c r="G57" s="82">
        <v>827327.393</v>
      </c>
      <c r="H57" s="82">
        <v>591444.632</v>
      </c>
      <c r="I57" s="82">
        <v>235882.761</v>
      </c>
      <c r="J57" s="82">
        <v>159458.712</v>
      </c>
    </row>
    <row r="58" spans="1:10" ht="12.75">
      <c r="A58" s="48">
        <v>26</v>
      </c>
      <c r="B58" s="78" t="s">
        <v>158</v>
      </c>
      <c r="C58" s="82"/>
      <c r="D58" s="82"/>
      <c r="E58" s="82"/>
      <c r="F58" s="82"/>
      <c r="G58" s="82"/>
      <c r="H58" s="82"/>
      <c r="I58" s="82"/>
      <c r="J58" s="82"/>
    </row>
    <row r="59" spans="1:10" ht="12.75">
      <c r="A59" s="48"/>
      <c r="B59" s="78" t="s">
        <v>159</v>
      </c>
      <c r="C59" s="82">
        <v>70</v>
      </c>
      <c r="D59" s="82">
        <v>12470.6666666667</v>
      </c>
      <c r="E59" s="82">
        <v>5303.78</v>
      </c>
      <c r="F59" s="82">
        <v>118180.013</v>
      </c>
      <c r="G59" s="82">
        <v>531750.876</v>
      </c>
      <c r="H59" s="82">
        <v>305238.566</v>
      </c>
      <c r="I59" s="82">
        <v>226512.31</v>
      </c>
      <c r="J59" s="82">
        <v>85002.747</v>
      </c>
    </row>
    <row r="60" spans="1:10" ht="12.75">
      <c r="A60" s="48">
        <v>27</v>
      </c>
      <c r="B60" s="78" t="s">
        <v>160</v>
      </c>
      <c r="C60" s="82">
        <v>50</v>
      </c>
      <c r="D60" s="82">
        <v>9032.66666666667</v>
      </c>
      <c r="E60" s="82">
        <v>3795.853</v>
      </c>
      <c r="F60" s="82">
        <v>73626.405</v>
      </c>
      <c r="G60" s="82">
        <v>464702.032</v>
      </c>
      <c r="H60" s="82">
        <v>317639.556</v>
      </c>
      <c r="I60" s="82">
        <v>147062.476</v>
      </c>
      <c r="J60" s="82">
        <v>60231.723</v>
      </c>
    </row>
    <row r="61" spans="1:10" ht="12.75">
      <c r="A61" s="48">
        <v>28</v>
      </c>
      <c r="B61" s="78" t="s">
        <v>93</v>
      </c>
      <c r="C61" s="82">
        <v>96.6666666666667</v>
      </c>
      <c r="D61" s="82">
        <v>14995.3333333333</v>
      </c>
      <c r="E61" s="82">
        <v>6397.545</v>
      </c>
      <c r="F61" s="82">
        <v>125210.683</v>
      </c>
      <c r="G61" s="82">
        <v>597441.936</v>
      </c>
      <c r="H61" s="82">
        <v>353111.421</v>
      </c>
      <c r="I61" s="82">
        <v>244330.515</v>
      </c>
      <c r="J61" s="82">
        <v>106338.331</v>
      </c>
    </row>
    <row r="62" spans="1:10" ht="12.75">
      <c r="A62" s="48">
        <v>29</v>
      </c>
      <c r="B62" s="78" t="s">
        <v>161</v>
      </c>
      <c r="C62" s="82"/>
      <c r="D62" s="82"/>
      <c r="E62" s="82"/>
      <c r="F62" s="82"/>
      <c r="G62" s="82"/>
      <c r="H62" s="82"/>
      <c r="I62" s="82"/>
      <c r="J62" s="82"/>
    </row>
    <row r="63" spans="1:10" ht="12.75">
      <c r="A63" s="48"/>
      <c r="B63" s="78" t="s">
        <v>162</v>
      </c>
      <c r="C63" s="82">
        <v>51</v>
      </c>
      <c r="D63" s="82">
        <v>15122</v>
      </c>
      <c r="E63" s="82">
        <v>6210.174</v>
      </c>
      <c r="F63" s="82">
        <v>127878.369</v>
      </c>
      <c r="G63" s="82">
        <v>1069665.309</v>
      </c>
      <c r="H63" s="82">
        <v>749519.242</v>
      </c>
      <c r="I63" s="82">
        <v>320146.067</v>
      </c>
      <c r="J63" s="82">
        <v>189246.383</v>
      </c>
    </row>
    <row r="64" spans="1:10" ht="12.75">
      <c r="A64" s="48">
        <v>30</v>
      </c>
      <c r="B64" s="78" t="s">
        <v>97</v>
      </c>
      <c r="C64" s="82">
        <v>2</v>
      </c>
      <c r="D64" s="86" t="s">
        <v>21</v>
      </c>
      <c r="E64" s="86" t="s">
        <v>21</v>
      </c>
      <c r="F64" s="86" t="s">
        <v>21</v>
      </c>
      <c r="G64" s="86" t="s">
        <v>21</v>
      </c>
      <c r="H64" s="86" t="s">
        <v>21</v>
      </c>
      <c r="I64" s="86" t="s">
        <v>21</v>
      </c>
      <c r="J64" s="86" t="s">
        <v>21</v>
      </c>
    </row>
    <row r="65" spans="1:10" ht="12.75">
      <c r="A65" s="48">
        <v>31</v>
      </c>
      <c r="B65" s="78" t="s">
        <v>98</v>
      </c>
      <c r="C65" s="82">
        <v>17</v>
      </c>
      <c r="D65" s="82">
        <v>1904.33333333333</v>
      </c>
      <c r="E65" s="82">
        <v>777.103</v>
      </c>
      <c r="F65" s="82">
        <v>11866.902</v>
      </c>
      <c r="G65" s="82">
        <v>78155.082</v>
      </c>
      <c r="H65" s="82">
        <v>66896.874</v>
      </c>
      <c r="I65" s="82">
        <v>11258.208</v>
      </c>
      <c r="J65" s="82">
        <v>8841.591</v>
      </c>
    </row>
    <row r="66" spans="1:10" ht="12.75">
      <c r="A66" s="48">
        <v>32</v>
      </c>
      <c r="B66" s="78" t="s">
        <v>163</v>
      </c>
      <c r="C66" s="82">
        <v>29.3333333333333</v>
      </c>
      <c r="D66" s="82">
        <v>4259.33333333333</v>
      </c>
      <c r="E66" s="82">
        <v>1773.278</v>
      </c>
      <c r="F66" s="82">
        <v>33416.947</v>
      </c>
      <c r="G66" s="82">
        <v>173389.467</v>
      </c>
      <c r="H66" s="82">
        <v>81667.986</v>
      </c>
      <c r="I66" s="82">
        <v>91721.481</v>
      </c>
      <c r="J66" s="82">
        <v>30077.015</v>
      </c>
    </row>
    <row r="67" spans="1:10" ht="12.75">
      <c r="A67" s="48">
        <v>33</v>
      </c>
      <c r="B67" s="78" t="s">
        <v>164</v>
      </c>
      <c r="C67" s="87"/>
      <c r="D67" s="87"/>
      <c r="E67" s="87"/>
      <c r="F67" s="87"/>
      <c r="G67" s="87"/>
      <c r="H67" s="87"/>
      <c r="I67" s="87"/>
      <c r="J67" s="87"/>
    </row>
    <row r="68" spans="1:10" ht="12.75">
      <c r="A68" s="48"/>
      <c r="B68" s="78" t="s">
        <v>165</v>
      </c>
      <c r="C68" s="82">
        <v>22.3333333333333</v>
      </c>
      <c r="D68" s="82">
        <v>3922.33333333333</v>
      </c>
      <c r="E68" s="82">
        <v>1820.585</v>
      </c>
      <c r="F68" s="82">
        <v>33220.225</v>
      </c>
      <c r="G68" s="82">
        <v>219272.482</v>
      </c>
      <c r="H68" s="86" t="s">
        <v>21</v>
      </c>
      <c r="I68" s="86" t="s">
        <v>21</v>
      </c>
      <c r="J68" s="86" t="s">
        <v>21</v>
      </c>
    </row>
    <row r="69" spans="2:10" ht="20.25" customHeight="1">
      <c r="B69" s="90"/>
      <c r="C69" s="91"/>
      <c r="D69" s="91"/>
      <c r="E69" s="91"/>
      <c r="F69" s="91"/>
      <c r="G69" s="91"/>
      <c r="H69" s="91"/>
      <c r="I69" s="91"/>
      <c r="J69" s="92"/>
    </row>
    <row r="70" spans="1:10" ht="12.75">
      <c r="A70" s="60" t="s">
        <v>39</v>
      </c>
      <c r="C70" s="93"/>
      <c r="D70" s="93"/>
      <c r="E70" s="94"/>
      <c r="F70" s="94"/>
      <c r="G70" s="94"/>
      <c r="H70" s="94"/>
      <c r="I70" s="95"/>
      <c r="J70" s="95"/>
    </row>
    <row r="71" spans="3:10" ht="12.75">
      <c r="C71" s="93"/>
      <c r="D71" s="93"/>
      <c r="E71" s="94"/>
      <c r="F71" s="94"/>
      <c r="G71" s="94"/>
      <c r="H71" s="94"/>
      <c r="I71" s="95"/>
      <c r="J71" s="95"/>
    </row>
    <row r="72" spans="3:10" ht="12.75">
      <c r="C72" s="93"/>
      <c r="D72" s="93"/>
      <c r="E72" s="94"/>
      <c r="F72" s="94"/>
      <c r="G72" s="94"/>
      <c r="H72" s="94"/>
      <c r="I72" s="95"/>
      <c r="J72" s="95"/>
    </row>
    <row r="73" spans="3:10" ht="12.75">
      <c r="C73" s="93"/>
      <c r="D73" s="93"/>
      <c r="E73" s="94"/>
      <c r="F73" s="94"/>
      <c r="G73" s="94"/>
      <c r="H73" s="94"/>
      <c r="I73" s="95"/>
      <c r="J73" s="95"/>
    </row>
    <row r="74" spans="3:10" ht="12.75">
      <c r="C74" s="93"/>
      <c r="D74" s="93"/>
      <c r="E74" s="94"/>
      <c r="F74" s="94"/>
      <c r="G74" s="94"/>
      <c r="H74" s="94"/>
      <c r="I74" s="95"/>
      <c r="J74" s="95"/>
    </row>
    <row r="75" spans="3:10" ht="12.75">
      <c r="C75" s="93"/>
      <c r="D75" s="93"/>
      <c r="E75" s="94"/>
      <c r="F75" s="94"/>
      <c r="G75" s="94"/>
      <c r="H75" s="94"/>
      <c r="I75" s="95"/>
      <c r="J75" s="95"/>
    </row>
    <row r="76" spans="3:10" ht="12.75">
      <c r="C76" s="93"/>
      <c r="D76" s="93"/>
      <c r="E76" s="94"/>
      <c r="F76" s="94"/>
      <c r="G76" s="94"/>
      <c r="H76" s="94"/>
      <c r="I76" s="95"/>
      <c r="J76" s="95"/>
    </row>
    <row r="77" spans="3:10" ht="12.75">
      <c r="C77" s="93"/>
      <c r="D77" s="93"/>
      <c r="E77" s="94"/>
      <c r="F77" s="94"/>
      <c r="G77" s="94"/>
      <c r="H77" s="94"/>
      <c r="I77" s="95"/>
      <c r="J77" s="95"/>
    </row>
    <row r="78" spans="3:10" ht="12.75">
      <c r="C78" s="93"/>
      <c r="D78" s="93"/>
      <c r="E78" s="94"/>
      <c r="F78" s="94"/>
      <c r="G78" s="94"/>
      <c r="H78" s="94"/>
      <c r="I78" s="95"/>
      <c r="J78" s="95"/>
    </row>
    <row r="79" spans="3:10" ht="12.75">
      <c r="C79" s="93"/>
      <c r="D79" s="93"/>
      <c r="E79" s="94"/>
      <c r="F79" s="94"/>
      <c r="G79" s="94"/>
      <c r="H79" s="94"/>
      <c r="I79" s="95"/>
      <c r="J79" s="95"/>
    </row>
    <row r="80" spans="3:10" ht="12.75">
      <c r="C80" s="93"/>
      <c r="D80" s="93"/>
      <c r="E80" s="94"/>
      <c r="F80" s="94"/>
      <c r="G80" s="94"/>
      <c r="H80" s="94"/>
      <c r="I80" s="95"/>
      <c r="J80" s="95"/>
    </row>
    <row r="81" spans="3:10" ht="12.75">
      <c r="C81" s="93"/>
      <c r="D81" s="93"/>
      <c r="E81" s="94"/>
      <c r="F81" s="94"/>
      <c r="G81" s="94"/>
      <c r="H81" s="94"/>
      <c r="I81" s="95"/>
      <c r="J81" s="95"/>
    </row>
    <row r="82" spans="3:10" ht="12.75">
      <c r="C82" s="93"/>
      <c r="D82" s="93"/>
      <c r="E82" s="94"/>
      <c r="F82" s="94"/>
      <c r="G82" s="94"/>
      <c r="H82" s="94"/>
      <c r="I82" s="95"/>
      <c r="J82" s="95"/>
    </row>
    <row r="83" spans="3:10" ht="12.75">
      <c r="C83" s="93"/>
      <c r="D83" s="93"/>
      <c r="E83" s="94"/>
      <c r="F83" s="94"/>
      <c r="G83" s="94"/>
      <c r="H83" s="94"/>
      <c r="I83" s="95"/>
      <c r="J83" s="95"/>
    </row>
    <row r="84" spans="3:10" ht="12.75">
      <c r="C84" s="93"/>
      <c r="D84" s="93"/>
      <c r="E84" s="94"/>
      <c r="F84" s="94"/>
      <c r="G84" s="94"/>
      <c r="H84" s="94"/>
      <c r="I84" s="95"/>
      <c r="J84" s="95"/>
    </row>
    <row r="85" spans="3:10" ht="12.75">
      <c r="C85" s="93"/>
      <c r="D85" s="93"/>
      <c r="E85" s="94"/>
      <c r="F85" s="94"/>
      <c r="G85" s="94"/>
      <c r="H85" s="94"/>
      <c r="I85" s="95"/>
      <c r="J85" s="95"/>
    </row>
    <row r="86" spans="3:10" ht="12.75">
      <c r="C86" s="93"/>
      <c r="D86" s="93"/>
      <c r="E86" s="94"/>
      <c r="F86" s="94"/>
      <c r="G86" s="94"/>
      <c r="H86" s="94"/>
      <c r="I86" s="95"/>
      <c r="J86" s="95"/>
    </row>
    <row r="87" spans="3:10" ht="12.75">
      <c r="C87" s="93"/>
      <c r="D87" s="93"/>
      <c r="E87" s="94"/>
      <c r="F87" s="94"/>
      <c r="G87" s="94"/>
      <c r="H87" s="94"/>
      <c r="I87" s="95"/>
      <c r="J87" s="95"/>
    </row>
    <row r="88" spans="3:10" ht="12.75">
      <c r="C88" s="93"/>
      <c r="D88" s="93"/>
      <c r="E88" s="94"/>
      <c r="F88" s="94"/>
      <c r="G88" s="94"/>
      <c r="H88" s="94"/>
      <c r="I88" s="95"/>
      <c r="J88" s="95"/>
    </row>
    <row r="89" spans="3:10" ht="12.75">
      <c r="C89" s="93"/>
      <c r="D89" s="93"/>
      <c r="E89" s="94"/>
      <c r="F89" s="94"/>
      <c r="G89" s="94"/>
      <c r="H89" s="94"/>
      <c r="I89" s="95"/>
      <c r="J89" s="95"/>
    </row>
    <row r="90" spans="3:10" ht="12.75">
      <c r="C90" s="93"/>
      <c r="D90" s="93"/>
      <c r="E90" s="94"/>
      <c r="F90" s="94"/>
      <c r="G90" s="94"/>
      <c r="H90" s="94"/>
      <c r="I90" s="95"/>
      <c r="J90" s="95"/>
    </row>
    <row r="91" spans="3:10" ht="12.75">
      <c r="C91" s="93"/>
      <c r="D91" s="93"/>
      <c r="E91" s="94"/>
      <c r="F91" s="94"/>
      <c r="G91" s="94"/>
      <c r="H91" s="94"/>
      <c r="I91" s="95"/>
      <c r="J91" s="95"/>
    </row>
    <row r="92" spans="3:10" ht="12.75">
      <c r="C92" s="93"/>
      <c r="D92" s="93"/>
      <c r="E92" s="94"/>
      <c r="F92" s="94"/>
      <c r="G92" s="94"/>
      <c r="H92" s="94"/>
      <c r="I92" s="95"/>
      <c r="J92" s="95"/>
    </row>
    <row r="93" spans="3:10" ht="12.75">
      <c r="C93" s="93"/>
      <c r="D93" s="93"/>
      <c r="E93" s="94"/>
      <c r="F93" s="94"/>
      <c r="G93" s="94"/>
      <c r="H93" s="94"/>
      <c r="I93" s="95"/>
      <c r="J93" s="95"/>
    </row>
    <row r="94" spans="3:10" ht="12.75">
      <c r="C94" s="93"/>
      <c r="D94" s="93"/>
      <c r="E94" s="94"/>
      <c r="F94" s="94"/>
      <c r="G94" s="94"/>
      <c r="H94" s="94"/>
      <c r="I94" s="95"/>
      <c r="J94" s="95"/>
    </row>
    <row r="95" spans="3:10" ht="12.75">
      <c r="C95" s="93"/>
      <c r="D95" s="93"/>
      <c r="E95" s="94"/>
      <c r="F95" s="94"/>
      <c r="G95" s="94"/>
      <c r="H95" s="94"/>
      <c r="I95" s="95"/>
      <c r="J95" s="95"/>
    </row>
    <row r="96" spans="3:10" ht="12.75">
      <c r="C96" s="93"/>
      <c r="D96" s="93"/>
      <c r="E96" s="94"/>
      <c r="F96" s="94"/>
      <c r="G96" s="94"/>
      <c r="H96" s="94"/>
      <c r="I96" s="95"/>
      <c r="J96" s="95"/>
    </row>
    <row r="97" spans="3:10" ht="12.75">
      <c r="C97" s="93"/>
      <c r="D97" s="93"/>
      <c r="E97" s="94"/>
      <c r="F97" s="94"/>
      <c r="G97" s="94"/>
      <c r="H97" s="94"/>
      <c r="I97" s="95"/>
      <c r="J97" s="95"/>
    </row>
    <row r="98" spans="3:10" ht="12.75">
      <c r="C98" s="93"/>
      <c r="D98" s="93"/>
      <c r="E98" s="94"/>
      <c r="F98" s="94"/>
      <c r="G98" s="94"/>
      <c r="H98" s="94"/>
      <c r="I98" s="95"/>
      <c r="J98" s="95"/>
    </row>
    <row r="99" spans="3:10" ht="12.75">
      <c r="C99" s="93"/>
      <c r="D99" s="93"/>
      <c r="E99" s="94"/>
      <c r="F99" s="94"/>
      <c r="G99" s="94"/>
      <c r="H99" s="94"/>
      <c r="I99" s="95"/>
      <c r="J99" s="95"/>
    </row>
    <row r="100" spans="3:10" ht="12.75">
      <c r="C100" s="93"/>
      <c r="D100" s="93"/>
      <c r="E100" s="94"/>
      <c r="F100" s="94"/>
      <c r="G100" s="94"/>
      <c r="H100" s="94"/>
      <c r="I100" s="95"/>
      <c r="J100" s="95"/>
    </row>
    <row r="101" spans="3:10" ht="12.75">
      <c r="C101" s="93"/>
      <c r="D101" s="93"/>
      <c r="E101" s="94"/>
      <c r="F101" s="94"/>
      <c r="G101" s="94"/>
      <c r="H101" s="94"/>
      <c r="I101" s="95"/>
      <c r="J101" s="95"/>
    </row>
    <row r="102" spans="3:10" ht="12.75">
      <c r="C102" s="93"/>
      <c r="D102" s="93"/>
      <c r="E102" s="94"/>
      <c r="F102" s="94"/>
      <c r="G102" s="94"/>
      <c r="H102" s="94"/>
      <c r="I102" s="95"/>
      <c r="J102" s="95"/>
    </row>
    <row r="103" spans="3:10" ht="12.75">
      <c r="C103" s="93"/>
      <c r="D103" s="93"/>
      <c r="E103" s="94"/>
      <c r="F103" s="94"/>
      <c r="G103" s="94"/>
      <c r="H103" s="94"/>
      <c r="I103" s="95"/>
      <c r="J103" s="95"/>
    </row>
    <row r="104" spans="3:10" ht="12.75">
      <c r="C104" s="93"/>
      <c r="D104" s="93"/>
      <c r="E104" s="94"/>
      <c r="F104" s="94"/>
      <c r="G104" s="94"/>
      <c r="H104" s="94"/>
      <c r="I104" s="95"/>
      <c r="J104" s="95"/>
    </row>
    <row r="105" spans="3:10" ht="12.75">
      <c r="C105" s="93"/>
      <c r="D105" s="93"/>
      <c r="E105" s="94"/>
      <c r="F105" s="94"/>
      <c r="G105" s="94"/>
      <c r="H105" s="94"/>
      <c r="I105" s="95"/>
      <c r="J105" s="95"/>
    </row>
    <row r="106" spans="3:10" ht="12.75">
      <c r="C106" s="93"/>
      <c r="D106" s="93"/>
      <c r="E106" s="94"/>
      <c r="F106" s="94"/>
      <c r="G106" s="94"/>
      <c r="H106" s="94"/>
      <c r="I106" s="95"/>
      <c r="J106" s="95"/>
    </row>
    <row r="107" spans="3:10" ht="12.75">
      <c r="C107" s="93"/>
      <c r="D107" s="93"/>
      <c r="E107" s="94"/>
      <c r="F107" s="94"/>
      <c r="G107" s="94"/>
      <c r="H107" s="94"/>
      <c r="I107" s="95"/>
      <c r="J107" s="95"/>
    </row>
    <row r="108" spans="3:10" ht="12.75">
      <c r="C108" s="93"/>
      <c r="D108" s="93"/>
      <c r="E108" s="94"/>
      <c r="F108" s="94"/>
      <c r="G108" s="94"/>
      <c r="H108" s="94"/>
      <c r="I108" s="95"/>
      <c r="J108" s="95"/>
    </row>
    <row r="109" spans="3:10" ht="12.75">
      <c r="C109" s="93"/>
      <c r="D109" s="93"/>
      <c r="E109" s="94"/>
      <c r="F109" s="94"/>
      <c r="G109" s="94"/>
      <c r="H109" s="94"/>
      <c r="I109" s="95"/>
      <c r="J109" s="95"/>
    </row>
    <row r="110" spans="3:10" ht="12.75">
      <c r="C110" s="93"/>
      <c r="D110" s="93"/>
      <c r="E110" s="94"/>
      <c r="F110" s="94"/>
      <c r="G110" s="94"/>
      <c r="H110" s="94"/>
      <c r="I110" s="95"/>
      <c r="J110" s="95"/>
    </row>
    <row r="111" spans="3:10" ht="12.75">
      <c r="C111" s="93"/>
      <c r="D111" s="93"/>
      <c r="E111" s="94"/>
      <c r="F111" s="94"/>
      <c r="G111" s="94"/>
      <c r="H111" s="94"/>
      <c r="I111" s="95"/>
      <c r="J111" s="95"/>
    </row>
    <row r="112" spans="3:10" ht="12.75">
      <c r="C112" s="93"/>
      <c r="D112" s="93"/>
      <c r="E112" s="94"/>
      <c r="F112" s="94"/>
      <c r="G112" s="94"/>
      <c r="H112" s="94"/>
      <c r="I112" s="95"/>
      <c r="J112" s="95"/>
    </row>
    <row r="113" spans="3:10" ht="12.75">
      <c r="C113" s="93"/>
      <c r="D113" s="93"/>
      <c r="E113" s="94"/>
      <c r="F113" s="94"/>
      <c r="G113" s="94"/>
      <c r="H113" s="94"/>
      <c r="I113" s="95"/>
      <c r="J113" s="95"/>
    </row>
    <row r="114" spans="3:10" ht="12.75">
      <c r="C114" s="93"/>
      <c r="D114" s="93"/>
      <c r="E114" s="94"/>
      <c r="F114" s="94"/>
      <c r="G114" s="94"/>
      <c r="H114" s="94"/>
      <c r="I114" s="95"/>
      <c r="J114" s="95"/>
    </row>
    <row r="115" spans="3:10" ht="12.75">
      <c r="C115" s="93"/>
      <c r="D115" s="93"/>
      <c r="E115" s="94"/>
      <c r="F115" s="94"/>
      <c r="G115" s="94"/>
      <c r="H115" s="94"/>
      <c r="I115" s="95"/>
      <c r="J115" s="95"/>
    </row>
    <row r="116" spans="3:10" ht="12.75">
      <c r="C116" s="93"/>
      <c r="D116" s="93"/>
      <c r="E116" s="94"/>
      <c r="F116" s="94"/>
      <c r="G116" s="94"/>
      <c r="H116" s="94"/>
      <c r="I116" s="95"/>
      <c r="J116" s="95"/>
    </row>
    <row r="117" spans="3:10" ht="12.75">
      <c r="C117" s="93"/>
      <c r="D117" s="93"/>
      <c r="E117" s="94"/>
      <c r="F117" s="94"/>
      <c r="G117" s="94"/>
      <c r="H117" s="94"/>
      <c r="I117" s="95"/>
      <c r="J117" s="95"/>
    </row>
    <row r="118" spans="3:10" ht="12.75">
      <c r="C118" s="93"/>
      <c r="D118" s="93"/>
      <c r="E118" s="94"/>
      <c r="F118" s="94"/>
      <c r="G118" s="94"/>
      <c r="H118" s="94"/>
      <c r="I118" s="95"/>
      <c r="J118" s="95"/>
    </row>
    <row r="119" spans="3:10" ht="12.75">
      <c r="C119" s="93"/>
      <c r="D119" s="93"/>
      <c r="E119" s="94"/>
      <c r="F119" s="94"/>
      <c r="G119" s="94"/>
      <c r="H119" s="94"/>
      <c r="I119" s="95"/>
      <c r="J119" s="95"/>
    </row>
    <row r="120" spans="3:10" ht="12.75">
      <c r="C120" s="93"/>
      <c r="D120" s="93"/>
      <c r="E120" s="94"/>
      <c r="F120" s="94"/>
      <c r="G120" s="94"/>
      <c r="H120" s="94"/>
      <c r="I120" s="95"/>
      <c r="J120" s="95"/>
    </row>
    <row r="121" spans="3:10" ht="12.75">
      <c r="C121" s="93"/>
      <c r="D121" s="93"/>
      <c r="E121" s="94"/>
      <c r="F121" s="94"/>
      <c r="G121" s="94"/>
      <c r="H121" s="94"/>
      <c r="I121" s="95"/>
      <c r="J121" s="95"/>
    </row>
    <row r="122" spans="3:10" ht="12.75">
      <c r="C122" s="93"/>
      <c r="D122" s="93"/>
      <c r="E122" s="94"/>
      <c r="F122" s="94"/>
      <c r="G122" s="94"/>
      <c r="H122" s="94"/>
      <c r="I122" s="95"/>
      <c r="J122" s="95"/>
    </row>
    <row r="123" spans="3:10" ht="12.75">
      <c r="C123" s="93"/>
      <c r="D123" s="93"/>
      <c r="E123" s="94"/>
      <c r="F123" s="94"/>
      <c r="G123" s="94"/>
      <c r="H123" s="94"/>
      <c r="I123" s="95"/>
      <c r="J123" s="95"/>
    </row>
    <row r="124" spans="3:10" ht="12.75">
      <c r="C124" s="93"/>
      <c r="D124" s="93"/>
      <c r="E124" s="94"/>
      <c r="F124" s="94"/>
      <c r="G124" s="94"/>
      <c r="H124" s="94"/>
      <c r="I124" s="95"/>
      <c r="J124" s="95"/>
    </row>
    <row r="125" spans="3:10" ht="12.75">
      <c r="C125" s="93"/>
      <c r="D125" s="93"/>
      <c r="E125" s="94"/>
      <c r="F125" s="94"/>
      <c r="G125" s="94"/>
      <c r="H125" s="94"/>
      <c r="I125" s="95"/>
      <c r="J125" s="95"/>
    </row>
    <row r="126" spans="3:10" ht="12.75">
      <c r="C126" s="93"/>
      <c r="D126" s="93"/>
      <c r="E126" s="94"/>
      <c r="F126" s="94"/>
      <c r="G126" s="94"/>
      <c r="H126" s="94"/>
      <c r="I126" s="95"/>
      <c r="J126" s="95"/>
    </row>
    <row r="127" spans="3:10" ht="12.75">
      <c r="C127" s="93"/>
      <c r="D127" s="93"/>
      <c r="E127" s="94"/>
      <c r="F127" s="94"/>
      <c r="G127" s="94"/>
      <c r="H127" s="94"/>
      <c r="I127" s="95"/>
      <c r="J127" s="95"/>
    </row>
    <row r="128" spans="3:10" ht="12.75">
      <c r="C128" s="93"/>
      <c r="D128" s="93"/>
      <c r="E128" s="94"/>
      <c r="F128" s="94"/>
      <c r="G128" s="94"/>
      <c r="H128" s="94"/>
      <c r="I128" s="95"/>
      <c r="J128" s="95"/>
    </row>
    <row r="129" spans="3:10" ht="12.75">
      <c r="C129" s="93"/>
      <c r="D129" s="93"/>
      <c r="E129" s="94"/>
      <c r="F129" s="94"/>
      <c r="G129" s="94"/>
      <c r="H129" s="94"/>
      <c r="I129" s="95"/>
      <c r="J129" s="95"/>
    </row>
    <row r="130" spans="3:10" ht="12.75">
      <c r="C130" s="93"/>
      <c r="D130" s="93"/>
      <c r="E130" s="94"/>
      <c r="F130" s="94"/>
      <c r="G130" s="94"/>
      <c r="H130" s="94"/>
      <c r="I130" s="95"/>
      <c r="J130" s="95"/>
    </row>
    <row r="131" spans="3:10" ht="12.75">
      <c r="C131" s="93"/>
      <c r="D131" s="93"/>
      <c r="E131" s="94"/>
      <c r="F131" s="94"/>
      <c r="G131" s="94"/>
      <c r="H131" s="94"/>
      <c r="I131" s="95"/>
      <c r="J131" s="95"/>
    </row>
    <row r="132" spans="3:10" ht="12.75">
      <c r="C132" s="93"/>
      <c r="D132" s="93"/>
      <c r="E132" s="94"/>
      <c r="F132" s="94"/>
      <c r="G132" s="94"/>
      <c r="H132" s="94"/>
      <c r="I132" s="95"/>
      <c r="J132" s="95"/>
    </row>
    <row r="133" spans="3:10" ht="12.75">
      <c r="C133" s="93"/>
      <c r="D133" s="93"/>
      <c r="E133" s="94"/>
      <c r="F133" s="94"/>
      <c r="G133" s="94"/>
      <c r="H133" s="94"/>
      <c r="I133" s="95"/>
      <c r="J133" s="95"/>
    </row>
    <row r="134" spans="3:10" ht="12.75">
      <c r="C134" s="93"/>
      <c r="D134" s="93"/>
      <c r="E134" s="94"/>
      <c r="F134" s="94"/>
      <c r="G134" s="94"/>
      <c r="H134" s="94"/>
      <c r="I134" s="95"/>
      <c r="J134" s="95"/>
    </row>
    <row r="135" spans="3:10" ht="12.75">
      <c r="C135" s="93"/>
      <c r="D135" s="93"/>
      <c r="E135" s="94"/>
      <c r="F135" s="94"/>
      <c r="G135" s="94"/>
      <c r="H135" s="94"/>
      <c r="I135" s="95"/>
      <c r="J135" s="95"/>
    </row>
    <row r="136" spans="3:10" ht="12.75">
      <c r="C136" s="93"/>
      <c r="D136" s="93"/>
      <c r="E136" s="94"/>
      <c r="F136" s="94"/>
      <c r="G136" s="94"/>
      <c r="H136" s="94"/>
      <c r="I136" s="95"/>
      <c r="J136" s="95"/>
    </row>
    <row r="137" spans="3:10" ht="12.75">
      <c r="C137" s="93"/>
      <c r="D137" s="93"/>
      <c r="E137" s="94"/>
      <c r="F137" s="94"/>
      <c r="G137" s="94"/>
      <c r="H137" s="94"/>
      <c r="I137" s="95"/>
      <c r="J137" s="95"/>
    </row>
    <row r="138" spans="3:10" ht="12.75">
      <c r="C138" s="93"/>
      <c r="D138" s="93"/>
      <c r="E138" s="94"/>
      <c r="F138" s="94"/>
      <c r="G138" s="94"/>
      <c r="H138" s="94"/>
      <c r="I138" s="95"/>
      <c r="J138" s="95"/>
    </row>
    <row r="139" spans="3:10" ht="12.75">
      <c r="C139" s="93"/>
      <c r="D139" s="93"/>
      <c r="E139" s="94"/>
      <c r="F139" s="94"/>
      <c r="G139" s="94"/>
      <c r="H139" s="94"/>
      <c r="I139" s="95"/>
      <c r="J139" s="95"/>
    </row>
    <row r="140" spans="3:10" ht="12.75">
      <c r="C140" s="93"/>
      <c r="D140" s="93"/>
      <c r="E140" s="94"/>
      <c r="F140" s="94"/>
      <c r="G140" s="94"/>
      <c r="H140" s="94"/>
      <c r="I140" s="95"/>
      <c r="J140" s="95"/>
    </row>
    <row r="141" spans="3:10" ht="12.75">
      <c r="C141" s="93"/>
      <c r="D141" s="93"/>
      <c r="E141" s="94"/>
      <c r="F141" s="94"/>
      <c r="G141" s="94"/>
      <c r="H141" s="94"/>
      <c r="I141" s="95"/>
      <c r="J141" s="95"/>
    </row>
    <row r="142" spans="3:10" ht="12.75">
      <c r="C142" s="93"/>
      <c r="D142" s="93"/>
      <c r="E142" s="94"/>
      <c r="F142" s="94"/>
      <c r="G142" s="94"/>
      <c r="H142" s="94"/>
      <c r="I142" s="95"/>
      <c r="J142" s="95"/>
    </row>
    <row r="143" spans="3:10" ht="12.75">
      <c r="C143" s="93"/>
      <c r="D143" s="93"/>
      <c r="E143" s="94"/>
      <c r="F143" s="94"/>
      <c r="G143" s="94"/>
      <c r="H143" s="94"/>
      <c r="I143" s="95"/>
      <c r="J143" s="95"/>
    </row>
    <row r="144" spans="3:10" ht="12.75">
      <c r="C144" s="93"/>
      <c r="D144" s="93"/>
      <c r="E144" s="94"/>
      <c r="F144" s="94"/>
      <c r="G144" s="94"/>
      <c r="H144" s="94"/>
      <c r="I144" s="95"/>
      <c r="J144" s="95"/>
    </row>
    <row r="145" spans="3:10" ht="12.75">
      <c r="C145" s="93"/>
      <c r="D145" s="93"/>
      <c r="E145" s="94"/>
      <c r="F145" s="94"/>
      <c r="G145" s="94"/>
      <c r="H145" s="94"/>
      <c r="I145" s="95"/>
      <c r="J145" s="95"/>
    </row>
    <row r="146" spans="3:10" ht="12.75">
      <c r="C146" s="93"/>
      <c r="D146" s="93"/>
      <c r="E146" s="94"/>
      <c r="F146" s="94"/>
      <c r="G146" s="94"/>
      <c r="H146" s="94"/>
      <c r="I146" s="95"/>
      <c r="J146" s="95"/>
    </row>
    <row r="147" spans="3:10" ht="12.75">
      <c r="C147" s="93"/>
      <c r="D147" s="93"/>
      <c r="E147" s="94"/>
      <c r="F147" s="94"/>
      <c r="G147" s="94"/>
      <c r="H147" s="94"/>
      <c r="I147" s="95"/>
      <c r="J147" s="95"/>
    </row>
    <row r="148" spans="3:10" ht="12.75">
      <c r="C148" s="93"/>
      <c r="D148" s="93"/>
      <c r="E148" s="94"/>
      <c r="F148" s="94"/>
      <c r="G148" s="94"/>
      <c r="H148" s="94"/>
      <c r="I148" s="95"/>
      <c r="J148" s="95"/>
    </row>
    <row r="149" spans="3:10" ht="12.75">
      <c r="C149" s="93"/>
      <c r="D149" s="93"/>
      <c r="E149" s="94"/>
      <c r="F149" s="94"/>
      <c r="G149" s="94"/>
      <c r="H149" s="94"/>
      <c r="I149" s="95"/>
      <c r="J149" s="95"/>
    </row>
    <row r="150" spans="3:10" ht="12.75">
      <c r="C150" s="93"/>
      <c r="D150" s="93"/>
      <c r="E150" s="94"/>
      <c r="F150" s="94"/>
      <c r="G150" s="94"/>
      <c r="H150" s="94"/>
      <c r="I150" s="95"/>
      <c r="J150" s="95"/>
    </row>
    <row r="151" spans="3:10" ht="12.75">
      <c r="C151" s="93"/>
      <c r="D151" s="93"/>
      <c r="E151" s="94"/>
      <c r="F151" s="94"/>
      <c r="G151" s="94"/>
      <c r="H151" s="94"/>
      <c r="I151" s="95"/>
      <c r="J151" s="95"/>
    </row>
    <row r="152" spans="3:10" ht="12.75">
      <c r="C152" s="93"/>
      <c r="D152" s="93"/>
      <c r="E152" s="94"/>
      <c r="F152" s="94"/>
      <c r="G152" s="94"/>
      <c r="H152" s="94"/>
      <c r="I152" s="95"/>
      <c r="J152" s="95"/>
    </row>
    <row r="153" spans="3:10" ht="12.75">
      <c r="C153" s="93"/>
      <c r="D153" s="93"/>
      <c r="E153" s="94"/>
      <c r="F153" s="94"/>
      <c r="G153" s="94"/>
      <c r="H153" s="94"/>
      <c r="I153" s="95"/>
      <c r="J153" s="95"/>
    </row>
    <row r="154" spans="3:10" ht="12.75">
      <c r="C154" s="93"/>
      <c r="D154" s="93"/>
      <c r="E154" s="94"/>
      <c r="F154" s="94"/>
      <c r="G154" s="94"/>
      <c r="H154" s="94"/>
      <c r="I154" s="95"/>
      <c r="J154" s="95"/>
    </row>
    <row r="155" spans="3:10" ht="12.75">
      <c r="C155" s="93"/>
      <c r="D155" s="93"/>
      <c r="E155" s="94"/>
      <c r="F155" s="94"/>
      <c r="G155" s="94"/>
      <c r="H155" s="94"/>
      <c r="I155" s="95"/>
      <c r="J155" s="95"/>
    </row>
    <row r="156" spans="3:10" ht="12.75">
      <c r="C156" s="93"/>
      <c r="D156" s="93"/>
      <c r="E156" s="94"/>
      <c r="F156" s="94"/>
      <c r="G156" s="94"/>
      <c r="H156" s="94"/>
      <c r="I156" s="95"/>
      <c r="J156" s="95"/>
    </row>
    <row r="157" spans="3:10" ht="12.75">
      <c r="C157" s="93"/>
      <c r="D157" s="93"/>
      <c r="E157" s="94"/>
      <c r="F157" s="94"/>
      <c r="G157" s="94"/>
      <c r="H157" s="94"/>
      <c r="I157" s="95"/>
      <c r="J157" s="95"/>
    </row>
    <row r="158" spans="3:10" ht="12.75">
      <c r="C158" s="93"/>
      <c r="D158" s="93"/>
      <c r="E158" s="94"/>
      <c r="F158" s="94"/>
      <c r="G158" s="94"/>
      <c r="H158" s="94"/>
      <c r="I158" s="95"/>
      <c r="J158" s="95"/>
    </row>
    <row r="159" spans="3:10" ht="12.75">
      <c r="C159" s="93"/>
      <c r="D159" s="93"/>
      <c r="E159" s="94"/>
      <c r="F159" s="94"/>
      <c r="G159" s="94"/>
      <c r="H159" s="94"/>
      <c r="I159" s="95"/>
      <c r="J159" s="95"/>
    </row>
    <row r="160" spans="3:10" ht="12.75">
      <c r="C160" s="93"/>
      <c r="D160" s="93"/>
      <c r="E160" s="94"/>
      <c r="F160" s="94"/>
      <c r="G160" s="94"/>
      <c r="H160" s="94"/>
      <c r="I160" s="95"/>
      <c r="J160" s="95"/>
    </row>
    <row r="161" spans="3:10" ht="12.75">
      <c r="C161" s="93"/>
      <c r="D161" s="93"/>
      <c r="E161" s="94"/>
      <c r="F161" s="94"/>
      <c r="G161" s="94"/>
      <c r="H161" s="94"/>
      <c r="I161" s="95"/>
      <c r="J161" s="95"/>
    </row>
    <row r="162" spans="3:10" ht="12.75">
      <c r="C162" s="93"/>
      <c r="D162" s="93"/>
      <c r="E162" s="94"/>
      <c r="F162" s="94"/>
      <c r="G162" s="94"/>
      <c r="H162" s="94"/>
      <c r="I162" s="95"/>
      <c r="J162" s="95"/>
    </row>
    <row r="163" spans="3:10" ht="12.75">
      <c r="C163" s="93"/>
      <c r="D163" s="93"/>
      <c r="E163" s="94"/>
      <c r="F163" s="94"/>
      <c r="G163" s="94"/>
      <c r="H163" s="94"/>
      <c r="I163" s="95"/>
      <c r="J163" s="95"/>
    </row>
    <row r="164" spans="3:10" ht="12.75">
      <c r="C164" s="93"/>
      <c r="D164" s="93"/>
      <c r="E164" s="94"/>
      <c r="F164" s="94"/>
      <c r="G164" s="94"/>
      <c r="H164" s="94"/>
      <c r="I164" s="95"/>
      <c r="J164" s="95"/>
    </row>
    <row r="165" spans="3:10" ht="12.75">
      <c r="C165" s="93"/>
      <c r="D165" s="93"/>
      <c r="E165" s="94"/>
      <c r="F165" s="94"/>
      <c r="G165" s="94"/>
      <c r="H165" s="94"/>
      <c r="I165" s="95"/>
      <c r="J165" s="95"/>
    </row>
    <row r="166" spans="3:10" ht="12.75">
      <c r="C166" s="93"/>
      <c r="D166" s="93"/>
      <c r="E166" s="94"/>
      <c r="F166" s="94"/>
      <c r="G166" s="94"/>
      <c r="H166" s="94"/>
      <c r="I166" s="95"/>
      <c r="J166" s="95"/>
    </row>
    <row r="167" spans="3:10" ht="12.75">
      <c r="C167" s="93"/>
      <c r="D167" s="93"/>
      <c r="E167" s="94"/>
      <c r="F167" s="94"/>
      <c r="G167" s="94"/>
      <c r="H167" s="94"/>
      <c r="I167" s="95"/>
      <c r="J167" s="95"/>
    </row>
    <row r="168" spans="3:10" ht="12.75">
      <c r="C168" s="93"/>
      <c r="D168" s="93"/>
      <c r="E168" s="94"/>
      <c r="F168" s="94"/>
      <c r="G168" s="94"/>
      <c r="H168" s="94"/>
      <c r="I168" s="95"/>
      <c r="J168" s="95"/>
    </row>
  </sheetData>
  <sheetProtection/>
  <mergeCells count="12">
    <mergeCell ref="A7:A10"/>
    <mergeCell ref="B7:B10"/>
    <mergeCell ref="C7:C9"/>
    <mergeCell ref="D7:D9"/>
    <mergeCell ref="E7:E9"/>
    <mergeCell ref="F7:F9"/>
    <mergeCell ref="G7:J7"/>
    <mergeCell ref="G8:G9"/>
    <mergeCell ref="H8:J8"/>
    <mergeCell ref="F10:J10"/>
    <mergeCell ref="B3:J3"/>
    <mergeCell ref="B4:J4"/>
  </mergeCells>
  <printOptions/>
  <pageMargins left="0.5118110236220472" right="0.35433070866141736" top="0.3937007874015748" bottom="0.1968503937007874" header="0.5118110236220472" footer="0.4330708661417323"/>
  <pageSetup horizontalDpi="600" verticalDpi="600" orientation="portrait" paperSize="9" scale="8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TLS</dc:creator>
  <cp:keywords/>
  <dc:description/>
  <cp:lastModifiedBy>TLS</cp:lastModifiedBy>
  <cp:lastPrinted>2014-05-30T07:41:39Z</cp:lastPrinted>
  <dcterms:created xsi:type="dcterms:W3CDTF">2014-05-12T13:07:00Z</dcterms:created>
  <dcterms:modified xsi:type="dcterms:W3CDTF">2014-06-26T14:01:53Z</dcterms:modified>
  <cp:category/>
  <cp:version/>
  <cp:contentType/>
  <cp:contentStatus/>
</cp:coreProperties>
</file>