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695" yWindow="-75" windowWidth="14310" windowHeight="13740" tabRatio="809"/>
  </bookViews>
  <sheets>
    <sheet name="Impressum" sheetId="72" r:id="rId1"/>
    <sheet name="Zeichenerklär." sheetId="73" r:id="rId2"/>
    <sheet name="Inhaltsverz." sheetId="17" r:id="rId3"/>
    <sheet name="Inhaltsverz.(2)" sheetId="42" r:id="rId4"/>
    <sheet name="Vorbemerkungen" sheetId="71" r:id="rId5"/>
    <sheet name="Meldeverfahren" sheetId="62" r:id="rId6"/>
    <sheet name="Abkürz." sheetId="35" r:id="rId7"/>
    <sheet name="Tabelle1" sheetId="64" state="hidden" r:id="rId8"/>
    <sheet name="Graf 1" sheetId="55" r:id="rId9"/>
    <sheet name="Graf 2" sheetId="56" r:id="rId10"/>
    <sheet name="Graf 3" sheetId="57" r:id="rId11"/>
    <sheet name="Graf 4" sheetId="69" r:id="rId12"/>
    <sheet name="Graf 5" sheetId="59" r:id="rId13"/>
    <sheet name="Graf 6" sheetId="60" r:id="rId14"/>
    <sheet name="Diagramm6" sheetId="23" state="veryHidden" r:id="rId15"/>
    <sheet name="Tab 1" sheetId="2" r:id="rId16"/>
    <sheet name="Tab 2" sheetId="3" r:id="rId17"/>
    <sheet name="Tab 3" sheetId="66" r:id="rId18"/>
    <sheet name="Tab 4" sheetId="65" r:id="rId19"/>
    <sheet name="Tab 5" sheetId="5" r:id="rId20"/>
    <sheet name="Tab 6" sheetId="7" r:id="rId21"/>
    <sheet name="Tab 7" sheetId="8" r:id="rId22"/>
    <sheet name="Tab 8" sheetId="9" r:id="rId23"/>
    <sheet name="Tab 9" sheetId="67" r:id="rId24"/>
    <sheet name="Tab 10" sheetId="68" r:id="rId25"/>
    <sheet name="Tab 11" sheetId="12" r:id="rId26"/>
    <sheet name="Tab 12" sheetId="13" r:id="rId27"/>
  </sheet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2'!$A$1:$M$70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Vorbemerkungen!$A$1:$C$274</definedName>
  </definedNames>
  <calcPr calcId="145621"/>
</workbook>
</file>

<file path=xl/calcChain.xml><?xml version="1.0" encoding="utf-8"?>
<calcChain xmlns="http://schemas.openxmlformats.org/spreadsheetml/2006/main">
  <c r="B55" i="64" l="1"/>
  <c r="B54" i="64"/>
  <c r="B5" i="64"/>
  <c r="B4" i="64"/>
  <c r="D5" i="64"/>
  <c r="D4" i="64"/>
  <c r="C4" i="64" s="1"/>
  <c r="B125" i="64"/>
  <c r="C125" i="64" s="1"/>
  <c r="B124" i="64"/>
  <c r="B123" i="64"/>
  <c r="B122" i="64"/>
  <c r="C122" i="64" s="1"/>
  <c r="B121" i="64"/>
  <c r="B119" i="64"/>
  <c r="B118" i="64"/>
  <c r="B117" i="64"/>
  <c r="B116" i="64"/>
  <c r="B115" i="64"/>
  <c r="B114" i="64"/>
  <c r="B112" i="64"/>
  <c r="B111" i="64"/>
  <c r="B110" i="64"/>
  <c r="B109" i="64"/>
  <c r="B108" i="64"/>
  <c r="C108" i="64" s="1"/>
  <c r="B107" i="64"/>
  <c r="B105" i="64"/>
  <c r="B104" i="64"/>
  <c r="C104" i="64" s="1"/>
  <c r="B103" i="64"/>
  <c r="B102" i="64"/>
  <c r="B101" i="64"/>
  <c r="B100" i="64"/>
  <c r="C96" i="64"/>
  <c r="C95" i="64"/>
  <c r="C124" i="64" s="1"/>
  <c r="C94" i="64"/>
  <c r="C93" i="64"/>
  <c r="C92" i="64"/>
  <c r="C90" i="64"/>
  <c r="C119" i="64" s="1"/>
  <c r="C89" i="64"/>
  <c r="C88" i="64"/>
  <c r="C87" i="64"/>
  <c r="C86" i="64"/>
  <c r="C85" i="64"/>
  <c r="C83" i="64"/>
  <c r="C82" i="64"/>
  <c r="C81" i="64"/>
  <c r="C80" i="64"/>
  <c r="C79" i="64"/>
  <c r="C78" i="64"/>
  <c r="C76" i="64"/>
  <c r="C105" i="64" s="1"/>
  <c r="C75" i="64"/>
  <c r="C74" i="64"/>
  <c r="C73" i="64"/>
  <c r="C102" i="64"/>
  <c r="C72" i="64"/>
  <c r="C101" i="64" s="1"/>
  <c r="C71" i="64"/>
  <c r="B96" i="64"/>
  <c r="B95" i="64"/>
  <c r="B94" i="64"/>
  <c r="B93" i="64"/>
  <c r="B92" i="64"/>
  <c r="B90" i="64"/>
  <c r="B89" i="64"/>
  <c r="B88" i="64"/>
  <c r="B87" i="64"/>
  <c r="B86" i="64"/>
  <c r="B85" i="64"/>
  <c r="B83" i="64"/>
  <c r="B82" i="64"/>
  <c r="B81" i="64"/>
  <c r="B80" i="64"/>
  <c r="B79" i="64"/>
  <c r="B78" i="64"/>
  <c r="B76" i="64"/>
  <c r="B75" i="64"/>
  <c r="B74" i="64"/>
  <c r="B73" i="64"/>
  <c r="B72" i="64"/>
  <c r="B71" i="64"/>
  <c r="B67" i="64"/>
  <c r="B66" i="64"/>
  <c r="B65" i="64"/>
  <c r="B64" i="64"/>
  <c r="B63" i="64"/>
  <c r="B62" i="64"/>
  <c r="B61" i="64"/>
  <c r="B60" i="64"/>
  <c r="B59" i="64"/>
  <c r="B58" i="64"/>
  <c r="B57" i="64"/>
  <c r="B56" i="64"/>
  <c r="B53" i="64"/>
  <c r="B49" i="64"/>
  <c r="B48" i="64"/>
  <c r="B47" i="64"/>
  <c r="B46" i="64"/>
  <c r="B45" i="64"/>
  <c r="B44" i="64"/>
  <c r="B43" i="64"/>
  <c r="B42" i="64"/>
  <c r="B41" i="64"/>
  <c r="B40" i="64"/>
  <c r="B39" i="64"/>
  <c r="B23" i="64"/>
  <c r="B17" i="64"/>
  <c r="B16" i="64"/>
  <c r="B15" i="64"/>
  <c r="B14" i="64"/>
  <c r="B13" i="64"/>
  <c r="C13" i="64" s="1"/>
  <c r="B12" i="64"/>
  <c r="B11" i="64"/>
  <c r="B10" i="64"/>
  <c r="B9" i="64"/>
  <c r="C9" i="64" s="1"/>
  <c r="B8" i="64"/>
  <c r="B7" i="64"/>
  <c r="B6" i="64"/>
  <c r="B3" i="64"/>
  <c r="D17" i="64"/>
  <c r="B35" i="64" s="1"/>
  <c r="D16" i="64"/>
  <c r="B34" i="64" s="1"/>
  <c r="D15" i="64"/>
  <c r="B33" i="64" s="1"/>
  <c r="D14" i="64"/>
  <c r="C14" i="64" s="1"/>
  <c r="D13" i="64"/>
  <c r="B31" i="64" s="1"/>
  <c r="D12" i="64"/>
  <c r="B30" i="64" s="1"/>
  <c r="D11" i="64"/>
  <c r="C11" i="64" s="1"/>
  <c r="D10" i="64"/>
  <c r="B28" i="64" s="1"/>
  <c r="D9" i="64"/>
  <c r="B27" i="64"/>
  <c r="D8" i="64"/>
  <c r="C8" i="64" s="1"/>
  <c r="D7" i="64"/>
  <c r="C7" i="64" s="1"/>
  <c r="D6" i="64"/>
  <c r="B24" i="64" s="1"/>
  <c r="D3" i="64"/>
  <c r="C3" i="64" s="1"/>
  <c r="B21" i="64"/>
  <c r="C12" i="64"/>
  <c r="B29" i="64"/>
  <c r="B25" i="64" l="1"/>
  <c r="C17" i="64"/>
  <c r="C5" i="64"/>
  <c r="C123" i="64"/>
  <c r="C111" i="64"/>
  <c r="C116" i="64"/>
  <c r="C121" i="64"/>
  <c r="C114" i="64"/>
  <c r="C115" i="64"/>
  <c r="C118" i="64"/>
  <c r="C112" i="64"/>
  <c r="C109" i="64"/>
  <c r="C100" i="64"/>
  <c r="C15" i="64"/>
  <c r="C6" i="64"/>
  <c r="C103" i="64"/>
  <c r="C110" i="64"/>
  <c r="C117" i="64"/>
  <c r="C107" i="64"/>
  <c r="C10" i="64"/>
  <c r="C16" i="64"/>
  <c r="B26" i="64"/>
  <c r="B32" i="64"/>
  <c r="B22" i="64"/>
</calcChain>
</file>

<file path=xl/sharedStrings.xml><?xml version="1.0" encoding="utf-8"?>
<sst xmlns="http://schemas.openxmlformats.org/spreadsheetml/2006/main" count="2652" uniqueCount="757">
  <si>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</si>
  <si>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</si>
  <si>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</si>
  <si>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</si>
  <si>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</si>
  <si>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</si>
  <si>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</si>
  <si>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</si>
  <si>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</si>
  <si>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</si>
  <si>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</si>
  <si>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</si>
  <si>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</si>
  <si>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</si>
  <si>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</si>
  <si>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</si>
  <si>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</si>
  <si>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</si>
  <si>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</si>
  <si>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</si>
  <si>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</si>
  <si>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</si>
  <si>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</si>
  <si>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</si>
  <si>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</si>
  <si>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</si>
  <si>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</si>
  <si>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</si>
  <si>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</si>
  <si>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</si>
  <si>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</si>
  <si>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</si>
  <si>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</si>
  <si>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</si>
  <si>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</si>
  <si>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</si>
  <si>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</si>
  <si>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</si>
  <si>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</si>
  <si>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</si>
  <si>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</si>
  <si>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</si>
  <si>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</si>
  <si>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</si>
  <si>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</si>
  <si>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</si>
  <si>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</si>
  <si>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</si>
  <si>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</si>
  <si>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</si>
  <si>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</si>
  <si>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</si>
  <si>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</si>
  <si>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</si>
  <si>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</si>
  <si>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</si>
  <si>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</si>
  <si>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</si>
  <si>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</si>
  <si>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</si>
  <si>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</si>
  <si>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</si>
  <si>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</si>
  <si>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</si>
  <si>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</si>
  <si>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</si>
  <si>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</si>
  <si>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</si>
  <si>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</si>
  <si>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</si>
  <si>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</si>
  <si>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</si>
  <si>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</si>
  <si>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</si>
  <si>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</si>
  <si>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</si>
  <si>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</si>
  <si>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</si>
  <si>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</si>
  <si>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</si>
  <si>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</si>
  <si>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</si>
  <si>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</si>
  <si>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</si>
  <si>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</si>
  <si>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</si>
  <si>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</si>
  <si>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</si>
  <si>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</si>
  <si>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</si>
  <si>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</si>
  <si>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</si>
  <si>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</si>
  <si>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</si>
  <si>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</si>
  <si>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</si>
  <si>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</si>
  <si>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</si>
  <si>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</si>
  <si>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</si>
  <si>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</si>
  <si>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</si>
  <si>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</si>
  <si>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</si>
  <si>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</si>
  <si>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</si>
  <si>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</si>
  <si>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</si>
  <si>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</si>
  <si>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</si>
  <si>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</si>
  <si>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</si>
  <si>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</si>
  <si>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</si>
  <si>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</si>
  <si>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</si>
  <si>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</si>
  <si>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</si>
  <si>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</si>
  <si>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</si>
  <si>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</si>
  <si>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</si>
  <si>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</si>
  <si>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</si>
  <si>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</si>
  <si>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</si>
  <si>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</si>
  <si>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</si>
  <si>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</si>
  <si>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</si>
  <si>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</si>
  <si>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</si>
  <si>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</si>
  <si>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</si>
  <si>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</si>
  <si>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</si>
  <si>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</si>
  <si>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</si>
  <si>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</si>
  <si>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</si>
  <si>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</si>
  <si>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</si>
  <si>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</si>
  <si>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</si>
  <si>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</si>
  <si>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</si>
  <si>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</si>
  <si>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</si>
  <si>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</si>
  <si>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</si>
  <si>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</si>
  <si>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</si>
  <si>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</si>
  <si>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</si>
  <si>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</si>
  <si>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</si>
  <si>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</si>
  <si>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</si>
  <si>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</si>
  <si>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</si>
  <si>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</si>
  <si>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</si>
  <si>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</si>
  <si>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</si>
  <si>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</si>
  <si>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</si>
  <si>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</si>
  <si>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</si>
  <si>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</si>
  <si>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</si>
  <si>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</si>
  <si>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2"/>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</si>
  <si>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</si>
  <si>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</si>
  <si>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</si>
  <si>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</si>
  <si>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</si>
  <si>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</si>
  <si>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</si>
  <si>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</si>
  <si>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</si>
  <si>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</si>
  <si>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</si>
  <si>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</si>
  <si>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</si>
  <si>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</si>
  <si>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</si>
  <si>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</si>
  <si>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</si>
  <si>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</si>
  <si>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</si>
  <si>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</si>
  <si>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</si>
  <si>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</si>
  <si>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</si>
  <si>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</si>
  <si>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</si>
  <si>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</si>
  <si>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</si>
  <si>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</si>
  <si>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</si>
  <si>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</si>
  <si>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</si>
  <si>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</si>
  <si>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</si>
  <si>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</si>
  <si>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</si>
  <si>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</si>
  <si>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</si>
  <si>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</si>
  <si>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</si>
  <si>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</si>
  <si>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</si>
  <si>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</si>
  <si>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</si>
  <si>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</si>
  <si>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</si>
  <si>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</si>
  <si>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</si>
  <si>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</si>
  <si>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</si>
  <si>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</si>
  <si>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</si>
  <si>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</si>
  <si>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</si>
  <si>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</si>
  <si>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</si>
  <si>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</si>
  <si>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</si>
  <si>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</si>
  <si>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</si>
  <si>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</si>
  <si>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</si>
  <si>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</si>
  <si>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</si>
  <si>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</si>
  <si>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</si>
  <si>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</si>
  <si>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</si>
  <si>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</si>
  <si>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</si>
  <si>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</si>
  <si>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</si>
  <si>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</si>
  <si>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</si>
  <si>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</si>
  <si>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</si>
  <si>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</si>
  <si>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</si>
  <si>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</si>
  <si>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</si>
  <si>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</si>
  <si>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</si>
  <si>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</si>
  <si>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</si>
  <si>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</si>
  <si>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</si>
  <si>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</si>
  <si>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</si>
  <si>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</si>
  <si>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</si>
  <si>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</si>
  <si>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</si>
  <si>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</si>
  <si>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</si>
  <si>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</si>
  <si>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</si>
  <si>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</si>
  <si>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</si>
  <si>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</si>
  <si>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</si>
  <si>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</si>
  <si>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</si>
  <si>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</si>
  <si>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</si>
  <si>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</si>
  <si>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</si>
  <si>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</si>
  <si>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</si>
  <si>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</si>
  <si>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</si>
  <si>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</si>
  <si>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</si>
  <si>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</si>
  <si>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</si>
  <si>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</si>
  <si>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</si>
  <si>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</si>
  <si>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</si>
  <si>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</si>
  <si>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</si>
  <si>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</si>
  <si>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</si>
  <si>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</si>
  <si>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</si>
  <si>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</si>
  <si>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</si>
  <si>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</si>
  <si>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</si>
  <si>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</si>
  <si>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</si>
  <si>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</si>
  <si>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</si>
  <si>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</si>
  <si>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</si>
  <si>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</si>
  <si>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</si>
  <si>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</si>
  <si>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</si>
  <si>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</si>
  <si>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</si>
  <si>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</si>
  <si>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</si>
  <si>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</si>
  <si>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</si>
  <si>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</si>
  <si>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</si>
  <si>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</si>
  <si>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</si>
  <si>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</si>
  <si>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</si>
  <si>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</si>
  <si>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</si>
  <si>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</si>
  <si>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</si>
  <si>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</si>
  <si>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</si>
  <si>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</si>
  <si>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</si>
  <si>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</si>
  <si>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</si>
  <si>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</si>
  <si>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</si>
  <si>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</si>
  <si>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</si>
  <si>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</si>
  <si>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</si>
  <si>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</si>
  <si>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</si>
  <si>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</si>
  <si>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</si>
  <si>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</si>
  <si>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</si>
  <si>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</si>
  <si>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</si>
  <si>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</si>
  <si>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</si>
  <si>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</si>
  <si>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</si>
  <si>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</si>
  <si>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</si>
  <si>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</si>
  <si>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</si>
  <si>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</si>
  <si>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</si>
  <si>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</si>
  <si>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</si>
  <si>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</si>
  <si>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</si>
  <si>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</si>
  <si>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</si>
  <si>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</si>
  <si>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</si>
  <si>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</si>
  <si>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</si>
  <si>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</si>
  <si>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</si>
  <si>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</si>
  <si>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</si>
  <si>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</si>
  <si>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</si>
  <si>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</si>
  <si>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</si>
  <si>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</si>
  <si>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</si>
  <si>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</si>
  <si>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</si>
  <si>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</si>
  <si>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</si>
  <si>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</si>
  <si>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</si>
  <si>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</si>
  <si>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</si>
  <si>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</si>
  <si>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</si>
  <si>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</si>
  <si>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</si>
  <si>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</si>
  <si>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</si>
  <si>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</si>
  <si>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</si>
  <si>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</si>
  <si>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</si>
  <si>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</si>
  <si>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</si>
  <si>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</si>
  <si>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</si>
  <si>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</si>
  <si>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</si>
  <si>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</si>
  <si>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</si>
  <si>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</si>
  <si>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</si>
  <si>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</si>
  <si>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</si>
  <si>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</si>
  <si>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</si>
  <si>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</si>
  <si>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</si>
  <si>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</si>
  <si>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</si>
  <si>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</si>
  <si>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</si>
  <si>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</si>
  <si>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</si>
  <si>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</si>
  <si>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</si>
  <si>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</si>
  <si>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</si>
  <si>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</si>
  <si>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</si>
  <si>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</si>
  <si>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</si>
  <si>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</si>
  <si>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</si>
  <si>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</si>
  <si>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</si>
  <si>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</si>
  <si>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</si>
  <si>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</si>
  <si>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</si>
  <si>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</si>
  <si>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</si>
  <si>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</si>
  <si>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</si>
  <si>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</si>
  <si>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</si>
  <si>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</si>
  <si>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</si>
  <si>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</si>
  <si>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</si>
  <si>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</si>
  <si>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</si>
  <si>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</si>
  <si>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</si>
  <si>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</si>
  <si>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</si>
  <si>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</si>
  <si>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</si>
  <si>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</si>
  <si>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</si>
  <si>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</si>
  <si>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</si>
  <si>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</si>
  <si>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</si>
  <si>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</si>
  <si>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</si>
  <si>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</si>
  <si>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</si>
  <si>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</si>
  <si>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</si>
  <si>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</si>
  <si>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</si>
  <si>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</si>
  <si>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</si>
  <si>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</si>
  <si>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</si>
  <si>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</si>
  <si>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</si>
  <si>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</si>
  <si>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</si>
  <si>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</si>
  <si>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</si>
  <si>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</si>
  <si>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</si>
  <si>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</si>
  <si>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</si>
  <si>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</si>
  <si>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</si>
  <si>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</si>
  <si>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</si>
  <si>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</si>
  <si>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</si>
  <si>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</si>
  <si>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</si>
  <si>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</si>
  <si>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</si>
  <si>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</si>
  <si>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</si>
  <si>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</si>
  <si>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</si>
  <si>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</si>
  <si>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</si>
  <si>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</si>
  <si>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</si>
  <si>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</si>
  <si>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</si>
  <si>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</si>
  <si>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</si>
  <si>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</si>
  <si>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</si>
  <si>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</si>
  <si>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</si>
  <si>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</si>
  <si>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</si>
  <si>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</si>
  <si>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</si>
  <si>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</si>
  <si>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</si>
  <si>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</si>
  <si>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</si>
  <si>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</si>
  <si>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</si>
  <si>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</si>
  <si>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</si>
  <si>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</si>
  <si>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</si>
  <si>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</si>
  <si>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</si>
  <si>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</si>
  <si>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</si>
  <si>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</si>
  <si>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</si>
  <si>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</si>
  <si>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</si>
  <si>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</si>
  <si>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</si>
  <si>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</si>
  <si>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</si>
  <si>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</si>
  <si>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</si>
  <si>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</si>
  <si>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</si>
  <si>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</si>
  <si>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</si>
  <si>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</si>
  <si>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</si>
  <si>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</si>
  <si>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</si>
  <si>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</si>
  <si>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</si>
  <si>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</si>
  <si>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</si>
  <si>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</si>
  <si>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</si>
  <si>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</si>
  <si>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</si>
  <si>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</si>
  <si>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</si>
  <si>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</si>
  <si>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</si>
  <si>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</si>
  <si>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</si>
  <si>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</si>
  <si>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</si>
  <si>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</si>
  <si>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</si>
  <si>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</si>
  <si>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</si>
  <si>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</si>
  <si>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</si>
  <si>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</si>
  <si>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</si>
  <si>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</si>
  <si>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</si>
  <si>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</si>
  <si>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</si>
  <si>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</si>
  <si>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</si>
  <si>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</si>
  <si>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</si>
  <si>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</si>
  <si>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</si>
  <si>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</si>
  <si>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</si>
  <si>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</si>
  <si>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</si>
  <si>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</si>
  <si>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</si>
  <si>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</si>
  <si>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</si>
  <si>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</si>
  <si>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</si>
  <si>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</si>
  <si>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</si>
  <si>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</si>
  <si>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</si>
  <si>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</si>
  <si>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</si>
  <si>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</si>
  <si>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</si>
  <si>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</si>
  <si>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</si>
  <si>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</si>
  <si>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</si>
  <si>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</si>
  <si>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</si>
  <si>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</si>
  <si>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</si>
  <si>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</si>
  <si>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</si>
  <si>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</si>
  <si>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</si>
  <si>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</si>
  <si>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</si>
  <si>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</si>
  <si>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</si>
  <si>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</si>
  <si>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</si>
  <si>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</si>
  <si>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</si>
  <si>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</si>
  <si>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</si>
  <si>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</si>
  <si>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</si>
  <si>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</si>
  <si>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</si>
  <si>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</si>
  <si>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</si>
  <si>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</si>
  <si>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</si>
  <si>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</si>
  <si>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</si>
  <si>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</si>
  <si>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</si>
  <si>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</si>
  <si>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</si>
  <si>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</si>
  <si>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</si>
  <si>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</si>
  <si>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</si>
  <si>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</si>
  <si>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</si>
  <si>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</si>
  <si>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</si>
  <si>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</si>
  <si>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</si>
  <si>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</si>
  <si>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</si>
  <si>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</si>
  <si>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</si>
  <si>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</si>
  <si>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</si>
  <si>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</si>
  <si>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</si>
  <si>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</si>
  <si>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</si>
  <si>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</si>
  <si>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</si>
  <si>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</si>
  <si>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</si>
  <si>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</si>
  <si>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</si>
  <si>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</si>
  <si>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</si>
  <si>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</si>
  <si>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</si>
  <si>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</si>
  <si>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</si>
  <si>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</si>
  <si>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</si>
  <si>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</si>
  <si>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</si>
  <si>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</si>
  <si>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</si>
  <si>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</si>
  <si>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</si>
  <si>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</si>
  <si>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</si>
  <si>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</si>
  <si>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 xml:space="preserve">zusammen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</si>
  <si>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</si>
  <si>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</si>
  <si>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</si>
  <si>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</si>
  <si>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</si>
  <si>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</si>
  <si>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</si>
  <si>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</si>
  <si>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Arabische Republik Syrien</t>
  </si>
  <si>
    <t>Russische Föderation</t>
  </si>
  <si>
    <t>Serbien</t>
  </si>
  <si>
    <t>1. Sozialversicherungspflichtig Beschäftigte am Arbeitsort am 31.12.2016 nach Strukturmerkmalen</t>
  </si>
  <si>
    <t>Veränderung gegenüber
 30.9.2016</t>
  </si>
  <si>
    <t>Veränderung gegenüber 31.12.2015</t>
  </si>
  <si>
    <t>Städten und Landkreisen am 31.12.2016  nach ausgewählten Merkmalen</t>
  </si>
  <si>
    <t>Veränd.
 gg.
 31.12.
2015</t>
  </si>
  <si>
    <t xml:space="preserve">3. Sozialversicherungspflichtig Beschäftigte am Arbeitsort am 31.12.2016 nach zusammengefassten </t>
  </si>
  <si>
    <t>4. Sozialversicherungspflichtig Beschäftigte am Arbeitsort am 31.12.2016 nach Wirtschaftsabschnitten</t>
  </si>
  <si>
    <t>Noch: 4. Sozialversicherungspflichtig Beschäftigte am Arbeitsort am 31.12.2016 nach Wirtschaftsabschnitten</t>
  </si>
  <si>
    <t>Arbeitsort am 31.12.2016 nach deutschen und aus-</t>
  </si>
  <si>
    <t xml:space="preserve">6.  Ausländische sozialversicherungspflichtig Beschäftigte am Arbeitsort am 31.12.2016 nach zusammen </t>
  </si>
  <si>
    <t>Städten und Landkreisen am 31.12.2016 nach zusammengefassten Wirtschaftsabschnitten</t>
  </si>
  <si>
    <t>31.12.2016 nach deutschen und ausländischen Beschäftigten sowie Vollzeit- und Teilzeitbeschäftigten</t>
  </si>
  <si>
    <t>9. Sozialversicherungspflichtig Beschäftigte am Wohnort am 31.12.2016 nach Berufsbereichen,</t>
  </si>
  <si>
    <t>Noch: 9. Sozialversicherungspflichtig Beschäftigte am Wohnort am 31.12.2016 nach Berufsbereichen,</t>
  </si>
  <si>
    <t xml:space="preserve">10. Sozialversicherungspflichtig Beschäftigte am Wohnort am 31.12.2016 nach Berufsbereichen, </t>
  </si>
  <si>
    <t>am 31.12.2016 nach Ausbildungsabschlüssen, Altersgruppen sowie Auszubildende</t>
  </si>
  <si>
    <t>Sozialversicherungspflichtig Beschäftigte am Arbeitsort am 31.12.2016 nach</t>
  </si>
  <si>
    <t>am 31.12.2016 nach Wirtschaftsabschnitten</t>
  </si>
  <si>
    <t>in den kreisfreien Städten und Landkreisen am 31.12.2016</t>
  </si>
  <si>
    <t>freien Städten und Landkreisen am 31.12.2016 nach dem Geschlecht</t>
  </si>
  <si>
    <t>Sozialversicherungspflichtig Beschäftigte am Arbeitsort am 31.12.2016</t>
  </si>
  <si>
    <t xml:space="preserve">in den kreisfreien Städten und Landkreisen am 31.12.2016 </t>
  </si>
  <si>
    <t xml:space="preserve">Sozialversicherungspflichtig Beschäftigte am Arbeitsort am 31.12.2016 </t>
  </si>
  <si>
    <t xml:space="preserve">Ausländische sozialversicherungspflichtig Beschäftigte am Arbeitsort am 31.12.2016 nach  </t>
  </si>
  <si>
    <t>und Landkreisen am 31.12.2016 nach zusammengefassten Wirtschaftsabschnitten</t>
  </si>
  <si>
    <t>und Landkreisen am 31.12.2016 nach deutschen und ausländischen</t>
  </si>
  <si>
    <t>Sozialversicherungspflichtig Beschäftigte am Wohnort am 31.12.2016 nach</t>
  </si>
  <si>
    <t>Sozialversicherungspflichtig Beschäftigte am Wohnort am 31.12.2016 nach Berufsbereichen,</t>
  </si>
  <si>
    <t>und Landkreisen am 31.12.2016 nach deutschen und ausländischen Beschäftigten</t>
  </si>
  <si>
    <t>und Landkreisen am 31.12.2016 nach Ausbildungsabschlüssen,</t>
  </si>
  <si>
    <t>Diesem Statistischen Bericht liegt der Gebietsstand Thüringens vom 31.12.2016 zu Grunde.</t>
  </si>
  <si>
    <t xml:space="preserve">                                                                                                                                                                                                                                                                                                                                                                                                                                                                                                                                                                                                                                                                                                                                                                                                                                                                                                                                </t>
  </si>
  <si>
    <t xml:space="preserve"> -</t>
  </si>
  <si>
    <t>.</t>
  </si>
  <si>
    <t>4)</t>
  </si>
  <si>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</si>
  <si>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1) einschließlich Fälle „ohne Angabe" - 2) Klassifikation der Wirtschaftszweige, Ausgabe 2008 (WZ 2008) - 3) ohne „Staatenlos" bzw. „Personen mit ungeklärter Staatsangehörigkeit" - 4) Aus Gründen der Geheimhaltung beinhaltet die Zusammenfassung B-F auch den Wirtschaftsabschnitt A.</t>
  </si>
  <si>
    <t xml:space="preserve">.  </t>
  </si>
  <si>
    <t>Griechen-
land</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</si>
  <si>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</si>
  <si>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</si>
  <si>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</si>
  <si>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</si>
  <si>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</si>
  <si>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</si>
  <si>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</si>
  <si>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</si>
  <si>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</si>
  <si>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</si>
  <si>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</si>
  <si>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</si>
  <si>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</si>
  <si>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</si>
  <si>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</si>
  <si>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</si>
  <si>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</si>
  <si>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</si>
  <si>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</si>
  <si>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</si>
  <si>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</si>
  <si>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</si>
  <si>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</si>
  <si>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</si>
  <si>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</si>
  <si>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</si>
  <si>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</si>
  <si>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</si>
  <si>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</si>
  <si>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</si>
  <si>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</si>
  <si>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</si>
  <si>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</si>
  <si>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</si>
  <si>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</si>
  <si>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Sozialversicherungspflichtig Beschäftigte in Thüringen am 31.12.2016 - vorläufige Ergebnisse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</si>
</sst>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39">
    <font>
      <sz val="10"/>
      <name val="Arial"/>
    </font>
    <font>
      <sz val="10"/>
      <name val="Arial"/>
      <family val="2"/>
    </font>
    <font>
      <b/>
      <sz val="11"/>
      <name val="Arial"/>
      <family val="2"/>
    </font>
    <font>
      <sz val="10"/>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0"/>
      <name val="Arial"/>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11"/>
      <name val="Arial"/>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10"/>
      <name val="Arial"/>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b/>
      <sz val="12"/>
      <name val="Arial"/>
      <family val="2"/>
    </font>
  </fonts>
  <fills count="2">
    <fill>
      <patternFill patternType="none"/>
    </fill>
    <fill>
      <patternFill patternType="gray125"/>
    </fill>
  </fills>
  <borders count="65">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0" fontId="16" fillId="0" borderId="0"/>
  </cellStyleXfs>
  <cellXfs count="546">
    <xf numFmtId="0" fontId="0" fillId="0" borderId="0" xfId="0"/>
    <xf numFmtId="164" fontId="3"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wrapText="1"/>
    </xf>
    <xf numFmtId="168" fontId="3" fillId="0" borderId="0" xfId="0" applyNumberFormat="1" applyFont="1" applyFill="1" applyAlignment="1">
      <alignment horizontal="right" vertical="center" wrapText="1"/>
    </xf>
    <xf numFmtId="167" fontId="3" fillId="0" borderId="0" xfId="0" applyNumberFormat="1" applyFont="1" applyFill="1" applyAlignment="1">
      <alignment horizontal="right" vertical="center" wrapText="1"/>
    </xf>
    <xf numFmtId="166" fontId="3" fillId="0" borderId="0" xfId="0" applyNumberFormat="1" applyFont="1" applyFill="1" applyAlignment="1">
      <alignment horizontal="right"/>
    </xf>
    <xf numFmtId="165" fontId="3" fillId="0" borderId="0" xfId="0" applyNumberFormat="1" applyFont="1" applyFill="1" applyAlignment="1">
      <alignment horizontal="right" vertical="center" indent="1"/>
    </xf>
    <xf numFmtId="167" fontId="3" fillId="0" borderId="0" xfId="0" applyNumberFormat="1" applyFont="1" applyFill="1" applyAlignment="1">
      <alignment horizontal="right" vertical="center" wrapText="1" indent="1"/>
    </xf>
    <xf numFmtId="0" fontId="3" fillId="0" borderId="0" xfId="0" applyFont="1" applyFill="1"/>
    <xf numFmtId="0" fontId="2" fillId="0" borderId="0" xfId="0" applyFont="1" applyFill="1" applyAlignment="1"/>
    <xf numFmtId="0" fontId="5" fillId="0" borderId="0" xfId="0" applyFont="1" applyFill="1" applyAlignment="1"/>
    <xf numFmtId="0" fontId="3" fillId="0" borderId="1" xfId="0" applyFont="1" applyFill="1" applyBorder="1"/>
    <xf numFmtId="0" fontId="8" fillId="0" borderId="0" xfId="0" applyFont="1" applyFill="1"/>
    <xf numFmtId="0" fontId="3" fillId="0" borderId="2" xfId="0" applyFont="1" applyFill="1" applyBorder="1" applyAlignment="1">
      <alignment horizontal="center"/>
    </xf>
    <xf numFmtId="0" fontId="3" fillId="0" borderId="3" xfId="0" applyFont="1" applyFill="1" applyBorder="1"/>
    <xf numFmtId="2" fontId="3" fillId="0" borderId="0" xfId="0" applyNumberFormat="1" applyFont="1" applyFill="1"/>
    <xf numFmtId="0" fontId="3" fillId="0" borderId="0" xfId="0" applyFont="1" applyFill="1" applyBorder="1"/>
    <xf numFmtId="0" fontId="3" fillId="0" borderId="0" xfId="0" applyFont="1" applyFill="1" applyBorder="1" applyAlignment="1">
      <alignment horizontal="left"/>
    </xf>
    <xf numFmtId="0" fontId="3" fillId="0" borderId="3" xfId="0" applyFont="1" applyFill="1" applyBorder="1" applyAlignment="1">
      <alignment wrapText="1"/>
    </xf>
    <xf numFmtId="0" fontId="3" fillId="0" borderId="5" xfId="0" applyFont="1" applyFill="1" applyBorder="1"/>
    <xf numFmtId="164" fontId="3" fillId="0" borderId="0" xfId="0" applyNumberFormat="1"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5" fillId="0" borderId="0" xfId="0" applyNumberFormat="1" applyFont="1" applyFill="1" applyAlignment="1">
      <alignment horizontal="right" vertical="center" wrapText="1"/>
    </xf>
    <xf numFmtId="0" fontId="5" fillId="0" borderId="3" xfId="0" applyFont="1" applyFill="1" applyBorder="1"/>
    <xf numFmtId="0" fontId="0" fillId="0" borderId="0" xfId="0" applyFill="1" applyBorder="1"/>
    <xf numFmtId="0" fontId="5" fillId="0" borderId="0" xfId="0" applyFont="1" applyFill="1"/>
    <xf numFmtId="0" fontId="5" fillId="0" borderId="0" xfId="0" applyFont="1" applyFill="1" applyBorder="1"/>
    <xf numFmtId="0" fontId="0" fillId="0" borderId="3" xfId="0" applyFill="1" applyBorder="1" applyAlignment="1">
      <alignment vertical="top"/>
    </xf>
    <xf numFmtId="164" fontId="3"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3" fillId="0" borderId="0" xfId="0" applyFont="1" applyFill="1" applyAlignment="1">
      <alignment horizontal="left" indent="1"/>
    </xf>
    <xf numFmtId="0" fontId="3" fillId="0" borderId="1" xfId="0" applyFont="1" applyFill="1" applyBorder="1" applyAlignment="1">
      <alignment horizontal="left" indent="1"/>
    </xf>
    <xf numFmtId="0" fontId="3" fillId="0" borderId="0" xfId="0" applyFont="1" applyFill="1" applyAlignment="1">
      <alignment horizontal="left"/>
    </xf>
    <xf numFmtId="0" fontId="3" fillId="0" borderId="0" xfId="0" applyFont="1" applyFill="1" applyBorder="1" applyAlignment="1">
      <alignment horizontal="left" indent="1"/>
    </xf>
    <xf numFmtId="0" fontId="3" fillId="0" borderId="3" xfId="0" applyFont="1" applyFill="1" applyBorder="1" applyAlignment="1">
      <alignment horizontal="left"/>
    </xf>
    <xf numFmtId="0" fontId="3" fillId="0" borderId="3" xfId="0" applyFont="1" applyFill="1" applyBorder="1" applyAlignment="1">
      <alignment horizontal="left" wrapText="1"/>
    </xf>
    <xf numFmtId="0" fontId="5" fillId="0" borderId="6" xfId="0" applyFont="1" applyFill="1" applyBorder="1" applyAlignment="1">
      <alignment horizontal="left"/>
    </xf>
    <xf numFmtId="0" fontId="5" fillId="0" borderId="3" xfId="0" applyFont="1" applyFill="1" applyBorder="1" applyAlignment="1">
      <alignment horizontal="left"/>
    </xf>
    <xf numFmtId="0" fontId="0" fillId="0" borderId="3" xfId="0" applyFill="1" applyBorder="1" applyAlignment="1">
      <alignment wrapText="1"/>
    </xf>
    <xf numFmtId="164" fontId="3" fillId="0" borderId="0" xfId="0" applyNumberFormat="1" applyFont="1" applyFill="1" applyBorder="1"/>
    <xf numFmtId="0" fontId="5" fillId="0" borderId="0" xfId="0" applyFont="1" applyFill="1" applyBorder="1" applyAlignment="1"/>
    <xf numFmtId="0" fontId="3" fillId="0" borderId="0" xfId="0" applyFont="1" applyFill="1" applyAlignment="1"/>
    <xf numFmtId="0" fontId="3" fillId="0" borderId="0" xfId="0" applyFont="1" applyFill="1" applyBorder="1" applyAlignment="1"/>
    <xf numFmtId="0" fontId="3" fillId="0" borderId="6" xfId="0" applyFont="1" applyFill="1" applyBorder="1" applyAlignment="1">
      <alignment horizontal="left" vertical="top"/>
    </xf>
    <xf numFmtId="16" fontId="3" fillId="0" borderId="6" xfId="0" quotePrefix="1" applyNumberFormat="1" applyFont="1" applyFill="1" applyBorder="1" applyAlignment="1">
      <alignment horizontal="left" vertical="top"/>
    </xf>
    <xf numFmtId="0" fontId="3" fillId="0" borderId="6" xfId="0" quotePrefix="1" applyFont="1" applyFill="1" applyBorder="1" applyAlignment="1">
      <alignment horizontal="left" vertical="top"/>
    </xf>
    <xf numFmtId="0" fontId="11" fillId="0" borderId="0" xfId="0" applyFont="1" applyFill="1"/>
    <xf numFmtId="0" fontId="11" fillId="0" borderId="1" xfId="0" applyFont="1" applyFill="1" applyBorder="1"/>
    <xf numFmtId="0" fontId="11" fillId="0" borderId="1" xfId="0" applyFont="1" applyFill="1" applyBorder="1" applyAlignment="1">
      <alignment horizontal="right"/>
    </xf>
    <xf numFmtId="0" fontId="11" fillId="0" borderId="0" xfId="0" applyFont="1" applyFill="1" applyBorder="1"/>
    <xf numFmtId="0" fontId="11" fillId="0" borderId="0" xfId="0" applyFont="1" applyFill="1" applyAlignment="1">
      <alignment horizontal="right"/>
    </xf>
    <xf numFmtId="0" fontId="2" fillId="0" borderId="0" xfId="0" applyFont="1" applyFill="1"/>
    <xf numFmtId="164" fontId="5"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5" fillId="0" borderId="6" xfId="0" applyNumberFormat="1" applyFont="1" applyFill="1" applyBorder="1"/>
    <xf numFmtId="169" fontId="5" fillId="0" borderId="0" xfId="0" applyNumberFormat="1" applyFont="1" applyFill="1" applyBorder="1"/>
    <xf numFmtId="169" fontId="5"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5" fillId="0" borderId="0" xfId="0" applyFont="1" applyFill="1" applyBorder="1" applyAlignment="1">
      <alignment horizontal="left"/>
    </xf>
    <xf numFmtId="164" fontId="5"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167" fontId="3" fillId="0" borderId="0" xfId="0" applyNumberFormat="1" applyFont="1" applyFill="1" applyAlignment="1">
      <alignment horizontal="right" vertical="center"/>
    </xf>
    <xf numFmtId="0" fontId="5" fillId="0" borderId="0" xfId="0" applyFont="1"/>
    <xf numFmtId="164" fontId="5" fillId="0" borderId="0" xfId="0" applyNumberFormat="1" applyFont="1" applyFill="1"/>
    <xf numFmtId="167" fontId="5" fillId="0" borderId="0" xfId="0" applyNumberFormat="1" applyFont="1" applyFill="1" applyAlignment="1">
      <alignment horizontal="right" vertical="center"/>
    </xf>
    <xf numFmtId="164" fontId="5" fillId="0" borderId="0" xfId="0" applyNumberFormat="1" applyFont="1" applyFill="1" applyBorder="1" applyAlignment="1">
      <alignment horizontal="right" vertical="center" wrapText="1"/>
    </xf>
    <xf numFmtId="0" fontId="11" fillId="0" borderId="3" xfId="0" applyFont="1" applyFill="1" applyBorder="1"/>
    <xf numFmtId="0" fontId="2" fillId="0" borderId="0" xfId="0" applyFont="1" applyFill="1" applyBorder="1"/>
    <xf numFmtId="0" fontId="11" fillId="0" borderId="0" xfId="0" applyFont="1" applyFill="1" applyAlignment="1"/>
    <xf numFmtId="164" fontId="5" fillId="0" borderId="0" xfId="0" applyNumberFormat="1" applyFont="1" applyFill="1" applyBorder="1" applyAlignment="1">
      <alignment horizontal="right" wrapText="1" indent="1"/>
    </xf>
    <xf numFmtId="164" fontId="5"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0" applyFont="1" applyFill="1"/>
    <xf numFmtId="0" fontId="15" fillId="0" borderId="0" xfId="1" applyFont="1" applyFill="1" applyAlignment="1" applyProtection="1">
      <alignment horizontal="center" vertical="center" wrapText="1"/>
    </xf>
    <xf numFmtId="0" fontId="17" fillId="0" borderId="0" xfId="1" applyFont="1" applyAlignment="1">
      <alignment horizontal="centerContinuous" vertical="center" wrapText="1"/>
    </xf>
    <xf numFmtId="0" fontId="15" fillId="0" borderId="0" xfId="1" applyFont="1" applyAlignment="1">
      <alignment horizontal="centerContinuous" vertical="center" wrapText="1"/>
    </xf>
    <xf numFmtId="0" fontId="15" fillId="0" borderId="0" xfId="1" applyFont="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Continuous" vertical="center" wrapText="1"/>
    </xf>
    <xf numFmtId="0" fontId="18" fillId="0" borderId="0" xfId="1" applyFont="1" applyAlignment="1">
      <alignment horizontal="center" wrapText="1"/>
    </xf>
    <xf numFmtId="0" fontId="18" fillId="0" borderId="0" xfId="1" applyFont="1" applyBorder="1" applyAlignment="1">
      <alignment horizontal="center" wrapText="1"/>
    </xf>
    <xf numFmtId="0" fontId="18" fillId="0" borderId="0" xfId="1" applyFont="1" applyAlignment="1">
      <alignment horizontal="centerContinuous"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0" xfId="1" applyFont="1" applyAlignment="1">
      <alignment horizontal="center" vertical="center" wrapText="1"/>
    </xf>
    <xf numFmtId="0" fontId="14"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14" fillId="0" borderId="19"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17" xfId="1" applyFont="1" applyBorder="1" applyAlignment="1">
      <alignment horizontal="centerContinuous" vertical="center" wrapText="1"/>
    </xf>
    <xf numFmtId="0" fontId="18" fillId="0" borderId="18" xfId="1" applyFont="1" applyBorder="1" applyAlignment="1">
      <alignment horizontal="centerContinuous" vertical="center" wrapText="1"/>
    </xf>
    <xf numFmtId="0" fontId="19" fillId="0" borderId="17" xfId="1" applyFont="1" applyBorder="1" applyAlignment="1">
      <alignment horizontal="centerContinuous" vertical="center" wrapText="1"/>
    </xf>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0" xfId="1" applyFont="1" applyBorder="1" applyAlignment="1">
      <alignment horizontal="center" vertical="center" wrapText="1"/>
    </xf>
    <xf numFmtId="0" fontId="20" fillId="0" borderId="0" xfId="1" applyFont="1" applyBorder="1" applyAlignment="1">
      <alignment horizontal="center" vertical="top" wrapText="1"/>
    </xf>
    <xf numFmtId="0" fontId="20" fillId="0" borderId="0" xfId="1" applyFont="1" applyAlignment="1">
      <alignment horizontal="center" vertical="top" wrapText="1"/>
    </xf>
    <xf numFmtId="0" fontId="18" fillId="0" borderId="16" xfId="1" applyFont="1" applyBorder="1" applyAlignment="1">
      <alignment vertical="center" wrapText="1"/>
    </xf>
    <xf numFmtId="0" fontId="18" fillId="0" borderId="23" xfId="1" applyFont="1" applyBorder="1" applyAlignment="1">
      <alignment horizontal="centerContinuous" vertical="center" wrapText="1"/>
    </xf>
    <xf numFmtId="0" fontId="18" fillId="0" borderId="24" xfId="1" applyFont="1" applyBorder="1" applyAlignment="1">
      <alignment horizontal="centerContinuous" vertical="center" wrapText="1"/>
    </xf>
    <xf numFmtId="0" fontId="18" fillId="0" borderId="0" xfId="1" applyFont="1" applyAlignment="1">
      <alignment vertical="center" wrapText="1"/>
    </xf>
    <xf numFmtId="0" fontId="18" fillId="0" borderId="19" xfId="1" applyFont="1" applyBorder="1" applyAlignment="1">
      <alignment vertical="center" wrapText="1"/>
    </xf>
    <xf numFmtId="0" fontId="18" fillId="0" borderId="16" xfId="1" applyFont="1" applyBorder="1" applyAlignment="1">
      <alignment wrapText="1"/>
    </xf>
    <xf numFmtId="0" fontId="18" fillId="0" borderId="0" xfId="1" applyFont="1" applyAlignment="1">
      <alignment wrapText="1"/>
    </xf>
    <xf numFmtId="0" fontId="18" fillId="0" borderId="19" xfId="1" applyFont="1" applyBorder="1" applyAlignment="1">
      <alignment wrapText="1"/>
    </xf>
    <xf numFmtId="0" fontId="19" fillId="0" borderId="0" xfId="1" applyFont="1" applyAlignment="1">
      <alignment horizontal="centerContinuous" vertical="center" wrapText="1"/>
    </xf>
    <xf numFmtId="0" fontId="19" fillId="0" borderId="18" xfId="1" applyFont="1" applyBorder="1" applyAlignment="1">
      <alignment horizontal="centerContinuous" vertical="center" wrapText="1"/>
    </xf>
    <xf numFmtId="49" fontId="18" fillId="0" borderId="16" xfId="1" applyNumberFormat="1" applyFont="1" applyBorder="1" applyAlignment="1">
      <alignment wrapText="1"/>
    </xf>
    <xf numFmtId="49" fontId="18" fillId="0" borderId="0" xfId="1" applyNumberFormat="1" applyFont="1" applyAlignment="1">
      <alignment wrapText="1"/>
    </xf>
    <xf numFmtId="49" fontId="18" fillId="0" borderId="19" xfId="1" applyNumberFormat="1" applyFont="1" applyBorder="1" applyAlignment="1">
      <alignment wrapText="1"/>
    </xf>
    <xf numFmtId="49" fontId="18" fillId="0" borderId="16" xfId="1" applyNumberFormat="1" applyFont="1" applyBorder="1" applyAlignment="1">
      <alignment vertical="top" wrapText="1"/>
    </xf>
    <xf numFmtId="49" fontId="18" fillId="0" borderId="0" xfId="1" applyNumberFormat="1" applyFont="1" applyAlignment="1">
      <alignment vertical="top" wrapText="1"/>
    </xf>
    <xf numFmtId="49" fontId="18" fillId="0" borderId="19" xfId="1" applyNumberFormat="1" applyFont="1" applyBorder="1" applyAlignment="1">
      <alignment vertical="top" wrapText="1"/>
    </xf>
    <xf numFmtId="0" fontId="19" fillId="0" borderId="20" xfId="1" applyFont="1" applyBorder="1" applyAlignment="1">
      <alignment wrapText="1"/>
    </xf>
    <xf numFmtId="0" fontId="19" fillId="0" borderId="21" xfId="1" applyFont="1" applyBorder="1" applyAlignment="1">
      <alignment wrapText="1"/>
    </xf>
    <xf numFmtId="0" fontId="19" fillId="0" borderId="22" xfId="1" applyFont="1" applyBorder="1" applyAlignment="1">
      <alignment wrapText="1"/>
    </xf>
    <xf numFmtId="0" fontId="19" fillId="0" borderId="0" xfId="1" applyFont="1" applyAlignment="1">
      <alignment wrapText="1"/>
    </xf>
    <xf numFmtId="169" fontId="3" fillId="0" borderId="0" xfId="0" applyNumberFormat="1" applyFont="1" applyFill="1" applyBorder="1" applyAlignment="1"/>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5" fillId="0" borderId="25" xfId="0" applyFont="1" applyFill="1" applyBorder="1" applyAlignment="1">
      <alignment horizontal="left" indent="1"/>
    </xf>
    <xf numFmtId="0" fontId="5" fillId="0" borderId="0" xfId="0" applyFont="1" applyFill="1" applyBorder="1" applyAlignment="1">
      <alignment vertical="center"/>
    </xf>
    <xf numFmtId="0" fontId="5" fillId="0" borderId="0" xfId="0" applyFont="1" applyFill="1" applyAlignment="1">
      <alignment vertical="center"/>
    </xf>
    <xf numFmtId="170" fontId="5" fillId="0" borderId="0" xfId="0" applyNumberFormat="1" applyFont="1" applyFill="1" applyBorder="1"/>
    <xf numFmtId="0" fontId="5" fillId="0" borderId="0" xfId="0" applyFont="1" applyFill="1" applyBorder="1" applyAlignment="1">
      <alignment horizontal="left" indent="1"/>
    </xf>
    <xf numFmtId="164" fontId="5"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5" fillId="0" borderId="7" xfId="0" applyNumberFormat="1" applyFont="1" applyFill="1" applyBorder="1" applyAlignment="1">
      <alignment horizontal="left"/>
    </xf>
    <xf numFmtId="164" fontId="5" fillId="0" borderId="0" xfId="0" applyNumberFormat="1" applyFont="1" applyFill="1" applyBorder="1" applyAlignment="1">
      <alignment vertical="top"/>
    </xf>
    <xf numFmtId="0" fontId="10" fillId="0" borderId="0" xfId="0" applyFont="1" applyFill="1" applyBorder="1" applyAlignment="1">
      <alignment wrapText="1"/>
    </xf>
    <xf numFmtId="0" fontId="3" fillId="0" borderId="6" xfId="0" applyFont="1" applyFill="1" applyBorder="1" applyAlignment="1">
      <alignment horizontal="left"/>
    </xf>
    <xf numFmtId="164" fontId="3" fillId="0" borderId="0" xfId="0" applyNumberFormat="1" applyFont="1" applyFill="1" applyAlignment="1">
      <alignment horizontal="right" wrapText="1"/>
    </xf>
    <xf numFmtId="167" fontId="3" fillId="0" borderId="0" xfId="0" applyNumberFormat="1" applyFont="1" applyFill="1" applyAlignment="1">
      <alignment horizontal="right" wrapText="1" indent="1"/>
    </xf>
    <xf numFmtId="0" fontId="3" fillId="0" borderId="0" xfId="0" applyFont="1" applyFill="1" applyBorder="1" applyAlignment="1">
      <alignment vertical="top"/>
    </xf>
    <xf numFmtId="0" fontId="12" fillId="0" borderId="0" xfId="0" applyFont="1" applyFill="1" applyBorder="1" applyAlignment="1">
      <alignment wrapText="1"/>
    </xf>
    <xf numFmtId="0" fontId="18" fillId="0" borderId="0" xfId="1" applyFont="1" applyBorder="1" applyAlignment="1">
      <alignment wrapText="1"/>
    </xf>
    <xf numFmtId="0" fontId="9" fillId="0" borderId="0" xfId="0" applyFont="1"/>
    <xf numFmtId="0" fontId="9" fillId="0" borderId="0" xfId="0" applyFont="1" applyAlignment="1">
      <alignment horizontal="left" indent="15"/>
    </xf>
    <xf numFmtId="0" fontId="9" fillId="0" borderId="0" xfId="0" applyFont="1" applyAlignment="1">
      <alignment horizontal="left" indent="3"/>
    </xf>
    <xf numFmtId="0" fontId="9" fillId="0" borderId="0" xfId="0" applyFont="1" applyAlignment="1"/>
    <xf numFmtId="0" fontId="9" fillId="0" borderId="0" xfId="0" applyFont="1" applyAlignment="1">
      <alignment horizontal="left" indent="2"/>
    </xf>
    <xf numFmtId="0" fontId="9" fillId="0" borderId="0" xfId="0" applyFont="1" applyAlignment="1">
      <alignment horizontal="right"/>
    </xf>
    <xf numFmtId="0" fontId="5" fillId="0" borderId="0" xfId="0"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left" indent="1"/>
    </xf>
    <xf numFmtId="0" fontId="3" fillId="0" borderId="0" xfId="0" applyFont="1" applyAlignment="1">
      <alignment horizontal="right"/>
    </xf>
    <xf numFmtId="0" fontId="3" fillId="0" borderId="0" xfId="0" applyFont="1" applyAlignment="1">
      <alignment horizontal="left" indent="2"/>
    </xf>
    <xf numFmtId="0" fontId="3" fillId="0" borderId="0" xfId="0" applyFont="1" applyAlignment="1">
      <alignment horizontal="left"/>
    </xf>
    <xf numFmtId="0" fontId="3" fillId="0" borderId="0" xfId="0" applyFont="1" applyAlignment="1"/>
    <xf numFmtId="0" fontId="5" fillId="0" borderId="0" xfId="0" applyFont="1" applyAlignment="1">
      <alignment horizontal="left" indent="1"/>
    </xf>
    <xf numFmtId="0" fontId="5" fillId="0" borderId="0" xfId="0" applyFont="1" applyAlignment="1">
      <alignment horizontal="center"/>
    </xf>
    <xf numFmtId="0" fontId="24" fillId="0" borderId="0" xfId="0" applyFont="1"/>
    <xf numFmtId="0" fontId="9" fillId="0" borderId="0" xfId="0" applyFont="1" applyAlignment="1">
      <alignment horizontal="left" indent="1"/>
    </xf>
    <xf numFmtId="0" fontId="2" fillId="0" borderId="0" xfId="0" applyFont="1" applyAlignment="1">
      <alignment horizontal="left"/>
    </xf>
    <xf numFmtId="0" fontId="5" fillId="0" borderId="0" xfId="0" applyFont="1" applyAlignment="1"/>
    <xf numFmtId="0" fontId="22" fillId="0" borderId="0" xfId="0" applyFont="1" applyFill="1"/>
    <xf numFmtId="164" fontId="3" fillId="0" borderId="0" xfId="0" applyNumberFormat="1" applyFont="1" applyFill="1" applyBorder="1" applyAlignment="1">
      <alignment horizontal="right" wrapText="1"/>
    </xf>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5" fillId="0" borderId="7" xfId="0" applyNumberFormat="1" applyFont="1" applyFill="1" applyBorder="1" applyAlignment="1"/>
    <xf numFmtId="170" fontId="5"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1" applyFont="1" applyAlignment="1">
      <alignment wrapText="1"/>
    </xf>
    <xf numFmtId="0" fontId="3" fillId="0" borderId="0" xfId="0" applyFont="1" applyFill="1" applyBorder="1" applyAlignment="1">
      <alignment horizontal="left" vertical="top"/>
    </xf>
    <xf numFmtId="0" fontId="10" fillId="0" borderId="0" xfId="0" applyFont="1" applyFill="1" applyBorder="1" applyAlignment="1">
      <alignment vertical="top" wrapText="1"/>
    </xf>
    <xf numFmtId="0" fontId="25" fillId="0" borderId="0" xfId="0" applyFont="1" applyFill="1"/>
    <xf numFmtId="164" fontId="10" fillId="0" borderId="0" xfId="0" applyNumberFormat="1" applyFont="1" applyFill="1" applyBorder="1" applyAlignment="1">
      <alignment wrapText="1"/>
    </xf>
    <xf numFmtId="0" fontId="14" fillId="0" borderId="0" xfId="1" applyFont="1" applyAlignment="1">
      <alignment horizontal="centerContinuous" vertical="center" wrapText="1"/>
    </xf>
    <xf numFmtId="0" fontId="26" fillId="0" borderId="0" xfId="1" applyFont="1" applyAlignment="1">
      <alignment horizontal="centerContinuous" wrapText="1"/>
    </xf>
    <xf numFmtId="0" fontId="27" fillId="0" borderId="26" xfId="1" applyFont="1" applyBorder="1" applyAlignment="1">
      <alignment horizontal="centerContinuous" vertical="center" wrapText="1"/>
    </xf>
    <xf numFmtId="0" fontId="28" fillId="0" borderId="26" xfId="1" applyFont="1" applyBorder="1" applyAlignment="1">
      <alignment horizontal="centerContinuous" vertical="center" wrapText="1"/>
    </xf>
    <xf numFmtId="0" fontId="28" fillId="0" borderId="27" xfId="1" applyFont="1" applyBorder="1" applyAlignment="1">
      <alignment horizontal="centerContinuous" vertical="center" wrapText="1"/>
    </xf>
    <xf numFmtId="0" fontId="16" fillId="0" borderId="17" xfId="1" applyFont="1" applyBorder="1" applyAlignment="1">
      <alignment horizontal="centerContinuous" vertical="center" wrapText="1"/>
    </xf>
    <xf numFmtId="0" fontId="30"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31" fillId="0" borderId="28" xfId="1" applyFont="1" applyBorder="1" applyAlignment="1">
      <alignment horizontal="centerContinuous" vertical="center" wrapText="1"/>
    </xf>
    <xf numFmtId="0" fontId="27" fillId="0" borderId="27" xfId="1" applyFont="1" applyBorder="1" applyAlignment="1">
      <alignment horizontal="centerContinuous" vertical="center" wrapText="1"/>
    </xf>
    <xf numFmtId="164" fontId="3" fillId="0" borderId="29"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164" fontId="3" fillId="0" borderId="0" xfId="0" applyNumberFormat="1" applyFont="1" applyFill="1" applyBorder="1" applyAlignment="1">
      <alignment horizontal="right" wrapText="1" indent="1"/>
    </xf>
    <xf numFmtId="164" fontId="3" fillId="0" borderId="0" xfId="0" applyNumberFormat="1" applyFont="1" applyFill="1" applyBorder="1" applyAlignment="1">
      <alignment horizontal="right" vertical="center" wrapText="1" indent="1"/>
    </xf>
    <xf numFmtId="0" fontId="0" fillId="0" borderId="30" xfId="0" applyBorder="1"/>
    <xf numFmtId="0" fontId="0" fillId="0" borderId="1" xfId="0" applyBorder="1"/>
    <xf numFmtId="0" fontId="0" fillId="0" borderId="5" xfId="0" applyBorder="1"/>
    <xf numFmtId="0" fontId="0" fillId="0" borderId="31" xfId="0" applyBorder="1"/>
    <xf numFmtId="0" fontId="0" fillId="0" borderId="3" xfId="0" applyBorder="1"/>
    <xf numFmtId="0" fontId="0" fillId="0" borderId="32" xfId="0" applyBorder="1" applyAlignment="1">
      <alignment wrapText="1"/>
    </xf>
    <xf numFmtId="0" fontId="0" fillId="0" borderId="33" xfId="0" applyBorder="1"/>
    <xf numFmtId="0" fontId="0" fillId="0" borderId="32" xfId="0" applyBorder="1"/>
    <xf numFmtId="0" fontId="35" fillId="0" borderId="0" xfId="0" applyFont="1"/>
    <xf numFmtId="0" fontId="35" fillId="0" borderId="0" xfId="0" applyFont="1" applyBorder="1"/>
    <xf numFmtId="0" fontId="0" fillId="0" borderId="0" xfId="0" applyFill="1" applyBorder="1" applyAlignment="1">
      <alignment wrapText="1"/>
    </xf>
    <xf numFmtId="0" fontId="0" fillId="0" borderId="0" xfId="0" applyBorder="1"/>
    <xf numFmtId="0" fontId="3" fillId="0" borderId="34" xfId="0" applyFont="1" applyFill="1" applyBorder="1" applyAlignment="1">
      <alignment horizontal="right"/>
    </xf>
    <xf numFmtId="167" fontId="3" fillId="0" borderId="0" xfId="0" applyNumberFormat="1" applyFont="1" applyFill="1" applyAlignment="1">
      <alignment horizontal="right" vertical="top" wrapText="1"/>
    </xf>
    <xf numFmtId="167" fontId="5" fillId="0" borderId="0" xfId="0" applyNumberFormat="1" applyFont="1" applyFill="1" applyAlignment="1">
      <alignment horizontal="right" vertical="center" wrapText="1"/>
    </xf>
    <xf numFmtId="0" fontId="9" fillId="0" borderId="0" xfId="0" applyFont="1" applyFill="1" applyBorder="1"/>
    <xf numFmtId="0" fontId="9" fillId="0" borderId="0" xfId="0" applyFont="1" applyFill="1"/>
    <xf numFmtId="0" fontId="7" fillId="0" borderId="0" xfId="0" applyFont="1" applyFill="1"/>
    <xf numFmtId="0" fontId="21" fillId="0" borderId="0" xfId="0" applyFont="1" applyFill="1" applyBorder="1" applyAlignment="1">
      <alignment wrapText="1"/>
    </xf>
    <xf numFmtId="0" fontId="0" fillId="0" borderId="0" xfId="0" applyFill="1" applyBorder="1" applyAlignment="1">
      <alignment horizontal="right" indent="1"/>
    </xf>
    <xf numFmtId="0" fontId="32" fillId="0" borderId="25" xfId="0" applyFont="1" applyFill="1" applyBorder="1" applyAlignment="1">
      <alignment horizontal="left" indent="1"/>
    </xf>
    <xf numFmtId="0" fontId="5" fillId="0" borderId="0" xfId="0" applyFont="1" applyAlignment="1">
      <alignment wrapText="1"/>
    </xf>
    <xf numFmtId="0" fontId="36" fillId="0" borderId="3" xfId="0" applyFont="1" applyFill="1" applyBorder="1" applyAlignment="1">
      <alignment wrapText="1"/>
    </xf>
    <xf numFmtId="0" fontId="9" fillId="0" borderId="0" xfId="0" applyFont="1" applyFill="1" applyAlignment="1">
      <alignment vertical="center" wrapText="1"/>
    </xf>
    <xf numFmtId="0" fontId="3" fillId="0" borderId="6" xfId="0" applyFont="1" applyFill="1" applyBorder="1"/>
    <xf numFmtId="0" fontId="3" fillId="0" borderId="6" xfId="0" applyFont="1" applyFill="1" applyBorder="1" applyAlignment="1">
      <alignment horizontal="right" indent="2"/>
    </xf>
    <xf numFmtId="0" fontId="3" fillId="0" borderId="6" xfId="0" applyFont="1" applyFill="1" applyBorder="1" applyAlignment="1">
      <alignment horizontal="right" vertical="top" indent="2"/>
    </xf>
    <xf numFmtId="0" fontId="5" fillId="0" borderId="6" xfId="0" applyFont="1" applyFill="1" applyBorder="1" applyAlignment="1">
      <alignment horizontal="right" indent="2"/>
    </xf>
    <xf numFmtId="0" fontId="5" fillId="0" borderId="6" xfId="0" applyFont="1" applyFill="1" applyBorder="1" applyAlignment="1">
      <alignment horizontal="center"/>
    </xf>
    <xf numFmtId="0" fontId="3" fillId="0" borderId="7" xfId="0" applyFont="1" applyFill="1" applyBorder="1"/>
    <xf numFmtId="0" fontId="3" fillId="0" borderId="7" xfId="0" applyFont="1" applyFill="1" applyBorder="1" applyAlignment="1">
      <alignment horizontal="right" indent="1"/>
    </xf>
    <xf numFmtId="0" fontId="5" fillId="0" borderId="7" xfId="0" applyFont="1" applyFill="1" applyBorder="1" applyAlignment="1">
      <alignment horizontal="right" indent="1"/>
    </xf>
    <xf numFmtId="0" fontId="5" fillId="0" borderId="7" xfId="0" applyFont="1" applyFill="1" applyBorder="1" applyAlignment="1">
      <alignment horizontal="center"/>
    </xf>
    <xf numFmtId="0" fontId="37" fillId="0" borderId="0" xfId="0" applyFont="1"/>
    <xf numFmtId="0" fontId="35" fillId="0" borderId="0" xfId="0" applyFont="1" applyAlignment="1">
      <alignment horizontal="justify" vertical="center" wrapText="1"/>
    </xf>
    <xf numFmtId="0" fontId="0" fillId="0" borderId="5" xfId="0" applyFill="1" applyBorder="1"/>
    <xf numFmtId="0" fontId="3" fillId="0" borderId="3" xfId="0" applyFont="1" applyBorder="1"/>
    <xf numFmtId="0" fontId="0" fillId="0" borderId="33" xfId="0" applyFill="1" applyBorder="1"/>
    <xf numFmtId="0" fontId="3" fillId="0" borderId="0" xfId="0" applyFont="1" applyAlignment="1">
      <alignment horizontal="justify" vertical="center" wrapText="1"/>
    </xf>
    <xf numFmtId="0" fontId="3" fillId="0" borderId="0" xfId="0" applyFont="1" applyAlignment="1">
      <alignment horizontal="justify" wrapText="1"/>
    </xf>
    <xf numFmtId="0" fontId="5" fillId="0" borderId="0" xfId="0" applyFont="1" applyAlignment="1">
      <alignment vertical="top"/>
    </xf>
    <xf numFmtId="0" fontId="3" fillId="0" borderId="0" xfId="0" applyFont="1" applyAlignment="1">
      <alignment vertical="center"/>
    </xf>
    <xf numFmtId="0" fontId="3" fillId="0" borderId="0" xfId="0" applyFont="1" applyAlignment="1">
      <alignment wrapText="1"/>
    </xf>
    <xf numFmtId="0" fontId="3" fillId="0" borderId="1" xfId="0" applyFont="1" applyBorder="1" applyAlignment="1">
      <alignment horizontal="justify" vertical="center" wrapText="1"/>
    </xf>
    <xf numFmtId="0" fontId="3" fillId="0" borderId="17" xfId="0" applyFont="1" applyBorder="1" applyAlignment="1">
      <alignment horizontal="center" vertical="center"/>
    </xf>
    <xf numFmtId="0" fontId="3" fillId="0" borderId="0" xfId="0" applyFont="1" applyBorder="1"/>
    <xf numFmtId="164" fontId="3" fillId="0" borderId="0" xfId="0" applyNumberFormat="1" applyFont="1" applyFill="1" applyBorder="1" applyAlignment="1">
      <alignment horizontal="right" indent="1"/>
    </xf>
    <xf numFmtId="164" fontId="3" fillId="0" borderId="0" xfId="0" applyNumberFormat="1" applyFont="1" applyFill="1" applyAlignment="1">
      <alignment horizontal="right" indent="1"/>
    </xf>
    <xf numFmtId="0" fontId="0" fillId="0" borderId="0" xfId="0" applyFill="1" applyBorder="1" applyAlignment="1">
      <alignment horizontal="left" vertical="top"/>
    </xf>
    <xf numFmtId="164" fontId="3" fillId="0" borderId="0" xfId="0" applyNumberFormat="1" applyFont="1" applyFill="1" applyAlignment="1">
      <alignment horizontal="right" vertical="center" wrapText="1" indent="1"/>
    </xf>
    <xf numFmtId="0" fontId="5" fillId="0" borderId="3" xfId="0" applyFont="1" applyFill="1" applyBorder="1" applyAlignment="1"/>
    <xf numFmtId="164" fontId="5" fillId="0" borderId="0" xfId="0" applyNumberFormat="1" applyFont="1" applyFill="1" applyAlignment="1"/>
    <xf numFmtId="164" fontId="3" fillId="0" borderId="29" xfId="0" applyNumberFormat="1" applyFont="1" applyFill="1" applyBorder="1" applyAlignment="1">
      <alignment horizontal="right" vertical="center" wrapText="1" indent="1"/>
    </xf>
    <xf numFmtId="0" fontId="7" fillId="0" borderId="0" xfId="0" applyFont="1" applyFill="1" applyBorder="1"/>
    <xf numFmtId="0" fontId="3" fillId="0" borderId="8" xfId="0" applyFont="1" applyFill="1" applyBorder="1" applyAlignment="1">
      <alignment horizontal="right"/>
    </xf>
    <xf numFmtId="164" fontId="5" fillId="0" borderId="23" xfId="0" applyNumberFormat="1" applyFont="1" applyFill="1" applyBorder="1" applyAlignment="1">
      <alignment horizontal="right" vertical="center" wrapText="1"/>
    </xf>
    <xf numFmtId="0" fontId="5" fillId="0" borderId="0" xfId="0" applyFont="1" applyFill="1" applyAlignment="1">
      <alignment vertical="top"/>
    </xf>
    <xf numFmtId="164" fontId="5" fillId="0" borderId="0" xfId="0" applyNumberFormat="1" applyFont="1" applyFill="1" applyAlignment="1">
      <alignment horizontal="right" wrapText="1"/>
    </xf>
    <xf numFmtId="173" fontId="3" fillId="0" borderId="0" xfId="0" applyNumberFormat="1" applyFont="1" applyFill="1" applyAlignment="1"/>
    <xf numFmtId="0" fontId="3" fillId="0" borderId="0" xfId="0" quotePrefix="1" applyFont="1" applyFill="1" applyAlignment="1">
      <alignment horizontal="center"/>
    </xf>
    <xf numFmtId="164" fontId="5" fillId="0" borderId="0" xfId="0" applyNumberFormat="1" applyFont="1" applyFill="1" applyBorder="1" applyAlignment="1">
      <alignment horizontal="right" wrapText="1"/>
    </xf>
    <xf numFmtId="0" fontId="3" fillId="0" borderId="0" xfId="0" applyFont="1" applyFill="1" applyBorder="1" applyAlignment="1">
      <alignment wrapText="1"/>
    </xf>
    <xf numFmtId="0" fontId="9" fillId="0" borderId="3" xfId="0" applyFont="1" applyFill="1" applyBorder="1" applyAlignment="1">
      <alignment horizontal="left"/>
    </xf>
    <xf numFmtId="0" fontId="9" fillId="0" borderId="0" xfId="0" applyFont="1" applyFill="1" applyBorder="1" applyAlignment="1"/>
    <xf numFmtId="164" fontId="3" fillId="0" borderId="0" xfId="0" applyNumberFormat="1" applyFont="1" applyFill="1" applyBorder="1" applyAlignment="1">
      <alignment horizontal="right" vertical="top" wrapText="1" indent="1"/>
    </xf>
    <xf numFmtId="164" fontId="3" fillId="0" borderId="0" xfId="0" applyNumberFormat="1" applyFont="1" applyFill="1" applyAlignment="1">
      <alignment horizontal="right" vertical="top" wrapText="1" indent="1"/>
    </xf>
    <xf numFmtId="164" fontId="5" fillId="0" borderId="0" xfId="0" applyNumberFormat="1" applyFont="1" applyFill="1" applyAlignment="1">
      <alignment horizontal="right" vertical="center" wrapText="1" indent="1"/>
    </xf>
    <xf numFmtId="0" fontId="5" fillId="0" borderId="5" xfId="0" applyFont="1" applyFill="1" applyBorder="1" applyAlignment="1">
      <alignment vertical="top"/>
    </xf>
    <xf numFmtId="0" fontId="3" fillId="0" borderId="3" xfId="0" applyFont="1" applyFill="1" applyBorder="1" applyAlignment="1"/>
    <xf numFmtId="0" fontId="3" fillId="0" borderId="3" xfId="0" applyFont="1" applyFill="1" applyBorder="1" applyAlignment="1">
      <alignment vertical="top" wrapText="1"/>
    </xf>
    <xf numFmtId="0" fontId="5" fillId="0" borderId="6" xfId="0" applyFont="1" applyFill="1" applyBorder="1" applyAlignment="1">
      <alignment horizontal="left" vertical="top"/>
    </xf>
    <xf numFmtId="0" fontId="3" fillId="0" borderId="0" xfId="0" applyFont="1" applyFill="1" applyAlignment="1">
      <alignment vertical="center"/>
    </xf>
    <xf numFmtId="0" fontId="3" fillId="0" borderId="0" xfId="0" applyFont="1" applyAlignment="1">
      <alignment vertical="center" wrapText="1"/>
    </xf>
    <xf numFmtId="0" fontId="3" fillId="0" borderId="0" xfId="0" applyFont="1" applyFill="1" applyAlignment="1">
      <alignment horizontal="left" vertical="top" wrapText="1"/>
    </xf>
    <xf numFmtId="0" fontId="35" fillId="0" borderId="0" xfId="0" applyFont="1" applyFill="1"/>
    <xf numFmtId="0" fontId="3" fillId="0" borderId="0" xfId="0" applyFont="1" applyAlignment="1">
      <alignment horizontal="justify" vertical="top" wrapText="1"/>
    </xf>
    <xf numFmtId="0" fontId="3" fillId="0" borderId="0" xfId="0" applyFont="1" applyFill="1" applyAlignment="1">
      <alignment horizontal="justify" vertical="top" wrapText="1"/>
    </xf>
    <xf numFmtId="0" fontId="3" fillId="0" borderId="0" xfId="0" applyFont="1" applyAlignment="1">
      <alignment vertical="top"/>
    </xf>
    <xf numFmtId="0" fontId="3" fillId="0" borderId="0" xfId="0" applyFont="1" applyFill="1" applyAlignment="1">
      <alignment vertical="top"/>
    </xf>
    <xf numFmtId="0" fontId="33" fillId="0" borderId="35" xfId="0" applyFont="1" applyFill="1" applyBorder="1" applyAlignment="1">
      <alignment horizontal="center"/>
    </xf>
    <xf numFmtId="0" fontId="0" fillId="0" borderId="0" xfId="0" applyFont="1" applyFill="1"/>
    <xf numFmtId="0" fontId="9" fillId="0" borderId="0" xfId="0" applyFont="1" applyFill="1" applyBorder="1" applyAlignment="1">
      <alignment horizontal="left"/>
    </xf>
    <xf numFmtId="0" fontId="2" fillId="0" borderId="0" xfId="0" applyFont="1" applyFill="1" applyAlignment="1">
      <alignment horizontal="right"/>
    </xf>
    <xf numFmtId="0" fontId="11" fillId="0" borderId="0" xfId="0" applyFont="1" applyFill="1" applyAlignment="1">
      <alignment horizontal="left"/>
    </xf>
    <xf numFmtId="0" fontId="33" fillId="0" borderId="4" xfId="0" applyFont="1" applyFill="1" applyBorder="1" applyAlignment="1">
      <alignment horizontal="center"/>
    </xf>
    <xf numFmtId="0" fontId="0" fillId="0" borderId="0" xfId="0" applyFill="1" applyBorder="1" applyAlignment="1">
      <alignment horizontal="center" vertical="center" wrapText="1"/>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64" fontId="0" fillId="0" borderId="0" xfId="0" applyNumberFormat="1" applyFill="1" applyAlignment="1"/>
    <xf numFmtId="0" fontId="3" fillId="0" borderId="25" xfId="0" applyFont="1" applyFill="1" applyBorder="1" applyAlignment="1">
      <alignment horizontal="left" indent="1"/>
    </xf>
    <xf numFmtId="164" fontId="4" fillId="0" borderId="0" xfId="0" applyNumberFormat="1" applyFont="1" applyFill="1" applyAlignment="1">
      <alignment vertical="center" wrapText="1"/>
    </xf>
    <xf numFmtId="174" fontId="3" fillId="0" borderId="0" xfId="0" applyNumberFormat="1" applyFont="1" applyFill="1" applyAlignment="1">
      <alignment horizontal="right" vertical="center" wrapText="1"/>
    </xf>
    <xf numFmtId="174" fontId="4" fillId="0" borderId="0" xfId="0" applyNumberFormat="1" applyFont="1" applyFill="1" applyAlignment="1">
      <alignment horizontal="left" vertical="center" wrapText="1"/>
    </xf>
    <xf numFmtId="174" fontId="3" fillId="0" borderId="0" xfId="0" applyNumberFormat="1" applyFont="1" applyFill="1" applyAlignment="1">
      <alignment horizontal="right" vertical="top" wrapText="1"/>
    </xf>
    <xf numFmtId="174" fontId="5" fillId="0" borderId="0" xfId="0" applyNumberFormat="1" applyFont="1" applyFill="1" applyAlignment="1">
      <alignment horizontal="right" vertical="center" wrapText="1"/>
    </xf>
    <xf numFmtId="174" fontId="0" fillId="0" borderId="0" xfId="0" applyNumberFormat="1" applyFill="1" applyBorder="1" applyAlignment="1">
      <alignment horizontal="center"/>
    </xf>
    <xf numFmtId="0" fontId="3" fillId="0" borderId="0" xfId="0" applyFont="1" applyFill="1" applyAlignment="1">
      <alignment wrapText="1"/>
    </xf>
    <xf numFmtId="0" fontId="2" fillId="0" borderId="0" xfId="0" applyFont="1" applyFill="1" applyAlignment="1">
      <alignment horizontal="center"/>
    </xf>
    <xf numFmtId="0" fontId="5" fillId="0" borderId="0" xfId="0" applyFont="1" applyFill="1" applyAlignment="1">
      <alignment horizontal="center"/>
    </xf>
    <xf numFmtId="0" fontId="3" fillId="0" borderId="4" xfId="0" applyFont="1" applyFill="1" applyBorder="1" applyAlignment="1">
      <alignment horizontal="center"/>
    </xf>
    <xf numFmtId="169" fontId="0" fillId="0" borderId="7" xfId="0" applyNumberFormat="1" applyFill="1" applyBorder="1" applyAlignment="1">
      <alignment horizontal="right"/>
    </xf>
    <xf numFmtId="0" fontId="38" fillId="0" borderId="0" xfId="0" applyFont="1" applyAlignment="1">
      <alignment horizontal="center" wrapText="1"/>
    </xf>
    <xf numFmtId="0" fontId="0" fillId="0" borderId="0" xfId="0" applyAlignment="1">
      <alignment wrapText="1"/>
    </xf>
    <xf numFmtId="0" fontId="11"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5" fillId="0" borderId="0" xfId="0" applyNumberFormat="1" applyFont="1"/>
    <xf numFmtId="0" fontId="2" fillId="0" borderId="0" xfId="0" applyFont="1" applyAlignment="1"/>
    <xf numFmtId="0" fontId="0" fillId="0" borderId="0" xfId="0" applyAlignment="1"/>
    <xf numFmtId="0" fontId="11" fillId="0" borderId="0" xfId="0" applyFont="1" applyAlignment="1">
      <alignment horizontal="center"/>
    </xf>
    <xf numFmtId="0" fontId="11" fillId="0" borderId="0" xfId="0" applyFont="1"/>
    <xf numFmtId="0" fontId="0" fillId="0" borderId="0" xfId="0" applyAlignment="1">
      <alignment horizontal="center"/>
    </xf>
    <xf numFmtId="0" fontId="11" fillId="0" borderId="0" xfId="0" applyFont="1" applyAlignment="1">
      <alignment vertical="top"/>
    </xf>
    <xf numFmtId="0" fontId="11" fillId="0" borderId="0" xfId="0" applyFont="1" applyAlignment="1">
      <alignment wrapText="1"/>
    </xf>
    <xf numFmtId="0" fontId="3" fillId="0" borderId="0" xfId="0" applyFont="1" applyAlignment="1">
      <alignment horizontal="justify" vertical="center" wrapText="1"/>
    </xf>
    <xf numFmtId="0" fontId="3" fillId="0" borderId="0" xfId="0" applyFont="1" applyAlignment="1">
      <alignment horizontal="justify" wrapText="1"/>
    </xf>
    <xf numFmtId="0" fontId="5" fillId="0" borderId="0" xfId="0" applyFont="1" applyAlignment="1">
      <alignment horizontal="left" wrapText="1"/>
    </xf>
    <xf numFmtId="0" fontId="3" fillId="0" borderId="0" xfId="0" applyFont="1" applyAlignment="1">
      <alignment horizontal="justify" vertical="top"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0" xfId="0" applyFill="1" applyBorder="1" applyAlignment="1">
      <alignment horizontal="justify" vertical="top" wrapText="1"/>
    </xf>
    <xf numFmtId="0" fontId="3" fillId="0" borderId="0" xfId="0" applyFont="1" applyAlignment="1">
      <alignment horizontal="justify" vertical="justify" wrapText="1"/>
    </xf>
    <xf numFmtId="0" fontId="3" fillId="0" borderId="0" xfId="0" applyFont="1" applyFill="1" applyAlignment="1">
      <alignment horizontal="justify" vertical="top" wrapText="1"/>
    </xf>
    <xf numFmtId="0" fontId="3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justify" vertical="center" wrapText="1"/>
    </xf>
    <xf numFmtId="0" fontId="5" fillId="0" borderId="0" xfId="0" applyFont="1" applyAlignment="1">
      <alignment horizontal="justify" vertical="center" wrapText="1"/>
    </xf>
    <xf numFmtId="0" fontId="37" fillId="0" borderId="0" xfId="0" applyFont="1" applyAlignment="1">
      <alignment horizontal="justify" wrapText="1"/>
    </xf>
    <xf numFmtId="0" fontId="31" fillId="0" borderId="26"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18" xfId="1" applyFont="1" applyBorder="1" applyAlignment="1">
      <alignment horizontal="center" vertical="center" wrapText="1"/>
    </xf>
    <xf numFmtId="49" fontId="28" fillId="0" borderId="33" xfId="1" applyNumberFormat="1" applyFont="1" applyBorder="1" applyAlignment="1">
      <alignment horizontal="left" wrapText="1" indent="1"/>
    </xf>
    <xf numFmtId="49" fontId="28" fillId="0" borderId="0" xfId="1" applyNumberFormat="1" applyFont="1" applyBorder="1" applyAlignment="1">
      <alignment horizontal="left" wrapText="1" indent="1"/>
    </xf>
    <xf numFmtId="49" fontId="28" fillId="0" borderId="3" xfId="1" applyNumberFormat="1" applyFont="1" applyBorder="1" applyAlignment="1">
      <alignment horizontal="left" wrapText="1" indent="1"/>
    </xf>
    <xf numFmtId="0" fontId="28" fillId="0" borderId="33" xfId="1" applyFont="1" applyBorder="1" applyAlignment="1">
      <alignment horizontal="center" vertical="top"/>
    </xf>
    <xf numFmtId="0" fontId="28" fillId="0" borderId="0" xfId="1" applyFont="1" applyBorder="1" applyAlignment="1">
      <alignment horizontal="center" vertical="top"/>
    </xf>
    <xf numFmtId="0" fontId="28" fillId="0" borderId="3" xfId="1" applyFont="1" applyBorder="1" applyAlignment="1">
      <alignment horizontal="center" vertical="top"/>
    </xf>
    <xf numFmtId="49" fontId="28" fillId="0" borderId="32" xfId="1" applyNumberFormat="1" applyFont="1" applyBorder="1" applyAlignment="1">
      <alignment horizontal="left" vertical="top" wrapText="1" indent="1"/>
    </xf>
    <xf numFmtId="49" fontId="28" fillId="0" borderId="1" xfId="1" applyNumberFormat="1" applyFont="1" applyBorder="1" applyAlignment="1">
      <alignment horizontal="left" vertical="top" wrapText="1" indent="1"/>
    </xf>
    <xf numFmtId="49" fontId="28" fillId="0" borderId="31" xfId="1" applyNumberFormat="1" applyFont="1" applyBorder="1" applyAlignment="1">
      <alignment horizontal="left" vertical="top" wrapText="1" indent="1"/>
    </xf>
    <xf numFmtId="49" fontId="28" fillId="0" borderId="32" xfId="1" applyNumberFormat="1" applyFont="1" applyBorder="1" applyAlignment="1">
      <alignment horizontal="left" vertical="top" wrapText="1" indent="2"/>
    </xf>
    <xf numFmtId="49" fontId="28" fillId="0" borderId="1" xfId="1" applyNumberFormat="1" applyFont="1" applyBorder="1" applyAlignment="1">
      <alignment horizontal="left" vertical="top" wrapText="1" indent="2"/>
    </xf>
    <xf numFmtId="49" fontId="28" fillId="0" borderId="31" xfId="1" applyNumberFormat="1" applyFont="1" applyBorder="1" applyAlignment="1">
      <alignment horizontal="left" vertical="top" wrapText="1" indent="2"/>
    </xf>
    <xf numFmtId="0" fontId="28" fillId="0" borderId="28" xfId="1" quotePrefix="1" applyNumberFormat="1" applyFont="1" applyBorder="1" applyAlignment="1">
      <alignment horizontal="left" wrapText="1" indent="1"/>
    </xf>
    <xf numFmtId="0" fontId="28" fillId="0" borderId="23" xfId="1" applyNumberFormat="1" applyFont="1" applyBorder="1" applyAlignment="1">
      <alignment horizontal="left" wrapText="1" indent="1"/>
    </xf>
    <xf numFmtId="0" fontId="28" fillId="0" borderId="24" xfId="1" applyNumberFormat="1" applyFont="1" applyBorder="1" applyAlignment="1">
      <alignment horizontal="left" wrapText="1" indent="1"/>
    </xf>
    <xf numFmtId="0" fontId="28" fillId="0" borderId="23" xfId="1" quotePrefix="1" applyNumberFormat="1" applyFont="1" applyBorder="1" applyAlignment="1">
      <alignment horizontal="left" wrapText="1" indent="1"/>
    </xf>
    <xf numFmtId="0" fontId="28" fillId="0" borderId="24" xfId="1" quotePrefix="1" applyNumberFormat="1" applyFont="1" applyBorder="1" applyAlignment="1">
      <alignment horizontal="left" wrapText="1" indent="1"/>
    </xf>
    <xf numFmtId="0" fontId="26" fillId="0" borderId="0" xfId="1" applyFont="1" applyAlignment="1">
      <alignment horizontal="center" wrapText="1"/>
    </xf>
    <xf numFmtId="0" fontId="23" fillId="0" borderId="0" xfId="1" applyFont="1" applyAlignment="1">
      <alignment horizontal="center" wrapText="1"/>
    </xf>
    <xf numFmtId="0" fontId="28" fillId="0" borderId="0" xfId="1" applyFont="1" applyBorder="1" applyAlignment="1">
      <alignment horizontal="left" wrapText="1"/>
    </xf>
    <xf numFmtId="49" fontId="28" fillId="0" borderId="33" xfId="1" quotePrefix="1" applyNumberFormat="1" applyFont="1" applyBorder="1" applyAlignment="1">
      <alignment horizontal="left" vertical="center" wrapText="1" indent="1"/>
    </xf>
    <xf numFmtId="49" fontId="28" fillId="0" borderId="0" xfId="1" applyNumberFormat="1" applyFont="1" applyBorder="1" applyAlignment="1">
      <alignment horizontal="left" vertical="center" wrapText="1" indent="1"/>
    </xf>
    <xf numFmtId="49" fontId="28" fillId="0" borderId="3" xfId="1" applyNumberFormat="1" applyFont="1" applyBorder="1" applyAlignment="1">
      <alignment horizontal="left" vertical="center" wrapText="1" indent="1"/>
    </xf>
    <xf numFmtId="49" fontId="28" fillId="0" borderId="0" xfId="1" quotePrefix="1" applyNumberFormat="1" applyFont="1" applyBorder="1" applyAlignment="1">
      <alignment horizontal="left" vertical="center" wrapText="1" indent="1"/>
    </xf>
    <xf numFmtId="49" fontId="28" fillId="0" borderId="3" xfId="1" quotePrefix="1" applyNumberFormat="1" applyFont="1" applyBorder="1" applyAlignment="1">
      <alignment horizontal="left" vertical="center" wrapText="1" indent="1"/>
    </xf>
    <xf numFmtId="49" fontId="28" fillId="0" borderId="32" xfId="1" quotePrefix="1" applyNumberFormat="1" applyFont="1" applyBorder="1" applyAlignment="1">
      <alignment horizontal="left" vertical="top" wrapText="1" indent="1"/>
    </xf>
    <xf numFmtId="49" fontId="28" fillId="0" borderId="1" xfId="1" quotePrefix="1" applyNumberFormat="1" applyFont="1" applyBorder="1" applyAlignment="1">
      <alignment horizontal="left" vertical="top" wrapText="1" indent="1"/>
    </xf>
    <xf numFmtId="49" fontId="28" fillId="0" borderId="31" xfId="1" quotePrefix="1" applyNumberFormat="1" applyFont="1" applyBorder="1" applyAlignment="1">
      <alignment horizontal="left" vertical="top" wrapText="1" indent="1"/>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3" fillId="0" borderId="0" xfId="0" applyFont="1" applyFill="1" applyBorder="1" applyAlignment="1">
      <alignment horizontal="left" wrapText="1"/>
    </xf>
    <xf numFmtId="0" fontId="3" fillId="0" borderId="0" xfId="0" applyFont="1" applyFill="1" applyAlignment="1">
      <alignment horizontal="left" vertical="center" wrapText="1"/>
    </xf>
    <xf numFmtId="0" fontId="5" fillId="0" borderId="0" xfId="0" applyFont="1" applyFill="1" applyAlignment="1">
      <alignment horizont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3" xfId="0" applyFill="1" applyBorder="1" applyAlignment="1">
      <alignment horizontal="left" wrapText="1"/>
    </xf>
    <xf numFmtId="0" fontId="3" fillId="0" borderId="4" xfId="0" applyFont="1" applyFill="1" applyBorder="1" applyAlignment="1">
      <alignment horizont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3" fillId="0" borderId="43" xfId="0" applyFont="1" applyFill="1" applyBorder="1" applyAlignment="1">
      <alignment horizontal="center"/>
    </xf>
    <xf numFmtId="0" fontId="2" fillId="0" borderId="0" xfId="0" applyFont="1" applyFill="1" applyAlignment="1">
      <alignment horizontal="center"/>
    </xf>
    <xf numFmtId="0" fontId="3" fillId="0" borderId="8"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0" xfId="0" applyFont="1" applyFill="1" applyAlignment="1">
      <alignment horizontal="left" wrapText="1"/>
    </xf>
    <xf numFmtId="0" fontId="33" fillId="0" borderId="44"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3" xfId="0" applyFont="1" applyFill="1" applyBorder="1"/>
    <xf numFmtId="0" fontId="33" fillId="0" borderId="45" xfId="0" applyFont="1" applyFill="1" applyBorder="1"/>
    <xf numFmtId="0" fontId="33" fillId="0" borderId="42" xfId="0" applyFont="1" applyFill="1" applyBorder="1"/>
    <xf numFmtId="0" fontId="33" fillId="0" borderId="46" xfId="0" applyFont="1" applyFill="1" applyBorder="1"/>
    <xf numFmtId="0" fontId="33" fillId="0" borderId="39" xfId="0" applyFont="1" applyFill="1" applyBorder="1"/>
    <xf numFmtId="0" fontId="0" fillId="0" borderId="38"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33" fillId="0" borderId="51" xfId="0" applyFont="1" applyFill="1" applyBorder="1" applyAlignment="1">
      <alignment horizontal="center" vertical="center" wrapText="1"/>
    </xf>
    <xf numFmtId="0" fontId="33" fillId="0" borderId="52" xfId="0" applyFont="1" applyFill="1" applyBorder="1" applyAlignment="1">
      <alignment horizontal="center" vertical="center" wrapText="1"/>
    </xf>
    <xf numFmtId="0" fontId="33" fillId="0" borderId="53"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54"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3" fillId="0" borderId="4" xfId="0" applyFont="1" applyFill="1" applyBorder="1" applyAlignment="1">
      <alignment horizontal="center"/>
    </xf>
    <xf numFmtId="0" fontId="33" fillId="0" borderId="43" xfId="0" applyFont="1" applyFill="1" applyBorder="1" applyAlignment="1">
      <alignment horizontal="center"/>
    </xf>
    <xf numFmtId="0" fontId="33" fillId="0" borderId="41"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3" fillId="0" borderId="3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0" fillId="0" borderId="57"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8" xfId="0"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6" xfId="0"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62" xfId="0" applyFont="1" applyFill="1" applyBorder="1" applyAlignment="1">
      <alignment horizontal="center" vertical="center" wrapText="1"/>
    </xf>
    <xf numFmtId="0" fontId="11" fillId="0" borderId="0" xfId="0" applyFont="1" applyFill="1" applyAlignment="1">
      <alignment horizontal="center"/>
    </xf>
    <xf numFmtId="0" fontId="0" fillId="0" borderId="4"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1" xfId="0"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43" xfId="0"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5" xfId="0" applyFill="1" applyBorder="1" applyAlignment="1">
      <alignment horizontal="center" vertical="center" wrapText="1"/>
    </xf>
    <xf numFmtId="169" fontId="3" fillId="0" borderId="0" xfId="0" applyNumberFormat="1" applyFont="1" applyFill="1" applyBorder="1" applyAlignment="1">
      <alignment horizontal="left" wrapText="1"/>
    </xf>
    <xf numFmtId="0" fontId="3" fillId="0" borderId="47" xfId="0" applyFont="1" applyFill="1" applyBorder="1" applyAlignment="1">
      <alignment horizontal="center" vertical="center" wrapText="1"/>
    </xf>
    <xf numFmtId="0" fontId="5" fillId="0" borderId="0" xfId="0" applyFont="1" applyFill="1" applyBorder="1" applyAlignment="1">
      <alignment horizontal="center"/>
    </xf>
    <xf numFmtId="0" fontId="0" fillId="0" borderId="7" xfId="0" applyFill="1" applyBorder="1" applyAlignment="1">
      <alignment vertical="center" wrapText="1"/>
    </xf>
    <xf numFmtId="0" fontId="0" fillId="0" borderId="55" xfId="0" applyFill="1" applyBorder="1" applyAlignment="1">
      <alignment vertical="center" wrapText="1"/>
    </xf>
    <xf numFmtId="0" fontId="0" fillId="0" borderId="11" xfId="0" applyFill="1" applyBorder="1" applyAlignment="1">
      <alignment horizontal="center" vertical="center"/>
    </xf>
    <xf numFmtId="0" fontId="0" fillId="0" borderId="34" xfId="0" applyFill="1" applyBorder="1" applyAlignment="1">
      <alignment horizontal="center" vertical="center"/>
    </xf>
    <xf numFmtId="0" fontId="0" fillId="0" borderId="12" xfId="0" applyFill="1" applyBorder="1" applyAlignment="1">
      <alignment horizontal="center" vertical="center"/>
    </xf>
    <xf numFmtId="0" fontId="5" fillId="0" borderId="23"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9" xfId="0" applyFill="1" applyBorder="1" applyAlignment="1">
      <alignment vertical="center" wrapText="1"/>
    </xf>
    <xf numFmtId="0" fontId="0" fillId="0" borderId="60" xfId="0" applyFill="1" applyBorder="1" applyAlignment="1">
      <alignment horizontal="center" vertical="center" wrapText="1"/>
    </xf>
    <xf numFmtId="0" fontId="0" fillId="0" borderId="25" xfId="0" applyFill="1" applyBorder="1" applyAlignment="1">
      <alignment vertical="center" wrapText="1"/>
    </xf>
    <xf numFmtId="0" fontId="0" fillId="0" borderId="61" xfId="0" applyFill="1" applyBorder="1" applyAlignment="1">
      <alignment vertical="center" wrapText="1"/>
    </xf>
    <xf numFmtId="0" fontId="0" fillId="0" borderId="38" xfId="0" applyFill="1" applyBorder="1" applyAlignment="1">
      <alignment vertical="center" wrapText="1"/>
    </xf>
    <xf numFmtId="0" fontId="0" fillId="0" borderId="4" xfId="0" applyFill="1" applyBorder="1" applyAlignment="1">
      <alignment vertical="center" wrapText="1"/>
    </xf>
    <xf numFmtId="0" fontId="0" fillId="0" borderId="0" xfId="0" applyFill="1" applyBorder="1" applyAlignment="1">
      <alignment horizontal="center"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6" xfId="0" applyFill="1" applyBorder="1" applyAlignment="1">
      <alignment horizontal="left" vertical="center"/>
    </xf>
    <xf numFmtId="0" fontId="0" fillId="0" borderId="8" xfId="0" applyFill="1" applyBorder="1" applyAlignment="1">
      <alignment horizontal="left" vertical="center"/>
    </xf>
    <xf numFmtId="0" fontId="3" fillId="0" borderId="0" xfId="0" applyFont="1" applyFill="1" applyAlignment="1">
      <alignment horizontal="left" wrapText="1" shrinkToFit="1"/>
    </xf>
    <xf numFmtId="0" fontId="0" fillId="0" borderId="36" xfId="0" applyFill="1" applyBorder="1" applyAlignment="1">
      <alignment horizontal="center" vertical="center"/>
    </xf>
    <xf numFmtId="0" fontId="2" fillId="0" borderId="0" xfId="0" quotePrefix="1" applyFont="1" applyFill="1" applyAlignment="1">
      <alignment horizontal="center"/>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11" fillId="0" borderId="0" xfId="0" quotePrefix="1" applyFont="1" applyFill="1" applyAlignment="1">
      <alignment horizontal="center"/>
    </xf>
    <xf numFmtId="0" fontId="0" fillId="0" borderId="25" xfId="0" applyFill="1" applyBorder="1" applyAlignment="1">
      <alignment horizontal="center" vertical="center" wrapText="1"/>
    </xf>
    <xf numFmtId="0" fontId="0" fillId="0" borderId="61" xfId="0"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xf>
    <xf numFmtId="0" fontId="0" fillId="0" borderId="10"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0" fillId="0" borderId="8" xfId="0" applyFill="1" applyBorder="1" applyAlignment="1">
      <alignment horizontal="center" vertical="center" wrapText="1"/>
    </xf>
  </cellXfs>
  <cellStyles count="2">
    <cellStyle name="Standard" xfId="0" builtinId="0"/>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5.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4.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chartsheet" Target="chartsheets/sheet7.xml"/><Relationship Id="rId23" Type="http://schemas.openxmlformats.org/officeDocument/2006/relationships/worksheet" Target="worksheets/sheet16.xml"/><Relationship Id="rId28" Type="http://schemas.openxmlformats.org/officeDocument/2006/relationships/theme" Target="theme/theme1.xml"/><Relationship Id="rId10" Type="http://schemas.openxmlformats.org/officeDocument/2006/relationships/chartsheet" Target="chartsheets/sheet2.xml"/><Relationship Id="rId19" Type="http://schemas.openxmlformats.org/officeDocument/2006/relationships/worksheet" Target="worksheets/sheet12.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hartsheet" Target="chartsheets/sheet6.xml"/><Relationship Id="rId22" Type="http://schemas.openxmlformats.org/officeDocument/2006/relationships/worksheet" Target="worksheets/sheet15.xml"/><Relationship Id="rId27" Type="http://schemas.openxmlformats.org/officeDocument/2006/relationships/worksheet" Target="worksheets/sheet20.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prstDash val="solid"/>
            </a:ln>
          </c:spPr>
          <c:invertIfNegative val="0"/>
          <c:cat>
            <c:strRef>
              <c:f>Tabelle1!$B$2:$C$2</c:f>
              <c:strCache>
                <c:ptCount val="2"/>
                <c:pt idx="0">
                  <c:v>Männer</c:v>
                </c:pt>
                <c:pt idx="1">
                  <c:v>Frauen</c:v>
                </c:pt>
              </c:strCache>
            </c:strRef>
          </c:cat>
          <c:val>
            <c:numRef>
              <c:f>Tabelle1!$B$3:$C$3</c:f>
              <c:numCache>
                <c:formatCode>General</c:formatCode>
                <c:ptCount val="2"/>
                <c:pt idx="0">
                  <c:v>8.59</c:v>
                </c:pt>
                <c:pt idx="1">
                  <c:v>4.5690000000000008</c:v>
                </c:pt>
              </c:numCache>
            </c:numRef>
          </c:val>
        </c:ser>
        <c:ser>
          <c:idx val="1"/>
          <c:order val="1"/>
          <c:tx>
            <c:strRef>
              <c:f>Tabelle1!$A$4</c:f>
              <c:strCache>
                <c:ptCount val="1"/>
                <c:pt idx="0">
                  <c:v>Bergbau und Gewinnung von Steinen und Erden; Verarbeitendes Gewerbe B+C</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Ref>
              <c:f>Tabelle1!$B$2:$C$2</c:f>
              <c:strCache>
                <c:ptCount val="2"/>
                <c:pt idx="0">
                  <c:v>Männer</c:v>
                </c:pt>
                <c:pt idx="1">
                  <c:v>Frauen</c:v>
                </c:pt>
              </c:strCache>
            </c:strRef>
          </c:cat>
          <c:val>
            <c:numRef>
              <c:f>Tabelle1!$B$4:$C$4</c:f>
              <c:numCache>
                <c:formatCode>General</c:formatCode>
                <c:ptCount val="2"/>
                <c:pt idx="0">
                  <c:v>135.49700000000001</c:v>
                </c:pt>
                <c:pt idx="1">
                  <c:v>57.568999999999988</c:v>
                </c:pt>
              </c:numCache>
            </c:numRef>
          </c:val>
        </c:ser>
        <c:ser>
          <c:idx val="2"/>
          <c:order val="2"/>
          <c:tx>
            <c:strRef>
              <c:f>Tabelle1!$A$5</c:f>
              <c:strCache>
                <c:ptCount val="1"/>
                <c:pt idx="0">
                  <c:v>Energie- und Wasserversorgung, Abwasser- u. Abfallentsorgung D+E</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Ref>
              <c:f>Tabelle1!$B$2:$C$2</c:f>
              <c:strCache>
                <c:ptCount val="2"/>
                <c:pt idx="0">
                  <c:v>Männer</c:v>
                </c:pt>
                <c:pt idx="1">
                  <c:v>Frauen</c:v>
                </c:pt>
              </c:strCache>
            </c:strRef>
          </c:cat>
          <c:val>
            <c:numRef>
              <c:f>Tabelle1!$B$5:$C$5</c:f>
              <c:numCache>
                <c:formatCode>General</c:formatCode>
                <c:ptCount val="2"/>
                <c:pt idx="0">
                  <c:v>9.7449999999999992</c:v>
                </c:pt>
                <c:pt idx="1">
                  <c:v>3.354000000000001</c:v>
                </c:pt>
              </c:numCache>
            </c:numRef>
          </c:val>
        </c:ser>
        <c:ser>
          <c:idx val="4"/>
          <c:order val="3"/>
          <c:tx>
            <c:strRef>
              <c:f>Tabelle1!$A$6</c:f>
              <c:strCache>
                <c:ptCount val="1"/>
                <c:pt idx="0">
                  <c:v>Baugewerbe F</c:v>
                </c:pt>
              </c:strCache>
            </c:strRef>
          </c:tx>
          <c:spPr>
            <a:solidFill>
              <a:srgbClr val="C0C0C0"/>
            </a:solidFill>
            <a:ln w="12700">
              <a:solidFill>
                <a:srgbClr val="000000"/>
              </a:solidFill>
              <a:prstDash val="solid"/>
            </a:ln>
          </c:spPr>
          <c:invertIfNegative val="0"/>
          <c:cat>
            <c:strRef>
              <c:f>Tabelle1!$B$2:$C$2</c:f>
              <c:strCache>
                <c:ptCount val="2"/>
                <c:pt idx="0">
                  <c:v>Männer</c:v>
                </c:pt>
                <c:pt idx="1">
                  <c:v>Frauen</c:v>
                </c:pt>
              </c:strCache>
            </c:strRef>
          </c:cat>
          <c:val>
            <c:numRef>
              <c:f>Tabelle1!$B$6:$C$6</c:f>
              <c:numCache>
                <c:formatCode>General</c:formatCode>
                <c:ptCount val="2"/>
                <c:pt idx="0">
                  <c:v>47.777000000000001</c:v>
                </c:pt>
                <c:pt idx="1">
                  <c:v>6.5409999999999968</c:v>
                </c:pt>
              </c:numCache>
            </c:numRef>
          </c:val>
        </c:ser>
        <c:ser>
          <c:idx val="5"/>
          <c:order val="4"/>
          <c:tx>
            <c:strRef>
              <c:f>Tabelle1!$A$7</c:f>
              <c:strCache>
                <c:ptCount val="1"/>
                <c:pt idx="0">
                  <c:v>Handel; Instandhaltung und Rep. von Kfz G</c:v>
                </c:pt>
              </c:strCache>
            </c:strRef>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Ref>
              <c:f>Tabelle1!$B$2:$C$2</c:f>
              <c:strCache>
                <c:ptCount val="2"/>
                <c:pt idx="0">
                  <c:v>Männer</c:v>
                </c:pt>
                <c:pt idx="1">
                  <c:v>Frauen</c:v>
                </c:pt>
              </c:strCache>
            </c:strRef>
          </c:cat>
          <c:val>
            <c:numRef>
              <c:f>Tabelle1!$B$7:$C$7</c:f>
              <c:numCache>
                <c:formatCode>General</c:formatCode>
                <c:ptCount val="2"/>
                <c:pt idx="0">
                  <c:v>41.558</c:v>
                </c:pt>
                <c:pt idx="1">
                  <c:v>54.716000000000001</c:v>
                </c:pt>
              </c:numCache>
            </c:numRef>
          </c:val>
        </c:ser>
        <c:ser>
          <c:idx val="6"/>
          <c:order val="5"/>
          <c:tx>
            <c:strRef>
              <c:f>Tabelle1!$A$8</c:f>
              <c:strCache>
                <c:ptCount val="1"/>
                <c:pt idx="0">
                  <c:v>Verkehr und Lagerei H</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Ref>
              <c:f>Tabelle1!$B$2:$C$2</c:f>
              <c:strCache>
                <c:ptCount val="2"/>
                <c:pt idx="0">
                  <c:v>Männer</c:v>
                </c:pt>
                <c:pt idx="1">
                  <c:v>Frauen</c:v>
                </c:pt>
              </c:strCache>
            </c:strRef>
          </c:cat>
          <c:val>
            <c:numRef>
              <c:f>Tabelle1!$B$8:$C$8</c:f>
              <c:numCache>
                <c:formatCode>General</c:formatCode>
                <c:ptCount val="2"/>
                <c:pt idx="0">
                  <c:v>28.387</c:v>
                </c:pt>
                <c:pt idx="1">
                  <c:v>10.241</c:v>
                </c:pt>
              </c:numCache>
            </c:numRef>
          </c:val>
        </c:ser>
        <c:ser>
          <c:idx val="7"/>
          <c:order val="6"/>
          <c:tx>
            <c:strRef>
              <c:f>Tabelle1!$A$9</c:f>
              <c:strCache>
                <c:ptCount val="1"/>
                <c:pt idx="0">
                  <c:v>Gastgewerbe I</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Ref>
              <c:f>Tabelle1!$B$2:$C$2</c:f>
              <c:strCache>
                <c:ptCount val="2"/>
                <c:pt idx="0">
                  <c:v>Männer</c:v>
                </c:pt>
                <c:pt idx="1">
                  <c:v>Frauen</c:v>
                </c:pt>
              </c:strCache>
            </c:strRef>
          </c:cat>
          <c:val>
            <c:numRef>
              <c:f>Tabelle1!$B$9:$C$9</c:f>
              <c:numCache>
                <c:formatCode>General</c:formatCode>
                <c:ptCount val="2"/>
                <c:pt idx="0">
                  <c:v>7.9429999999999996</c:v>
                </c:pt>
                <c:pt idx="1">
                  <c:v>14.099000000000002</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prstDash val="solid"/>
            </a:ln>
          </c:spPr>
          <c:invertIfNegative val="0"/>
          <c:cat>
            <c:strRef>
              <c:f>Tabelle1!$B$2:$C$2</c:f>
              <c:strCache>
                <c:ptCount val="2"/>
                <c:pt idx="0">
                  <c:v>Männer</c:v>
                </c:pt>
                <c:pt idx="1">
                  <c:v>Frauen</c:v>
                </c:pt>
              </c:strCache>
            </c:strRef>
          </c:cat>
          <c:val>
            <c:numRef>
              <c:f>Tabelle1!$B$10:$C$10</c:f>
              <c:numCache>
                <c:formatCode>General</c:formatCode>
                <c:ptCount val="2"/>
                <c:pt idx="0">
                  <c:v>8.4849999999999994</c:v>
                </c:pt>
                <c:pt idx="1">
                  <c:v>5.1950000000000003</c:v>
                </c:pt>
              </c:numCache>
            </c:numRef>
          </c:val>
        </c:ser>
        <c:ser>
          <c:idx val="9"/>
          <c:order val="8"/>
          <c:tx>
            <c:strRef>
              <c:f>Tabelle1!$A$11</c:f>
              <c:strCache>
                <c:ptCount val="1"/>
                <c:pt idx="0">
                  <c:v>Finanz- und Versicherungsdienstleister K</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dPt>
          <c:cat>
            <c:strRef>
              <c:f>Tabelle1!$B$2:$C$2</c:f>
              <c:strCache>
                <c:ptCount val="2"/>
                <c:pt idx="0">
                  <c:v>Männer</c:v>
                </c:pt>
                <c:pt idx="1">
                  <c:v>Frauen</c:v>
                </c:pt>
              </c:strCache>
            </c:strRef>
          </c:cat>
          <c:val>
            <c:numRef>
              <c:f>Tabelle1!$B$11:$C$11</c:f>
              <c:numCache>
                <c:formatCode>General</c:formatCode>
                <c:ptCount val="2"/>
                <c:pt idx="0">
                  <c:v>3.867</c:v>
                </c:pt>
                <c:pt idx="1">
                  <c:v>8.9499999999999993</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prstDash val="solid"/>
            </a:ln>
          </c:spPr>
          <c:invertIfNegative val="0"/>
          <c:cat>
            <c:strRef>
              <c:f>Tabelle1!$B$2:$C$2</c:f>
              <c:strCache>
                <c:ptCount val="2"/>
                <c:pt idx="0">
                  <c:v>Männer</c:v>
                </c:pt>
                <c:pt idx="1">
                  <c:v>Frauen</c:v>
                </c:pt>
              </c:strCache>
            </c:strRef>
          </c:cat>
          <c:val>
            <c:numRef>
              <c:f>Tabelle1!$B$12:$C$12</c:f>
              <c:numCache>
                <c:formatCode>General</c:formatCode>
                <c:ptCount val="2"/>
                <c:pt idx="0">
                  <c:v>2.99</c:v>
                </c:pt>
                <c:pt idx="1">
                  <c:v>3.319</c:v>
                </c:pt>
              </c:numCache>
            </c:numRef>
          </c:val>
        </c:ser>
        <c:ser>
          <c:idx val="11"/>
          <c:order val="10"/>
          <c:tx>
            <c:strRef>
              <c:f>Tabelle1!$A$13</c:f>
              <c:strCache>
                <c:ptCount val="1"/>
                <c:pt idx="0">
                  <c:v>Freiberufl., wissenschaftl., techn. Dienstleister; sonst. wirtschaftl. Dienstleister  M-N</c:v>
                </c:pt>
              </c:strCache>
            </c:strRef>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Ref>
              <c:f>Tabelle1!$B$2:$C$2</c:f>
              <c:strCache>
                <c:ptCount val="2"/>
                <c:pt idx="0">
                  <c:v>Männer</c:v>
                </c:pt>
                <c:pt idx="1">
                  <c:v>Frauen</c:v>
                </c:pt>
              </c:strCache>
            </c:strRef>
          </c:cat>
          <c:val>
            <c:numRef>
              <c:f>Tabelle1!$B$13:$C$13</c:f>
              <c:numCache>
                <c:formatCode>General</c:formatCode>
                <c:ptCount val="2"/>
                <c:pt idx="0">
                  <c:v>49.594000000000001</c:v>
                </c:pt>
                <c:pt idx="1">
                  <c:v>42.698</c:v>
                </c:pt>
              </c:numCache>
            </c:numRef>
          </c:val>
        </c:ser>
        <c:ser>
          <c:idx val="12"/>
          <c:order val="11"/>
          <c:tx>
            <c:strRef>
              <c:f>Tabelle1!$A$14</c:f>
              <c:strCache>
                <c:ptCount val="1"/>
                <c:pt idx="0">
                  <c:v>Öffentl. Verwaltung, Verteidigung; Sozialversich. O</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Ref>
              <c:f>Tabelle1!$B$2:$C$2</c:f>
              <c:strCache>
                <c:ptCount val="2"/>
                <c:pt idx="0">
                  <c:v>Männer</c:v>
                </c:pt>
                <c:pt idx="1">
                  <c:v>Frauen</c:v>
                </c:pt>
              </c:strCache>
            </c:strRef>
          </c:cat>
          <c:val>
            <c:numRef>
              <c:f>Tabelle1!$B$14:$C$14</c:f>
              <c:numCache>
                <c:formatCode>General</c:formatCode>
                <c:ptCount val="2"/>
                <c:pt idx="0">
                  <c:v>15.882999999999999</c:v>
                </c:pt>
                <c:pt idx="1">
                  <c:v>35.581000000000003</c:v>
                </c:pt>
              </c:numCache>
            </c:numRef>
          </c:val>
        </c:ser>
        <c:ser>
          <c:idx val="13"/>
          <c:order val="12"/>
          <c:tx>
            <c:strRef>
              <c:f>Tabelle1!$A$15</c:f>
              <c:strCache>
                <c:ptCount val="1"/>
                <c:pt idx="0">
                  <c:v>Erziehung und Unterricht P</c:v>
                </c:pt>
              </c:strCache>
            </c:strRef>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Ref>
              <c:f>Tabelle1!$B$2:$C$2</c:f>
              <c:strCache>
                <c:ptCount val="2"/>
                <c:pt idx="0">
                  <c:v>Männer</c:v>
                </c:pt>
                <c:pt idx="1">
                  <c:v>Frauen</c:v>
                </c:pt>
              </c:strCache>
            </c:strRef>
          </c:cat>
          <c:val>
            <c:numRef>
              <c:f>Tabelle1!$B$15:$C$15</c:f>
              <c:numCache>
                <c:formatCode>General</c:formatCode>
                <c:ptCount val="2"/>
                <c:pt idx="0">
                  <c:v>9.6639999999999997</c:v>
                </c:pt>
                <c:pt idx="1">
                  <c:v>24.995999999999995</c:v>
                </c:pt>
              </c:numCache>
            </c:numRef>
          </c:val>
        </c:ser>
        <c:ser>
          <c:idx val="3"/>
          <c:order val="13"/>
          <c:tx>
            <c:strRef>
              <c:f>Tabelle1!$A$16</c:f>
              <c:strCache>
                <c:ptCount val="1"/>
                <c:pt idx="0">
                  <c:v>Gesundheits- und Sozialwesen Q</c:v>
                </c:pt>
              </c:strCache>
            </c:strRef>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Ref>
              <c:f>Tabelle1!$B$2:$C$2</c:f>
              <c:strCache>
                <c:ptCount val="2"/>
                <c:pt idx="0">
                  <c:v>Männer</c:v>
                </c:pt>
                <c:pt idx="1">
                  <c:v>Frauen</c:v>
                </c:pt>
              </c:strCache>
            </c:strRef>
          </c:cat>
          <c:val>
            <c:numRef>
              <c:f>Tabelle1!$B$16:$C$16</c:f>
              <c:numCache>
                <c:formatCode>General</c:formatCode>
                <c:ptCount val="2"/>
                <c:pt idx="0">
                  <c:v>27.99</c:v>
                </c:pt>
                <c:pt idx="1">
                  <c:v>98.213999999999999</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prstDash val="solid"/>
            </a:ln>
          </c:spPr>
          <c:invertIfNegative val="0"/>
          <c:cat>
            <c:strRef>
              <c:f>Tabelle1!$B$2:$C$2</c:f>
              <c:strCache>
                <c:ptCount val="2"/>
                <c:pt idx="0">
                  <c:v>Männer</c:v>
                </c:pt>
                <c:pt idx="1">
                  <c:v>Frauen</c:v>
                </c:pt>
              </c:strCache>
            </c:strRef>
          </c:cat>
          <c:val>
            <c:numRef>
              <c:f>Tabelle1!$B$17:$C$17</c:f>
              <c:numCache>
                <c:formatCode>General</c:formatCode>
                <c:ptCount val="2"/>
                <c:pt idx="0">
                  <c:v>9.4009999999999998</c:v>
                </c:pt>
                <c:pt idx="1">
                  <c:v>19.440999999999999</c:v>
                </c:pt>
              </c:numCache>
            </c:numRef>
          </c:val>
        </c:ser>
        <c:dLbls>
          <c:showLegendKey val="0"/>
          <c:showVal val="0"/>
          <c:showCatName val="0"/>
          <c:showSerName val="0"/>
          <c:showPercent val="0"/>
          <c:showBubbleSize val="0"/>
        </c:dLbls>
        <c:gapWidth val="150"/>
        <c:axId val="114945408"/>
        <c:axId val="121791616"/>
      </c:barChart>
      <c:catAx>
        <c:axId val="114945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1791616"/>
        <c:crosses val="autoZero"/>
        <c:auto val="1"/>
        <c:lblAlgn val="ctr"/>
        <c:lblOffset val="100"/>
        <c:tickLblSkip val="1"/>
        <c:tickMarkSkip val="1"/>
        <c:noMultiLvlLbl val="0"/>
      </c:catAx>
      <c:valAx>
        <c:axId val="121791616"/>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4945408"/>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strRef>
              <c:f>Tabelle1!$B$20</c:f>
              <c:strCache>
                <c:ptCount val="1"/>
                <c:pt idx="0">
                  <c:v>Insgesamt</c:v>
                </c:pt>
              </c:strCache>
            </c:strRef>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dPt>
          <c:dPt>
            <c:idx val="3"/>
            <c:bubble3D val="0"/>
            <c:spPr>
              <a:solidFill>
                <a:srgbClr val="C0C0C0"/>
              </a:solidFill>
              <a:ln w="12700">
                <a:solidFill>
                  <a:srgbClr val="000000"/>
                </a:solidFill>
                <a:prstDash val="solid"/>
              </a:ln>
            </c:spPr>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dPt>
          <c:dPt>
            <c:idx val="7"/>
            <c:bubble3D val="0"/>
            <c:spPr>
              <a:solidFill>
                <a:srgbClr val="CCFFFF"/>
              </a:solidFill>
              <a:ln w="12700">
                <a:solidFill>
                  <a:srgbClr val="000000"/>
                </a:solidFill>
                <a:prstDash val="solid"/>
              </a:ln>
            </c:spPr>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dPt>
          <c:dPt>
            <c:idx val="9"/>
            <c:bubble3D val="0"/>
            <c:spPr>
              <a:solidFill>
                <a:srgbClr val="FFCC99"/>
              </a:solidFill>
              <a:ln w="12700">
                <a:solidFill>
                  <a:srgbClr val="000000"/>
                </a:solidFill>
                <a:prstDash val="solid"/>
              </a:ln>
            </c:spPr>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dPt>
          <c:dPt>
            <c:idx val="14"/>
            <c:bubble3D val="0"/>
            <c:spPr>
              <a:solidFill>
                <a:srgbClr val="FFFF99"/>
              </a:solidFill>
              <a:ln w="12700">
                <a:solidFill>
                  <a:srgbClr val="000000"/>
                </a:solidFill>
                <a:prstDash val="solid"/>
              </a:ln>
            </c:spPr>
          </c:dPt>
          <c:dLbls>
            <c:dLbl>
              <c:idx val="6"/>
              <c:layout>
                <c:manualLayout>
                  <c:x val="-1.885902876001886E-2"/>
                  <c:y val="3.5398230088495575E-2"/>
                </c:manualLayout>
              </c:layout>
              <c:dLblPos val="bestFit"/>
              <c:showLegendKey val="0"/>
              <c:showVal val="0"/>
              <c:showCatName val="0"/>
              <c:showSerName val="0"/>
              <c:showPercent val="1"/>
              <c:showBubbleSize val="0"/>
            </c:dLbl>
            <c:dLbl>
              <c:idx val="7"/>
              <c:layout>
                <c:manualLayout>
                  <c:x val="-9.4295143800094301E-3"/>
                  <c:y val="2.359882005899705E-2"/>
                </c:manualLayout>
              </c:layout>
              <c:dLblPos val="bestFit"/>
              <c:showLegendKey val="0"/>
              <c:showVal val="0"/>
              <c:showCatName val="0"/>
              <c:showSerName val="0"/>
              <c:showPercent val="1"/>
              <c:showBubbleSize val="0"/>
            </c:dLbl>
            <c:dLbl>
              <c:idx val="8"/>
              <c:layout>
                <c:manualLayout>
                  <c:x val="-5.6577086280056579E-3"/>
                  <c:y val="1.1799410029498525E-2"/>
                </c:manualLayout>
              </c:layout>
              <c:dLblPos val="bestFit"/>
              <c:showLegendKey val="0"/>
              <c:showVal val="0"/>
              <c:showCatName val="0"/>
              <c:showSerName val="0"/>
              <c:showPercent val="1"/>
              <c:showBubbleSize val="0"/>
            </c:dLbl>
            <c:dLbl>
              <c:idx val="9"/>
              <c:layout>
                <c:manualLayout>
                  <c:x val="-7.5436115040075783E-3"/>
                  <c:y val="0"/>
                </c:manualLayout>
              </c:layout>
              <c:dLblPos val="bestFit"/>
              <c:showLegendKey val="0"/>
              <c:showVal val="0"/>
              <c:showCatName val="0"/>
              <c:showSerName val="0"/>
              <c:showPercent val="1"/>
              <c:showBubbleSize val="0"/>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formatCode>General</c:formatCode>
                <c:ptCount val="15"/>
                <c:pt idx="0">
                  <c:v>13.159000000000001</c:v>
                </c:pt>
                <c:pt idx="1">
                  <c:v>193.066</c:v>
                </c:pt>
                <c:pt idx="2">
                  <c:v>13.099</c:v>
                </c:pt>
                <c:pt idx="3">
                  <c:v>54.317999999999998</c:v>
                </c:pt>
                <c:pt idx="4">
                  <c:v>96.274000000000001</c:v>
                </c:pt>
                <c:pt idx="5">
                  <c:v>38.628</c:v>
                </c:pt>
                <c:pt idx="6">
                  <c:v>22.042000000000002</c:v>
                </c:pt>
                <c:pt idx="7">
                  <c:v>13.68</c:v>
                </c:pt>
                <c:pt idx="8">
                  <c:v>12.817</c:v>
                </c:pt>
                <c:pt idx="9">
                  <c:v>6.3090000000000002</c:v>
                </c:pt>
                <c:pt idx="10">
                  <c:v>92.292000000000002</c:v>
                </c:pt>
                <c:pt idx="11">
                  <c:v>51.463999999999999</c:v>
                </c:pt>
                <c:pt idx="12">
                  <c:v>34.659999999999997</c:v>
                </c:pt>
                <c:pt idx="13">
                  <c:v>126.20399999999999</c:v>
                </c:pt>
                <c:pt idx="14">
                  <c:v>28.841999999999999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formatCode>General</c:formatCode>
                <c:ptCount val="11"/>
                <c:pt idx="0">
                  <c:v>19.794</c:v>
                </c:pt>
                <c:pt idx="1">
                  <c:v>38.426000000000002</c:v>
                </c:pt>
                <c:pt idx="2">
                  <c:v>81.855999999999995</c:v>
                </c:pt>
                <c:pt idx="3">
                  <c:v>93.513000000000005</c:v>
                </c:pt>
                <c:pt idx="4">
                  <c:v>89.408000000000001</c:v>
                </c:pt>
                <c:pt idx="5">
                  <c:v>76.582999999999998</c:v>
                </c:pt>
                <c:pt idx="6">
                  <c:v>101.086</c:v>
                </c:pt>
                <c:pt idx="7">
                  <c:v>117.592</c:v>
                </c:pt>
                <c:pt idx="8">
                  <c:v>108.449</c:v>
                </c:pt>
                <c:pt idx="9">
                  <c:v>64.971999999999994</c:v>
                </c:pt>
                <c:pt idx="10">
                  <c:v>5.1749999999999998</c:v>
                </c:pt>
              </c:numCache>
            </c:numRef>
          </c:val>
        </c:ser>
        <c:dLbls>
          <c:showLegendKey val="0"/>
          <c:showVal val="0"/>
          <c:showCatName val="0"/>
          <c:showSerName val="0"/>
          <c:showPercent val="0"/>
          <c:showBubbleSize val="0"/>
        </c:dLbls>
        <c:gapWidth val="70"/>
        <c:axId val="64536960"/>
        <c:axId val="64538496"/>
      </c:barChart>
      <c:catAx>
        <c:axId val="64536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64538496"/>
        <c:crosses val="autoZero"/>
        <c:auto val="1"/>
        <c:lblAlgn val="ctr"/>
        <c:lblOffset val="100"/>
        <c:tickLblSkip val="1"/>
        <c:tickMarkSkip val="1"/>
        <c:noMultiLvlLbl val="0"/>
      </c:catAx>
      <c:valAx>
        <c:axId val="64538496"/>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64536960"/>
        <c:crosses val="autoZero"/>
        <c:crossBetween val="between"/>
        <c:majorUnit val="10"/>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prstDash val="solid"/>
            </a:ln>
          </c:spPr>
          <c:invertIfNegative val="0"/>
          <c:cat>
            <c:numRef>
              <c:f>Tabelle1!$B$52</c:f>
              <c:numCache>
                <c:formatCode>General</c:formatCode>
                <c:ptCount val="1"/>
              </c:numCache>
            </c:numRef>
          </c:cat>
          <c:val>
            <c:numRef>
              <c:f>Tabelle1!$B$53</c:f>
              <c:numCache>
                <c:formatCode>General</c:formatCode>
                <c:ptCount val="1"/>
                <c:pt idx="0">
                  <c:v>1.446</c:v>
                </c:pt>
              </c:numCache>
            </c:numRef>
          </c:val>
        </c:ser>
        <c:ser>
          <c:idx val="1"/>
          <c:order val="1"/>
          <c:tx>
            <c:strRef>
              <c:f>Tabelle1!$A$54</c:f>
              <c:strCache>
                <c:ptCount val="1"/>
                <c:pt idx="0">
                  <c:v>Bergbau und Gewinnung von Steinen und Erden; Verarbeitendes Gewerbe B+C</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Ref>
              <c:f>Tabelle1!$B$52</c:f>
              <c:numCache>
                <c:formatCode>General</c:formatCode>
                <c:ptCount val="1"/>
              </c:numCache>
            </c:numRef>
          </c:cat>
          <c:val>
            <c:numRef>
              <c:f>Tabelle1!$B$54</c:f>
              <c:numCache>
                <c:formatCode>General</c:formatCode>
                <c:ptCount val="1"/>
                <c:pt idx="0">
                  <c:v>14.093</c:v>
                </c:pt>
              </c:numCache>
            </c:numRef>
          </c:val>
        </c:ser>
        <c:ser>
          <c:idx val="2"/>
          <c:order val="2"/>
          <c:tx>
            <c:strRef>
              <c:f>Tabelle1!$A$55</c:f>
              <c:strCache>
                <c:ptCount val="1"/>
                <c:pt idx="0">
                  <c:v>Energie- und Wasserversorgung, Abwasser- u. Abfallentsorgung D+E</c:v>
                </c:pt>
              </c:strCache>
            </c:strRef>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Ref>
              <c:f>Tabelle1!$B$52</c:f>
              <c:numCache>
                <c:formatCode>General</c:formatCode>
                <c:ptCount val="1"/>
              </c:numCache>
            </c:numRef>
          </c:cat>
          <c:val>
            <c:numRef>
              <c:f>Tabelle1!$B$55</c:f>
              <c:numCache>
                <c:formatCode>General</c:formatCode>
                <c:ptCount val="1"/>
                <c:pt idx="0">
                  <c:v>0.94299999999999995</c:v>
                </c:pt>
              </c:numCache>
            </c:numRef>
          </c:val>
        </c:ser>
        <c:ser>
          <c:idx val="3"/>
          <c:order val="3"/>
          <c:tx>
            <c:strRef>
              <c:f>Tabelle1!$A$56</c:f>
              <c:strCache>
                <c:ptCount val="1"/>
                <c:pt idx="0">
                  <c:v>Baugewerbe F</c:v>
                </c:pt>
              </c:strCache>
            </c:strRef>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dPt>
          <c:cat>
            <c:numRef>
              <c:f>Tabelle1!$B$52</c:f>
              <c:numCache>
                <c:formatCode>General</c:formatCode>
                <c:ptCount val="1"/>
              </c:numCache>
            </c:numRef>
          </c:cat>
          <c:val>
            <c:numRef>
              <c:f>Tabelle1!$B$56</c:f>
              <c:numCache>
                <c:formatCode>General</c:formatCode>
                <c:ptCount val="1"/>
                <c:pt idx="0">
                  <c:v>4.5140000000000002</c:v>
                </c:pt>
              </c:numCache>
            </c:numRef>
          </c:val>
        </c:ser>
        <c:ser>
          <c:idx val="4"/>
          <c:order val="4"/>
          <c:tx>
            <c:strRef>
              <c:f>Tabelle1!$A$57</c:f>
              <c:strCache>
                <c:ptCount val="1"/>
                <c:pt idx="0">
                  <c:v>Handel; Instandhaltung und Rep. von Kfz G</c:v>
                </c:pt>
              </c:strCache>
            </c:strRef>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Ref>
              <c:f>Tabelle1!$B$52</c:f>
              <c:numCache>
                <c:formatCode>General</c:formatCode>
                <c:ptCount val="1"/>
              </c:numCache>
            </c:numRef>
          </c:cat>
          <c:val>
            <c:numRef>
              <c:f>Tabelle1!$B$57</c:f>
              <c:numCache>
                <c:formatCode>General</c:formatCode>
                <c:ptCount val="1"/>
                <c:pt idx="0">
                  <c:v>36.503</c:v>
                </c:pt>
              </c:numCache>
            </c:numRef>
          </c:val>
        </c:ser>
        <c:ser>
          <c:idx val="5"/>
          <c:order val="5"/>
          <c:tx>
            <c:strRef>
              <c:f>Tabelle1!$A$58</c:f>
              <c:strCache>
                <c:ptCount val="1"/>
                <c:pt idx="0">
                  <c:v>Verkehr und Lagerei H</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Ref>
              <c:f>Tabelle1!$B$52</c:f>
              <c:numCache>
                <c:formatCode>General</c:formatCode>
                <c:ptCount val="1"/>
              </c:numCache>
            </c:numRef>
          </c:cat>
          <c:val>
            <c:numRef>
              <c:f>Tabelle1!$B$58</c:f>
              <c:numCache>
                <c:formatCode>General</c:formatCode>
                <c:ptCount val="1"/>
                <c:pt idx="0">
                  <c:v>7.2629999999999999</c:v>
                </c:pt>
              </c:numCache>
            </c:numRef>
          </c:val>
        </c:ser>
        <c:ser>
          <c:idx val="6"/>
          <c:order val="6"/>
          <c:tx>
            <c:strRef>
              <c:f>Tabelle1!$A$59</c:f>
              <c:strCache>
                <c:ptCount val="1"/>
                <c:pt idx="0">
                  <c:v>Gastgewerbe I</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Ref>
              <c:f>Tabelle1!$B$52</c:f>
              <c:numCache>
                <c:formatCode>General</c:formatCode>
                <c:ptCount val="1"/>
              </c:numCache>
            </c:numRef>
          </c:cat>
          <c:val>
            <c:numRef>
              <c:f>Tabelle1!$B$59</c:f>
              <c:numCache>
                <c:formatCode>General</c:formatCode>
                <c:ptCount val="1"/>
                <c:pt idx="0">
                  <c:v>10.628</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prstDash val="solid"/>
            </a:ln>
          </c:spPr>
          <c:invertIfNegative val="0"/>
          <c:cat>
            <c:numRef>
              <c:f>Tabelle1!$B$52</c:f>
              <c:numCache>
                <c:formatCode>General</c:formatCode>
                <c:ptCount val="1"/>
              </c:numCache>
            </c:numRef>
          </c:cat>
          <c:val>
            <c:numRef>
              <c:f>Tabelle1!$B$60</c:f>
              <c:numCache>
                <c:formatCode>General</c:formatCode>
                <c:ptCount val="1"/>
                <c:pt idx="0">
                  <c:v>2.0680000000000001</c:v>
                </c:pt>
              </c:numCache>
            </c:numRef>
          </c:val>
        </c:ser>
        <c:ser>
          <c:idx val="8"/>
          <c:order val="8"/>
          <c:tx>
            <c:strRef>
              <c:f>Tabelle1!$A$61</c:f>
              <c:strCache>
                <c:ptCount val="1"/>
                <c:pt idx="0">
                  <c:v>Finanz- und Versicherungsdienstleister K</c:v>
                </c:pt>
              </c:strCache>
            </c:strRef>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Ref>
              <c:f>Tabelle1!$B$52</c:f>
              <c:numCache>
                <c:formatCode>General</c:formatCode>
                <c:ptCount val="1"/>
              </c:numCache>
            </c:numRef>
          </c:cat>
          <c:val>
            <c:numRef>
              <c:f>Tabelle1!$B$61</c:f>
              <c:numCache>
                <c:formatCode>General</c:formatCode>
                <c:ptCount val="1"/>
                <c:pt idx="0">
                  <c:v>4.4349999999999996</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prstDash val="solid"/>
            </a:ln>
          </c:spPr>
          <c:invertIfNegative val="0"/>
          <c:cat>
            <c:numRef>
              <c:f>Tabelle1!$B$52</c:f>
              <c:numCache>
                <c:formatCode>General</c:formatCode>
                <c:ptCount val="1"/>
              </c:numCache>
            </c:numRef>
          </c:cat>
          <c:val>
            <c:numRef>
              <c:f>Tabelle1!$B$62</c:f>
              <c:numCache>
                <c:formatCode>General</c:formatCode>
                <c:ptCount val="1"/>
                <c:pt idx="0">
                  <c:v>1.494</c:v>
                </c:pt>
              </c:numCache>
            </c:numRef>
          </c:val>
        </c:ser>
        <c:ser>
          <c:idx val="10"/>
          <c:order val="10"/>
          <c:tx>
            <c:strRef>
              <c:f>Tabelle1!$A$63</c:f>
              <c:strCache>
                <c:ptCount val="1"/>
                <c:pt idx="0">
                  <c:v>Freiberufl., wissenschaftl., techn. Dienstleister; sonst. wirtschaftl. Dienstleister  M-N</c:v>
                </c:pt>
              </c:strCache>
            </c:strRef>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Ref>
              <c:f>Tabelle1!$B$52</c:f>
              <c:numCache>
                <c:formatCode>General</c:formatCode>
                <c:ptCount val="1"/>
              </c:numCache>
            </c:numRef>
          </c:cat>
          <c:val>
            <c:numRef>
              <c:f>Tabelle1!$B$63</c:f>
              <c:numCache>
                <c:formatCode>General</c:formatCode>
                <c:ptCount val="1"/>
                <c:pt idx="0">
                  <c:v>22.234000000000002</c:v>
                </c:pt>
              </c:numCache>
            </c:numRef>
          </c:val>
        </c:ser>
        <c:ser>
          <c:idx val="11"/>
          <c:order val="11"/>
          <c:tx>
            <c:strRef>
              <c:f>Tabelle1!$A$64</c:f>
              <c:strCache>
                <c:ptCount val="1"/>
                <c:pt idx="0">
                  <c:v>Öffentl. Verwaltung, Verteidigung; Sozialversich. O</c:v>
                </c:pt>
              </c:strCache>
            </c:strRef>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Ref>
              <c:f>Tabelle1!$B$52</c:f>
              <c:numCache>
                <c:formatCode>General</c:formatCode>
                <c:ptCount val="1"/>
              </c:numCache>
            </c:numRef>
          </c:cat>
          <c:val>
            <c:numRef>
              <c:f>Tabelle1!$B$64</c:f>
              <c:numCache>
                <c:formatCode>General</c:formatCode>
                <c:ptCount val="1"/>
                <c:pt idx="0">
                  <c:v>18.137</c:v>
                </c:pt>
              </c:numCache>
            </c:numRef>
          </c:val>
        </c:ser>
        <c:ser>
          <c:idx val="12"/>
          <c:order val="12"/>
          <c:tx>
            <c:strRef>
              <c:f>Tabelle1!$A$65</c:f>
              <c:strCache>
                <c:ptCount val="1"/>
                <c:pt idx="0">
                  <c:v>Erziehung und Unterricht P</c:v>
                </c:pt>
              </c:strCache>
            </c:strRef>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Ref>
              <c:f>Tabelle1!$B$52</c:f>
              <c:numCache>
                <c:formatCode>General</c:formatCode>
                <c:ptCount val="1"/>
              </c:numCache>
            </c:numRef>
          </c:cat>
          <c:val>
            <c:numRef>
              <c:f>Tabelle1!$B$65</c:f>
              <c:numCache>
                <c:formatCode>General</c:formatCode>
                <c:ptCount val="1"/>
                <c:pt idx="0">
                  <c:v>15.702</c:v>
                </c:pt>
              </c:numCache>
            </c:numRef>
          </c:val>
        </c:ser>
        <c:ser>
          <c:idx val="13"/>
          <c:order val="13"/>
          <c:tx>
            <c:strRef>
              <c:f>Tabelle1!$A$66</c:f>
              <c:strCache>
                <c:ptCount val="1"/>
                <c:pt idx="0">
                  <c:v>Gesundheits- und Sozialwesen Q</c:v>
                </c:pt>
              </c:strCache>
            </c:strRef>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Ref>
              <c:f>Tabelle1!$B$52</c:f>
              <c:numCache>
                <c:formatCode>General</c:formatCode>
                <c:ptCount val="1"/>
              </c:numCache>
            </c:numRef>
          </c:cat>
          <c:val>
            <c:numRef>
              <c:f>Tabelle1!$B$66</c:f>
              <c:numCache>
                <c:formatCode>General</c:formatCode>
                <c:ptCount val="1"/>
                <c:pt idx="0">
                  <c:v>57.692</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prstDash val="solid"/>
            </a:ln>
          </c:spPr>
          <c:invertIfNegative val="0"/>
          <c:cat>
            <c:numRef>
              <c:f>Tabelle1!$B$52</c:f>
              <c:numCache>
                <c:formatCode>General</c:formatCode>
                <c:ptCount val="1"/>
              </c:numCache>
            </c:numRef>
          </c:cat>
          <c:val>
            <c:numRef>
              <c:f>Tabelle1!$B$67</c:f>
              <c:numCache>
                <c:formatCode>General</c:formatCode>
                <c:ptCount val="1"/>
                <c:pt idx="0">
                  <c:v>12.324999999999999</c:v>
                </c:pt>
              </c:numCache>
            </c:numRef>
          </c:val>
        </c:ser>
        <c:dLbls>
          <c:showLegendKey val="0"/>
          <c:showVal val="0"/>
          <c:showCatName val="0"/>
          <c:showSerName val="0"/>
          <c:showPercent val="0"/>
          <c:showBubbleSize val="0"/>
        </c:dLbls>
        <c:gapWidth val="150"/>
        <c:axId val="84893056"/>
        <c:axId val="84894848"/>
      </c:barChart>
      <c:catAx>
        <c:axId val="84893056"/>
        <c:scaling>
          <c:orientation val="minMax"/>
        </c:scaling>
        <c:delete val="0"/>
        <c:axPos val="b"/>
        <c:numFmt formatCode="General" sourceLinked="1"/>
        <c:majorTickMark val="none"/>
        <c:minorTickMark val="none"/>
        <c:tickLblPos val="none"/>
        <c:spPr>
          <a:ln w="3175">
            <a:solidFill>
              <a:srgbClr val="000000"/>
            </a:solidFill>
            <a:prstDash val="solid"/>
          </a:ln>
        </c:spPr>
        <c:crossAx val="84894848"/>
        <c:crosses val="autoZero"/>
        <c:auto val="1"/>
        <c:lblAlgn val="ctr"/>
        <c:lblOffset val="100"/>
        <c:tickLblSkip val="1"/>
        <c:tickMarkSkip val="1"/>
        <c:noMultiLvlLbl val="0"/>
      </c:catAx>
      <c:valAx>
        <c:axId val="84894848"/>
        <c:scaling>
          <c:orientation val="minMax"/>
          <c:max val="6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489305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prstDash val="solid"/>
            </a:ln>
          </c:spPr>
          <c:invertIfNegative val="0"/>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formatCode>General</c:formatCode>
                <c:ptCount val="26"/>
                <c:pt idx="0">
                  <c:v>109.18600000000001</c:v>
                </c:pt>
                <c:pt idx="1">
                  <c:v>36.045000000000002</c:v>
                </c:pt>
                <c:pt idx="2">
                  <c:v>55.094999999999999</c:v>
                </c:pt>
                <c:pt idx="3">
                  <c:v>15.71</c:v>
                </c:pt>
                <c:pt idx="4">
                  <c:v>23.792000000000002</c:v>
                </c:pt>
                <c:pt idx="5">
                  <c:v>23.841999999999999</c:v>
                </c:pt>
                <c:pt idx="7">
                  <c:v>35.726999999999997</c:v>
                </c:pt>
                <c:pt idx="8">
                  <c:v>30.300999999999998</c:v>
                </c:pt>
                <c:pt idx="9">
                  <c:v>41.6</c:v>
                </c:pt>
                <c:pt idx="10">
                  <c:v>35.345999999999997</c:v>
                </c:pt>
                <c:pt idx="11">
                  <c:v>20.225999999999999</c:v>
                </c:pt>
                <c:pt idx="12">
                  <c:v>43.094000000000001</c:v>
                </c:pt>
                <c:pt idx="14">
                  <c:v>48.451999999999998</c:v>
                </c:pt>
                <c:pt idx="15">
                  <c:v>23.577000000000002</c:v>
                </c:pt>
                <c:pt idx="16">
                  <c:v>20.036999999999999</c:v>
                </c:pt>
                <c:pt idx="17">
                  <c:v>38.130000000000003</c:v>
                </c:pt>
                <c:pt idx="18">
                  <c:v>25.45</c:v>
                </c:pt>
                <c:pt idx="19">
                  <c:v>21.178000000000001</c:v>
                </c:pt>
                <c:pt idx="21">
                  <c:v>36.417999999999999</c:v>
                </c:pt>
                <c:pt idx="22">
                  <c:v>26.428000000000001</c:v>
                </c:pt>
                <c:pt idx="23">
                  <c:v>30.277999999999999</c:v>
                </c:pt>
                <c:pt idx="24">
                  <c:v>29.672999999999998</c:v>
                </c:pt>
                <c:pt idx="25">
                  <c:v>27.268999999999998</c:v>
                </c:pt>
              </c:numCache>
            </c:numRef>
          </c:val>
        </c:ser>
        <c:ser>
          <c:idx val="0"/>
          <c:order val="1"/>
          <c:tx>
            <c:strRef>
              <c:f>Tabelle1!$B$70</c:f>
              <c:strCache>
                <c:ptCount val="1"/>
                <c:pt idx="0">
                  <c:v>Beschäftigte
 am WO</c:v>
                </c:pt>
              </c:strCache>
            </c:strRef>
          </c:tx>
          <c:spPr>
            <a:solidFill>
              <a:srgbClr val="FFFF99"/>
            </a:solidFill>
            <a:ln w="12700">
              <a:solidFill>
                <a:srgbClr val="000000"/>
              </a:solidFill>
              <a:prstDash val="solid"/>
            </a:ln>
          </c:spPr>
          <c:invertIfNegative val="0"/>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formatCode>General</c:formatCode>
                <c:ptCount val="26"/>
                <c:pt idx="0">
                  <c:v>81.774000000000001</c:v>
                </c:pt>
                <c:pt idx="1">
                  <c:v>34.244999999999997</c:v>
                </c:pt>
                <c:pt idx="2">
                  <c:v>40.43</c:v>
                </c:pt>
                <c:pt idx="3">
                  <c:v>13.214</c:v>
                </c:pt>
                <c:pt idx="4">
                  <c:v>22.731999999999999</c:v>
                </c:pt>
                <c:pt idx="5">
                  <c:v>16.849</c:v>
                </c:pt>
                <c:pt idx="7">
                  <c:v>41.947000000000003</c:v>
                </c:pt>
                <c:pt idx="8">
                  <c:v>32.398000000000003</c:v>
                </c:pt>
                <c:pt idx="9">
                  <c:v>53.584000000000003</c:v>
                </c:pt>
                <c:pt idx="10">
                  <c:v>41.307000000000002</c:v>
                </c:pt>
                <c:pt idx="11">
                  <c:v>28.318999999999999</c:v>
                </c:pt>
                <c:pt idx="12">
                  <c:v>50.926000000000002</c:v>
                </c:pt>
                <c:pt idx="14">
                  <c:v>55.801000000000002</c:v>
                </c:pt>
                <c:pt idx="15">
                  <c:v>28.428000000000001</c:v>
                </c:pt>
                <c:pt idx="16">
                  <c:v>28.259</c:v>
                </c:pt>
                <c:pt idx="17">
                  <c:v>42.656999999999996</c:v>
                </c:pt>
                <c:pt idx="18">
                  <c:v>34.079000000000001</c:v>
                </c:pt>
                <c:pt idx="19">
                  <c:v>23.279</c:v>
                </c:pt>
                <c:pt idx="21">
                  <c:v>43.097000000000001</c:v>
                </c:pt>
                <c:pt idx="22">
                  <c:v>33.895000000000003</c:v>
                </c:pt>
                <c:pt idx="23">
                  <c:v>33.985999999999997</c:v>
                </c:pt>
                <c:pt idx="24">
                  <c:v>37.984000000000002</c:v>
                </c:pt>
                <c:pt idx="25">
                  <c:v>33.673000000000002</c:v>
                </c:pt>
              </c:numCache>
            </c:numRef>
          </c:val>
        </c:ser>
        <c:dLbls>
          <c:showLegendKey val="0"/>
          <c:showVal val="0"/>
          <c:showCatName val="0"/>
          <c:showSerName val="0"/>
          <c:showPercent val="0"/>
          <c:showBubbleSize val="0"/>
        </c:dLbls>
        <c:gapWidth val="50"/>
        <c:axId val="84905984"/>
        <c:axId val="84907520"/>
      </c:barChart>
      <c:catAx>
        <c:axId val="84905984"/>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4907520"/>
        <c:crosses val="autoZero"/>
        <c:auto val="1"/>
        <c:lblAlgn val="ctr"/>
        <c:lblOffset val="100"/>
        <c:tickLblSkip val="1"/>
        <c:tickMarkSkip val="1"/>
        <c:noMultiLvlLbl val="0"/>
      </c:catAx>
      <c:valAx>
        <c:axId val="84907520"/>
        <c:scaling>
          <c:orientation val="minMax"/>
          <c:max val="11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4905984"/>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prstDash val="solid"/>
            </a:ln>
          </c:spPr>
          <c:invertIfNegative val="0"/>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formatCode>General</c:formatCode>
                <c:ptCount val="26"/>
                <c:pt idx="0">
                  <c:v>52.930000000000007</c:v>
                </c:pt>
                <c:pt idx="1">
                  <c:v>15.953000000000003</c:v>
                </c:pt>
                <c:pt idx="2">
                  <c:v>26.576000000000001</c:v>
                </c:pt>
                <c:pt idx="3">
                  <c:v>6.9330000000000016</c:v>
                </c:pt>
                <c:pt idx="4">
                  <c:v>10.322000000000001</c:v>
                </c:pt>
                <c:pt idx="5">
                  <c:v>12.635999999999999</c:v>
                </c:pt>
                <c:pt idx="7">
                  <c:v>20.224999999999994</c:v>
                </c:pt>
                <c:pt idx="8">
                  <c:v>16.024999999999999</c:v>
                </c:pt>
                <c:pt idx="9">
                  <c:v>22.941000000000003</c:v>
                </c:pt>
                <c:pt idx="10">
                  <c:v>16.889999999999997</c:v>
                </c:pt>
                <c:pt idx="11">
                  <c:v>9.6109999999999989</c:v>
                </c:pt>
                <c:pt idx="12">
                  <c:v>21.917000000000002</c:v>
                </c:pt>
                <c:pt idx="14">
                  <c:v>25.834999999999997</c:v>
                </c:pt>
                <c:pt idx="15">
                  <c:v>13.493000000000002</c:v>
                </c:pt>
                <c:pt idx="16">
                  <c:v>10.377999999999998</c:v>
                </c:pt>
                <c:pt idx="17">
                  <c:v>21.660000000000004</c:v>
                </c:pt>
                <c:pt idx="18">
                  <c:v>13.523999999999999</c:v>
                </c:pt>
                <c:pt idx="19">
                  <c:v>10.975000000000001</c:v>
                </c:pt>
                <c:pt idx="21">
                  <c:v>18.140999999999998</c:v>
                </c:pt>
                <c:pt idx="22">
                  <c:v>14.366000000000001</c:v>
                </c:pt>
                <c:pt idx="23">
                  <c:v>16.317</c:v>
                </c:pt>
                <c:pt idx="24">
                  <c:v>15.863999999999999</c:v>
                </c:pt>
                <c:pt idx="25">
                  <c:v>13.858999999999998</c:v>
                </c:pt>
              </c:numCache>
            </c:numRef>
          </c:val>
        </c:ser>
        <c:ser>
          <c:idx val="0"/>
          <c:order val="1"/>
          <c:tx>
            <c:strRef>
              <c:f>Tabelle1!$B$99</c:f>
              <c:strCache>
                <c:ptCount val="1"/>
                <c:pt idx="0">
                  <c:v>Frauen</c:v>
                </c:pt>
              </c:strCache>
            </c:strRef>
          </c:tx>
          <c:spPr>
            <a:solidFill>
              <a:srgbClr val="FF8080"/>
            </a:solidFill>
            <a:ln w="12700">
              <a:solidFill>
                <a:srgbClr val="000000"/>
              </a:solidFill>
              <a:prstDash val="solid"/>
            </a:ln>
          </c:spPr>
          <c:invertIfNegative val="0"/>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formatCode>General</c:formatCode>
                <c:ptCount val="26"/>
                <c:pt idx="0">
                  <c:v>56.256</c:v>
                </c:pt>
                <c:pt idx="1">
                  <c:v>20.091999999999999</c:v>
                </c:pt>
                <c:pt idx="2">
                  <c:v>28.518999999999998</c:v>
                </c:pt>
                <c:pt idx="3">
                  <c:v>8.7769999999999992</c:v>
                </c:pt>
                <c:pt idx="4">
                  <c:v>13.47</c:v>
                </c:pt>
                <c:pt idx="5">
                  <c:v>11.206</c:v>
                </c:pt>
                <c:pt idx="7">
                  <c:v>15.502000000000001</c:v>
                </c:pt>
                <c:pt idx="8">
                  <c:v>14.276</c:v>
                </c:pt>
                <c:pt idx="9">
                  <c:v>18.658999999999999</c:v>
                </c:pt>
                <c:pt idx="10">
                  <c:v>18.456</c:v>
                </c:pt>
                <c:pt idx="11">
                  <c:v>10.615</c:v>
                </c:pt>
                <c:pt idx="12">
                  <c:v>21.177</c:v>
                </c:pt>
                <c:pt idx="14">
                  <c:v>22.617000000000001</c:v>
                </c:pt>
                <c:pt idx="15">
                  <c:v>10.084</c:v>
                </c:pt>
                <c:pt idx="16">
                  <c:v>9.6590000000000007</c:v>
                </c:pt>
                <c:pt idx="17">
                  <c:v>16.47</c:v>
                </c:pt>
                <c:pt idx="18">
                  <c:v>11.926</c:v>
                </c:pt>
                <c:pt idx="19">
                  <c:v>10.202999999999999</c:v>
                </c:pt>
                <c:pt idx="21">
                  <c:v>18.277000000000001</c:v>
                </c:pt>
                <c:pt idx="22">
                  <c:v>12.061999999999999</c:v>
                </c:pt>
                <c:pt idx="23">
                  <c:v>13.961</c:v>
                </c:pt>
                <c:pt idx="24">
                  <c:v>13.808999999999999</c:v>
                </c:pt>
                <c:pt idx="25">
                  <c:v>13.41</c:v>
                </c:pt>
              </c:numCache>
            </c:numRef>
          </c:val>
        </c:ser>
        <c:dLbls>
          <c:showLegendKey val="0"/>
          <c:showVal val="0"/>
          <c:showCatName val="0"/>
          <c:showSerName val="0"/>
          <c:showPercent val="0"/>
          <c:showBubbleSize val="0"/>
        </c:dLbls>
        <c:gapWidth val="50"/>
        <c:axId val="87094400"/>
        <c:axId val="87095936"/>
      </c:barChart>
      <c:catAx>
        <c:axId val="8709440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7095936"/>
        <c:crosses val="autoZero"/>
        <c:auto val="1"/>
        <c:lblAlgn val="ctr"/>
        <c:lblOffset val="100"/>
        <c:tickLblSkip val="1"/>
        <c:tickMarkSkip val="1"/>
        <c:noMultiLvlLbl val="0"/>
      </c:catAx>
      <c:valAx>
        <c:axId val="87095936"/>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7094400"/>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ser>
        <c:dLbls>
          <c:showLegendKey val="0"/>
          <c:showVal val="0"/>
          <c:showCatName val="0"/>
          <c:showSerName val="0"/>
          <c:showPercent val="0"/>
          <c:showBubbleSize val="0"/>
        </c:dLbls>
        <c:gapWidth val="50"/>
        <c:axId val="94517504"/>
        <c:axId val="94523392"/>
      </c:barChart>
      <c:catAx>
        <c:axId val="9451750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4523392"/>
        <c:crosses val="autoZero"/>
        <c:auto val="1"/>
        <c:lblAlgn val="ctr"/>
        <c:lblOffset val="100"/>
        <c:tickLblSkip val="1"/>
        <c:tickMarkSkip val="1"/>
        <c:noMultiLvlLbl val="0"/>
      </c:catAx>
      <c:valAx>
        <c:axId val="94523392"/>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4517504"/>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Diagramm7"/>
  <sheetViews>
    <sheetView zoomScale="80" workbookViewId="0"/>
  </sheetViews>
  <pageMargins left="0.59055118110236227" right="0.59055118110236227" top="0.78740157480314965" bottom="0.59055118110236227"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zoomScale="80" workbookViewId="0"/>
  </sheetViews>
  <pageMargins left="0.59055118110236227" right="0.59055118110236227" top="0.78740157480314965" bottom="0.59055118110236227"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zoomScale="80" workbookViewId="0"/>
  </sheetViews>
  <pageMargins left="0.59055118110236227" right="0.59055118110236227" top="0.78740157480314965" bottom="0.55118110236220474"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sheetViews>
    <sheetView zoomScale="80" workbookViewId="0"/>
  </sheetViews>
  <pageMargins left="0.59055118110236227" right="0.59055118110236227" top="0.78740157480314965" bottom="0.59055118110236227"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zoomScale="80" workbookViewId="0"/>
  </sheetViews>
  <pageMargins left="0.59055118110236227" right="0.59055118110236227" top="0.78740157480314965" bottom="0.59055118110236227" header="0.31496062992125984" footer="0.31496062992125984"/>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zoomScale="80" workbookViewId="0"/>
  </sheetViews>
  <pageMargins left="0.59055118110236227" right="0.59055118110236227" top="0.78740157480314965" bottom="0.59055118110236227"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1041544"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1041545"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1041546"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1041547"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1041548"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1041549"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1041550"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41551"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041552"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041553"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041554"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041555"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041556"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041557"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1041567"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58944" cy="93103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0.0654</cdr:x>
      <cdr:y>0.01398</cdr:y>
    </cdr:from>
    <cdr:to>
      <cdr:x>0.93709</cdr:x>
      <cdr:y>0.07526</cdr:y>
    </cdr:to>
    <cdr:sp macro="" textlink="">
      <cdr:nvSpPr>
        <cdr:cNvPr id="51201" name="Text Box 1"/>
        <cdr:cNvSpPr txBox="1">
          <a:spLocks xmlns:a="http://schemas.openxmlformats.org/drawingml/2006/main" noChangeArrowheads="1"/>
        </cdr:cNvSpPr>
      </cdr:nvSpPr>
      <cdr:spPr bwMode="auto">
        <a:xfrm xmlns:a="http://schemas.openxmlformats.org/drawingml/2006/main">
          <a:off x="415880" y="130008"/>
          <a:ext cx="5543041" cy="5697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5. Sozialversicherungspflichtig Beschäftigte am Arbeitsort und Wohnort               in den kreisfreien Städten und Landkreisen am 31.12.2016</a:t>
          </a:r>
        </a:p>
      </cdr:txBody>
    </cdr:sp>
  </cdr:relSizeAnchor>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0.00134</cdr:y>
    </cdr:from>
    <cdr:to>
      <cdr:x>0.99401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0" y="12700"/>
          <a:ext cx="6324600" cy="943610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54536" cy="932089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cdr:x>
      <cdr:y>1.05882E-7</cdr:y>
    </cdr:from>
    <cdr:to>
      <cdr:x>0.98196</cdr:x>
      <cdr:y>0.98115</cdr:y>
    </cdr:to>
    <cdr:sp macro="" textlink="">
      <cdr:nvSpPr>
        <cdr:cNvPr id="52229" name="Rectangle 5"/>
        <cdr:cNvSpPr>
          <a:spLocks xmlns:a="http://schemas.openxmlformats.org/drawingml/2006/main" noChangeArrowheads="1"/>
        </cdr:cNvSpPr>
      </cdr:nvSpPr>
      <cdr:spPr bwMode="auto">
        <a:xfrm xmlns:a="http://schemas.openxmlformats.org/drawingml/2006/main">
          <a:off x="0" y="1"/>
          <a:ext cx="6340929" cy="9266463"/>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0.11431</cdr:x>
      <cdr:y>0.02736</cdr:y>
    </cdr:from>
    <cdr:to>
      <cdr:x>0.94585</cdr:x>
      <cdr:y>0.07511</cdr:y>
    </cdr:to>
    <cdr:sp macro="" textlink="">
      <cdr:nvSpPr>
        <cdr:cNvPr id="52230" name="Text Box 6"/>
        <cdr:cNvSpPr txBox="1">
          <a:spLocks xmlns:a="http://schemas.openxmlformats.org/drawingml/2006/main" noChangeArrowheads="1"/>
        </cdr:cNvSpPr>
      </cdr:nvSpPr>
      <cdr:spPr bwMode="auto">
        <a:xfrm xmlns:a="http://schemas.openxmlformats.org/drawingml/2006/main">
          <a:off x="569843" y="254711"/>
          <a:ext cx="5475357" cy="43985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6. Sozialversicherungspflichtig Beschäftigte am Arbeitsort in den kreisfreien Städten und Landkreisen am 31.12.2016 nach dem Geschlecht</a:t>
          </a:r>
        </a:p>
      </cdr:txBody>
    </cdr:sp>
  </cdr:relSizeAnchor>
  <cdr:relSizeAnchor xmlns:cdr="http://schemas.openxmlformats.org/drawingml/2006/chartDrawing">
    <cdr:from>
      <cdr:x>0.02091</cdr:x>
      <cdr:y>0.94299</cdr:y>
    </cdr:from>
    <cdr:to>
      <cdr:x>0.45013</cdr:x>
      <cdr:y>0.96618</cdr:y>
    </cdr:to>
    <cdr:sp macro="" textlink="">
      <cdr:nvSpPr>
        <cdr:cNvPr id="52231" name="Text Box 7"/>
        <cdr:cNvSpPr txBox="1">
          <a:spLocks xmlns:a="http://schemas.openxmlformats.org/drawingml/2006/main" noChangeArrowheads="1"/>
        </cdr:cNvSpPr>
      </cdr:nvSpPr>
      <cdr:spPr bwMode="auto">
        <a:xfrm xmlns:a="http://schemas.openxmlformats.org/drawingml/2006/main">
          <a:off x="135050" y="8906027"/>
          <a:ext cx="2771648" cy="2190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62700" cy="93218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0.0998</cdr:x>
      <cdr:y>0.02049</cdr:y>
    </cdr:from>
    <cdr:to>
      <cdr:x>0.94611</cdr:x>
      <cdr:y>0.05999</cdr:y>
    </cdr:to>
    <cdr:sp macro="" textlink="">
      <cdr:nvSpPr>
        <cdr:cNvPr id="47106" name="Text Box 2"/>
        <cdr:cNvSpPr txBox="1">
          <a:spLocks xmlns:a="http://schemas.openxmlformats.org/drawingml/2006/main" noChangeArrowheads="1"/>
        </cdr:cNvSpPr>
      </cdr:nvSpPr>
      <cdr:spPr bwMode="auto">
        <a:xfrm xmlns:a="http://schemas.openxmlformats.org/drawingml/2006/main">
          <a:off x="635000" y="191004"/>
          <a:ext cx="5384800" cy="3682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1. Sozialversicherungspflichtig Beschäftigte am Arbeitsort am 31.12.2016     nach Wirtschaftsabschnitten und Geschlecht</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9050" y="9525"/>
          <a:ext cx="6315075" cy="908685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300" y="5029200"/>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absoluteAnchor>
    <xdr:pos x="0" y="0"/>
    <xdr:ext cx="6366711" cy="932447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0.08584</cdr:x>
      <cdr:y>0.01692</cdr:y>
    </cdr:from>
    <cdr:to>
      <cdr:x>0.91025</cdr:x>
      <cdr:y>0.06417</cdr:y>
    </cdr:to>
    <cdr:sp macro="" textlink="">
      <cdr:nvSpPr>
        <cdr:cNvPr id="48129" name="Text Box 1"/>
        <cdr:cNvSpPr txBox="1">
          <a:spLocks xmlns:a="http://schemas.openxmlformats.org/drawingml/2006/main" noChangeArrowheads="1"/>
        </cdr:cNvSpPr>
      </cdr:nvSpPr>
      <cdr:spPr bwMode="auto">
        <a:xfrm xmlns:a="http://schemas.openxmlformats.org/drawingml/2006/main">
          <a:off x="538915" y="155441"/>
          <a:ext cx="5176086" cy="4340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Sozialversicherungspflichtig Beschäftigte am Arbeitsort am 31.12.2016 </a:t>
          </a:r>
        </a:p>
        <a:p xmlns:a="http://schemas.openxmlformats.org/drawingml/2006/main">
          <a:pPr algn="ctr" rtl="0">
            <a:defRPr sz="1000"/>
          </a:pPr>
          <a:r>
            <a:rPr lang="de-DE" sz="1100" b="1" i="0" u="none" strike="noStrike" baseline="0">
              <a:solidFill>
                <a:srgbClr val="000000"/>
              </a:solidFill>
              <a:latin typeface="Arial"/>
              <a:cs typeface="Arial"/>
            </a:rPr>
            <a:t>nach Wirtschaftsabschnitten </a:t>
          </a:r>
        </a:p>
      </cdr:txBody>
    </cdr:sp>
  </cdr:relSizeAnchor>
  <cdr:relSizeAnchor xmlns:cdr="http://schemas.openxmlformats.org/drawingml/2006/chartDrawing">
    <cdr:from>
      <cdr:x>0.00299</cdr:x>
      <cdr:y>0</cdr:y>
    </cdr:from>
    <cdr:to>
      <cdr:x>0.99402</cdr:x>
      <cdr:y>0.99699</cdr:y>
    </cdr:to>
    <cdr:sp macro="" textlink="">
      <cdr:nvSpPr>
        <cdr:cNvPr id="48130" name="Rectangle 2"/>
        <cdr:cNvSpPr>
          <a:spLocks xmlns:a="http://schemas.openxmlformats.org/drawingml/2006/main" noChangeArrowheads="1"/>
        </cdr:cNvSpPr>
      </cdr:nvSpPr>
      <cdr:spPr bwMode="auto">
        <a:xfrm xmlns:a="http://schemas.openxmlformats.org/drawingml/2006/main">
          <a:off x="19050" y="0"/>
          <a:ext cx="6315075" cy="946785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6.xml><?xml version="1.0" encoding="utf-8"?>
<xdr:wsDr xmlns:xdr="http://schemas.openxmlformats.org/drawingml/2006/spreadsheetDrawing" xmlns:a="http://schemas.openxmlformats.org/drawingml/2006/main">
  <xdr:absoluteAnchor>
    <xdr:pos x="0" y="0"/>
    <xdr:ext cx="6366711" cy="9349539"/>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0.07426</cdr:x>
      <cdr:y>0.03139</cdr:y>
    </cdr:from>
    <cdr:to>
      <cdr:x>0.91351</cdr:x>
      <cdr:y>0.07039</cdr:y>
    </cdr:to>
    <cdr:sp macro="" textlink="">
      <cdr:nvSpPr>
        <cdr:cNvPr id="49153" name="Text Box 1"/>
        <cdr:cNvSpPr txBox="1">
          <a:spLocks xmlns:a="http://schemas.openxmlformats.org/drawingml/2006/main" noChangeArrowheads="1"/>
        </cdr:cNvSpPr>
      </cdr:nvSpPr>
      <cdr:spPr bwMode="auto">
        <a:xfrm xmlns:a="http://schemas.openxmlformats.org/drawingml/2006/main">
          <a:off x="485915" y="295437"/>
          <a:ext cx="5338332" cy="37236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lnSpc>
              <a:spcPts val="1000"/>
            </a:lnSpc>
            <a:defRPr sz="1000"/>
          </a:pPr>
          <a:r>
            <a:rPr lang="de-DE" sz="1100" b="1" i="0" u="none" strike="noStrike" baseline="0">
              <a:solidFill>
                <a:srgbClr val="000000"/>
              </a:solidFill>
              <a:latin typeface="Arial"/>
              <a:cs typeface="Arial"/>
            </a:rPr>
            <a:t>3. Sozialversicherungspflichtig Beschäftigte am Arbeitsort am 31.12.2016</a:t>
          </a:r>
        </a:p>
        <a:p xmlns:a="http://schemas.openxmlformats.org/drawingml/2006/main">
          <a:pPr algn="ctr" rtl="0">
            <a:lnSpc>
              <a:spcPts val="1000"/>
            </a:lnSpc>
            <a:defRPr sz="1000"/>
          </a:pPr>
          <a:r>
            <a:rPr lang="de-DE" sz="1100" b="1" i="0" u="none" strike="noStrike" baseline="0">
              <a:solidFill>
                <a:srgbClr val="000000"/>
              </a:solidFill>
              <a:latin typeface="Arial"/>
              <a:cs typeface="Arial"/>
            </a:rPr>
            <a:t>nach Altersgruppen</a:t>
          </a:r>
        </a:p>
      </cdr:txBody>
    </cdr:sp>
  </cdr:relSizeAnchor>
  <cdr:relSizeAnchor xmlns:cdr="http://schemas.openxmlformats.org/drawingml/2006/chartDrawing">
    <cdr:from>
      <cdr:x>0.00149</cdr:x>
      <cdr:y>0.001</cdr:y>
    </cdr:from>
    <cdr:to>
      <cdr:x>0.99701</cdr:x>
      <cdr:y>1</cdr:y>
    </cdr:to>
    <cdr:sp macro="" textlink="">
      <cdr:nvSpPr>
        <cdr:cNvPr id="49154" name="Rectangle 2"/>
        <cdr:cNvSpPr>
          <a:spLocks xmlns:a="http://schemas.openxmlformats.org/drawingml/2006/main" noChangeArrowheads="1"/>
        </cdr:cNvSpPr>
      </cdr:nvSpPr>
      <cdr:spPr bwMode="auto">
        <a:xfrm xmlns:a="http://schemas.openxmlformats.org/drawingml/2006/main">
          <a:off x="9525" y="9525"/>
          <a:ext cx="6343650" cy="9477375"/>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66711" cy="932447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0.06605</cdr:x>
      <cdr:y>0.03469</cdr:y>
    </cdr:from>
    <cdr:to>
      <cdr:x>0.94993</cdr:x>
      <cdr:y>0.08219</cdr:y>
    </cdr:to>
    <cdr:sp macro="" textlink="">
      <cdr:nvSpPr>
        <cdr:cNvPr id="50177" name="Text Box 1"/>
        <cdr:cNvSpPr txBox="1">
          <a:spLocks xmlns:a="http://schemas.openxmlformats.org/drawingml/2006/main" noChangeArrowheads="1"/>
        </cdr:cNvSpPr>
      </cdr:nvSpPr>
      <cdr:spPr bwMode="auto">
        <a:xfrm xmlns:a="http://schemas.openxmlformats.org/drawingml/2006/main">
          <a:off x="413146" y="318666"/>
          <a:ext cx="5527446" cy="434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4. Sozialversicherungspflichtig Beschäftigte in Teilzeit am Arbeitsort am 31.12.2016  nach Wirtschaftsabschnitten </a:t>
          </a:r>
        </a:p>
      </cdr:txBody>
    </cdr:sp>
  </cdr:relSizeAnchor>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5.85546875" style="326" customWidth="1"/>
    <col min="2" max="16384" width="80.28515625" style="326"/>
  </cols>
  <sheetData>
    <row r="1" spans="1:1" ht="15.75">
      <c r="A1" s="325" t="s">
        <v>721</v>
      </c>
    </row>
    <row r="4" spans="1:1">
      <c r="A4" s="331" t="s">
        <v>756</v>
      </c>
    </row>
    <row r="5" spans="1:1" ht="14.25">
      <c r="A5" s="327"/>
    </row>
    <row r="6" spans="1:1" ht="14.25">
      <c r="A6" s="327"/>
    </row>
    <row r="7" spans="1:1">
      <c r="A7" s="328" t="s">
        <v>722</v>
      </c>
    </row>
    <row r="10" spans="1:1">
      <c r="A10" s="328" t="s">
        <v>734</v>
      </c>
    </row>
    <row r="11" spans="1:1">
      <c r="A11" s="326" t="s">
        <v>723</v>
      </c>
    </row>
    <row r="14" spans="1:1">
      <c r="A14" s="326" t="s">
        <v>724</v>
      </c>
    </row>
    <row r="17" spans="1:1">
      <c r="A17" s="326" t="s">
        <v>725</v>
      </c>
    </row>
    <row r="18" spans="1:1">
      <c r="A18" s="326" t="s">
        <v>726</v>
      </c>
    </row>
    <row r="19" spans="1:1">
      <c r="A19" s="326" t="s">
        <v>727</v>
      </c>
    </row>
    <row r="20" spans="1:1">
      <c r="A20" s="326" t="s">
        <v>728</v>
      </c>
    </row>
    <row r="21" spans="1:1">
      <c r="A21" s="326" t="s">
        <v>729</v>
      </c>
    </row>
    <row r="24" spans="1:1">
      <c r="A24" s="244" t="s">
        <v>730</v>
      </c>
    </row>
    <row r="25" spans="1:1" ht="38.25">
      <c r="A25" s="329" t="s">
        <v>731</v>
      </c>
    </row>
    <row r="28" spans="1:1">
      <c r="A28" s="244" t="s">
        <v>732</v>
      </c>
    </row>
    <row r="29" spans="1:1">
      <c r="A29" s="330" t="s">
        <v>733</v>
      </c>
    </row>
    <row r="30" spans="1:1">
      <c r="A30" s="326" t="s">
        <v>624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T71"/>
  <sheetViews>
    <sheetView zoomScaleNormal="100" workbookViewId="0">
      <selection activeCell="A3" sqref="A3"/>
    </sheetView>
  </sheetViews>
  <sheetFormatPr baseColWidth="10" defaultRowHeight="12.75"/>
  <cols>
    <col min="1" max="1" width="21.7109375" style="21" customWidth="1"/>
    <col min="2" max="2" width="9.5703125" style="21" customWidth="1"/>
    <col min="3" max="3" width="8.42578125" style="21" customWidth="1"/>
    <col min="4" max="4" width="8.7109375" style="21" customWidth="1"/>
    <col min="5" max="5" width="1.85546875" style="21" customWidth="1"/>
    <col min="6" max="6" width="8.7109375" style="21" customWidth="1"/>
    <col min="7" max="7" width="1.85546875" style="21" customWidth="1"/>
    <col min="8" max="13" width="10.42578125" style="21" customWidth="1"/>
    <col min="14" max="18" width="11.42578125" style="27"/>
    <col min="19" max="256" width="11.42578125" style="21"/>
    <col min="257" max="257" width="21.7109375" style="21" customWidth="1"/>
    <col min="258" max="258" width="9.5703125" style="21" customWidth="1"/>
    <col min="259" max="259" width="8.42578125" style="21" customWidth="1"/>
    <col min="260" max="260" width="8.7109375" style="21" customWidth="1"/>
    <col min="261" max="261" width="1.85546875" style="21" customWidth="1"/>
    <col min="262" max="262" width="8.7109375" style="21" customWidth="1"/>
    <col min="263" max="263" width="1.85546875" style="21" customWidth="1"/>
    <col min="264" max="269" width="10.42578125" style="21" customWidth="1"/>
    <col min="270" max="512" width="11.42578125" style="21"/>
    <col min="513" max="513" width="21.7109375" style="21" customWidth="1"/>
    <col min="514" max="514" width="9.5703125" style="21" customWidth="1"/>
    <col min="515" max="515" width="8.42578125" style="21" customWidth="1"/>
    <col min="516" max="516" width="8.7109375" style="21" customWidth="1"/>
    <col min="517" max="517" width="1.85546875" style="21" customWidth="1"/>
    <col min="518" max="518" width="8.7109375" style="21" customWidth="1"/>
    <col min="519" max="519" width="1.85546875" style="21" customWidth="1"/>
    <col min="520" max="525" width="10.42578125" style="21" customWidth="1"/>
    <col min="526" max="768" width="11.42578125" style="21"/>
    <col min="769" max="769" width="21.7109375" style="21" customWidth="1"/>
    <col min="770" max="770" width="9.5703125" style="21" customWidth="1"/>
    <col min="771" max="771" width="8.42578125" style="21" customWidth="1"/>
    <col min="772" max="772" width="8.7109375" style="21" customWidth="1"/>
    <col min="773" max="773" width="1.85546875" style="21" customWidth="1"/>
    <col min="774" max="774" width="8.7109375" style="21" customWidth="1"/>
    <col min="775" max="775" width="1.85546875" style="21" customWidth="1"/>
    <col min="776" max="781" width="10.42578125" style="21" customWidth="1"/>
    <col min="782" max="1024" width="11.42578125" style="21"/>
    <col min="1025" max="1025" width="21.7109375" style="21" customWidth="1"/>
    <col min="1026" max="1026" width="9.5703125" style="21" customWidth="1"/>
    <col min="1027" max="1027" width="8.42578125" style="21" customWidth="1"/>
    <col min="1028" max="1028" width="8.7109375" style="21" customWidth="1"/>
    <col min="1029" max="1029" width="1.85546875" style="21" customWidth="1"/>
    <col min="1030" max="1030" width="8.7109375" style="21" customWidth="1"/>
    <col min="1031" max="1031" width="1.85546875" style="21" customWidth="1"/>
    <col min="1032" max="1037" width="10.42578125" style="21" customWidth="1"/>
    <col min="1038" max="1280" width="11.42578125" style="21"/>
    <col min="1281" max="1281" width="21.7109375" style="21" customWidth="1"/>
    <col min="1282" max="1282" width="9.5703125" style="21" customWidth="1"/>
    <col min="1283" max="1283" width="8.42578125" style="21" customWidth="1"/>
    <col min="1284" max="1284" width="8.7109375" style="21" customWidth="1"/>
    <col min="1285" max="1285" width="1.85546875" style="21" customWidth="1"/>
    <col min="1286" max="1286" width="8.7109375" style="21" customWidth="1"/>
    <col min="1287" max="1287" width="1.85546875" style="21" customWidth="1"/>
    <col min="1288" max="1293" width="10.42578125" style="21" customWidth="1"/>
    <col min="1294" max="1536" width="11.42578125" style="21"/>
    <col min="1537" max="1537" width="21.7109375" style="21" customWidth="1"/>
    <col min="1538" max="1538" width="9.5703125" style="21" customWidth="1"/>
    <col min="1539" max="1539" width="8.42578125" style="21" customWidth="1"/>
    <col min="1540" max="1540" width="8.7109375" style="21" customWidth="1"/>
    <col min="1541" max="1541" width="1.85546875" style="21" customWidth="1"/>
    <col min="1542" max="1542" width="8.7109375" style="21" customWidth="1"/>
    <col min="1543" max="1543" width="1.85546875" style="21" customWidth="1"/>
    <col min="1544" max="1549" width="10.42578125" style="21" customWidth="1"/>
    <col min="1550" max="1792" width="11.42578125" style="21"/>
    <col min="1793" max="1793" width="21.7109375" style="21" customWidth="1"/>
    <col min="1794" max="1794" width="9.5703125" style="21" customWidth="1"/>
    <col min="1795" max="1795" width="8.42578125" style="21" customWidth="1"/>
    <col min="1796" max="1796" width="8.7109375" style="21" customWidth="1"/>
    <col min="1797" max="1797" width="1.85546875" style="21" customWidth="1"/>
    <col min="1798" max="1798" width="8.7109375" style="21" customWidth="1"/>
    <col min="1799" max="1799" width="1.85546875" style="21" customWidth="1"/>
    <col min="1800" max="1805" width="10.42578125" style="21" customWidth="1"/>
    <col min="1806" max="2048" width="11.42578125" style="21"/>
    <col min="2049" max="2049" width="21.7109375" style="21" customWidth="1"/>
    <col min="2050" max="2050" width="9.5703125" style="21" customWidth="1"/>
    <col min="2051" max="2051" width="8.42578125" style="21" customWidth="1"/>
    <col min="2052" max="2052" width="8.7109375" style="21" customWidth="1"/>
    <col min="2053" max="2053" width="1.85546875" style="21" customWidth="1"/>
    <col min="2054" max="2054" width="8.7109375" style="21" customWidth="1"/>
    <col min="2055" max="2055" width="1.85546875" style="21" customWidth="1"/>
    <col min="2056" max="2061" width="10.42578125" style="21" customWidth="1"/>
    <col min="2062" max="2304" width="11.42578125" style="21"/>
    <col min="2305" max="2305" width="21.7109375" style="21" customWidth="1"/>
    <col min="2306" max="2306" width="9.5703125" style="21" customWidth="1"/>
    <col min="2307" max="2307" width="8.42578125" style="21" customWidth="1"/>
    <col min="2308" max="2308" width="8.7109375" style="21" customWidth="1"/>
    <col min="2309" max="2309" width="1.85546875" style="21" customWidth="1"/>
    <col min="2310" max="2310" width="8.7109375" style="21" customWidth="1"/>
    <col min="2311" max="2311" width="1.85546875" style="21" customWidth="1"/>
    <col min="2312" max="2317" width="10.42578125" style="21" customWidth="1"/>
    <col min="2318" max="2560" width="11.42578125" style="21"/>
    <col min="2561" max="2561" width="21.7109375" style="21" customWidth="1"/>
    <col min="2562" max="2562" width="9.5703125" style="21" customWidth="1"/>
    <col min="2563" max="2563" width="8.42578125" style="21" customWidth="1"/>
    <col min="2564" max="2564" width="8.7109375" style="21" customWidth="1"/>
    <col min="2565" max="2565" width="1.85546875" style="21" customWidth="1"/>
    <col min="2566" max="2566" width="8.7109375" style="21" customWidth="1"/>
    <col min="2567" max="2567" width="1.85546875" style="21" customWidth="1"/>
    <col min="2568" max="2573" width="10.42578125" style="21" customWidth="1"/>
    <col min="2574" max="2816" width="11.42578125" style="21"/>
    <col min="2817" max="2817" width="21.7109375" style="21" customWidth="1"/>
    <col min="2818" max="2818" width="9.5703125" style="21" customWidth="1"/>
    <col min="2819" max="2819" width="8.42578125" style="21" customWidth="1"/>
    <col min="2820" max="2820" width="8.7109375" style="21" customWidth="1"/>
    <col min="2821" max="2821" width="1.85546875" style="21" customWidth="1"/>
    <col min="2822" max="2822" width="8.7109375" style="21" customWidth="1"/>
    <col min="2823" max="2823" width="1.85546875" style="21" customWidth="1"/>
    <col min="2824" max="2829" width="10.42578125" style="21" customWidth="1"/>
    <col min="2830" max="3072" width="11.42578125" style="21"/>
    <col min="3073" max="3073" width="21.7109375" style="21" customWidth="1"/>
    <col min="3074" max="3074" width="9.5703125" style="21" customWidth="1"/>
    <col min="3075" max="3075" width="8.42578125" style="21" customWidth="1"/>
    <col min="3076" max="3076" width="8.7109375" style="21" customWidth="1"/>
    <col min="3077" max="3077" width="1.85546875" style="21" customWidth="1"/>
    <col min="3078" max="3078" width="8.7109375" style="21" customWidth="1"/>
    <col min="3079" max="3079" width="1.85546875" style="21" customWidth="1"/>
    <col min="3080" max="3085" width="10.42578125" style="21" customWidth="1"/>
    <col min="3086" max="3328" width="11.42578125" style="21"/>
    <col min="3329" max="3329" width="21.7109375" style="21" customWidth="1"/>
    <col min="3330" max="3330" width="9.5703125" style="21" customWidth="1"/>
    <col min="3331" max="3331" width="8.42578125" style="21" customWidth="1"/>
    <col min="3332" max="3332" width="8.7109375" style="21" customWidth="1"/>
    <col min="3333" max="3333" width="1.85546875" style="21" customWidth="1"/>
    <col min="3334" max="3334" width="8.7109375" style="21" customWidth="1"/>
    <col min="3335" max="3335" width="1.85546875" style="21" customWidth="1"/>
    <col min="3336" max="3341" width="10.42578125" style="21" customWidth="1"/>
    <col min="3342" max="3584" width="11.42578125" style="21"/>
    <col min="3585" max="3585" width="21.7109375" style="21" customWidth="1"/>
    <col min="3586" max="3586" width="9.5703125" style="21" customWidth="1"/>
    <col min="3587" max="3587" width="8.42578125" style="21" customWidth="1"/>
    <col min="3588" max="3588" width="8.7109375" style="21" customWidth="1"/>
    <col min="3589" max="3589" width="1.85546875" style="21" customWidth="1"/>
    <col min="3590" max="3590" width="8.7109375" style="21" customWidth="1"/>
    <col min="3591" max="3591" width="1.85546875" style="21" customWidth="1"/>
    <col min="3592" max="3597" width="10.42578125" style="21" customWidth="1"/>
    <col min="3598" max="3840" width="11.42578125" style="21"/>
    <col min="3841" max="3841" width="21.7109375" style="21" customWidth="1"/>
    <col min="3842" max="3842" width="9.5703125" style="21" customWidth="1"/>
    <col min="3843" max="3843" width="8.42578125" style="21" customWidth="1"/>
    <col min="3844" max="3844" width="8.7109375" style="21" customWidth="1"/>
    <col min="3845" max="3845" width="1.85546875" style="21" customWidth="1"/>
    <col min="3846" max="3846" width="8.7109375" style="21" customWidth="1"/>
    <col min="3847" max="3847" width="1.85546875" style="21" customWidth="1"/>
    <col min="3848" max="3853" width="10.42578125" style="21" customWidth="1"/>
    <col min="3854" max="4096" width="11.42578125" style="21"/>
    <col min="4097" max="4097" width="21.7109375" style="21" customWidth="1"/>
    <col min="4098" max="4098" width="9.5703125" style="21" customWidth="1"/>
    <col min="4099" max="4099" width="8.42578125" style="21" customWidth="1"/>
    <col min="4100" max="4100" width="8.7109375" style="21" customWidth="1"/>
    <col min="4101" max="4101" width="1.85546875" style="21" customWidth="1"/>
    <col min="4102" max="4102" width="8.7109375" style="21" customWidth="1"/>
    <col min="4103" max="4103" width="1.85546875" style="21" customWidth="1"/>
    <col min="4104" max="4109" width="10.42578125" style="21" customWidth="1"/>
    <col min="4110" max="4352" width="11.42578125" style="21"/>
    <col min="4353" max="4353" width="21.7109375" style="21" customWidth="1"/>
    <col min="4354" max="4354" width="9.5703125" style="21" customWidth="1"/>
    <col min="4355" max="4355" width="8.42578125" style="21" customWidth="1"/>
    <col min="4356" max="4356" width="8.7109375" style="21" customWidth="1"/>
    <col min="4357" max="4357" width="1.85546875" style="21" customWidth="1"/>
    <col min="4358" max="4358" width="8.7109375" style="21" customWidth="1"/>
    <col min="4359" max="4359" width="1.85546875" style="21" customWidth="1"/>
    <col min="4360" max="4365" width="10.42578125" style="21" customWidth="1"/>
    <col min="4366" max="4608" width="11.42578125" style="21"/>
    <col min="4609" max="4609" width="21.7109375" style="21" customWidth="1"/>
    <col min="4610" max="4610" width="9.5703125" style="21" customWidth="1"/>
    <col min="4611" max="4611" width="8.42578125" style="21" customWidth="1"/>
    <col min="4612" max="4612" width="8.7109375" style="21" customWidth="1"/>
    <col min="4613" max="4613" width="1.85546875" style="21" customWidth="1"/>
    <col min="4614" max="4614" width="8.7109375" style="21" customWidth="1"/>
    <col min="4615" max="4615" width="1.85546875" style="21" customWidth="1"/>
    <col min="4616" max="4621" width="10.42578125" style="21" customWidth="1"/>
    <col min="4622" max="4864" width="11.42578125" style="21"/>
    <col min="4865" max="4865" width="21.7109375" style="21" customWidth="1"/>
    <col min="4866" max="4866" width="9.5703125" style="21" customWidth="1"/>
    <col min="4867" max="4867" width="8.42578125" style="21" customWidth="1"/>
    <col min="4868" max="4868" width="8.7109375" style="21" customWidth="1"/>
    <col min="4869" max="4869" width="1.85546875" style="21" customWidth="1"/>
    <col min="4870" max="4870" width="8.7109375" style="21" customWidth="1"/>
    <col min="4871" max="4871" width="1.85546875" style="21" customWidth="1"/>
    <col min="4872" max="4877" width="10.42578125" style="21" customWidth="1"/>
    <col min="4878" max="5120" width="11.42578125" style="21"/>
    <col min="5121" max="5121" width="21.7109375" style="21" customWidth="1"/>
    <col min="5122" max="5122" width="9.5703125" style="21" customWidth="1"/>
    <col min="5123" max="5123" width="8.42578125" style="21" customWidth="1"/>
    <col min="5124" max="5124" width="8.7109375" style="21" customWidth="1"/>
    <col min="5125" max="5125" width="1.85546875" style="21" customWidth="1"/>
    <col min="5126" max="5126" width="8.7109375" style="21" customWidth="1"/>
    <col min="5127" max="5127" width="1.85546875" style="21" customWidth="1"/>
    <col min="5128" max="5133" width="10.42578125" style="21" customWidth="1"/>
    <col min="5134" max="5376" width="11.42578125" style="21"/>
    <col min="5377" max="5377" width="21.7109375" style="21" customWidth="1"/>
    <col min="5378" max="5378" width="9.5703125" style="21" customWidth="1"/>
    <col min="5379" max="5379" width="8.42578125" style="21" customWidth="1"/>
    <col min="5380" max="5380" width="8.7109375" style="21" customWidth="1"/>
    <col min="5381" max="5381" width="1.85546875" style="21" customWidth="1"/>
    <col min="5382" max="5382" width="8.7109375" style="21" customWidth="1"/>
    <col min="5383" max="5383" width="1.85546875" style="21" customWidth="1"/>
    <col min="5384" max="5389" width="10.42578125" style="21" customWidth="1"/>
    <col min="5390" max="5632" width="11.42578125" style="21"/>
    <col min="5633" max="5633" width="21.7109375" style="21" customWidth="1"/>
    <col min="5634" max="5634" width="9.5703125" style="21" customWidth="1"/>
    <col min="5635" max="5635" width="8.42578125" style="21" customWidth="1"/>
    <col min="5636" max="5636" width="8.7109375" style="21" customWidth="1"/>
    <col min="5637" max="5637" width="1.85546875" style="21" customWidth="1"/>
    <col min="5638" max="5638" width="8.7109375" style="21" customWidth="1"/>
    <col min="5639" max="5639" width="1.85546875" style="21" customWidth="1"/>
    <col min="5640" max="5645" width="10.42578125" style="21" customWidth="1"/>
    <col min="5646" max="5888" width="11.42578125" style="21"/>
    <col min="5889" max="5889" width="21.7109375" style="21" customWidth="1"/>
    <col min="5890" max="5890" width="9.5703125" style="21" customWidth="1"/>
    <col min="5891" max="5891" width="8.42578125" style="21" customWidth="1"/>
    <col min="5892" max="5892" width="8.7109375" style="21" customWidth="1"/>
    <col min="5893" max="5893" width="1.85546875" style="21" customWidth="1"/>
    <col min="5894" max="5894" width="8.7109375" style="21" customWidth="1"/>
    <col min="5895" max="5895" width="1.85546875" style="21" customWidth="1"/>
    <col min="5896" max="5901" width="10.42578125" style="21" customWidth="1"/>
    <col min="5902" max="6144" width="11.42578125" style="21"/>
    <col min="6145" max="6145" width="21.7109375" style="21" customWidth="1"/>
    <col min="6146" max="6146" width="9.5703125" style="21" customWidth="1"/>
    <col min="6147" max="6147" width="8.42578125" style="21" customWidth="1"/>
    <col min="6148" max="6148" width="8.7109375" style="21" customWidth="1"/>
    <col min="6149" max="6149" width="1.85546875" style="21" customWidth="1"/>
    <col min="6150" max="6150" width="8.7109375" style="21" customWidth="1"/>
    <col min="6151" max="6151" width="1.85546875" style="21" customWidth="1"/>
    <col min="6152" max="6157" width="10.42578125" style="21" customWidth="1"/>
    <col min="6158" max="6400" width="11.42578125" style="21"/>
    <col min="6401" max="6401" width="21.7109375" style="21" customWidth="1"/>
    <col min="6402" max="6402" width="9.5703125" style="21" customWidth="1"/>
    <col min="6403" max="6403" width="8.42578125" style="21" customWidth="1"/>
    <col min="6404" max="6404" width="8.7109375" style="21" customWidth="1"/>
    <col min="6405" max="6405" width="1.85546875" style="21" customWidth="1"/>
    <col min="6406" max="6406" width="8.7109375" style="21" customWidth="1"/>
    <col min="6407" max="6407" width="1.85546875" style="21" customWidth="1"/>
    <col min="6408" max="6413" width="10.42578125" style="21" customWidth="1"/>
    <col min="6414" max="6656" width="11.42578125" style="21"/>
    <col min="6657" max="6657" width="21.7109375" style="21" customWidth="1"/>
    <col min="6658" max="6658" width="9.5703125" style="21" customWidth="1"/>
    <col min="6659" max="6659" width="8.42578125" style="21" customWidth="1"/>
    <col min="6660" max="6660" width="8.7109375" style="21" customWidth="1"/>
    <col min="6661" max="6661" width="1.85546875" style="21" customWidth="1"/>
    <col min="6662" max="6662" width="8.7109375" style="21" customWidth="1"/>
    <col min="6663" max="6663" width="1.85546875" style="21" customWidth="1"/>
    <col min="6664" max="6669" width="10.42578125" style="21" customWidth="1"/>
    <col min="6670" max="6912" width="11.42578125" style="21"/>
    <col min="6913" max="6913" width="21.7109375" style="21" customWidth="1"/>
    <col min="6914" max="6914" width="9.5703125" style="21" customWidth="1"/>
    <col min="6915" max="6915" width="8.42578125" style="21" customWidth="1"/>
    <col min="6916" max="6916" width="8.7109375" style="21" customWidth="1"/>
    <col min="6917" max="6917" width="1.85546875" style="21" customWidth="1"/>
    <col min="6918" max="6918" width="8.7109375" style="21" customWidth="1"/>
    <col min="6919" max="6919" width="1.85546875" style="21" customWidth="1"/>
    <col min="6920" max="6925" width="10.42578125" style="21" customWidth="1"/>
    <col min="6926" max="7168" width="11.42578125" style="21"/>
    <col min="7169" max="7169" width="21.7109375" style="21" customWidth="1"/>
    <col min="7170" max="7170" width="9.5703125" style="21" customWidth="1"/>
    <col min="7171" max="7171" width="8.42578125" style="21" customWidth="1"/>
    <col min="7172" max="7172" width="8.7109375" style="21" customWidth="1"/>
    <col min="7173" max="7173" width="1.85546875" style="21" customWidth="1"/>
    <col min="7174" max="7174" width="8.7109375" style="21" customWidth="1"/>
    <col min="7175" max="7175" width="1.85546875" style="21" customWidth="1"/>
    <col min="7176" max="7181" width="10.42578125" style="21" customWidth="1"/>
    <col min="7182" max="7424" width="11.42578125" style="21"/>
    <col min="7425" max="7425" width="21.7109375" style="21" customWidth="1"/>
    <col min="7426" max="7426" width="9.5703125" style="21" customWidth="1"/>
    <col min="7427" max="7427" width="8.42578125" style="21" customWidth="1"/>
    <col min="7428" max="7428" width="8.7109375" style="21" customWidth="1"/>
    <col min="7429" max="7429" width="1.85546875" style="21" customWidth="1"/>
    <col min="7430" max="7430" width="8.7109375" style="21" customWidth="1"/>
    <col min="7431" max="7431" width="1.85546875" style="21" customWidth="1"/>
    <col min="7432" max="7437" width="10.42578125" style="21" customWidth="1"/>
    <col min="7438" max="7680" width="11.42578125" style="21"/>
    <col min="7681" max="7681" width="21.7109375" style="21" customWidth="1"/>
    <col min="7682" max="7682" width="9.5703125" style="21" customWidth="1"/>
    <col min="7683" max="7683" width="8.42578125" style="21" customWidth="1"/>
    <col min="7684" max="7684" width="8.7109375" style="21" customWidth="1"/>
    <col min="7685" max="7685" width="1.85546875" style="21" customWidth="1"/>
    <col min="7686" max="7686" width="8.7109375" style="21" customWidth="1"/>
    <col min="7687" max="7687" width="1.85546875" style="21" customWidth="1"/>
    <col min="7688" max="7693" width="10.42578125" style="21" customWidth="1"/>
    <col min="7694" max="7936" width="11.42578125" style="21"/>
    <col min="7937" max="7937" width="21.7109375" style="21" customWidth="1"/>
    <col min="7938" max="7938" width="9.5703125" style="21" customWidth="1"/>
    <col min="7939" max="7939" width="8.42578125" style="21" customWidth="1"/>
    <col min="7940" max="7940" width="8.7109375" style="21" customWidth="1"/>
    <col min="7941" max="7941" width="1.85546875" style="21" customWidth="1"/>
    <col min="7942" max="7942" width="8.7109375" style="21" customWidth="1"/>
    <col min="7943" max="7943" width="1.85546875" style="21" customWidth="1"/>
    <col min="7944" max="7949" width="10.42578125" style="21" customWidth="1"/>
    <col min="7950" max="8192" width="11.42578125" style="21"/>
    <col min="8193" max="8193" width="21.7109375" style="21" customWidth="1"/>
    <col min="8194" max="8194" width="9.5703125" style="21" customWidth="1"/>
    <col min="8195" max="8195" width="8.42578125" style="21" customWidth="1"/>
    <col min="8196" max="8196" width="8.7109375" style="21" customWidth="1"/>
    <col min="8197" max="8197" width="1.85546875" style="21" customWidth="1"/>
    <col min="8198" max="8198" width="8.7109375" style="21" customWidth="1"/>
    <col min="8199" max="8199" width="1.85546875" style="21" customWidth="1"/>
    <col min="8200" max="8205" width="10.42578125" style="21" customWidth="1"/>
    <col min="8206" max="8448" width="11.42578125" style="21"/>
    <col min="8449" max="8449" width="21.7109375" style="21" customWidth="1"/>
    <col min="8450" max="8450" width="9.5703125" style="21" customWidth="1"/>
    <col min="8451" max="8451" width="8.42578125" style="21" customWidth="1"/>
    <col min="8452" max="8452" width="8.7109375" style="21" customWidth="1"/>
    <col min="8453" max="8453" width="1.85546875" style="21" customWidth="1"/>
    <col min="8454" max="8454" width="8.7109375" style="21" customWidth="1"/>
    <col min="8455" max="8455" width="1.85546875" style="21" customWidth="1"/>
    <col min="8456" max="8461" width="10.42578125" style="21" customWidth="1"/>
    <col min="8462" max="8704" width="11.42578125" style="21"/>
    <col min="8705" max="8705" width="21.7109375" style="21" customWidth="1"/>
    <col min="8706" max="8706" width="9.5703125" style="21" customWidth="1"/>
    <col min="8707" max="8707" width="8.42578125" style="21" customWidth="1"/>
    <col min="8708" max="8708" width="8.7109375" style="21" customWidth="1"/>
    <col min="8709" max="8709" width="1.85546875" style="21" customWidth="1"/>
    <col min="8710" max="8710" width="8.7109375" style="21" customWidth="1"/>
    <col min="8711" max="8711" width="1.85546875" style="21" customWidth="1"/>
    <col min="8712" max="8717" width="10.42578125" style="21" customWidth="1"/>
    <col min="8718" max="8960" width="11.42578125" style="21"/>
    <col min="8961" max="8961" width="21.7109375" style="21" customWidth="1"/>
    <col min="8962" max="8962" width="9.5703125" style="21" customWidth="1"/>
    <col min="8963" max="8963" width="8.42578125" style="21" customWidth="1"/>
    <col min="8964" max="8964" width="8.7109375" style="21" customWidth="1"/>
    <col min="8965" max="8965" width="1.85546875" style="21" customWidth="1"/>
    <col min="8966" max="8966" width="8.7109375" style="21" customWidth="1"/>
    <col min="8967" max="8967" width="1.85546875" style="21" customWidth="1"/>
    <col min="8968" max="8973" width="10.42578125" style="21" customWidth="1"/>
    <col min="8974" max="9216" width="11.42578125" style="21"/>
    <col min="9217" max="9217" width="21.7109375" style="21" customWidth="1"/>
    <col min="9218" max="9218" width="9.5703125" style="21" customWidth="1"/>
    <col min="9219" max="9219" width="8.42578125" style="21" customWidth="1"/>
    <col min="9220" max="9220" width="8.7109375" style="21" customWidth="1"/>
    <col min="9221" max="9221" width="1.85546875" style="21" customWidth="1"/>
    <col min="9222" max="9222" width="8.7109375" style="21" customWidth="1"/>
    <col min="9223" max="9223" width="1.85546875" style="21" customWidth="1"/>
    <col min="9224" max="9229" width="10.42578125" style="21" customWidth="1"/>
    <col min="9230" max="9472" width="11.42578125" style="21"/>
    <col min="9473" max="9473" width="21.7109375" style="21" customWidth="1"/>
    <col min="9474" max="9474" width="9.5703125" style="21" customWidth="1"/>
    <col min="9475" max="9475" width="8.42578125" style="21" customWidth="1"/>
    <col min="9476" max="9476" width="8.7109375" style="21" customWidth="1"/>
    <col min="9477" max="9477" width="1.85546875" style="21" customWidth="1"/>
    <col min="9478" max="9478" width="8.7109375" style="21" customWidth="1"/>
    <col min="9479" max="9479" width="1.85546875" style="21" customWidth="1"/>
    <col min="9480" max="9485" width="10.42578125" style="21" customWidth="1"/>
    <col min="9486" max="9728" width="11.42578125" style="21"/>
    <col min="9729" max="9729" width="21.7109375" style="21" customWidth="1"/>
    <col min="9730" max="9730" width="9.5703125" style="21" customWidth="1"/>
    <col min="9731" max="9731" width="8.42578125" style="21" customWidth="1"/>
    <col min="9732" max="9732" width="8.7109375" style="21" customWidth="1"/>
    <col min="9733" max="9733" width="1.85546875" style="21" customWidth="1"/>
    <col min="9734" max="9734" width="8.7109375" style="21" customWidth="1"/>
    <col min="9735" max="9735" width="1.85546875" style="21" customWidth="1"/>
    <col min="9736" max="9741" width="10.42578125" style="21" customWidth="1"/>
    <col min="9742" max="9984" width="11.42578125" style="21"/>
    <col min="9985" max="9985" width="21.7109375" style="21" customWidth="1"/>
    <col min="9986" max="9986" width="9.5703125" style="21" customWidth="1"/>
    <col min="9987" max="9987" width="8.42578125" style="21" customWidth="1"/>
    <col min="9988" max="9988" width="8.7109375" style="21" customWidth="1"/>
    <col min="9989" max="9989" width="1.85546875" style="21" customWidth="1"/>
    <col min="9990" max="9990" width="8.7109375" style="21" customWidth="1"/>
    <col min="9991" max="9991" width="1.85546875" style="21" customWidth="1"/>
    <col min="9992" max="9997" width="10.42578125" style="21" customWidth="1"/>
    <col min="9998" max="10240" width="11.42578125" style="21"/>
    <col min="10241" max="10241" width="21.7109375" style="21" customWidth="1"/>
    <col min="10242" max="10242" width="9.5703125" style="21" customWidth="1"/>
    <col min="10243" max="10243" width="8.42578125" style="21" customWidth="1"/>
    <col min="10244" max="10244" width="8.7109375" style="21" customWidth="1"/>
    <col min="10245" max="10245" width="1.85546875" style="21" customWidth="1"/>
    <col min="10246" max="10246" width="8.7109375" style="21" customWidth="1"/>
    <col min="10247" max="10247" width="1.85546875" style="21" customWidth="1"/>
    <col min="10248" max="10253" width="10.42578125" style="21" customWidth="1"/>
    <col min="10254" max="10496" width="11.42578125" style="21"/>
    <col min="10497" max="10497" width="21.7109375" style="21" customWidth="1"/>
    <col min="10498" max="10498" width="9.5703125" style="21" customWidth="1"/>
    <col min="10499" max="10499" width="8.42578125" style="21" customWidth="1"/>
    <col min="10500" max="10500" width="8.7109375" style="21" customWidth="1"/>
    <col min="10501" max="10501" width="1.85546875" style="21" customWidth="1"/>
    <col min="10502" max="10502" width="8.7109375" style="21" customWidth="1"/>
    <col min="10503" max="10503" width="1.85546875" style="21" customWidth="1"/>
    <col min="10504" max="10509" width="10.42578125" style="21" customWidth="1"/>
    <col min="10510" max="10752" width="11.42578125" style="21"/>
    <col min="10753" max="10753" width="21.7109375" style="21" customWidth="1"/>
    <col min="10754" max="10754" width="9.5703125" style="21" customWidth="1"/>
    <col min="10755" max="10755" width="8.42578125" style="21" customWidth="1"/>
    <col min="10756" max="10756" width="8.7109375" style="21" customWidth="1"/>
    <col min="10757" max="10757" width="1.85546875" style="21" customWidth="1"/>
    <col min="10758" max="10758" width="8.7109375" style="21" customWidth="1"/>
    <col min="10759" max="10759" width="1.85546875" style="21" customWidth="1"/>
    <col min="10760" max="10765" width="10.42578125" style="21" customWidth="1"/>
    <col min="10766" max="11008" width="11.42578125" style="21"/>
    <col min="11009" max="11009" width="21.7109375" style="21" customWidth="1"/>
    <col min="11010" max="11010" width="9.5703125" style="21" customWidth="1"/>
    <col min="11011" max="11011" width="8.42578125" style="21" customWidth="1"/>
    <col min="11012" max="11012" width="8.7109375" style="21" customWidth="1"/>
    <col min="11013" max="11013" width="1.85546875" style="21" customWidth="1"/>
    <col min="11014" max="11014" width="8.7109375" style="21" customWidth="1"/>
    <col min="11015" max="11015" width="1.85546875" style="21" customWidth="1"/>
    <col min="11016" max="11021" width="10.42578125" style="21" customWidth="1"/>
    <col min="11022" max="11264" width="11.42578125" style="21"/>
    <col min="11265" max="11265" width="21.7109375" style="21" customWidth="1"/>
    <col min="11266" max="11266" width="9.5703125" style="21" customWidth="1"/>
    <col min="11267" max="11267" width="8.42578125" style="21" customWidth="1"/>
    <col min="11268" max="11268" width="8.7109375" style="21" customWidth="1"/>
    <col min="11269" max="11269" width="1.85546875" style="21" customWidth="1"/>
    <col min="11270" max="11270" width="8.7109375" style="21" customWidth="1"/>
    <col min="11271" max="11271" width="1.85546875" style="21" customWidth="1"/>
    <col min="11272" max="11277" width="10.42578125" style="21" customWidth="1"/>
    <col min="11278" max="11520" width="11.42578125" style="21"/>
    <col min="11521" max="11521" width="21.7109375" style="21" customWidth="1"/>
    <col min="11522" max="11522" width="9.5703125" style="21" customWidth="1"/>
    <col min="11523" max="11523" width="8.42578125" style="21" customWidth="1"/>
    <col min="11524" max="11524" width="8.7109375" style="21" customWidth="1"/>
    <col min="11525" max="11525" width="1.85546875" style="21" customWidth="1"/>
    <col min="11526" max="11526" width="8.7109375" style="21" customWidth="1"/>
    <col min="11527" max="11527" width="1.85546875" style="21" customWidth="1"/>
    <col min="11528" max="11533" width="10.42578125" style="21" customWidth="1"/>
    <col min="11534" max="11776" width="11.42578125" style="21"/>
    <col min="11777" max="11777" width="21.7109375" style="21" customWidth="1"/>
    <col min="11778" max="11778" width="9.5703125" style="21" customWidth="1"/>
    <col min="11779" max="11779" width="8.42578125" style="21" customWidth="1"/>
    <col min="11780" max="11780" width="8.7109375" style="21" customWidth="1"/>
    <col min="11781" max="11781" width="1.85546875" style="21" customWidth="1"/>
    <col min="11782" max="11782" width="8.7109375" style="21" customWidth="1"/>
    <col min="11783" max="11783" width="1.85546875" style="21" customWidth="1"/>
    <col min="11784" max="11789" width="10.42578125" style="21" customWidth="1"/>
    <col min="11790" max="12032" width="11.42578125" style="21"/>
    <col min="12033" max="12033" width="21.7109375" style="21" customWidth="1"/>
    <col min="12034" max="12034" width="9.5703125" style="21" customWidth="1"/>
    <col min="12035" max="12035" width="8.42578125" style="21" customWidth="1"/>
    <col min="12036" max="12036" width="8.7109375" style="21" customWidth="1"/>
    <col min="12037" max="12037" width="1.85546875" style="21" customWidth="1"/>
    <col min="12038" max="12038" width="8.7109375" style="21" customWidth="1"/>
    <col min="12039" max="12039" width="1.85546875" style="21" customWidth="1"/>
    <col min="12040" max="12045" width="10.42578125" style="21" customWidth="1"/>
    <col min="12046" max="12288" width="11.42578125" style="21"/>
    <col min="12289" max="12289" width="21.7109375" style="21" customWidth="1"/>
    <col min="12290" max="12290" width="9.5703125" style="21" customWidth="1"/>
    <col min="12291" max="12291" width="8.42578125" style="21" customWidth="1"/>
    <col min="12292" max="12292" width="8.7109375" style="21" customWidth="1"/>
    <col min="12293" max="12293" width="1.85546875" style="21" customWidth="1"/>
    <col min="12294" max="12294" width="8.7109375" style="21" customWidth="1"/>
    <col min="12295" max="12295" width="1.85546875" style="21" customWidth="1"/>
    <col min="12296" max="12301" width="10.42578125" style="21" customWidth="1"/>
    <col min="12302" max="12544" width="11.42578125" style="21"/>
    <col min="12545" max="12545" width="21.7109375" style="21" customWidth="1"/>
    <col min="12546" max="12546" width="9.5703125" style="21" customWidth="1"/>
    <col min="12547" max="12547" width="8.42578125" style="21" customWidth="1"/>
    <col min="12548" max="12548" width="8.7109375" style="21" customWidth="1"/>
    <col min="12549" max="12549" width="1.85546875" style="21" customWidth="1"/>
    <col min="12550" max="12550" width="8.7109375" style="21" customWidth="1"/>
    <col min="12551" max="12551" width="1.85546875" style="21" customWidth="1"/>
    <col min="12552" max="12557" width="10.42578125" style="21" customWidth="1"/>
    <col min="12558" max="12800" width="11.42578125" style="21"/>
    <col min="12801" max="12801" width="21.7109375" style="21" customWidth="1"/>
    <col min="12802" max="12802" width="9.5703125" style="21" customWidth="1"/>
    <col min="12803" max="12803" width="8.42578125" style="21" customWidth="1"/>
    <col min="12804" max="12804" width="8.7109375" style="21" customWidth="1"/>
    <col min="12805" max="12805" width="1.85546875" style="21" customWidth="1"/>
    <col min="12806" max="12806" width="8.7109375" style="21" customWidth="1"/>
    <col min="12807" max="12807" width="1.85546875" style="21" customWidth="1"/>
    <col min="12808" max="12813" width="10.42578125" style="21" customWidth="1"/>
    <col min="12814" max="13056" width="11.42578125" style="21"/>
    <col min="13057" max="13057" width="21.7109375" style="21" customWidth="1"/>
    <col min="13058" max="13058" width="9.5703125" style="21" customWidth="1"/>
    <col min="13059" max="13059" width="8.42578125" style="21" customWidth="1"/>
    <col min="13060" max="13060" width="8.7109375" style="21" customWidth="1"/>
    <col min="13061" max="13061" width="1.85546875" style="21" customWidth="1"/>
    <col min="13062" max="13062" width="8.7109375" style="21" customWidth="1"/>
    <col min="13063" max="13063" width="1.85546875" style="21" customWidth="1"/>
    <col min="13064" max="13069" width="10.42578125" style="21" customWidth="1"/>
    <col min="13070" max="13312" width="11.42578125" style="21"/>
    <col min="13313" max="13313" width="21.7109375" style="21" customWidth="1"/>
    <col min="13314" max="13314" width="9.5703125" style="21" customWidth="1"/>
    <col min="13315" max="13315" width="8.42578125" style="21" customWidth="1"/>
    <col min="13316" max="13316" width="8.7109375" style="21" customWidth="1"/>
    <col min="13317" max="13317" width="1.85546875" style="21" customWidth="1"/>
    <col min="13318" max="13318" width="8.7109375" style="21" customWidth="1"/>
    <col min="13319" max="13319" width="1.85546875" style="21" customWidth="1"/>
    <col min="13320" max="13325" width="10.42578125" style="21" customWidth="1"/>
    <col min="13326" max="13568" width="11.42578125" style="21"/>
    <col min="13569" max="13569" width="21.7109375" style="21" customWidth="1"/>
    <col min="13570" max="13570" width="9.5703125" style="21" customWidth="1"/>
    <col min="13571" max="13571" width="8.42578125" style="21" customWidth="1"/>
    <col min="13572" max="13572" width="8.7109375" style="21" customWidth="1"/>
    <col min="13573" max="13573" width="1.85546875" style="21" customWidth="1"/>
    <col min="13574" max="13574" width="8.7109375" style="21" customWidth="1"/>
    <col min="13575" max="13575" width="1.85546875" style="21" customWidth="1"/>
    <col min="13576" max="13581" width="10.42578125" style="21" customWidth="1"/>
    <col min="13582" max="13824" width="11.42578125" style="21"/>
    <col min="13825" max="13825" width="21.7109375" style="21" customWidth="1"/>
    <col min="13826" max="13826" width="9.5703125" style="21" customWidth="1"/>
    <col min="13827" max="13827" width="8.42578125" style="21" customWidth="1"/>
    <col min="13828" max="13828" width="8.7109375" style="21" customWidth="1"/>
    <col min="13829" max="13829" width="1.85546875" style="21" customWidth="1"/>
    <col min="13830" max="13830" width="8.7109375" style="21" customWidth="1"/>
    <col min="13831" max="13831" width="1.85546875" style="21" customWidth="1"/>
    <col min="13832" max="13837" width="10.42578125" style="21" customWidth="1"/>
    <col min="13838" max="14080" width="11.42578125" style="21"/>
    <col min="14081" max="14081" width="21.7109375" style="21" customWidth="1"/>
    <col min="14082" max="14082" width="9.5703125" style="21" customWidth="1"/>
    <col min="14083" max="14083" width="8.42578125" style="21" customWidth="1"/>
    <col min="14084" max="14084" width="8.7109375" style="21" customWidth="1"/>
    <col min="14085" max="14085" width="1.85546875" style="21" customWidth="1"/>
    <col min="14086" max="14086" width="8.7109375" style="21" customWidth="1"/>
    <col min="14087" max="14087" width="1.85546875" style="21" customWidth="1"/>
    <col min="14088" max="14093" width="10.42578125" style="21" customWidth="1"/>
    <col min="14094" max="14336" width="11.42578125" style="21"/>
    <col min="14337" max="14337" width="21.7109375" style="21" customWidth="1"/>
    <col min="14338" max="14338" width="9.5703125" style="21" customWidth="1"/>
    <col min="14339" max="14339" width="8.42578125" style="21" customWidth="1"/>
    <col min="14340" max="14340" width="8.7109375" style="21" customWidth="1"/>
    <col min="14341" max="14341" width="1.85546875" style="21" customWidth="1"/>
    <col min="14342" max="14342" width="8.7109375" style="21" customWidth="1"/>
    <col min="14343" max="14343" width="1.85546875" style="21" customWidth="1"/>
    <col min="14344" max="14349" width="10.42578125" style="21" customWidth="1"/>
    <col min="14350" max="14592" width="11.42578125" style="21"/>
    <col min="14593" max="14593" width="21.7109375" style="21" customWidth="1"/>
    <col min="14594" max="14594" width="9.5703125" style="21" customWidth="1"/>
    <col min="14595" max="14595" width="8.42578125" style="21" customWidth="1"/>
    <col min="14596" max="14596" width="8.7109375" style="21" customWidth="1"/>
    <col min="14597" max="14597" width="1.85546875" style="21" customWidth="1"/>
    <col min="14598" max="14598" width="8.7109375" style="21" customWidth="1"/>
    <col min="14599" max="14599" width="1.85546875" style="21" customWidth="1"/>
    <col min="14600" max="14605" width="10.42578125" style="21" customWidth="1"/>
    <col min="14606" max="14848" width="11.42578125" style="21"/>
    <col min="14849" max="14849" width="21.7109375" style="21" customWidth="1"/>
    <col min="14850" max="14850" width="9.5703125" style="21" customWidth="1"/>
    <col min="14851" max="14851" width="8.42578125" style="21" customWidth="1"/>
    <col min="14852" max="14852" width="8.7109375" style="21" customWidth="1"/>
    <col min="14853" max="14853" width="1.85546875" style="21" customWidth="1"/>
    <col min="14854" max="14854" width="8.7109375" style="21" customWidth="1"/>
    <col min="14855" max="14855" width="1.85546875" style="21" customWidth="1"/>
    <col min="14856" max="14861" width="10.42578125" style="21" customWidth="1"/>
    <col min="14862" max="15104" width="11.42578125" style="21"/>
    <col min="15105" max="15105" width="21.7109375" style="21" customWidth="1"/>
    <col min="15106" max="15106" width="9.5703125" style="21" customWidth="1"/>
    <col min="15107" max="15107" width="8.42578125" style="21" customWidth="1"/>
    <col min="15108" max="15108" width="8.7109375" style="21" customWidth="1"/>
    <col min="15109" max="15109" width="1.85546875" style="21" customWidth="1"/>
    <col min="15110" max="15110" width="8.7109375" style="21" customWidth="1"/>
    <col min="15111" max="15111" width="1.85546875" style="21" customWidth="1"/>
    <col min="15112" max="15117" width="10.42578125" style="21" customWidth="1"/>
    <col min="15118" max="15360" width="11.42578125" style="21"/>
    <col min="15361" max="15361" width="21.7109375" style="21" customWidth="1"/>
    <col min="15362" max="15362" width="9.5703125" style="21" customWidth="1"/>
    <col min="15363" max="15363" width="8.42578125" style="21" customWidth="1"/>
    <col min="15364" max="15364" width="8.7109375" style="21" customWidth="1"/>
    <col min="15365" max="15365" width="1.85546875" style="21" customWidth="1"/>
    <col min="15366" max="15366" width="8.7109375" style="21" customWidth="1"/>
    <col min="15367" max="15367" width="1.85546875" style="21" customWidth="1"/>
    <col min="15368" max="15373" width="10.42578125" style="21" customWidth="1"/>
    <col min="15374" max="15616" width="11.42578125" style="21"/>
    <col min="15617" max="15617" width="21.7109375" style="21" customWidth="1"/>
    <col min="15618" max="15618" width="9.5703125" style="21" customWidth="1"/>
    <col min="15619" max="15619" width="8.42578125" style="21" customWidth="1"/>
    <col min="15620" max="15620" width="8.7109375" style="21" customWidth="1"/>
    <col min="15621" max="15621" width="1.85546875" style="21" customWidth="1"/>
    <col min="15622" max="15622" width="8.7109375" style="21" customWidth="1"/>
    <col min="15623" max="15623" width="1.85546875" style="21" customWidth="1"/>
    <col min="15624" max="15629" width="10.42578125" style="21" customWidth="1"/>
    <col min="15630" max="15872" width="11.42578125" style="21"/>
    <col min="15873" max="15873" width="21.7109375" style="21" customWidth="1"/>
    <col min="15874" max="15874" width="9.5703125" style="21" customWidth="1"/>
    <col min="15875" max="15875" width="8.42578125" style="21" customWidth="1"/>
    <col min="15876" max="15876" width="8.7109375" style="21" customWidth="1"/>
    <col min="15877" max="15877" width="1.85546875" style="21" customWidth="1"/>
    <col min="15878" max="15878" width="8.7109375" style="21" customWidth="1"/>
    <col min="15879" max="15879" width="1.85546875" style="21" customWidth="1"/>
    <col min="15880" max="15885" width="10.42578125" style="21" customWidth="1"/>
    <col min="15886" max="16128" width="11.42578125" style="21"/>
    <col min="16129" max="16129" width="21.7109375" style="21" customWidth="1"/>
    <col min="16130" max="16130" width="9.5703125" style="21" customWidth="1"/>
    <col min="16131" max="16131" width="8.42578125" style="21" customWidth="1"/>
    <col min="16132" max="16132" width="8.7109375" style="21" customWidth="1"/>
    <col min="16133" max="16133" width="1.85546875" style="21" customWidth="1"/>
    <col min="16134" max="16134" width="8.7109375" style="21" customWidth="1"/>
    <col min="16135" max="16135" width="1.85546875" style="21" customWidth="1"/>
    <col min="16136" max="16141" width="10.42578125" style="21" customWidth="1"/>
    <col min="16142" max="16384" width="11.42578125" style="21"/>
  </cols>
  <sheetData>
    <row r="1" spans="1:19" ht="15">
      <c r="A1" s="406" t="s">
        <v>415</v>
      </c>
      <c r="B1" s="406"/>
      <c r="C1" s="406"/>
      <c r="D1" s="406"/>
      <c r="E1" s="406"/>
      <c r="F1" s="406"/>
      <c r="G1" s="406"/>
      <c r="H1" s="406"/>
      <c r="I1" s="406"/>
      <c r="J1" s="406"/>
      <c r="K1" s="406"/>
      <c r="L1" s="406"/>
      <c r="M1" s="406"/>
    </row>
    <row r="2" spans="1:19" ht="15">
      <c r="A2" s="406" t="s">
        <v>685</v>
      </c>
      <c r="B2" s="406"/>
      <c r="C2" s="406"/>
      <c r="D2" s="406"/>
      <c r="E2" s="406"/>
      <c r="F2" s="406"/>
      <c r="G2" s="406"/>
      <c r="H2" s="406"/>
      <c r="I2" s="406"/>
      <c r="J2" s="406"/>
      <c r="K2" s="406"/>
      <c r="L2" s="406"/>
      <c r="M2" s="406"/>
    </row>
    <row r="3" spans="1:19">
      <c r="A3" s="22"/>
      <c r="B3" s="22"/>
      <c r="C3" s="22"/>
      <c r="D3" s="22"/>
      <c r="E3" s="22"/>
      <c r="F3" s="22"/>
      <c r="G3" s="22"/>
      <c r="H3" s="22"/>
      <c r="I3" s="22"/>
      <c r="J3" s="22"/>
      <c r="K3" s="22"/>
      <c r="L3" s="22"/>
      <c r="M3" s="22"/>
    </row>
    <row r="4" spans="1:19" ht="15.75" customHeight="1">
      <c r="A4" s="421" t="s">
        <v>217</v>
      </c>
      <c r="B4" s="424" t="s">
        <v>648</v>
      </c>
      <c r="C4" s="427" t="s">
        <v>686</v>
      </c>
      <c r="D4" s="413" t="s">
        <v>649</v>
      </c>
      <c r="E4" s="414"/>
      <c r="F4" s="415"/>
      <c r="G4" s="415"/>
      <c r="H4" s="415"/>
      <c r="I4" s="415"/>
      <c r="J4" s="416"/>
      <c r="K4" s="413" t="s">
        <v>220</v>
      </c>
      <c r="L4" s="415"/>
      <c r="M4" s="415"/>
    </row>
    <row r="5" spans="1:19" ht="15.75" customHeight="1">
      <c r="A5" s="422"/>
      <c r="B5" s="425"/>
      <c r="C5" s="428"/>
      <c r="D5" s="417"/>
      <c r="E5" s="418"/>
      <c r="F5" s="418"/>
      <c r="G5" s="418"/>
      <c r="H5" s="418"/>
      <c r="I5" s="418"/>
      <c r="J5" s="419"/>
      <c r="K5" s="417"/>
      <c r="L5" s="418"/>
      <c r="M5" s="418"/>
    </row>
    <row r="6" spans="1:19" ht="12.75" customHeight="1">
      <c r="A6" s="422"/>
      <c r="B6" s="425"/>
      <c r="C6" s="428"/>
      <c r="D6" s="435" t="s">
        <v>130</v>
      </c>
      <c r="E6" s="436"/>
      <c r="F6" s="435" t="s">
        <v>221</v>
      </c>
      <c r="G6" s="436"/>
      <c r="H6" s="391" t="s">
        <v>573</v>
      </c>
      <c r="I6" s="391" t="s">
        <v>652</v>
      </c>
      <c r="J6" s="430" t="s">
        <v>131</v>
      </c>
      <c r="K6" s="430" t="s">
        <v>222</v>
      </c>
      <c r="L6" s="430" t="s">
        <v>223</v>
      </c>
      <c r="M6" s="431" t="s">
        <v>650</v>
      </c>
    </row>
    <row r="7" spans="1:19">
      <c r="A7" s="422"/>
      <c r="B7" s="425"/>
      <c r="C7" s="428"/>
      <c r="D7" s="437"/>
      <c r="E7" s="438"/>
      <c r="F7" s="437"/>
      <c r="G7" s="438"/>
      <c r="H7" s="420"/>
      <c r="I7" s="420"/>
      <c r="J7" s="430"/>
      <c r="K7" s="430"/>
      <c r="L7" s="430"/>
      <c r="M7" s="431"/>
    </row>
    <row r="8" spans="1:19">
      <c r="A8" s="422"/>
      <c r="B8" s="425"/>
      <c r="C8" s="428"/>
      <c r="D8" s="437"/>
      <c r="E8" s="438"/>
      <c r="F8" s="437"/>
      <c r="G8" s="438"/>
      <c r="H8" s="420"/>
      <c r="I8" s="420"/>
      <c r="J8" s="430"/>
      <c r="K8" s="430"/>
      <c r="L8" s="430"/>
      <c r="M8" s="431"/>
    </row>
    <row r="9" spans="1:19">
      <c r="A9" s="422"/>
      <c r="B9" s="425"/>
      <c r="C9" s="428"/>
      <c r="D9" s="437"/>
      <c r="E9" s="438"/>
      <c r="F9" s="437"/>
      <c r="G9" s="438"/>
      <c r="H9" s="420"/>
      <c r="I9" s="420"/>
      <c r="J9" s="430"/>
      <c r="K9" s="430"/>
      <c r="L9" s="430"/>
      <c r="M9" s="431"/>
    </row>
    <row r="10" spans="1:19">
      <c r="A10" s="422"/>
      <c r="B10" s="425"/>
      <c r="C10" s="428"/>
      <c r="D10" s="437"/>
      <c r="E10" s="438"/>
      <c r="F10" s="437"/>
      <c r="G10" s="438"/>
      <c r="H10" s="420"/>
      <c r="I10" s="420"/>
      <c r="J10" s="430"/>
      <c r="K10" s="430"/>
      <c r="L10" s="430"/>
      <c r="M10" s="431"/>
    </row>
    <row r="11" spans="1:19">
      <c r="A11" s="422"/>
      <c r="B11" s="425"/>
      <c r="C11" s="428"/>
      <c r="D11" s="437"/>
      <c r="E11" s="438"/>
      <c r="F11" s="437"/>
      <c r="G11" s="438"/>
      <c r="H11" s="420"/>
      <c r="I11" s="420"/>
      <c r="J11" s="430"/>
      <c r="K11" s="430"/>
      <c r="L11" s="430"/>
      <c r="M11" s="431"/>
    </row>
    <row r="12" spans="1:19" ht="43.5" customHeight="1">
      <c r="A12" s="422"/>
      <c r="B12" s="426"/>
      <c r="C12" s="429"/>
      <c r="D12" s="439"/>
      <c r="E12" s="440"/>
      <c r="F12" s="439"/>
      <c r="G12" s="440"/>
      <c r="H12" s="420"/>
      <c r="I12" s="420"/>
      <c r="J12" s="430"/>
      <c r="K12" s="430"/>
      <c r="L12" s="430"/>
      <c r="M12" s="431"/>
    </row>
    <row r="13" spans="1:19">
      <c r="A13" s="423"/>
      <c r="B13" s="302" t="s">
        <v>180</v>
      </c>
      <c r="C13" s="307" t="s">
        <v>181</v>
      </c>
      <c r="D13" s="433" t="s">
        <v>180</v>
      </c>
      <c r="E13" s="433"/>
      <c r="F13" s="433"/>
      <c r="G13" s="433"/>
      <c r="H13" s="433"/>
      <c r="I13" s="433"/>
      <c r="J13" s="433"/>
      <c r="K13" s="433"/>
      <c r="L13" s="433"/>
      <c r="M13" s="434"/>
    </row>
    <row r="14" spans="1:19" ht="11.25" customHeight="1">
      <c r="A14" s="308"/>
      <c r="B14" s="23"/>
      <c r="C14" s="23"/>
      <c r="D14" s="23"/>
      <c r="E14" s="23"/>
      <c r="F14" s="23"/>
      <c r="G14" s="23"/>
      <c r="H14" s="23"/>
      <c r="I14" s="23"/>
      <c r="J14" s="23"/>
      <c r="K14" s="23"/>
      <c r="L14" s="23"/>
      <c r="M14" s="23"/>
    </row>
    <row r="15" spans="1:19" s="28" customFormat="1" ht="15" customHeight="1">
      <c r="A15" s="432" t="s">
        <v>218</v>
      </c>
      <c r="B15" s="432"/>
      <c r="C15" s="432"/>
      <c r="D15" s="432"/>
      <c r="E15" s="432"/>
      <c r="F15" s="432"/>
      <c r="G15" s="432"/>
      <c r="H15" s="432"/>
      <c r="I15" s="432"/>
      <c r="J15" s="432"/>
      <c r="K15" s="432"/>
      <c r="L15" s="432"/>
      <c r="M15" s="432"/>
      <c r="N15" s="29"/>
      <c r="O15" s="29"/>
      <c r="P15" s="29"/>
      <c r="Q15" s="29"/>
      <c r="R15" s="29"/>
      <c r="S15" s="28" t="s">
        <v>624</v>
      </c>
    </row>
    <row r="16" spans="1:19" ht="11.25" customHeight="1">
      <c r="A16" s="308"/>
      <c r="B16" s="23"/>
      <c r="C16" s="23"/>
      <c r="K16" s="23"/>
      <c r="L16" s="23"/>
      <c r="M16" s="23"/>
    </row>
    <row r="17" spans="1:18" ht="13.5" customHeight="1">
      <c r="A17" s="24" t="s">
        <v>224</v>
      </c>
      <c r="B17" s="2">
        <v>109186</v>
      </c>
      <c r="C17" s="4">
        <v>2.79</v>
      </c>
      <c r="D17" s="315">
        <v>228</v>
      </c>
      <c r="E17" s="315"/>
      <c r="F17" s="315">
        <v>15313</v>
      </c>
      <c r="G17" s="315"/>
      <c r="H17" s="2">
        <v>30740</v>
      </c>
      <c r="I17" s="2">
        <v>27757</v>
      </c>
      <c r="J17" s="2">
        <v>35148</v>
      </c>
      <c r="K17" s="2">
        <v>56256</v>
      </c>
      <c r="L17" s="2">
        <v>28680</v>
      </c>
      <c r="M17" s="2">
        <v>5435</v>
      </c>
      <c r="N17" s="208"/>
      <c r="Q17" s="166"/>
    </row>
    <row r="18" spans="1:18" ht="13.5" customHeight="1">
      <c r="A18" s="24" t="s">
        <v>225</v>
      </c>
      <c r="B18" s="2">
        <v>36045</v>
      </c>
      <c r="C18" s="4">
        <v>0.19</v>
      </c>
      <c r="D18" s="315">
        <v>105</v>
      </c>
      <c r="E18" s="315"/>
      <c r="F18" s="315">
        <v>6717</v>
      </c>
      <c r="G18" s="315"/>
      <c r="H18" s="2">
        <v>9551</v>
      </c>
      <c r="I18" s="2">
        <v>6317</v>
      </c>
      <c r="J18" s="2">
        <v>13355</v>
      </c>
      <c r="K18" s="2">
        <v>20092</v>
      </c>
      <c r="L18" s="2">
        <v>10561</v>
      </c>
      <c r="M18" s="2">
        <v>822</v>
      </c>
      <c r="N18" s="208"/>
      <c r="Q18" s="166"/>
    </row>
    <row r="19" spans="1:18" ht="13.5" customHeight="1">
      <c r="A19" s="24" t="s">
        <v>226</v>
      </c>
      <c r="B19" s="2">
        <v>55095</v>
      </c>
      <c r="C19" s="4">
        <v>1.4</v>
      </c>
      <c r="D19" s="315" t="s">
        <v>715</v>
      </c>
      <c r="E19" s="316" t="s">
        <v>716</v>
      </c>
      <c r="F19" s="315">
        <v>11979</v>
      </c>
      <c r="G19" s="316" t="s">
        <v>716</v>
      </c>
      <c r="H19" s="2">
        <v>9975</v>
      </c>
      <c r="I19" s="2">
        <v>11065</v>
      </c>
      <c r="J19" s="2">
        <v>22076</v>
      </c>
      <c r="K19" s="2">
        <v>28519</v>
      </c>
      <c r="L19" s="2">
        <v>15817</v>
      </c>
      <c r="M19" s="2">
        <v>2451</v>
      </c>
      <c r="N19" s="208"/>
      <c r="Q19" s="166"/>
    </row>
    <row r="20" spans="1:18" ht="13.5" customHeight="1">
      <c r="A20" s="24" t="s">
        <v>227</v>
      </c>
      <c r="B20" s="2">
        <v>15710</v>
      </c>
      <c r="C20" s="4">
        <v>0.38</v>
      </c>
      <c r="D20" s="315" t="s">
        <v>715</v>
      </c>
      <c r="E20" s="316" t="s">
        <v>716</v>
      </c>
      <c r="F20" s="315">
        <v>3465</v>
      </c>
      <c r="G20" s="316" t="s">
        <v>716</v>
      </c>
      <c r="H20" s="2">
        <v>3694</v>
      </c>
      <c r="I20" s="2">
        <v>2503</v>
      </c>
      <c r="J20" s="2">
        <v>6048</v>
      </c>
      <c r="K20" s="2">
        <v>8777</v>
      </c>
      <c r="L20" s="2">
        <v>4253</v>
      </c>
      <c r="M20" s="2">
        <v>554</v>
      </c>
      <c r="N20" s="208"/>
      <c r="Q20" s="166"/>
    </row>
    <row r="21" spans="1:18" ht="13.5" customHeight="1">
      <c r="A21" s="24" t="s">
        <v>228</v>
      </c>
      <c r="B21" s="2">
        <v>23792</v>
      </c>
      <c r="C21" s="4">
        <v>0.37</v>
      </c>
      <c r="D21" s="315" t="s">
        <v>715</v>
      </c>
      <c r="E21" s="316" t="s">
        <v>716</v>
      </c>
      <c r="F21" s="315">
        <v>3624</v>
      </c>
      <c r="G21" s="316" t="s">
        <v>716</v>
      </c>
      <c r="H21" s="2">
        <v>5123</v>
      </c>
      <c r="I21" s="2">
        <v>4800</v>
      </c>
      <c r="J21" s="2">
        <v>10245</v>
      </c>
      <c r="K21" s="2">
        <v>13470</v>
      </c>
      <c r="L21" s="2">
        <v>7691</v>
      </c>
      <c r="M21" s="2">
        <v>1039</v>
      </c>
      <c r="N21" s="208"/>
      <c r="Q21" s="166"/>
    </row>
    <row r="22" spans="1:18" s="32" customFormat="1" ht="24.95" customHeight="1">
      <c r="A22" s="30" t="s">
        <v>229</v>
      </c>
      <c r="B22" s="31">
        <v>23842</v>
      </c>
      <c r="C22" s="236">
        <v>-0.62</v>
      </c>
      <c r="D22" s="317">
        <v>58</v>
      </c>
      <c r="E22" s="317"/>
      <c r="F22" s="317">
        <v>8103</v>
      </c>
      <c r="G22" s="317"/>
      <c r="H22" s="31">
        <v>4521</v>
      </c>
      <c r="I22" s="31">
        <v>4483</v>
      </c>
      <c r="J22" s="31">
        <v>6677</v>
      </c>
      <c r="K22" s="31">
        <v>11206</v>
      </c>
      <c r="L22" s="31">
        <v>5960</v>
      </c>
      <c r="M22" s="31">
        <v>689</v>
      </c>
      <c r="N22" s="208"/>
      <c r="O22" s="33"/>
      <c r="P22" s="33"/>
      <c r="Q22" s="206"/>
      <c r="R22" s="33"/>
    </row>
    <row r="23" spans="1:18" ht="13.5" customHeight="1">
      <c r="A23" s="24" t="s">
        <v>230</v>
      </c>
      <c r="B23" s="2">
        <v>35727</v>
      </c>
      <c r="C23" s="4">
        <v>1.36</v>
      </c>
      <c r="D23" s="315">
        <v>529</v>
      </c>
      <c r="E23" s="315"/>
      <c r="F23" s="315">
        <v>14575</v>
      </c>
      <c r="G23" s="315"/>
      <c r="H23" s="2">
        <v>6438</v>
      </c>
      <c r="I23" s="2">
        <v>4697</v>
      </c>
      <c r="J23" s="2">
        <v>9488</v>
      </c>
      <c r="K23" s="2">
        <v>15502</v>
      </c>
      <c r="L23" s="2">
        <v>9542</v>
      </c>
      <c r="M23" s="2">
        <v>1230</v>
      </c>
      <c r="N23" s="208"/>
      <c r="Q23" s="166"/>
    </row>
    <row r="24" spans="1:18" ht="13.5" customHeight="1">
      <c r="A24" s="24" t="s">
        <v>231</v>
      </c>
      <c r="B24" s="2">
        <v>30301</v>
      </c>
      <c r="C24" s="4">
        <v>1.01</v>
      </c>
      <c r="D24" s="315">
        <v>451</v>
      </c>
      <c r="E24" s="315"/>
      <c r="F24" s="315">
        <v>9686</v>
      </c>
      <c r="G24" s="315"/>
      <c r="H24" s="2">
        <v>6145</v>
      </c>
      <c r="I24" s="2">
        <v>3705</v>
      </c>
      <c r="J24" s="2">
        <v>10314</v>
      </c>
      <c r="K24" s="2">
        <v>14276</v>
      </c>
      <c r="L24" s="2">
        <v>8499</v>
      </c>
      <c r="M24" s="2">
        <v>782</v>
      </c>
      <c r="N24" s="208"/>
      <c r="Q24" s="166"/>
    </row>
    <row r="25" spans="1:18" ht="13.5" customHeight="1">
      <c r="A25" s="24" t="s">
        <v>232</v>
      </c>
      <c r="B25" s="2">
        <v>41600</v>
      </c>
      <c r="C25" s="4">
        <v>1.36</v>
      </c>
      <c r="D25" s="315">
        <v>1009</v>
      </c>
      <c r="E25" s="315"/>
      <c r="F25" s="315">
        <v>19760</v>
      </c>
      <c r="G25" s="315"/>
      <c r="H25" s="2">
        <v>7214</v>
      </c>
      <c r="I25" s="2">
        <v>4486</v>
      </c>
      <c r="J25" s="2">
        <v>9131</v>
      </c>
      <c r="K25" s="2">
        <v>18659</v>
      </c>
      <c r="L25" s="2">
        <v>9688</v>
      </c>
      <c r="M25" s="2">
        <v>1559</v>
      </c>
      <c r="N25" s="208"/>
      <c r="Q25" s="166"/>
    </row>
    <row r="26" spans="1:18" ht="13.5" customHeight="1">
      <c r="A26" s="24" t="s">
        <v>233</v>
      </c>
      <c r="B26" s="2">
        <v>35346</v>
      </c>
      <c r="C26" s="4">
        <v>1.33</v>
      </c>
      <c r="D26" s="315">
        <v>923</v>
      </c>
      <c r="E26" s="315"/>
      <c r="F26" s="315">
        <v>10791</v>
      </c>
      <c r="G26" s="315"/>
      <c r="H26" s="2">
        <v>6900</v>
      </c>
      <c r="I26" s="2">
        <v>4054</v>
      </c>
      <c r="J26" s="2">
        <v>12678</v>
      </c>
      <c r="K26" s="2">
        <v>18456</v>
      </c>
      <c r="L26" s="2">
        <v>10840</v>
      </c>
      <c r="M26" s="2">
        <v>1082</v>
      </c>
      <c r="N26" s="208"/>
      <c r="Q26" s="166"/>
    </row>
    <row r="27" spans="1:18" ht="13.5" customHeight="1">
      <c r="A27" s="24" t="s">
        <v>234</v>
      </c>
      <c r="B27" s="2">
        <v>20226</v>
      </c>
      <c r="C27" s="4">
        <v>-0.46</v>
      </c>
      <c r="D27" s="315">
        <v>552</v>
      </c>
      <c r="E27" s="315"/>
      <c r="F27" s="315">
        <v>6884</v>
      </c>
      <c r="G27" s="315"/>
      <c r="H27" s="2">
        <v>3752</v>
      </c>
      <c r="I27" s="2">
        <v>2026</v>
      </c>
      <c r="J27" s="2">
        <v>7012</v>
      </c>
      <c r="K27" s="2">
        <v>10615</v>
      </c>
      <c r="L27" s="2">
        <v>6147</v>
      </c>
      <c r="M27" s="2">
        <v>371</v>
      </c>
      <c r="N27" s="208"/>
      <c r="Q27" s="166"/>
    </row>
    <row r="28" spans="1:18" s="32" customFormat="1" ht="24.95" customHeight="1">
      <c r="A28" s="30" t="s">
        <v>235</v>
      </c>
      <c r="B28" s="31">
        <v>43094</v>
      </c>
      <c r="C28" s="236">
        <v>0.39</v>
      </c>
      <c r="D28" s="317">
        <v>750</v>
      </c>
      <c r="E28" s="317"/>
      <c r="F28" s="317">
        <v>17270</v>
      </c>
      <c r="G28" s="317"/>
      <c r="H28" s="31">
        <v>8444</v>
      </c>
      <c r="I28" s="31">
        <v>4345</v>
      </c>
      <c r="J28" s="31">
        <v>12285</v>
      </c>
      <c r="K28" s="31">
        <v>21177</v>
      </c>
      <c r="L28" s="31">
        <v>11030</v>
      </c>
      <c r="M28" s="31">
        <v>1521</v>
      </c>
      <c r="N28" s="208"/>
      <c r="O28" s="33"/>
      <c r="P28" s="33"/>
      <c r="Q28" s="206"/>
      <c r="R28" s="33"/>
    </row>
    <row r="29" spans="1:18" ht="13.5" customHeight="1">
      <c r="A29" s="24" t="s">
        <v>236</v>
      </c>
      <c r="B29" s="2">
        <v>48452</v>
      </c>
      <c r="C29" s="4">
        <v>1.1100000000000001</v>
      </c>
      <c r="D29" s="315">
        <v>762</v>
      </c>
      <c r="E29" s="315"/>
      <c r="F29" s="315">
        <v>18628</v>
      </c>
      <c r="G29" s="315"/>
      <c r="H29" s="2">
        <v>11778</v>
      </c>
      <c r="I29" s="2">
        <v>5613</v>
      </c>
      <c r="J29" s="2">
        <v>11671</v>
      </c>
      <c r="K29" s="2">
        <v>22617</v>
      </c>
      <c r="L29" s="2">
        <v>11101</v>
      </c>
      <c r="M29" s="2">
        <v>2068</v>
      </c>
      <c r="N29" s="208"/>
      <c r="Q29" s="166"/>
    </row>
    <row r="30" spans="1:18" ht="13.5" customHeight="1">
      <c r="A30" s="24" t="s">
        <v>237</v>
      </c>
      <c r="B30" s="2">
        <v>23577</v>
      </c>
      <c r="C30" s="4">
        <v>2.67</v>
      </c>
      <c r="D30" s="315">
        <v>725</v>
      </c>
      <c r="E30" s="315"/>
      <c r="F30" s="315">
        <v>10246</v>
      </c>
      <c r="G30" s="315"/>
      <c r="H30" s="2">
        <v>4682</v>
      </c>
      <c r="I30" s="2">
        <v>2429</v>
      </c>
      <c r="J30" s="2">
        <v>5495</v>
      </c>
      <c r="K30" s="2">
        <v>10084</v>
      </c>
      <c r="L30" s="2">
        <v>4815</v>
      </c>
      <c r="M30" s="2">
        <v>519</v>
      </c>
      <c r="N30" s="208"/>
      <c r="Q30" s="166"/>
    </row>
    <row r="31" spans="1:18" ht="13.5" customHeight="1">
      <c r="A31" s="24" t="s">
        <v>238</v>
      </c>
      <c r="B31" s="2">
        <v>20037</v>
      </c>
      <c r="C31" s="4">
        <v>0.33</v>
      </c>
      <c r="D31" s="315">
        <v>686</v>
      </c>
      <c r="E31" s="315"/>
      <c r="F31" s="315">
        <v>8850</v>
      </c>
      <c r="G31" s="315"/>
      <c r="H31" s="2">
        <v>3349</v>
      </c>
      <c r="I31" s="2">
        <v>1645</v>
      </c>
      <c r="J31" s="2">
        <v>5507</v>
      </c>
      <c r="K31" s="2">
        <v>9659</v>
      </c>
      <c r="L31" s="2">
        <v>5054</v>
      </c>
      <c r="M31" s="2">
        <v>704</v>
      </c>
      <c r="N31" s="208"/>
      <c r="Q31" s="166"/>
    </row>
    <row r="32" spans="1:18" ht="13.5" customHeight="1">
      <c r="A32" s="24" t="s">
        <v>239</v>
      </c>
      <c r="B32" s="2">
        <v>38130</v>
      </c>
      <c r="C32" s="4">
        <v>1.7</v>
      </c>
      <c r="D32" s="315">
        <v>488</v>
      </c>
      <c r="E32" s="315"/>
      <c r="F32" s="315">
        <v>16287</v>
      </c>
      <c r="G32" s="315"/>
      <c r="H32" s="2">
        <v>8417</v>
      </c>
      <c r="I32" s="2">
        <v>3419</v>
      </c>
      <c r="J32" s="2">
        <v>9519</v>
      </c>
      <c r="K32" s="2">
        <v>16470</v>
      </c>
      <c r="L32" s="2">
        <v>8873</v>
      </c>
      <c r="M32" s="2">
        <v>1325</v>
      </c>
      <c r="N32" s="208"/>
      <c r="Q32" s="166"/>
    </row>
    <row r="33" spans="1:18" ht="13.5" customHeight="1">
      <c r="A33" s="24" t="s">
        <v>240</v>
      </c>
      <c r="B33" s="2">
        <v>25450</v>
      </c>
      <c r="C33" s="4">
        <v>2.75</v>
      </c>
      <c r="D33" s="315">
        <v>782</v>
      </c>
      <c r="E33" s="315"/>
      <c r="F33" s="315">
        <v>8422</v>
      </c>
      <c r="G33" s="315"/>
      <c r="H33" s="2">
        <v>5824</v>
      </c>
      <c r="I33" s="2">
        <v>2302</v>
      </c>
      <c r="J33" s="2">
        <v>8120</v>
      </c>
      <c r="K33" s="2">
        <v>11926</v>
      </c>
      <c r="L33" s="2">
        <v>7033</v>
      </c>
      <c r="M33" s="2">
        <v>1082</v>
      </c>
      <c r="N33" s="208"/>
      <c r="Q33" s="166"/>
    </row>
    <row r="34" spans="1:18" s="32" customFormat="1" ht="24.95" customHeight="1">
      <c r="A34" s="30" t="s">
        <v>241</v>
      </c>
      <c r="B34" s="31">
        <v>21178</v>
      </c>
      <c r="C34" s="236">
        <v>1.01</v>
      </c>
      <c r="D34" s="317">
        <v>288</v>
      </c>
      <c r="E34" s="317"/>
      <c r="F34" s="317">
        <v>9748</v>
      </c>
      <c r="G34" s="317"/>
      <c r="H34" s="31">
        <v>3080</v>
      </c>
      <c r="I34" s="31">
        <v>2688</v>
      </c>
      <c r="J34" s="31">
        <v>5374</v>
      </c>
      <c r="K34" s="31">
        <v>10203</v>
      </c>
      <c r="L34" s="31">
        <v>4293</v>
      </c>
      <c r="M34" s="31">
        <v>835</v>
      </c>
      <c r="N34" s="208"/>
      <c r="O34" s="33"/>
      <c r="P34" s="33"/>
      <c r="Q34" s="206"/>
      <c r="R34" s="33"/>
    </row>
    <row r="35" spans="1:18" ht="13.5" customHeight="1">
      <c r="A35" s="24" t="s">
        <v>242</v>
      </c>
      <c r="B35" s="2">
        <v>36418</v>
      </c>
      <c r="C35" s="4">
        <v>0.76</v>
      </c>
      <c r="D35" s="315">
        <v>707</v>
      </c>
      <c r="E35" s="315"/>
      <c r="F35" s="315">
        <v>14043</v>
      </c>
      <c r="G35" s="315"/>
      <c r="H35" s="2">
        <v>6820</v>
      </c>
      <c r="I35" s="2">
        <v>3713</v>
      </c>
      <c r="J35" s="2">
        <v>11135</v>
      </c>
      <c r="K35" s="2">
        <v>18277</v>
      </c>
      <c r="L35" s="2">
        <v>9914</v>
      </c>
      <c r="M35" s="2">
        <v>642</v>
      </c>
      <c r="N35" s="208"/>
      <c r="Q35" s="166"/>
    </row>
    <row r="36" spans="1:18" ht="13.5" customHeight="1">
      <c r="A36" s="24" t="s">
        <v>243</v>
      </c>
      <c r="B36" s="2">
        <v>26428</v>
      </c>
      <c r="C36" s="4">
        <v>2.4700000000000002</v>
      </c>
      <c r="D36" s="315">
        <v>1130</v>
      </c>
      <c r="E36" s="315"/>
      <c r="F36" s="315">
        <v>10019</v>
      </c>
      <c r="G36" s="315"/>
      <c r="H36" s="2">
        <v>6421</v>
      </c>
      <c r="I36" s="2">
        <v>2237</v>
      </c>
      <c r="J36" s="2">
        <v>6621</v>
      </c>
      <c r="K36" s="2">
        <v>12062</v>
      </c>
      <c r="L36" s="2">
        <v>6268</v>
      </c>
      <c r="M36" s="2">
        <v>720</v>
      </c>
      <c r="N36" s="208"/>
      <c r="Q36" s="166"/>
    </row>
    <row r="37" spans="1:18" ht="13.5" customHeight="1">
      <c r="A37" s="24" t="s">
        <v>244</v>
      </c>
      <c r="B37" s="2">
        <v>30278</v>
      </c>
      <c r="C37" s="4">
        <v>0.66</v>
      </c>
      <c r="D37" s="315">
        <v>1389</v>
      </c>
      <c r="E37" s="315"/>
      <c r="F37" s="315">
        <v>13989</v>
      </c>
      <c r="G37" s="315"/>
      <c r="H37" s="2">
        <v>4999</v>
      </c>
      <c r="I37" s="2">
        <v>2485</v>
      </c>
      <c r="J37" s="2">
        <v>7416</v>
      </c>
      <c r="K37" s="2">
        <v>13961</v>
      </c>
      <c r="L37" s="2">
        <v>7567</v>
      </c>
      <c r="M37" s="2">
        <v>994</v>
      </c>
      <c r="N37" s="208"/>
      <c r="Q37" s="166"/>
    </row>
    <row r="38" spans="1:18" ht="13.5" customHeight="1">
      <c r="A38" s="24" t="s">
        <v>245</v>
      </c>
      <c r="B38" s="2">
        <v>29673</v>
      </c>
      <c r="C38" s="4">
        <v>-0.24</v>
      </c>
      <c r="D38" s="315">
        <v>914</v>
      </c>
      <c r="E38" s="315"/>
      <c r="F38" s="315">
        <v>11944</v>
      </c>
      <c r="G38" s="315"/>
      <c r="H38" s="2">
        <v>6745</v>
      </c>
      <c r="I38" s="2">
        <v>2042</v>
      </c>
      <c r="J38" s="2">
        <v>8028</v>
      </c>
      <c r="K38" s="2">
        <v>13809</v>
      </c>
      <c r="L38" s="2">
        <v>7977</v>
      </c>
      <c r="M38" s="2">
        <v>634</v>
      </c>
      <c r="N38" s="208"/>
      <c r="Q38" s="166"/>
    </row>
    <row r="39" spans="1:18" s="32" customFormat="1" ht="24.95" customHeight="1">
      <c r="A39" s="30" t="s">
        <v>246</v>
      </c>
      <c r="B39" s="31">
        <v>27269</v>
      </c>
      <c r="C39" s="236">
        <v>0.43</v>
      </c>
      <c r="D39" s="317">
        <v>641</v>
      </c>
      <c r="E39" s="317"/>
      <c r="F39" s="317">
        <v>10182</v>
      </c>
      <c r="G39" s="317"/>
      <c r="H39" s="31">
        <v>6012</v>
      </c>
      <c r="I39" s="31">
        <v>2607</v>
      </c>
      <c r="J39" s="31">
        <v>7827</v>
      </c>
      <c r="K39" s="31">
        <v>13410</v>
      </c>
      <c r="L39" s="31">
        <v>7874</v>
      </c>
      <c r="M39" s="31">
        <v>508</v>
      </c>
      <c r="N39" s="208"/>
      <c r="O39" s="33"/>
      <c r="P39" s="33"/>
      <c r="Q39" s="206"/>
      <c r="R39" s="33"/>
    </row>
    <row r="40" spans="1:18" s="28" customFormat="1" ht="15">
      <c r="A40" s="26" t="s">
        <v>216</v>
      </c>
      <c r="B40" s="25">
        <v>796854</v>
      </c>
      <c r="C40" s="237">
        <v>1.22</v>
      </c>
      <c r="D40" s="318">
        <v>13159</v>
      </c>
      <c r="E40" s="318"/>
      <c r="F40" s="318">
        <v>260483</v>
      </c>
      <c r="G40" s="318"/>
      <c r="H40" s="25">
        <v>170624</v>
      </c>
      <c r="I40" s="25">
        <v>111418</v>
      </c>
      <c r="J40" s="25">
        <v>241170</v>
      </c>
      <c r="K40" s="25">
        <v>389483</v>
      </c>
      <c r="L40" s="25">
        <v>209477</v>
      </c>
      <c r="M40" s="25">
        <v>27566</v>
      </c>
      <c r="N40" s="208"/>
      <c r="O40" s="29"/>
      <c r="P40" s="29"/>
      <c r="Q40" s="171"/>
      <c r="R40" s="29"/>
    </row>
    <row r="41" spans="1:18" ht="11.25" customHeight="1">
      <c r="A41" s="308"/>
      <c r="B41" s="23"/>
      <c r="C41" s="23"/>
      <c r="D41" s="319"/>
      <c r="E41" s="23"/>
      <c r="F41" s="319"/>
      <c r="G41" s="23"/>
      <c r="H41" s="319"/>
      <c r="I41" s="319"/>
      <c r="J41" s="23"/>
      <c r="K41" s="23"/>
      <c r="L41" s="23"/>
      <c r="M41" s="23"/>
    </row>
    <row r="42" spans="1:18" s="28" customFormat="1" ht="15" customHeight="1">
      <c r="A42" s="432" t="s">
        <v>219</v>
      </c>
      <c r="B42" s="432"/>
      <c r="C42" s="432"/>
      <c r="D42" s="432"/>
      <c r="E42" s="432"/>
      <c r="F42" s="432"/>
      <c r="G42" s="432"/>
      <c r="H42" s="432"/>
      <c r="I42" s="432"/>
      <c r="J42" s="432"/>
      <c r="K42" s="432"/>
      <c r="L42" s="432"/>
      <c r="M42" s="432"/>
      <c r="N42" s="27"/>
      <c r="O42" s="29"/>
      <c r="P42" s="29"/>
      <c r="Q42" s="29"/>
      <c r="R42" s="29"/>
    </row>
    <row r="43" spans="1:18" ht="10.5" customHeight="1">
      <c r="A43" s="308"/>
      <c r="B43" s="23"/>
      <c r="C43" s="23"/>
      <c r="D43" s="23"/>
      <c r="E43" s="23"/>
      <c r="F43" s="23"/>
      <c r="G43" s="23"/>
      <c r="H43" s="23"/>
      <c r="I43" s="23"/>
      <c r="J43" s="23"/>
      <c r="K43" s="23"/>
      <c r="L43" s="23"/>
      <c r="M43" s="23"/>
    </row>
    <row r="44" spans="1:18" ht="13.5" customHeight="1">
      <c r="A44" s="24" t="s">
        <v>224</v>
      </c>
      <c r="B44" s="2">
        <v>81774</v>
      </c>
      <c r="C44" s="4">
        <v>3.33</v>
      </c>
      <c r="D44" s="2">
        <v>295</v>
      </c>
      <c r="E44" s="2"/>
      <c r="F44" s="2">
        <v>14862</v>
      </c>
      <c r="G44" s="2"/>
      <c r="H44" s="2">
        <v>23787</v>
      </c>
      <c r="I44" s="2">
        <v>16876</v>
      </c>
      <c r="J44" s="2">
        <v>25948</v>
      </c>
      <c r="K44" s="2">
        <v>40474</v>
      </c>
      <c r="L44" s="2">
        <v>21254</v>
      </c>
      <c r="M44" s="2">
        <v>4286</v>
      </c>
      <c r="N44" s="208"/>
      <c r="Q44" s="166"/>
    </row>
    <row r="45" spans="1:18" ht="13.5" customHeight="1">
      <c r="A45" s="24" t="s">
        <v>225</v>
      </c>
      <c r="B45" s="2">
        <v>34245</v>
      </c>
      <c r="C45" s="4">
        <v>1.37</v>
      </c>
      <c r="D45" s="2">
        <v>163</v>
      </c>
      <c r="E45" s="2"/>
      <c r="F45" s="2">
        <v>8789</v>
      </c>
      <c r="G45" s="2"/>
      <c r="H45" s="2">
        <v>9075</v>
      </c>
      <c r="I45" s="2">
        <v>5631</v>
      </c>
      <c r="J45" s="2">
        <v>10587</v>
      </c>
      <c r="K45" s="2">
        <v>16891</v>
      </c>
      <c r="L45" s="2">
        <v>9319</v>
      </c>
      <c r="M45" s="2">
        <v>759</v>
      </c>
      <c r="N45" s="208"/>
      <c r="Q45" s="166"/>
    </row>
    <row r="46" spans="1:18" ht="13.5" customHeight="1">
      <c r="A46" s="24" t="s">
        <v>226</v>
      </c>
      <c r="B46" s="2">
        <v>40430</v>
      </c>
      <c r="C46" s="4">
        <v>2.65</v>
      </c>
      <c r="D46" s="2">
        <v>86</v>
      </c>
      <c r="E46" s="2"/>
      <c r="F46" s="2">
        <v>8938</v>
      </c>
      <c r="G46" s="2"/>
      <c r="H46" s="2">
        <v>7647</v>
      </c>
      <c r="I46" s="2">
        <v>7384</v>
      </c>
      <c r="J46" s="2">
        <v>16374</v>
      </c>
      <c r="K46" s="2">
        <v>19665</v>
      </c>
      <c r="L46" s="2">
        <v>12041</v>
      </c>
      <c r="M46" s="2">
        <v>2062</v>
      </c>
      <c r="N46" s="208"/>
      <c r="Q46" s="166"/>
    </row>
    <row r="47" spans="1:18" ht="13.5" customHeight="1">
      <c r="A47" s="24" t="s">
        <v>227</v>
      </c>
      <c r="B47" s="2">
        <v>13214</v>
      </c>
      <c r="C47" s="4">
        <v>-0.45</v>
      </c>
      <c r="D47" s="2">
        <v>14</v>
      </c>
      <c r="E47" s="2"/>
      <c r="F47" s="2">
        <v>3596</v>
      </c>
      <c r="G47" s="2"/>
      <c r="H47" s="2">
        <v>3177</v>
      </c>
      <c r="I47" s="2">
        <v>2067</v>
      </c>
      <c r="J47" s="2">
        <v>4360</v>
      </c>
      <c r="K47" s="2">
        <v>6595</v>
      </c>
      <c r="L47" s="2">
        <v>3251</v>
      </c>
      <c r="M47" s="2">
        <v>650</v>
      </c>
      <c r="N47" s="208"/>
      <c r="Q47" s="166"/>
    </row>
    <row r="48" spans="1:18" ht="13.5" customHeight="1">
      <c r="A48" s="24" t="s">
        <v>228</v>
      </c>
      <c r="B48" s="2">
        <v>22732</v>
      </c>
      <c r="C48" s="4">
        <v>2.77</v>
      </c>
      <c r="D48" s="2">
        <v>83</v>
      </c>
      <c r="E48" s="2"/>
      <c r="F48" s="2">
        <v>4201</v>
      </c>
      <c r="G48" s="2"/>
      <c r="H48" s="2">
        <v>5590</v>
      </c>
      <c r="I48" s="2">
        <v>4137</v>
      </c>
      <c r="J48" s="2">
        <v>8720</v>
      </c>
      <c r="K48" s="2">
        <v>11444</v>
      </c>
      <c r="L48" s="2">
        <v>6946</v>
      </c>
      <c r="M48" s="2">
        <v>1161</v>
      </c>
      <c r="N48" s="208"/>
      <c r="Q48" s="166"/>
    </row>
    <row r="49" spans="1:18" s="32" customFormat="1" ht="24.95" customHeight="1">
      <c r="A49" s="30" t="s">
        <v>229</v>
      </c>
      <c r="B49" s="31">
        <v>16849</v>
      </c>
      <c r="C49" s="236">
        <v>0.93</v>
      </c>
      <c r="D49" s="31">
        <v>56</v>
      </c>
      <c r="E49" s="31"/>
      <c r="F49" s="31">
        <v>5869</v>
      </c>
      <c r="G49" s="31"/>
      <c r="H49" s="31">
        <v>3726</v>
      </c>
      <c r="I49" s="31">
        <v>2698</v>
      </c>
      <c r="J49" s="31">
        <v>4500</v>
      </c>
      <c r="K49" s="31">
        <v>7950</v>
      </c>
      <c r="L49" s="31">
        <v>4189</v>
      </c>
      <c r="M49" s="31">
        <v>871</v>
      </c>
      <c r="N49" s="208"/>
      <c r="O49" s="33"/>
      <c r="P49" s="33"/>
      <c r="Q49" s="206"/>
      <c r="R49" s="33"/>
    </row>
    <row r="50" spans="1:18" ht="13.5" customHeight="1">
      <c r="A50" s="24" t="s">
        <v>230</v>
      </c>
      <c r="B50" s="2">
        <v>41947</v>
      </c>
      <c r="C50" s="4">
        <v>0.16</v>
      </c>
      <c r="D50" s="2">
        <v>561</v>
      </c>
      <c r="E50" s="2"/>
      <c r="F50" s="2">
        <v>16027</v>
      </c>
      <c r="G50" s="2"/>
      <c r="H50" s="2">
        <v>8240</v>
      </c>
      <c r="I50" s="2">
        <v>4901</v>
      </c>
      <c r="J50" s="2">
        <v>12218</v>
      </c>
      <c r="K50" s="2">
        <v>19526</v>
      </c>
      <c r="L50" s="2">
        <v>11875</v>
      </c>
      <c r="M50" s="2">
        <v>805</v>
      </c>
      <c r="N50" s="208"/>
      <c r="Q50" s="166"/>
    </row>
    <row r="51" spans="1:18" ht="13.5" customHeight="1">
      <c r="A51" s="24" t="s">
        <v>231</v>
      </c>
      <c r="B51" s="2">
        <v>32398</v>
      </c>
      <c r="C51" s="4">
        <v>1.1200000000000001</v>
      </c>
      <c r="D51" s="2">
        <v>437</v>
      </c>
      <c r="E51" s="2"/>
      <c r="F51" s="2">
        <v>10394</v>
      </c>
      <c r="G51" s="2"/>
      <c r="H51" s="2">
        <v>6863</v>
      </c>
      <c r="I51" s="2">
        <v>3615</v>
      </c>
      <c r="J51" s="2">
        <v>11089</v>
      </c>
      <c r="K51" s="2">
        <v>15218</v>
      </c>
      <c r="L51" s="2">
        <v>8964</v>
      </c>
      <c r="M51" s="2">
        <v>652</v>
      </c>
      <c r="N51" s="208"/>
      <c r="Q51" s="166"/>
    </row>
    <row r="52" spans="1:18" ht="13.5" customHeight="1">
      <c r="A52" s="24" t="s">
        <v>232</v>
      </c>
      <c r="B52" s="2">
        <v>53584</v>
      </c>
      <c r="C52" s="4">
        <v>0</v>
      </c>
      <c r="D52" s="2">
        <v>980</v>
      </c>
      <c r="E52" s="2"/>
      <c r="F52" s="2">
        <v>22633</v>
      </c>
      <c r="G52" s="2"/>
      <c r="H52" s="2">
        <v>11112</v>
      </c>
      <c r="I52" s="2">
        <v>6134</v>
      </c>
      <c r="J52" s="2">
        <v>12724</v>
      </c>
      <c r="K52" s="2">
        <v>24891</v>
      </c>
      <c r="L52" s="2">
        <v>13047</v>
      </c>
      <c r="M52" s="2">
        <v>1057</v>
      </c>
      <c r="N52" s="208"/>
      <c r="Q52" s="166"/>
    </row>
    <row r="53" spans="1:18" ht="13.5" customHeight="1">
      <c r="A53" s="24" t="s">
        <v>233</v>
      </c>
      <c r="B53" s="2">
        <v>41307</v>
      </c>
      <c r="C53" s="4">
        <v>0.97</v>
      </c>
      <c r="D53" s="2">
        <v>906</v>
      </c>
      <c r="E53" s="2"/>
      <c r="F53" s="2">
        <v>13780</v>
      </c>
      <c r="G53" s="2"/>
      <c r="H53" s="2">
        <v>8582</v>
      </c>
      <c r="I53" s="2">
        <v>5119</v>
      </c>
      <c r="J53" s="2">
        <v>12920</v>
      </c>
      <c r="K53" s="2">
        <v>19591</v>
      </c>
      <c r="L53" s="2">
        <v>11192</v>
      </c>
      <c r="M53" s="2">
        <v>805</v>
      </c>
      <c r="N53" s="208"/>
      <c r="Q53" s="166"/>
    </row>
    <row r="54" spans="1:18" ht="13.5" customHeight="1">
      <c r="A54" s="24" t="s">
        <v>234</v>
      </c>
      <c r="B54" s="2">
        <v>28319</v>
      </c>
      <c r="C54" s="4">
        <v>-0.18</v>
      </c>
      <c r="D54" s="2">
        <v>589</v>
      </c>
      <c r="E54" s="2"/>
      <c r="F54" s="2">
        <v>9511</v>
      </c>
      <c r="G54" s="2"/>
      <c r="H54" s="2">
        <v>5869</v>
      </c>
      <c r="I54" s="2">
        <v>3971</v>
      </c>
      <c r="J54" s="2">
        <v>8378</v>
      </c>
      <c r="K54" s="2">
        <v>13156</v>
      </c>
      <c r="L54" s="2">
        <v>7138</v>
      </c>
      <c r="M54" s="2">
        <v>385</v>
      </c>
      <c r="N54" s="208"/>
      <c r="Q54" s="166"/>
    </row>
    <row r="55" spans="1:18" s="32" customFormat="1" ht="24.95" customHeight="1">
      <c r="A55" s="30" t="s">
        <v>235</v>
      </c>
      <c r="B55" s="31">
        <v>50926</v>
      </c>
      <c r="C55" s="236">
        <v>0.04</v>
      </c>
      <c r="D55" s="31">
        <v>765</v>
      </c>
      <c r="E55" s="31"/>
      <c r="F55" s="31">
        <v>19856</v>
      </c>
      <c r="G55" s="31"/>
      <c r="H55" s="31">
        <v>10203</v>
      </c>
      <c r="I55" s="31">
        <v>5812</v>
      </c>
      <c r="J55" s="31">
        <v>14290</v>
      </c>
      <c r="K55" s="31">
        <v>24421</v>
      </c>
      <c r="L55" s="31">
        <v>12240</v>
      </c>
      <c r="M55" s="31">
        <v>1086</v>
      </c>
      <c r="N55" s="208"/>
      <c r="O55" s="33"/>
      <c r="P55" s="33"/>
      <c r="Q55" s="206"/>
      <c r="R55" s="33"/>
    </row>
    <row r="56" spans="1:18" ht="13.5" customHeight="1">
      <c r="A56" s="24" t="s">
        <v>236</v>
      </c>
      <c r="B56" s="2">
        <v>55801</v>
      </c>
      <c r="C56" s="4">
        <v>0.71</v>
      </c>
      <c r="D56" s="2">
        <v>774</v>
      </c>
      <c r="E56" s="2"/>
      <c r="F56" s="2">
        <v>19801</v>
      </c>
      <c r="G56" s="2"/>
      <c r="H56" s="2">
        <v>13439</v>
      </c>
      <c r="I56" s="2">
        <v>8685</v>
      </c>
      <c r="J56" s="2">
        <v>13101</v>
      </c>
      <c r="K56" s="2">
        <v>26384</v>
      </c>
      <c r="L56" s="2">
        <v>12636</v>
      </c>
      <c r="M56" s="2">
        <v>2460</v>
      </c>
      <c r="N56" s="208"/>
      <c r="Q56" s="166"/>
    </row>
    <row r="57" spans="1:18" ht="13.5" customHeight="1">
      <c r="A57" s="24" t="s">
        <v>237</v>
      </c>
      <c r="B57" s="2">
        <v>28428</v>
      </c>
      <c r="C57" s="4">
        <v>-0.77</v>
      </c>
      <c r="D57" s="2">
        <v>696</v>
      </c>
      <c r="E57" s="2"/>
      <c r="F57" s="2">
        <v>9172</v>
      </c>
      <c r="G57" s="2"/>
      <c r="H57" s="2">
        <v>6981</v>
      </c>
      <c r="I57" s="2">
        <v>4133</v>
      </c>
      <c r="J57" s="2">
        <v>7446</v>
      </c>
      <c r="K57" s="2">
        <v>13553</v>
      </c>
      <c r="L57" s="2">
        <v>6372</v>
      </c>
      <c r="M57" s="2">
        <v>404</v>
      </c>
      <c r="N57" s="208"/>
      <c r="Q57" s="166"/>
    </row>
    <row r="58" spans="1:18" ht="13.5" customHeight="1">
      <c r="A58" s="24" t="s">
        <v>238</v>
      </c>
      <c r="B58" s="2">
        <v>28259</v>
      </c>
      <c r="C58" s="4">
        <v>-0.36</v>
      </c>
      <c r="D58" s="2">
        <v>679</v>
      </c>
      <c r="E58" s="2"/>
      <c r="F58" s="2">
        <v>11658</v>
      </c>
      <c r="G58" s="2"/>
      <c r="H58" s="2">
        <v>5384</v>
      </c>
      <c r="I58" s="2">
        <v>2989</v>
      </c>
      <c r="J58" s="2">
        <v>7549</v>
      </c>
      <c r="K58" s="2">
        <v>13577</v>
      </c>
      <c r="L58" s="2">
        <v>7000</v>
      </c>
      <c r="M58" s="2">
        <v>500</v>
      </c>
      <c r="N58" s="208"/>
      <c r="Q58" s="166"/>
    </row>
    <row r="59" spans="1:18" ht="13.5" customHeight="1">
      <c r="A59" s="24" t="s">
        <v>239</v>
      </c>
      <c r="B59" s="2">
        <v>42657</v>
      </c>
      <c r="C59" s="4">
        <v>1.27</v>
      </c>
      <c r="D59" s="2">
        <v>534</v>
      </c>
      <c r="E59" s="2"/>
      <c r="F59" s="2">
        <v>14695</v>
      </c>
      <c r="G59" s="2"/>
      <c r="H59" s="2">
        <v>10086</v>
      </c>
      <c r="I59" s="2">
        <v>5924</v>
      </c>
      <c r="J59" s="2">
        <v>11418</v>
      </c>
      <c r="K59" s="2">
        <v>20053</v>
      </c>
      <c r="L59" s="2">
        <v>10376</v>
      </c>
      <c r="M59" s="2">
        <v>1647</v>
      </c>
      <c r="N59" s="208"/>
      <c r="Q59" s="166"/>
    </row>
    <row r="60" spans="1:18" ht="13.5" customHeight="1">
      <c r="A60" s="24" t="s">
        <v>240</v>
      </c>
      <c r="B60" s="2">
        <v>34079</v>
      </c>
      <c r="C60" s="4">
        <v>1.4</v>
      </c>
      <c r="D60" s="2">
        <v>704</v>
      </c>
      <c r="E60" s="2"/>
      <c r="F60" s="2">
        <v>9576</v>
      </c>
      <c r="G60" s="2"/>
      <c r="H60" s="2">
        <v>8165</v>
      </c>
      <c r="I60" s="2">
        <v>4894</v>
      </c>
      <c r="J60" s="2">
        <v>10739</v>
      </c>
      <c r="K60" s="2">
        <v>16752</v>
      </c>
      <c r="L60" s="2">
        <v>9136</v>
      </c>
      <c r="M60" s="2">
        <v>919</v>
      </c>
      <c r="N60" s="208"/>
      <c r="Q60" s="166"/>
    </row>
    <row r="61" spans="1:18" s="32" customFormat="1" ht="24.95" customHeight="1">
      <c r="A61" s="30" t="s">
        <v>241</v>
      </c>
      <c r="B61" s="31">
        <v>23279</v>
      </c>
      <c r="C61" s="236">
        <v>-0.78</v>
      </c>
      <c r="D61" s="31">
        <v>201</v>
      </c>
      <c r="E61" s="31"/>
      <c r="F61" s="31">
        <v>11130</v>
      </c>
      <c r="G61" s="31"/>
      <c r="H61" s="31">
        <v>4089</v>
      </c>
      <c r="I61" s="31">
        <v>2749</v>
      </c>
      <c r="J61" s="31">
        <v>5109</v>
      </c>
      <c r="K61" s="31">
        <v>10998</v>
      </c>
      <c r="L61" s="31">
        <v>4829</v>
      </c>
      <c r="M61" s="31">
        <v>504</v>
      </c>
      <c r="N61" s="208"/>
      <c r="O61" s="33"/>
      <c r="P61" s="33"/>
      <c r="Q61" s="206"/>
      <c r="R61" s="33"/>
    </row>
    <row r="62" spans="1:18" ht="13.5" customHeight="1">
      <c r="A62" s="24" t="s">
        <v>242</v>
      </c>
      <c r="B62" s="2">
        <v>43097</v>
      </c>
      <c r="C62" s="4">
        <v>0.31</v>
      </c>
      <c r="D62" s="2">
        <v>703</v>
      </c>
      <c r="E62" s="2"/>
      <c r="F62" s="2">
        <v>16993</v>
      </c>
      <c r="G62" s="2"/>
      <c r="H62" s="2">
        <v>8244</v>
      </c>
      <c r="I62" s="2">
        <v>4954</v>
      </c>
      <c r="J62" s="2">
        <v>12203</v>
      </c>
      <c r="K62" s="2">
        <v>20657</v>
      </c>
      <c r="L62" s="2">
        <v>10935</v>
      </c>
      <c r="M62" s="2">
        <v>613</v>
      </c>
      <c r="N62" s="208"/>
      <c r="Q62" s="166"/>
    </row>
    <row r="63" spans="1:18" ht="13.5" customHeight="1">
      <c r="A63" s="24" t="s">
        <v>243</v>
      </c>
      <c r="B63" s="2">
        <v>33895</v>
      </c>
      <c r="C63" s="4">
        <v>0.25</v>
      </c>
      <c r="D63" s="2">
        <v>952</v>
      </c>
      <c r="E63" s="2"/>
      <c r="F63" s="2">
        <v>10667</v>
      </c>
      <c r="G63" s="2"/>
      <c r="H63" s="2">
        <v>7464</v>
      </c>
      <c r="I63" s="2">
        <v>4524</v>
      </c>
      <c r="J63" s="2">
        <v>10288</v>
      </c>
      <c r="K63" s="2">
        <v>16506</v>
      </c>
      <c r="L63" s="2">
        <v>8456</v>
      </c>
      <c r="M63" s="2">
        <v>631</v>
      </c>
      <c r="N63" s="208"/>
      <c r="Q63" s="166"/>
    </row>
    <row r="64" spans="1:18" ht="13.5" customHeight="1">
      <c r="A64" s="24" t="s">
        <v>244</v>
      </c>
      <c r="B64" s="2">
        <v>33986</v>
      </c>
      <c r="C64" s="4">
        <v>-0.06</v>
      </c>
      <c r="D64" s="2">
        <v>1253</v>
      </c>
      <c r="E64" s="2"/>
      <c r="F64" s="2">
        <v>13722</v>
      </c>
      <c r="G64" s="2"/>
      <c r="H64" s="2">
        <v>6942</v>
      </c>
      <c r="I64" s="2">
        <v>3583</v>
      </c>
      <c r="J64" s="2">
        <v>8485</v>
      </c>
      <c r="K64" s="2">
        <v>16154</v>
      </c>
      <c r="L64" s="2">
        <v>8535</v>
      </c>
      <c r="M64" s="2">
        <v>683</v>
      </c>
      <c r="N64" s="208"/>
      <c r="Q64" s="166"/>
    </row>
    <row r="65" spans="1:20" ht="13.5" customHeight="1">
      <c r="A65" s="24" t="s">
        <v>245</v>
      </c>
      <c r="B65" s="2">
        <v>37984</v>
      </c>
      <c r="C65" s="4">
        <v>-7.0000000000000007E-2</v>
      </c>
      <c r="D65" s="2">
        <v>967</v>
      </c>
      <c r="E65" s="2"/>
      <c r="F65" s="2">
        <v>13102</v>
      </c>
      <c r="G65" s="2"/>
      <c r="H65" s="2">
        <v>8709</v>
      </c>
      <c r="I65" s="2">
        <v>4468</v>
      </c>
      <c r="J65" s="2">
        <v>10738</v>
      </c>
      <c r="K65" s="2">
        <v>18475</v>
      </c>
      <c r="L65" s="2">
        <v>10228</v>
      </c>
      <c r="M65" s="2">
        <v>587</v>
      </c>
      <c r="N65" s="208"/>
      <c r="Q65" s="166"/>
    </row>
    <row r="66" spans="1:20" s="32" customFormat="1" ht="24.95" customHeight="1">
      <c r="A66" s="30" t="s">
        <v>246</v>
      </c>
      <c r="B66" s="31">
        <v>33673</v>
      </c>
      <c r="C66" s="236">
        <v>0.39</v>
      </c>
      <c r="D66" s="31">
        <v>644</v>
      </c>
      <c r="E66" s="31"/>
      <c r="F66" s="31">
        <v>12082</v>
      </c>
      <c r="G66" s="31"/>
      <c r="H66" s="31">
        <v>7371</v>
      </c>
      <c r="I66" s="31">
        <v>4651</v>
      </c>
      <c r="J66" s="31">
        <v>8925</v>
      </c>
      <c r="K66" s="31">
        <v>15765</v>
      </c>
      <c r="L66" s="31">
        <v>9096</v>
      </c>
      <c r="M66" s="31">
        <v>549</v>
      </c>
      <c r="N66" s="208"/>
      <c r="O66" s="33"/>
      <c r="P66" s="33"/>
      <c r="Q66" s="206"/>
      <c r="R66" s="33"/>
    </row>
    <row r="67" spans="1:20" s="28" customFormat="1" ht="15">
      <c r="A67" s="26" t="s">
        <v>216</v>
      </c>
      <c r="B67" s="25">
        <v>852863</v>
      </c>
      <c r="C67" s="237">
        <v>0.81</v>
      </c>
      <c r="D67" s="25">
        <v>13042</v>
      </c>
      <c r="E67" s="25"/>
      <c r="F67" s="25">
        <v>281054</v>
      </c>
      <c r="G67" s="25"/>
      <c r="H67" s="25">
        <v>190745</v>
      </c>
      <c r="I67" s="25">
        <v>119899</v>
      </c>
      <c r="J67" s="25">
        <v>248109</v>
      </c>
      <c r="K67" s="25">
        <v>408696</v>
      </c>
      <c r="L67" s="25">
        <v>219055</v>
      </c>
      <c r="M67" s="25">
        <v>24076</v>
      </c>
      <c r="N67" s="208"/>
      <c r="O67" s="29"/>
      <c r="P67" s="29"/>
      <c r="Q67" s="29"/>
      <c r="R67" s="29"/>
    </row>
    <row r="68" spans="1:20">
      <c r="N68" s="195"/>
    </row>
    <row r="69" spans="1:20">
      <c r="A69" s="17" t="s">
        <v>247</v>
      </c>
    </row>
    <row r="70" spans="1:20" s="239" customFormat="1" ht="27" customHeight="1">
      <c r="A70" s="412" t="s">
        <v>718</v>
      </c>
      <c r="B70" s="412"/>
      <c r="C70" s="412"/>
      <c r="D70" s="412"/>
      <c r="E70" s="412"/>
      <c r="F70" s="412"/>
      <c r="G70" s="412"/>
      <c r="H70" s="412"/>
      <c r="I70" s="412"/>
      <c r="J70" s="412"/>
      <c r="K70" s="412"/>
      <c r="L70" s="412"/>
      <c r="M70" s="412"/>
      <c r="N70" s="320"/>
      <c r="O70" s="320"/>
      <c r="P70" s="238"/>
      <c r="Q70" s="238"/>
      <c r="R70" s="238"/>
      <c r="S70" s="238"/>
      <c r="T70" s="238"/>
    </row>
    <row r="71" spans="1:20">
      <c r="A71" s="240"/>
    </row>
  </sheetData>
  <mergeCells count="19">
    <mergeCell ref="A1:M1"/>
    <mergeCell ref="A2:M2"/>
    <mergeCell ref="J6:J12"/>
    <mergeCell ref="D13:M13"/>
    <mergeCell ref="A15:M15"/>
    <mergeCell ref="D6:E12"/>
    <mergeCell ref="F6:G12"/>
    <mergeCell ref="A70:M70"/>
    <mergeCell ref="D4:J5"/>
    <mergeCell ref="K4:M5"/>
    <mergeCell ref="H6:H12"/>
    <mergeCell ref="I6:I12"/>
    <mergeCell ref="A4:A13"/>
    <mergeCell ref="B4:B12"/>
    <mergeCell ref="C4:C12"/>
    <mergeCell ref="K6:K12"/>
    <mergeCell ref="M6:M12"/>
    <mergeCell ref="L6:L12"/>
    <mergeCell ref="A42:M42"/>
  </mergeCells>
  <phoneticPr fontId="7" type="noConversion"/>
  <conditionalFormatting sqref="A69">
    <cfRule type="cellIs" dxfId="2" priority="3" stopIfTrue="1" operator="between">
      <formula>1</formula>
      <formula>2</formula>
    </cfRule>
  </conditionalFormatting>
  <conditionalFormatting sqref="A70">
    <cfRule type="cellIs" dxfId="1" priority="1" stopIfTrue="1" operator="between">
      <formula>1</formula>
      <formula>2</formula>
    </cfRule>
  </conditionalFormatting>
  <printOptions horizontalCentered="1"/>
  <pageMargins left="0.59055118110236227" right="0.59055118110236227" top="0.78740157480314965" bottom="0.43307086614173229" header="0.31496062992125984" footer="0.31496062992125984"/>
  <pageSetup paperSize="9" scale="70" firstPageNumber="19" orientation="portrait" useFirstPageNumber="1" r:id="rId1"/>
  <headerFooter scaleWithDoc="0" alignWithMargins="0">
    <oddHeader>&amp;C-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workbookViewId="0">
      <selection activeCell="A3" sqref="A3"/>
    </sheetView>
  </sheetViews>
  <sheetFormatPr baseColWidth="10" defaultRowHeight="12.75"/>
  <cols>
    <col min="1" max="1" width="5.140625" style="21" customWidth="1"/>
    <col min="2" max="2" width="41.5703125" style="21" customWidth="1"/>
    <col min="3" max="4" width="15.7109375" style="21" customWidth="1"/>
    <col min="5" max="6" width="16.140625" style="21" customWidth="1"/>
    <col min="7" max="7" width="15.7109375" style="21" customWidth="1"/>
    <col min="8" max="16384" width="11.42578125" style="21"/>
  </cols>
  <sheetData>
    <row r="1" spans="1:25" ht="14.25" customHeight="1">
      <c r="A1" s="406" t="s">
        <v>687</v>
      </c>
      <c r="B1" s="406"/>
      <c r="C1" s="406"/>
      <c r="D1" s="406"/>
      <c r="E1" s="406"/>
      <c r="F1" s="406"/>
      <c r="G1" s="406"/>
    </row>
    <row r="2" spans="1:25" ht="12.75" customHeight="1">
      <c r="A2" s="406" t="s">
        <v>574</v>
      </c>
      <c r="B2" s="406"/>
      <c r="C2" s="406"/>
      <c r="D2" s="406"/>
      <c r="E2" s="406"/>
      <c r="F2" s="406"/>
      <c r="G2" s="406"/>
    </row>
    <row r="3" spans="1:25" ht="12.75" customHeight="1">
      <c r="A3" s="22"/>
      <c r="B3" s="22"/>
      <c r="C3" s="22"/>
      <c r="D3" s="22"/>
      <c r="E3" s="22"/>
      <c r="F3" s="22"/>
    </row>
    <row r="4" spans="1:25" ht="18" customHeight="1">
      <c r="A4" s="446" t="s">
        <v>575</v>
      </c>
      <c r="B4" s="447"/>
      <c r="C4" s="452" t="s">
        <v>576</v>
      </c>
      <c r="D4" s="441" t="s">
        <v>577</v>
      </c>
      <c r="E4" s="442"/>
      <c r="F4" s="442"/>
      <c r="G4" s="442"/>
    </row>
    <row r="5" spans="1:25" ht="15" customHeight="1">
      <c r="A5" s="448"/>
      <c r="B5" s="449"/>
      <c r="C5" s="453"/>
      <c r="D5" s="443" t="s">
        <v>662</v>
      </c>
      <c r="E5" s="444"/>
      <c r="F5" s="445"/>
      <c r="G5" s="411" t="s">
        <v>663</v>
      </c>
    </row>
    <row r="6" spans="1:25" ht="17.25" customHeight="1">
      <c r="A6" s="448"/>
      <c r="B6" s="449"/>
      <c r="C6" s="453"/>
      <c r="D6" s="457" t="s">
        <v>578</v>
      </c>
      <c r="E6" s="443" t="s">
        <v>579</v>
      </c>
      <c r="F6" s="445"/>
      <c r="G6" s="455"/>
    </row>
    <row r="7" spans="1:25" ht="17.25" customHeight="1">
      <c r="A7" s="448"/>
      <c r="B7" s="449"/>
      <c r="C7" s="453"/>
      <c r="D7" s="458"/>
      <c r="E7" s="410" t="s">
        <v>664</v>
      </c>
      <c r="F7" s="410" t="s">
        <v>665</v>
      </c>
      <c r="G7" s="455"/>
    </row>
    <row r="8" spans="1:25">
      <c r="A8" s="448"/>
      <c r="B8" s="449"/>
      <c r="C8" s="453"/>
      <c r="D8" s="458"/>
      <c r="E8" s="460"/>
      <c r="F8" s="460"/>
      <c r="G8" s="455"/>
    </row>
    <row r="9" spans="1:25" ht="12.75" customHeight="1">
      <c r="A9" s="448"/>
      <c r="B9" s="449"/>
      <c r="C9" s="453"/>
      <c r="D9" s="458"/>
      <c r="E9" s="460"/>
      <c r="F9" s="460"/>
      <c r="G9" s="455"/>
    </row>
    <row r="10" spans="1:25" ht="13.5" customHeight="1">
      <c r="A10" s="450"/>
      <c r="B10" s="451"/>
      <c r="C10" s="454"/>
      <c r="D10" s="459"/>
      <c r="E10" s="461"/>
      <c r="F10" s="461"/>
      <c r="G10" s="456"/>
    </row>
    <row r="11" spans="1:25" ht="10.5" customHeight="1">
      <c r="A11" s="27"/>
      <c r="B11" s="27"/>
      <c r="C11" s="269"/>
      <c r="D11" s="270"/>
      <c r="E11" s="270"/>
      <c r="F11" s="270"/>
      <c r="G11" s="270"/>
      <c r="H11" s="58"/>
      <c r="I11" s="58"/>
      <c r="J11" s="58"/>
    </row>
    <row r="12" spans="1:25" ht="12.75" customHeight="1">
      <c r="A12" s="432" t="s">
        <v>174</v>
      </c>
      <c r="B12" s="432"/>
      <c r="C12" s="432"/>
      <c r="D12" s="432"/>
      <c r="E12" s="432"/>
      <c r="F12" s="432"/>
      <c r="G12" s="432"/>
    </row>
    <row r="13" spans="1:25" ht="10.5" customHeight="1">
      <c r="A13" s="27"/>
      <c r="B13" s="27"/>
      <c r="C13" s="269"/>
      <c r="D13" s="270"/>
      <c r="E13" s="270"/>
      <c r="F13" s="270"/>
      <c r="G13" s="270"/>
      <c r="H13" s="58"/>
      <c r="I13" s="58"/>
      <c r="J13" s="58"/>
    </row>
    <row r="14" spans="1:25" s="50" customFormat="1" ht="14.25">
      <c r="A14" s="33" t="s">
        <v>198</v>
      </c>
      <c r="B14" s="14" t="s">
        <v>127</v>
      </c>
      <c r="C14" s="219">
        <v>13159</v>
      </c>
      <c r="D14" s="220">
        <v>11514</v>
      </c>
      <c r="E14" s="220">
        <v>10433</v>
      </c>
      <c r="F14" s="220">
        <v>1081</v>
      </c>
      <c r="G14" s="220">
        <v>967</v>
      </c>
      <c r="H14" s="168"/>
      <c r="I14" s="168"/>
      <c r="J14" s="168"/>
      <c r="K14" s="168"/>
      <c r="L14" s="168"/>
      <c r="M14" s="168"/>
      <c r="N14" s="21"/>
      <c r="O14" s="57"/>
      <c r="P14" s="57"/>
      <c r="Q14" s="57"/>
      <c r="R14" s="57"/>
      <c r="S14" s="57"/>
      <c r="T14" s="57"/>
      <c r="U14" s="57"/>
      <c r="V14" s="57"/>
      <c r="W14" s="57"/>
      <c r="X14" s="57"/>
      <c r="Y14" s="57"/>
    </row>
    <row r="15" spans="1:25" s="50" customFormat="1" ht="14.25">
      <c r="A15" s="33" t="s">
        <v>199</v>
      </c>
      <c r="B15" s="14" t="s">
        <v>194</v>
      </c>
      <c r="C15" s="219">
        <v>260483</v>
      </c>
      <c r="D15" s="220">
        <v>232686</v>
      </c>
      <c r="E15" s="220">
        <v>208185</v>
      </c>
      <c r="F15" s="220">
        <v>24501</v>
      </c>
      <c r="G15" s="220">
        <v>16510</v>
      </c>
      <c r="H15" s="168"/>
      <c r="I15" s="168"/>
      <c r="J15" s="168"/>
      <c r="K15" s="168"/>
      <c r="L15" s="168"/>
      <c r="M15" s="168"/>
      <c r="N15" s="21"/>
      <c r="O15" s="57"/>
      <c r="P15" s="57"/>
      <c r="Q15" s="57"/>
      <c r="R15" s="57"/>
      <c r="S15" s="57"/>
      <c r="T15" s="57"/>
      <c r="U15" s="57"/>
      <c r="V15" s="57"/>
      <c r="W15" s="57"/>
      <c r="X15" s="57"/>
      <c r="Y15" s="57"/>
    </row>
    <row r="16" spans="1:25" s="50" customFormat="1" ht="14.25">
      <c r="A16" s="33" t="s">
        <v>200</v>
      </c>
      <c r="B16" s="14" t="s">
        <v>201</v>
      </c>
      <c r="C16" s="219">
        <v>206165</v>
      </c>
      <c r="D16" s="220">
        <v>185774</v>
      </c>
      <c r="E16" s="220">
        <v>163876</v>
      </c>
      <c r="F16" s="220">
        <v>21898</v>
      </c>
      <c r="G16" s="220">
        <v>12878</v>
      </c>
      <c r="H16" s="168"/>
      <c r="I16" s="168"/>
      <c r="J16" s="168"/>
      <c r="K16" s="168"/>
      <c r="L16" s="168"/>
      <c r="M16" s="168"/>
      <c r="N16" s="21"/>
      <c r="O16" s="57"/>
      <c r="P16" s="57"/>
      <c r="Q16" s="57"/>
      <c r="R16" s="57"/>
      <c r="S16" s="57"/>
      <c r="T16" s="57"/>
      <c r="U16" s="57"/>
      <c r="V16" s="57"/>
      <c r="W16" s="57"/>
      <c r="X16" s="57"/>
      <c r="Y16" s="57"/>
    </row>
    <row r="17" spans="1:25" s="50" customFormat="1" ht="14.25">
      <c r="A17" s="33" t="s">
        <v>202</v>
      </c>
      <c r="B17" s="14" t="s">
        <v>203</v>
      </c>
      <c r="C17" s="219">
        <v>191053</v>
      </c>
      <c r="D17" s="220">
        <v>171887</v>
      </c>
      <c r="E17" s="220">
        <v>151896</v>
      </c>
      <c r="F17" s="220">
        <v>19991</v>
      </c>
      <c r="G17" s="220">
        <v>12166</v>
      </c>
      <c r="H17" s="168"/>
      <c r="I17" s="168"/>
      <c r="J17" s="168"/>
      <c r="K17" s="168"/>
      <c r="L17" s="168"/>
      <c r="M17" s="168"/>
      <c r="N17" s="21"/>
      <c r="O17" s="57"/>
      <c r="P17" s="57"/>
      <c r="Q17" s="57"/>
      <c r="R17" s="57"/>
      <c r="S17" s="57"/>
      <c r="T17" s="57"/>
      <c r="U17" s="57"/>
      <c r="V17" s="57"/>
      <c r="W17" s="57"/>
      <c r="X17" s="57"/>
      <c r="Y17" s="57"/>
    </row>
    <row r="18" spans="1:25" s="50" customFormat="1" ht="14.25">
      <c r="A18" s="33" t="s">
        <v>204</v>
      </c>
      <c r="B18" s="14" t="s">
        <v>195</v>
      </c>
      <c r="C18" s="219">
        <v>54318</v>
      </c>
      <c r="D18" s="220">
        <v>46912</v>
      </c>
      <c r="E18" s="220">
        <v>44309</v>
      </c>
      <c r="F18" s="220">
        <v>2603</v>
      </c>
      <c r="G18" s="220">
        <v>3632</v>
      </c>
      <c r="H18" s="168"/>
      <c r="I18" s="168"/>
      <c r="J18" s="168"/>
      <c r="K18" s="168"/>
      <c r="L18" s="168"/>
      <c r="M18" s="168"/>
      <c r="N18" s="21"/>
      <c r="O18" s="57"/>
      <c r="P18" s="57"/>
      <c r="Q18" s="57"/>
      <c r="R18" s="57"/>
      <c r="S18" s="57"/>
      <c r="T18" s="57"/>
      <c r="U18" s="57"/>
      <c r="V18" s="57"/>
      <c r="W18" s="57"/>
      <c r="X18" s="57"/>
      <c r="Y18" s="57"/>
    </row>
    <row r="19" spans="1:25" s="50" customFormat="1" ht="14.25">
      <c r="A19" s="33" t="s">
        <v>205</v>
      </c>
      <c r="B19" s="14" t="s">
        <v>206</v>
      </c>
      <c r="C19" s="219">
        <v>523212</v>
      </c>
      <c r="D19" s="220">
        <v>445865</v>
      </c>
      <c r="E19" s="220">
        <v>367315</v>
      </c>
      <c r="F19" s="220">
        <v>78550</v>
      </c>
      <c r="G19" s="220">
        <v>37558</v>
      </c>
      <c r="H19" s="168"/>
      <c r="I19" s="168"/>
      <c r="J19" s="168"/>
      <c r="K19" s="168"/>
      <c r="L19" s="168"/>
      <c r="M19" s="168"/>
      <c r="N19" s="21"/>
      <c r="O19" s="57"/>
      <c r="P19" s="57"/>
      <c r="Q19" s="57"/>
      <c r="R19" s="57"/>
      <c r="S19" s="57"/>
      <c r="T19" s="57"/>
      <c r="U19" s="57"/>
      <c r="V19" s="57"/>
      <c r="W19" s="57"/>
      <c r="X19" s="57"/>
      <c r="Y19" s="57"/>
    </row>
    <row r="20" spans="1:25" s="50" customFormat="1" ht="14.25">
      <c r="A20" s="33" t="s">
        <v>207</v>
      </c>
      <c r="B20" s="14" t="s">
        <v>128</v>
      </c>
      <c r="C20" s="219">
        <v>156944</v>
      </c>
      <c r="D20" s="220">
        <v>128305</v>
      </c>
      <c r="E20" s="220">
        <v>121548</v>
      </c>
      <c r="F20" s="220">
        <v>6757</v>
      </c>
      <c r="G20" s="220">
        <v>10691</v>
      </c>
      <c r="H20" s="168"/>
      <c r="I20" s="168"/>
      <c r="J20" s="168"/>
      <c r="K20" s="168"/>
      <c r="L20" s="168"/>
      <c r="M20" s="168"/>
      <c r="N20" s="21"/>
      <c r="O20" s="57"/>
      <c r="P20" s="57"/>
      <c r="Q20" s="57"/>
      <c r="R20" s="57"/>
      <c r="S20" s="57"/>
      <c r="T20" s="57"/>
      <c r="U20" s="57"/>
      <c r="V20" s="57"/>
      <c r="W20" s="57"/>
      <c r="X20" s="57"/>
      <c r="Y20" s="57"/>
    </row>
    <row r="21" spans="1:25" s="50" customFormat="1" ht="14.25">
      <c r="A21" s="33" t="s">
        <v>208</v>
      </c>
      <c r="B21" s="14" t="s">
        <v>209</v>
      </c>
      <c r="C21" s="219">
        <v>13680</v>
      </c>
      <c r="D21" s="220">
        <v>11624</v>
      </c>
      <c r="E21" s="220">
        <v>7169</v>
      </c>
      <c r="F21" s="220">
        <v>4455</v>
      </c>
      <c r="G21" s="220">
        <v>834</v>
      </c>
      <c r="H21" s="168"/>
      <c r="I21" s="168"/>
      <c r="J21" s="168"/>
      <c r="K21" s="168"/>
      <c r="L21" s="168"/>
      <c r="M21" s="168"/>
      <c r="N21" s="21"/>
      <c r="O21" s="57"/>
      <c r="P21" s="57"/>
      <c r="Q21" s="57"/>
      <c r="R21" s="57"/>
      <c r="S21" s="57"/>
      <c r="T21" s="57"/>
      <c r="U21" s="57"/>
      <c r="V21" s="57"/>
      <c r="W21" s="57"/>
      <c r="X21" s="57"/>
      <c r="Y21" s="57"/>
    </row>
    <row r="22" spans="1:25" s="50" customFormat="1" ht="14.25">
      <c r="A22" s="33" t="s">
        <v>210</v>
      </c>
      <c r="B22" s="14" t="s">
        <v>129</v>
      </c>
      <c r="C22" s="219">
        <v>12817</v>
      </c>
      <c r="D22" s="220">
        <v>11503</v>
      </c>
      <c r="E22" s="220">
        <v>9478</v>
      </c>
      <c r="F22" s="220">
        <v>2025</v>
      </c>
      <c r="G22" s="220">
        <v>593</v>
      </c>
      <c r="H22" s="168"/>
      <c r="I22" s="168"/>
      <c r="J22" s="168"/>
      <c r="K22" s="168"/>
      <c r="L22" s="168"/>
      <c r="M22" s="168"/>
      <c r="N22" s="21"/>
      <c r="O22" s="57"/>
      <c r="P22" s="57"/>
      <c r="Q22" s="57"/>
      <c r="R22" s="57"/>
      <c r="S22" s="57"/>
      <c r="T22" s="57"/>
      <c r="U22" s="57"/>
      <c r="V22" s="57"/>
      <c r="W22" s="57"/>
      <c r="X22" s="57"/>
      <c r="Y22" s="57"/>
    </row>
    <row r="23" spans="1:25" s="50" customFormat="1" ht="14.25">
      <c r="A23" s="33" t="s">
        <v>211</v>
      </c>
      <c r="B23" s="14" t="s">
        <v>212</v>
      </c>
      <c r="C23" s="219">
        <v>6309</v>
      </c>
      <c r="D23" s="220">
        <v>5629</v>
      </c>
      <c r="E23" s="220">
        <v>4512</v>
      </c>
      <c r="F23" s="220">
        <v>1117</v>
      </c>
      <c r="G23" s="220">
        <v>262</v>
      </c>
      <c r="H23" s="168"/>
      <c r="I23" s="168"/>
      <c r="J23" s="168"/>
      <c r="K23" s="168"/>
      <c r="L23" s="168"/>
      <c r="M23" s="168"/>
      <c r="N23" s="21"/>
      <c r="O23" s="57"/>
      <c r="P23" s="57"/>
      <c r="Q23" s="57"/>
      <c r="R23" s="57"/>
      <c r="S23" s="57"/>
      <c r="T23" s="57"/>
      <c r="U23" s="57"/>
      <c r="V23" s="57"/>
      <c r="W23" s="57"/>
      <c r="X23" s="57"/>
      <c r="Y23" s="57"/>
    </row>
    <row r="24" spans="1:25" s="50" customFormat="1" ht="25.5">
      <c r="A24" s="271" t="s">
        <v>213</v>
      </c>
      <c r="B24" s="18" t="s">
        <v>132</v>
      </c>
      <c r="C24" s="221">
        <v>92292</v>
      </c>
      <c r="D24" s="220">
        <v>74889</v>
      </c>
      <c r="E24" s="220">
        <v>61474</v>
      </c>
      <c r="F24" s="220">
        <v>13415</v>
      </c>
      <c r="G24" s="220">
        <v>7542</v>
      </c>
      <c r="H24" s="168"/>
      <c r="I24" s="168"/>
      <c r="J24" s="168"/>
      <c r="K24" s="168"/>
      <c r="L24" s="168"/>
      <c r="M24" s="168"/>
      <c r="N24" s="21"/>
      <c r="O24" s="57"/>
      <c r="P24" s="57"/>
      <c r="Q24" s="57"/>
      <c r="R24" s="57"/>
      <c r="S24" s="57"/>
      <c r="T24" s="57"/>
      <c r="U24" s="57"/>
      <c r="V24" s="57"/>
      <c r="W24" s="57"/>
      <c r="X24" s="57"/>
      <c r="Y24" s="57"/>
    </row>
    <row r="25" spans="1:25" s="50" customFormat="1" ht="25.5">
      <c r="A25" s="33" t="s">
        <v>214</v>
      </c>
      <c r="B25" s="18" t="s">
        <v>307</v>
      </c>
      <c r="C25" s="221">
        <v>212328</v>
      </c>
      <c r="D25" s="220">
        <v>189193</v>
      </c>
      <c r="E25" s="220">
        <v>143671</v>
      </c>
      <c r="F25" s="220">
        <v>45522</v>
      </c>
      <c r="G25" s="220">
        <v>15820</v>
      </c>
      <c r="H25" s="168"/>
      <c r="I25" s="168"/>
      <c r="J25" s="168"/>
      <c r="K25" s="168"/>
      <c r="L25" s="168"/>
      <c r="M25" s="168"/>
      <c r="N25" s="21"/>
      <c r="O25" s="57"/>
      <c r="P25" s="57"/>
      <c r="Q25" s="57"/>
      <c r="R25" s="57"/>
      <c r="S25" s="57"/>
      <c r="T25" s="57"/>
      <c r="U25" s="57"/>
      <c r="V25" s="57"/>
      <c r="W25" s="57"/>
      <c r="X25" s="57"/>
      <c r="Y25" s="57"/>
    </row>
    <row r="26" spans="1:25" s="50" customFormat="1" ht="25.5">
      <c r="A26" s="33" t="s">
        <v>215</v>
      </c>
      <c r="B26" s="18" t="s">
        <v>134</v>
      </c>
      <c r="C26" s="221">
        <v>28842</v>
      </c>
      <c r="D26" s="220">
        <v>24722</v>
      </c>
      <c r="E26" s="220">
        <v>19463</v>
      </c>
      <c r="F26" s="220">
        <v>5259</v>
      </c>
      <c r="G26" s="220">
        <v>1816</v>
      </c>
      <c r="H26" s="168"/>
      <c r="I26" s="168"/>
      <c r="J26" s="168"/>
      <c r="K26" s="168"/>
      <c r="L26" s="168"/>
      <c r="M26" s="168"/>
      <c r="N26" s="21"/>
      <c r="O26" s="57"/>
      <c r="P26" s="57"/>
      <c r="Q26" s="57"/>
      <c r="R26" s="57"/>
      <c r="S26" s="57"/>
      <c r="T26" s="57"/>
      <c r="U26" s="57"/>
      <c r="V26" s="57"/>
      <c r="W26" s="57"/>
      <c r="X26" s="57"/>
      <c r="Y26" s="57"/>
    </row>
    <row r="27" spans="1:25" ht="10.5" customHeight="1">
      <c r="A27" s="27"/>
      <c r="B27" s="24"/>
      <c r="C27" s="270"/>
      <c r="D27" s="270"/>
      <c r="E27" s="270"/>
      <c r="F27" s="270"/>
      <c r="G27" s="270"/>
      <c r="H27" s="58"/>
      <c r="I27" s="58"/>
      <c r="J27" s="58"/>
    </row>
    <row r="28" spans="1:25" ht="12.75" customHeight="1">
      <c r="A28" s="24" t="s">
        <v>309</v>
      </c>
      <c r="B28" s="24"/>
      <c r="C28" s="222">
        <v>19794</v>
      </c>
      <c r="D28" s="272">
        <v>1926</v>
      </c>
      <c r="E28" s="272">
        <v>1906</v>
      </c>
      <c r="F28" s="272">
        <v>20</v>
      </c>
      <c r="G28" s="272">
        <v>16662</v>
      </c>
      <c r="H28" s="58"/>
      <c r="I28" s="58"/>
      <c r="J28" s="58"/>
    </row>
    <row r="29" spans="1:25" ht="12.75" customHeight="1">
      <c r="A29" s="24" t="s">
        <v>310</v>
      </c>
      <c r="B29" s="24"/>
      <c r="C29" s="222">
        <v>38426</v>
      </c>
      <c r="D29" s="272">
        <v>23898</v>
      </c>
      <c r="E29" s="272">
        <v>22544</v>
      </c>
      <c r="F29" s="272">
        <v>1354</v>
      </c>
      <c r="G29" s="272">
        <v>12423</v>
      </c>
      <c r="H29" s="58"/>
      <c r="I29" s="58"/>
      <c r="J29" s="58"/>
    </row>
    <row r="30" spans="1:25" ht="12.75" customHeight="1">
      <c r="A30" s="24" t="s">
        <v>311</v>
      </c>
      <c r="B30" s="24"/>
      <c r="C30" s="222">
        <v>81856</v>
      </c>
      <c r="D30" s="272">
        <v>71589</v>
      </c>
      <c r="E30" s="272">
        <v>58906</v>
      </c>
      <c r="F30" s="272">
        <v>12683</v>
      </c>
      <c r="G30" s="272">
        <v>6243</v>
      </c>
      <c r="H30" s="58"/>
      <c r="I30" s="58"/>
      <c r="J30" s="58"/>
    </row>
    <row r="31" spans="1:25" ht="12.75" customHeight="1">
      <c r="A31" s="24" t="s">
        <v>312</v>
      </c>
      <c r="B31" s="24"/>
      <c r="C31" s="222">
        <v>93513</v>
      </c>
      <c r="D31" s="272">
        <v>83842</v>
      </c>
      <c r="E31" s="272">
        <v>67499</v>
      </c>
      <c r="F31" s="272">
        <v>16343</v>
      </c>
      <c r="G31" s="272">
        <v>4291</v>
      </c>
      <c r="H31" s="58"/>
      <c r="I31" s="58"/>
      <c r="J31" s="58"/>
    </row>
    <row r="32" spans="1:25" ht="12.75" customHeight="1">
      <c r="A32" s="24" t="s">
        <v>313</v>
      </c>
      <c r="B32" s="24"/>
      <c r="C32" s="222">
        <v>89408</v>
      </c>
      <c r="D32" s="272">
        <v>80080</v>
      </c>
      <c r="E32" s="272">
        <v>65411</v>
      </c>
      <c r="F32" s="272">
        <v>14669</v>
      </c>
      <c r="G32" s="272">
        <v>3559</v>
      </c>
      <c r="H32" s="58"/>
      <c r="I32" s="58"/>
      <c r="J32" s="58"/>
    </row>
    <row r="33" spans="1:25" ht="12.75" customHeight="1">
      <c r="A33" s="24" t="s">
        <v>314</v>
      </c>
      <c r="B33" s="24"/>
      <c r="C33" s="222">
        <v>76583</v>
      </c>
      <c r="D33" s="272">
        <v>68672</v>
      </c>
      <c r="E33" s="272">
        <v>58859</v>
      </c>
      <c r="F33" s="272">
        <v>9813</v>
      </c>
      <c r="G33" s="272">
        <v>2554</v>
      </c>
      <c r="H33" s="58"/>
      <c r="I33" s="58"/>
      <c r="J33" s="58"/>
    </row>
    <row r="34" spans="1:25" ht="12.75" customHeight="1">
      <c r="A34" s="24" t="s">
        <v>315</v>
      </c>
      <c r="B34" s="24"/>
      <c r="C34" s="222">
        <v>101086</v>
      </c>
      <c r="D34" s="272">
        <v>91515</v>
      </c>
      <c r="E34" s="272">
        <v>81394</v>
      </c>
      <c r="F34" s="272">
        <v>10121</v>
      </c>
      <c r="G34" s="272">
        <v>2626</v>
      </c>
      <c r="H34" s="58"/>
      <c r="I34" s="58"/>
      <c r="J34" s="58"/>
    </row>
    <row r="35" spans="1:25" ht="12.75" customHeight="1">
      <c r="A35" s="24" t="s">
        <v>316</v>
      </c>
      <c r="B35" s="24"/>
      <c r="C35" s="222">
        <v>117592</v>
      </c>
      <c r="D35" s="272">
        <v>106751</v>
      </c>
      <c r="E35" s="272">
        <v>93736</v>
      </c>
      <c r="F35" s="272">
        <v>13015</v>
      </c>
      <c r="G35" s="272">
        <v>2691</v>
      </c>
      <c r="H35" s="58"/>
      <c r="I35" s="58"/>
      <c r="J35" s="58"/>
    </row>
    <row r="36" spans="1:25" ht="12.75" customHeight="1">
      <c r="A36" s="24" t="s">
        <v>317</v>
      </c>
      <c r="B36" s="24"/>
      <c r="C36" s="222">
        <v>108449</v>
      </c>
      <c r="D36" s="272">
        <v>98500</v>
      </c>
      <c r="E36" s="272">
        <v>85263</v>
      </c>
      <c r="F36" s="272">
        <v>13237</v>
      </c>
      <c r="G36" s="272">
        <v>2466</v>
      </c>
      <c r="H36" s="58"/>
      <c r="I36" s="58"/>
      <c r="J36" s="58"/>
    </row>
    <row r="37" spans="1:25" ht="12.75" customHeight="1">
      <c r="A37" s="24" t="s">
        <v>318</v>
      </c>
      <c r="B37" s="24"/>
      <c r="C37" s="222">
        <v>64972</v>
      </c>
      <c r="D37" s="272">
        <v>58958</v>
      </c>
      <c r="E37" s="272">
        <v>47625</v>
      </c>
      <c r="F37" s="272">
        <v>11333</v>
      </c>
      <c r="G37" s="272">
        <v>1448</v>
      </c>
      <c r="H37" s="58"/>
      <c r="I37" s="58"/>
      <c r="J37" s="58"/>
    </row>
    <row r="38" spans="1:25" ht="12.75" customHeight="1">
      <c r="A38" s="24" t="s">
        <v>322</v>
      </c>
      <c r="B38" s="24"/>
      <c r="C38" s="222">
        <v>5175</v>
      </c>
      <c r="D38" s="272">
        <v>4334</v>
      </c>
      <c r="E38" s="272">
        <v>2790</v>
      </c>
      <c r="F38" s="272">
        <v>1544</v>
      </c>
      <c r="G38" s="272">
        <v>72</v>
      </c>
      <c r="H38" s="58"/>
      <c r="I38" s="58"/>
      <c r="J38" s="58"/>
    </row>
    <row r="39" spans="1:25" s="10" customFormat="1" ht="18.75" customHeight="1">
      <c r="A39" s="273" t="s">
        <v>321</v>
      </c>
      <c r="B39" s="273"/>
      <c r="C39" s="94">
        <v>796854</v>
      </c>
      <c r="D39" s="95">
        <v>690065</v>
      </c>
      <c r="E39" s="95">
        <v>585933</v>
      </c>
      <c r="F39" s="95">
        <v>104132</v>
      </c>
      <c r="G39" s="95">
        <v>55035</v>
      </c>
      <c r="H39" s="274"/>
      <c r="I39" s="274"/>
    </row>
    <row r="40" spans="1:25" ht="15" customHeight="1">
      <c r="A40" s="14" t="s">
        <v>666</v>
      </c>
      <c r="B40" s="24"/>
      <c r="C40" s="222">
        <v>27566</v>
      </c>
      <c r="D40" s="272">
        <v>15152</v>
      </c>
      <c r="E40" s="272">
        <v>9933</v>
      </c>
      <c r="F40" s="272">
        <v>5219</v>
      </c>
      <c r="G40" s="272">
        <v>4710</v>
      </c>
    </row>
    <row r="41" spans="1:25" ht="10.5" customHeight="1">
      <c r="A41" s="27"/>
      <c r="B41" s="27"/>
      <c r="C41" s="269"/>
      <c r="D41" s="270"/>
      <c r="E41" s="270"/>
      <c r="F41" s="270"/>
      <c r="G41" s="270"/>
      <c r="H41" s="58"/>
      <c r="I41" s="58"/>
      <c r="J41" s="58"/>
    </row>
    <row r="42" spans="1:25" ht="12.75" customHeight="1">
      <c r="A42" s="432" t="s">
        <v>323</v>
      </c>
      <c r="B42" s="432"/>
      <c r="C42" s="432"/>
      <c r="D42" s="432"/>
      <c r="E42" s="432"/>
      <c r="F42" s="432"/>
      <c r="G42" s="432"/>
    </row>
    <row r="43" spans="1:25" ht="10.5" customHeight="1">
      <c r="A43" s="27"/>
      <c r="B43" s="27"/>
      <c r="C43" s="269"/>
      <c r="D43" s="270"/>
      <c r="E43" s="270"/>
      <c r="F43" s="270"/>
      <c r="G43" s="270"/>
      <c r="H43" s="58"/>
      <c r="I43" s="58"/>
      <c r="J43" s="58"/>
    </row>
    <row r="44" spans="1:25" s="50" customFormat="1" ht="14.25">
      <c r="A44" s="33" t="s">
        <v>198</v>
      </c>
      <c r="B44" s="14" t="s">
        <v>127</v>
      </c>
      <c r="C44" s="219">
        <v>4569</v>
      </c>
      <c r="D44" s="220">
        <v>4097</v>
      </c>
      <c r="E44" s="220">
        <v>3625</v>
      </c>
      <c r="F44" s="220">
        <v>472</v>
      </c>
      <c r="G44" s="220">
        <v>254</v>
      </c>
      <c r="H44" s="168"/>
      <c r="I44" s="168"/>
      <c r="J44" s="168"/>
      <c r="K44" s="168"/>
      <c r="L44" s="168"/>
      <c r="M44" s="168"/>
      <c r="N44" s="21"/>
      <c r="O44" s="57"/>
      <c r="P44" s="57"/>
      <c r="Q44" s="57"/>
      <c r="R44" s="57"/>
      <c r="S44" s="57"/>
      <c r="T44" s="57"/>
      <c r="U44" s="57"/>
      <c r="V44" s="57"/>
      <c r="W44" s="57"/>
      <c r="X44" s="57"/>
      <c r="Y44" s="57"/>
    </row>
    <row r="45" spans="1:25" s="50" customFormat="1" ht="14.25">
      <c r="A45" s="33" t="s">
        <v>199</v>
      </c>
      <c r="B45" s="14" t="s">
        <v>194</v>
      </c>
      <c r="C45" s="219">
        <v>67464</v>
      </c>
      <c r="D45" s="220">
        <v>61166</v>
      </c>
      <c r="E45" s="220">
        <v>53577</v>
      </c>
      <c r="F45" s="220">
        <v>7589</v>
      </c>
      <c r="G45" s="220">
        <v>3407</v>
      </c>
      <c r="H45" s="168"/>
      <c r="I45" s="168"/>
      <c r="J45" s="168"/>
      <c r="K45" s="168"/>
      <c r="L45" s="168"/>
      <c r="M45" s="168"/>
      <c r="N45" s="21"/>
      <c r="O45" s="57"/>
      <c r="P45" s="57"/>
      <c r="Q45" s="57"/>
      <c r="R45" s="57"/>
      <c r="S45" s="57"/>
      <c r="T45" s="57"/>
      <c r="U45" s="57"/>
      <c r="V45" s="57"/>
      <c r="W45" s="57"/>
      <c r="X45" s="57"/>
      <c r="Y45" s="57"/>
    </row>
    <row r="46" spans="1:25" s="50" customFormat="1" ht="14.25">
      <c r="A46" s="33" t="s">
        <v>200</v>
      </c>
      <c r="B46" s="14" t="s">
        <v>201</v>
      </c>
      <c r="C46" s="219">
        <v>60923</v>
      </c>
      <c r="D46" s="220">
        <v>55216</v>
      </c>
      <c r="E46" s="220">
        <v>48499</v>
      </c>
      <c r="F46" s="220">
        <v>6717</v>
      </c>
      <c r="G46" s="220">
        <v>3175</v>
      </c>
      <c r="H46" s="168"/>
      <c r="I46" s="168"/>
      <c r="J46" s="168"/>
      <c r="K46" s="168"/>
      <c r="L46" s="168"/>
      <c r="M46" s="168"/>
      <c r="N46" s="21"/>
      <c r="O46" s="57"/>
      <c r="P46" s="57"/>
      <c r="Q46" s="57"/>
      <c r="R46" s="57"/>
      <c r="S46" s="57"/>
      <c r="T46" s="57"/>
      <c r="U46" s="57"/>
      <c r="V46" s="57"/>
      <c r="W46" s="57"/>
      <c r="X46" s="57"/>
      <c r="Y46" s="57"/>
    </row>
    <row r="47" spans="1:25" s="50" customFormat="1" ht="14.25">
      <c r="A47" s="33" t="s">
        <v>202</v>
      </c>
      <c r="B47" s="14" t="s">
        <v>203</v>
      </c>
      <c r="C47" s="219">
        <v>57341</v>
      </c>
      <c r="D47" s="220">
        <v>51828</v>
      </c>
      <c r="E47" s="220">
        <v>45852</v>
      </c>
      <c r="F47" s="220">
        <v>5976</v>
      </c>
      <c r="G47" s="220">
        <v>3048</v>
      </c>
      <c r="H47" s="168"/>
      <c r="I47" s="168"/>
      <c r="J47" s="168"/>
      <c r="K47" s="168"/>
      <c r="L47" s="168"/>
      <c r="M47" s="168"/>
      <c r="N47" s="21"/>
      <c r="O47" s="57"/>
      <c r="P47" s="57"/>
      <c r="Q47" s="57"/>
      <c r="R47" s="57"/>
      <c r="S47" s="57"/>
      <c r="T47" s="57"/>
      <c r="U47" s="57"/>
      <c r="V47" s="57"/>
      <c r="W47" s="57"/>
      <c r="X47" s="57"/>
      <c r="Y47" s="57"/>
    </row>
    <row r="48" spans="1:25" s="50" customFormat="1" ht="14.25">
      <c r="A48" s="33" t="s">
        <v>204</v>
      </c>
      <c r="B48" s="14" t="s">
        <v>195</v>
      </c>
      <c r="C48" s="219">
        <v>6541</v>
      </c>
      <c r="D48" s="220">
        <v>5950</v>
      </c>
      <c r="E48" s="220">
        <v>5078</v>
      </c>
      <c r="F48" s="220">
        <v>872</v>
      </c>
      <c r="G48" s="220">
        <v>232</v>
      </c>
      <c r="H48" s="168"/>
      <c r="I48" s="168"/>
      <c r="J48" s="168"/>
      <c r="K48" s="168"/>
      <c r="L48" s="168"/>
      <c r="M48" s="168"/>
      <c r="N48" s="21"/>
      <c r="O48" s="57"/>
      <c r="P48" s="57"/>
      <c r="Q48" s="57"/>
      <c r="R48" s="57"/>
      <c r="S48" s="57"/>
      <c r="T48" s="57"/>
      <c r="U48" s="57"/>
      <c r="V48" s="57"/>
      <c r="W48" s="57"/>
      <c r="X48" s="57"/>
      <c r="Y48" s="57"/>
    </row>
    <row r="49" spans="1:25" s="50" customFormat="1" ht="14.25">
      <c r="A49" s="33" t="s">
        <v>205</v>
      </c>
      <c r="B49" s="14" t="s">
        <v>206</v>
      </c>
      <c r="C49" s="219">
        <v>317450</v>
      </c>
      <c r="D49" s="220">
        <v>277626</v>
      </c>
      <c r="E49" s="220">
        <v>231411</v>
      </c>
      <c r="F49" s="220">
        <v>46215</v>
      </c>
      <c r="G49" s="220">
        <v>18198</v>
      </c>
      <c r="H49" s="168"/>
      <c r="I49" s="168"/>
      <c r="J49" s="168"/>
      <c r="K49" s="168"/>
      <c r="L49" s="168"/>
      <c r="M49" s="168"/>
      <c r="N49" s="21"/>
      <c r="O49" s="57"/>
      <c r="P49" s="57"/>
      <c r="Q49" s="57"/>
      <c r="R49" s="57"/>
      <c r="S49" s="57"/>
      <c r="T49" s="57"/>
      <c r="U49" s="57"/>
      <c r="V49" s="57"/>
      <c r="W49" s="57"/>
      <c r="X49" s="57"/>
      <c r="Y49" s="57"/>
    </row>
    <row r="50" spans="1:25" s="50" customFormat="1" ht="14.25">
      <c r="A50" s="33" t="s">
        <v>207</v>
      </c>
      <c r="B50" s="14" t="s">
        <v>128</v>
      </c>
      <c r="C50" s="219">
        <v>79056</v>
      </c>
      <c r="D50" s="220">
        <v>64837</v>
      </c>
      <c r="E50" s="220">
        <v>61147</v>
      </c>
      <c r="F50" s="220">
        <v>3690</v>
      </c>
      <c r="G50" s="220">
        <v>4487</v>
      </c>
      <c r="H50" s="168"/>
      <c r="I50" s="168"/>
      <c r="J50" s="168"/>
      <c r="K50" s="168"/>
      <c r="L50" s="168"/>
      <c r="M50" s="168"/>
      <c r="N50" s="21"/>
      <c r="O50" s="57"/>
      <c r="P50" s="57"/>
      <c r="Q50" s="57"/>
      <c r="R50" s="57"/>
      <c r="S50" s="57"/>
      <c r="T50" s="57"/>
      <c r="U50" s="57"/>
      <c r="V50" s="57"/>
      <c r="W50" s="57"/>
      <c r="X50" s="57"/>
      <c r="Y50" s="57"/>
    </row>
    <row r="51" spans="1:25" s="50" customFormat="1" ht="14.25">
      <c r="A51" s="33" t="s">
        <v>208</v>
      </c>
      <c r="B51" s="14" t="s">
        <v>209</v>
      </c>
      <c r="C51" s="219">
        <v>5195</v>
      </c>
      <c r="D51" s="220">
        <v>4395</v>
      </c>
      <c r="E51" s="220">
        <v>3030</v>
      </c>
      <c r="F51" s="220">
        <v>1365</v>
      </c>
      <c r="G51" s="220">
        <v>245</v>
      </c>
      <c r="H51" s="168"/>
      <c r="I51" s="168"/>
      <c r="J51" s="168"/>
      <c r="K51" s="168"/>
      <c r="L51" s="168"/>
      <c r="M51" s="168"/>
      <c r="N51" s="21"/>
      <c r="O51" s="57"/>
      <c r="P51" s="57"/>
      <c r="Q51" s="57"/>
      <c r="R51" s="57"/>
      <c r="S51" s="57"/>
      <c r="T51" s="57"/>
      <c r="U51" s="57"/>
      <c r="V51" s="57"/>
      <c r="W51" s="57"/>
      <c r="X51" s="57"/>
      <c r="Y51" s="57"/>
    </row>
    <row r="52" spans="1:25" s="50" customFormat="1" ht="14.25">
      <c r="A52" s="33" t="s">
        <v>210</v>
      </c>
      <c r="B52" s="14" t="s">
        <v>129</v>
      </c>
      <c r="C52" s="219">
        <v>8950</v>
      </c>
      <c r="D52" s="220">
        <v>8068</v>
      </c>
      <c r="E52" s="220">
        <v>6838</v>
      </c>
      <c r="F52" s="220">
        <v>1230</v>
      </c>
      <c r="G52" s="220">
        <v>341</v>
      </c>
      <c r="H52" s="168"/>
      <c r="I52" s="168"/>
      <c r="J52" s="168"/>
      <c r="K52" s="168"/>
      <c r="L52" s="168"/>
      <c r="M52" s="168"/>
      <c r="N52" s="21"/>
      <c r="O52" s="57"/>
      <c r="P52" s="57"/>
      <c r="Q52" s="57"/>
      <c r="R52" s="57"/>
      <c r="S52" s="57"/>
      <c r="T52" s="57"/>
      <c r="U52" s="57"/>
      <c r="V52" s="57"/>
      <c r="W52" s="57"/>
      <c r="X52" s="57"/>
      <c r="Y52" s="57"/>
    </row>
    <row r="53" spans="1:25" s="50" customFormat="1" ht="14.25">
      <c r="A53" s="33" t="s">
        <v>211</v>
      </c>
      <c r="B53" s="14" t="s">
        <v>212</v>
      </c>
      <c r="C53" s="219">
        <v>3319</v>
      </c>
      <c r="D53" s="220">
        <v>2956</v>
      </c>
      <c r="E53" s="220">
        <v>2319</v>
      </c>
      <c r="F53" s="220">
        <v>637</v>
      </c>
      <c r="G53" s="220">
        <v>148</v>
      </c>
      <c r="H53" s="168"/>
      <c r="I53" s="168"/>
      <c r="J53" s="168"/>
      <c r="K53" s="168"/>
      <c r="L53" s="168"/>
      <c r="M53" s="168"/>
      <c r="N53" s="21"/>
      <c r="O53" s="57"/>
      <c r="P53" s="57"/>
      <c r="Q53" s="57"/>
      <c r="R53" s="57"/>
      <c r="S53" s="57"/>
      <c r="T53" s="57"/>
      <c r="U53" s="57"/>
      <c r="V53" s="57"/>
      <c r="W53" s="57"/>
      <c r="X53" s="57"/>
      <c r="Y53" s="57"/>
    </row>
    <row r="54" spans="1:25" s="50" customFormat="1" ht="25.5">
      <c r="A54" s="271" t="s">
        <v>213</v>
      </c>
      <c r="B54" s="18" t="s">
        <v>132</v>
      </c>
      <c r="C54" s="219">
        <v>42698</v>
      </c>
      <c r="D54" s="220">
        <v>35002</v>
      </c>
      <c r="E54" s="220">
        <v>28835</v>
      </c>
      <c r="F54" s="220">
        <v>6167</v>
      </c>
      <c r="G54" s="220">
        <v>2952</v>
      </c>
      <c r="H54" s="168"/>
      <c r="I54" s="168"/>
      <c r="J54" s="168"/>
      <c r="K54" s="168"/>
      <c r="L54" s="168"/>
      <c r="M54" s="168"/>
      <c r="N54" s="21"/>
      <c r="O54" s="57"/>
      <c r="P54" s="57"/>
      <c r="Q54" s="57"/>
      <c r="R54" s="57"/>
      <c r="S54" s="57"/>
      <c r="T54" s="57"/>
      <c r="U54" s="57"/>
      <c r="V54" s="57"/>
      <c r="W54" s="57"/>
      <c r="X54" s="57"/>
      <c r="Y54" s="57"/>
    </row>
    <row r="55" spans="1:25" s="50" customFormat="1" ht="25.5">
      <c r="A55" s="33" t="s">
        <v>214</v>
      </c>
      <c r="B55" s="18" t="s">
        <v>307</v>
      </c>
      <c r="C55" s="219">
        <v>158791</v>
      </c>
      <c r="D55" s="220">
        <v>145385</v>
      </c>
      <c r="E55" s="220">
        <v>115332</v>
      </c>
      <c r="F55" s="220">
        <v>30053</v>
      </c>
      <c r="G55" s="220">
        <v>8953</v>
      </c>
      <c r="H55" s="168"/>
      <c r="I55" s="168"/>
      <c r="J55" s="168"/>
      <c r="K55" s="168"/>
      <c r="L55" s="168"/>
      <c r="M55" s="168"/>
      <c r="N55" s="21"/>
      <c r="O55" s="57"/>
      <c r="P55" s="57"/>
      <c r="Q55" s="57"/>
      <c r="R55" s="57"/>
      <c r="S55" s="57"/>
      <c r="T55" s="57"/>
      <c r="U55" s="57"/>
      <c r="V55" s="57"/>
      <c r="W55" s="57"/>
      <c r="X55" s="57"/>
      <c r="Y55" s="57"/>
    </row>
    <row r="56" spans="1:25" s="50" customFormat="1" ht="25.5">
      <c r="A56" s="33" t="s">
        <v>215</v>
      </c>
      <c r="B56" s="18" t="s">
        <v>134</v>
      </c>
      <c r="C56" s="219">
        <v>19441</v>
      </c>
      <c r="D56" s="220">
        <v>16983</v>
      </c>
      <c r="E56" s="220">
        <v>13910</v>
      </c>
      <c r="F56" s="220">
        <v>3073</v>
      </c>
      <c r="G56" s="220">
        <v>1072</v>
      </c>
      <c r="H56" s="168"/>
      <c r="I56" s="168"/>
      <c r="J56" s="168"/>
      <c r="K56" s="168"/>
      <c r="L56" s="168"/>
      <c r="M56" s="168"/>
      <c r="N56" s="21"/>
      <c r="O56" s="57"/>
      <c r="P56" s="57"/>
      <c r="Q56" s="57"/>
      <c r="R56" s="57"/>
      <c r="S56" s="57"/>
      <c r="T56" s="57"/>
      <c r="U56" s="57"/>
      <c r="V56" s="57"/>
      <c r="W56" s="57"/>
      <c r="X56" s="57"/>
      <c r="Y56" s="57"/>
    </row>
    <row r="57" spans="1:25" ht="10.5" customHeight="1">
      <c r="A57" s="27"/>
      <c r="B57" s="24"/>
      <c r="C57" s="270"/>
      <c r="D57" s="270"/>
      <c r="E57" s="270"/>
      <c r="F57" s="270"/>
      <c r="G57" s="270"/>
      <c r="H57" s="58"/>
      <c r="I57" s="58"/>
      <c r="J57" s="58"/>
    </row>
    <row r="58" spans="1:25" ht="12.75" customHeight="1">
      <c r="A58" s="24" t="s">
        <v>309</v>
      </c>
      <c r="C58" s="275">
        <v>7293</v>
      </c>
      <c r="D58" s="272">
        <v>727</v>
      </c>
      <c r="E58" s="272">
        <v>719</v>
      </c>
      <c r="F58" s="272">
        <v>8</v>
      </c>
      <c r="G58" s="272">
        <v>6112</v>
      </c>
    </row>
    <row r="59" spans="1:25" ht="12.75" customHeight="1">
      <c r="A59" s="24" t="s">
        <v>310</v>
      </c>
      <c r="C59" s="275">
        <v>16317</v>
      </c>
      <c r="D59" s="272">
        <v>10310</v>
      </c>
      <c r="E59" s="272">
        <v>9492</v>
      </c>
      <c r="F59" s="272">
        <v>818</v>
      </c>
      <c r="G59" s="272">
        <v>5222</v>
      </c>
    </row>
    <row r="60" spans="1:25" ht="12.75" customHeight="1">
      <c r="A60" s="24" t="s">
        <v>311</v>
      </c>
      <c r="C60" s="275">
        <v>38168</v>
      </c>
      <c r="D60" s="272">
        <v>34240</v>
      </c>
      <c r="E60" s="272">
        <v>26963</v>
      </c>
      <c r="F60" s="272">
        <v>7277</v>
      </c>
      <c r="G60" s="272">
        <v>2312</v>
      </c>
    </row>
    <row r="61" spans="1:25" ht="12.75" customHeight="1">
      <c r="A61" s="24" t="s">
        <v>312</v>
      </c>
      <c r="C61" s="275">
        <v>43277</v>
      </c>
      <c r="D61" s="272">
        <v>39512</v>
      </c>
      <c r="E61" s="272">
        <v>30522</v>
      </c>
      <c r="F61" s="272">
        <v>8990</v>
      </c>
      <c r="G61" s="272">
        <v>1473</v>
      </c>
    </row>
    <row r="62" spans="1:25" ht="12.75" customHeight="1">
      <c r="A62" s="24" t="s">
        <v>313</v>
      </c>
      <c r="C62" s="275">
        <v>42690</v>
      </c>
      <c r="D62" s="272">
        <v>38814</v>
      </c>
      <c r="E62" s="272">
        <v>31039</v>
      </c>
      <c r="F62" s="272">
        <v>7775</v>
      </c>
      <c r="G62" s="272">
        <v>1303</v>
      </c>
    </row>
    <row r="63" spans="1:25" ht="12.75" customHeight="1">
      <c r="A63" s="24" t="s">
        <v>314</v>
      </c>
      <c r="C63" s="275">
        <v>37416</v>
      </c>
      <c r="D63" s="272">
        <v>33986</v>
      </c>
      <c r="E63" s="272">
        <v>29093</v>
      </c>
      <c r="F63" s="272">
        <v>4893</v>
      </c>
      <c r="G63" s="272">
        <v>989</v>
      </c>
    </row>
    <row r="64" spans="1:25" ht="12.75" customHeight="1">
      <c r="A64" s="24" t="s">
        <v>315</v>
      </c>
      <c r="C64" s="275">
        <v>51733</v>
      </c>
      <c r="D64" s="272">
        <v>46956</v>
      </c>
      <c r="E64" s="272">
        <v>41926</v>
      </c>
      <c r="F64" s="272">
        <v>5030</v>
      </c>
      <c r="G64" s="272">
        <v>1184</v>
      </c>
    </row>
    <row r="65" spans="1:10" ht="12.75" customHeight="1">
      <c r="A65" s="24" t="s">
        <v>316</v>
      </c>
      <c r="C65" s="275">
        <v>61034</v>
      </c>
      <c r="D65" s="272">
        <v>55506</v>
      </c>
      <c r="E65" s="272">
        <v>48709</v>
      </c>
      <c r="F65" s="272">
        <v>6797</v>
      </c>
      <c r="G65" s="272">
        <v>1259</v>
      </c>
    </row>
    <row r="66" spans="1:10" ht="12.75" customHeight="1">
      <c r="A66" s="24" t="s">
        <v>317</v>
      </c>
      <c r="C66" s="275">
        <v>56469</v>
      </c>
      <c r="D66" s="272">
        <v>51115</v>
      </c>
      <c r="E66" s="272">
        <v>44201</v>
      </c>
      <c r="F66" s="272">
        <v>6914</v>
      </c>
      <c r="G66" s="272">
        <v>1262</v>
      </c>
    </row>
    <row r="67" spans="1:10" ht="12.75" customHeight="1">
      <c r="A67" s="24" t="s">
        <v>318</v>
      </c>
      <c r="B67" s="258"/>
      <c r="C67" s="222">
        <v>33441</v>
      </c>
      <c r="D67" s="272">
        <v>30357</v>
      </c>
      <c r="E67" s="272">
        <v>24969</v>
      </c>
      <c r="F67" s="272">
        <v>5388</v>
      </c>
      <c r="G67" s="272">
        <v>711</v>
      </c>
    </row>
    <row r="68" spans="1:10" ht="12.75" customHeight="1">
      <c r="A68" s="24" t="s">
        <v>322</v>
      </c>
      <c r="B68" s="258"/>
      <c r="C68" s="222">
        <v>1645</v>
      </c>
      <c r="D68" s="272">
        <v>1366</v>
      </c>
      <c r="E68" s="272">
        <v>980</v>
      </c>
      <c r="F68" s="272">
        <v>386</v>
      </c>
      <c r="G68" s="272">
        <v>32</v>
      </c>
    </row>
    <row r="69" spans="1:10" s="10" customFormat="1" ht="18.75" customHeight="1">
      <c r="A69" s="273" t="s">
        <v>667</v>
      </c>
      <c r="B69" s="273"/>
      <c r="C69" s="94">
        <v>389483</v>
      </c>
      <c r="D69" s="95">
        <v>342889</v>
      </c>
      <c r="E69" s="95">
        <v>288613</v>
      </c>
      <c r="F69" s="95">
        <v>54276</v>
      </c>
      <c r="G69" s="95">
        <v>21859</v>
      </c>
      <c r="H69" s="274"/>
      <c r="I69" s="274"/>
    </row>
    <row r="70" spans="1:10" ht="15" customHeight="1">
      <c r="A70" s="14" t="s">
        <v>666</v>
      </c>
      <c r="B70" s="24"/>
      <c r="C70" s="222">
        <v>9223</v>
      </c>
      <c r="D70" s="272">
        <v>5537</v>
      </c>
      <c r="E70" s="272">
        <v>3121</v>
      </c>
      <c r="F70" s="272">
        <v>2416</v>
      </c>
      <c r="G70" s="272">
        <v>1466</v>
      </c>
    </row>
    <row r="71" spans="1:10" ht="24.75" customHeight="1">
      <c r="A71" s="27" t="s">
        <v>196</v>
      </c>
      <c r="B71" s="27"/>
      <c r="C71" s="269"/>
      <c r="D71" s="269"/>
      <c r="E71" s="269"/>
      <c r="F71" s="270"/>
      <c r="G71" s="270"/>
      <c r="H71" s="58"/>
      <c r="I71" s="58"/>
      <c r="J71" s="58"/>
    </row>
    <row r="72" spans="1:10" s="45" customFormat="1" ht="45.75" customHeight="1">
      <c r="A72" s="412" t="s">
        <v>668</v>
      </c>
      <c r="B72" s="412"/>
      <c r="C72" s="412"/>
      <c r="D72" s="412"/>
      <c r="E72" s="412"/>
      <c r="F72" s="412"/>
      <c r="G72" s="412"/>
    </row>
    <row r="73" spans="1:10" ht="12.75" customHeight="1">
      <c r="A73" s="276"/>
      <c r="B73" s="27"/>
    </row>
  </sheetData>
  <mergeCells count="14">
    <mergeCell ref="A12:G12"/>
    <mergeCell ref="A42:G42"/>
    <mergeCell ref="A72:G72"/>
    <mergeCell ref="A1:G1"/>
    <mergeCell ref="A2:G2"/>
    <mergeCell ref="D4:G4"/>
    <mergeCell ref="D5:F5"/>
    <mergeCell ref="A4:B10"/>
    <mergeCell ref="C4:C10"/>
    <mergeCell ref="E6:F6"/>
    <mergeCell ref="G5:G10"/>
    <mergeCell ref="D6:D10"/>
    <mergeCell ref="E7:E10"/>
    <mergeCell ref="F7:F10"/>
  </mergeCells>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V655"/>
  <sheetViews>
    <sheetView workbookViewId="0">
      <selection activeCell="A4" sqref="A4"/>
    </sheetView>
  </sheetViews>
  <sheetFormatPr baseColWidth="10" defaultRowHeight="12.75"/>
  <cols>
    <col min="1" max="1" width="9.140625" style="8" customWidth="1"/>
    <col min="2" max="2" width="46.5703125" style="34" customWidth="1"/>
    <col min="3" max="6" width="13.140625" style="21" customWidth="1"/>
    <col min="7" max="8" width="10.85546875" style="21" customWidth="1"/>
    <col min="9" max="16384" width="11.42578125" style="21"/>
  </cols>
  <sheetData>
    <row r="1" spans="1:15" ht="12.75" customHeight="1">
      <c r="A1" s="406" t="s">
        <v>688</v>
      </c>
      <c r="B1" s="406"/>
      <c r="C1" s="406"/>
      <c r="D1" s="406"/>
      <c r="E1" s="406"/>
      <c r="F1" s="406"/>
      <c r="G1" s="406"/>
      <c r="H1" s="406"/>
    </row>
    <row r="2" spans="1:15" ht="12.75" customHeight="1">
      <c r="A2" s="406" t="s">
        <v>248</v>
      </c>
      <c r="B2" s="406"/>
      <c r="C2" s="406"/>
      <c r="D2" s="406"/>
      <c r="E2" s="406"/>
      <c r="F2" s="406"/>
      <c r="G2" s="406"/>
      <c r="H2" s="406"/>
    </row>
    <row r="3" spans="1:15" ht="12.75" customHeight="1">
      <c r="A3" s="406" t="s">
        <v>249</v>
      </c>
      <c r="B3" s="406"/>
      <c r="C3" s="406"/>
      <c r="D3" s="406"/>
      <c r="E3" s="406"/>
      <c r="F3" s="406"/>
      <c r="G3" s="406"/>
      <c r="H3" s="406"/>
    </row>
    <row r="4" spans="1:15" ht="12.75" customHeight="1">
      <c r="A4" s="11"/>
      <c r="B4" s="35"/>
      <c r="C4" s="11"/>
      <c r="D4" s="11"/>
      <c r="E4" s="11"/>
      <c r="F4" s="11"/>
      <c r="G4" s="11"/>
      <c r="H4" s="11"/>
    </row>
    <row r="5" spans="1:15" ht="12.75" customHeight="1">
      <c r="A5" s="462" t="s">
        <v>51</v>
      </c>
      <c r="B5" s="465" t="s">
        <v>250</v>
      </c>
      <c r="C5" s="468" t="s">
        <v>355</v>
      </c>
      <c r="D5" s="471" t="s">
        <v>251</v>
      </c>
      <c r="E5" s="472"/>
      <c r="F5" s="472"/>
      <c r="G5" s="472"/>
      <c r="H5" s="472"/>
    </row>
    <row r="6" spans="1:15" ht="9.75" customHeight="1">
      <c r="A6" s="463"/>
      <c r="B6" s="466"/>
      <c r="C6" s="469"/>
      <c r="D6" s="410" t="s">
        <v>252</v>
      </c>
      <c r="E6" s="410" t="s">
        <v>253</v>
      </c>
      <c r="F6" s="410" t="s">
        <v>50</v>
      </c>
      <c r="G6" s="410" t="s">
        <v>254</v>
      </c>
      <c r="H6" s="411" t="s">
        <v>162</v>
      </c>
    </row>
    <row r="7" spans="1:15" ht="20.25" customHeight="1">
      <c r="A7" s="463"/>
      <c r="B7" s="466"/>
      <c r="C7" s="469"/>
      <c r="D7" s="460"/>
      <c r="E7" s="460"/>
      <c r="F7" s="460"/>
      <c r="G7" s="390"/>
      <c r="H7" s="408"/>
    </row>
    <row r="8" spans="1:15" ht="12.75" customHeight="1">
      <c r="A8" s="463"/>
      <c r="B8" s="466"/>
      <c r="C8" s="469"/>
      <c r="D8" s="460"/>
      <c r="E8" s="460"/>
      <c r="F8" s="460"/>
      <c r="G8" s="411" t="s">
        <v>255</v>
      </c>
      <c r="H8" s="473"/>
    </row>
    <row r="9" spans="1:15">
      <c r="A9" s="464"/>
      <c r="B9" s="467"/>
      <c r="C9" s="470"/>
      <c r="D9" s="461"/>
      <c r="E9" s="461"/>
      <c r="F9" s="461"/>
      <c r="G9" s="456"/>
      <c r="H9" s="401"/>
    </row>
    <row r="10" spans="1:15">
      <c r="C10" s="8"/>
      <c r="D10" s="8"/>
      <c r="E10" s="8"/>
      <c r="F10" s="8"/>
      <c r="G10" s="8"/>
      <c r="H10" s="8"/>
    </row>
    <row r="11" spans="1:15">
      <c r="A11" s="388" t="s">
        <v>174</v>
      </c>
      <c r="B11" s="388"/>
      <c r="C11" s="388"/>
      <c r="D11" s="388"/>
      <c r="E11" s="388"/>
      <c r="F11" s="388"/>
      <c r="G11" s="388"/>
      <c r="H11" s="388"/>
    </row>
    <row r="12" spans="1:15">
      <c r="A12" s="36"/>
      <c r="B12" s="37"/>
      <c r="C12" s="8"/>
      <c r="D12" s="8"/>
      <c r="E12" s="8"/>
      <c r="F12" s="8"/>
      <c r="G12" s="8"/>
      <c r="H12" s="8"/>
    </row>
    <row r="13" spans="1:15" s="8" customFormat="1">
      <c r="A13" s="47" t="s">
        <v>198</v>
      </c>
      <c r="B13" s="38" t="s">
        <v>135</v>
      </c>
      <c r="C13" s="220">
        <v>13159</v>
      </c>
      <c r="D13" s="220">
        <v>11713</v>
      </c>
      <c r="E13" s="220">
        <v>1446</v>
      </c>
      <c r="F13" s="220">
        <v>740</v>
      </c>
      <c r="G13" s="220">
        <v>12683</v>
      </c>
      <c r="H13" s="220">
        <v>473</v>
      </c>
      <c r="I13" s="16"/>
      <c r="J13" s="43"/>
      <c r="K13" s="16"/>
      <c r="L13" s="16"/>
      <c r="M13" s="16"/>
      <c r="N13" s="16"/>
      <c r="O13" s="16"/>
    </row>
    <row r="14" spans="1:15" s="8" customFormat="1">
      <c r="A14" s="47" t="s">
        <v>199</v>
      </c>
      <c r="B14" s="38" t="s">
        <v>194</v>
      </c>
      <c r="C14" s="220">
        <v>260483</v>
      </c>
      <c r="D14" s="220">
        <v>240933</v>
      </c>
      <c r="E14" s="220">
        <v>19550</v>
      </c>
      <c r="F14" s="220">
        <v>11597</v>
      </c>
      <c r="G14" s="220">
        <v>253300</v>
      </c>
      <c r="H14" s="220">
        <v>7151</v>
      </c>
      <c r="I14" s="16"/>
      <c r="J14" s="43"/>
      <c r="K14" s="16"/>
      <c r="L14" s="16"/>
      <c r="M14" s="16"/>
      <c r="N14" s="16"/>
      <c r="O14" s="16"/>
    </row>
    <row r="15" spans="1:15" s="8" customFormat="1">
      <c r="A15" s="47" t="s">
        <v>200</v>
      </c>
      <c r="B15" s="38" t="s">
        <v>201</v>
      </c>
      <c r="C15" s="220">
        <v>206165</v>
      </c>
      <c r="D15" s="220">
        <v>191129</v>
      </c>
      <c r="E15" s="220">
        <v>15036</v>
      </c>
      <c r="F15" s="220">
        <v>8731</v>
      </c>
      <c r="G15" s="220">
        <v>201272</v>
      </c>
      <c r="H15" s="220">
        <v>4862</v>
      </c>
      <c r="I15" s="16"/>
      <c r="J15" s="43"/>
      <c r="K15" s="16"/>
      <c r="L15" s="16"/>
      <c r="M15" s="16"/>
      <c r="N15" s="16"/>
      <c r="O15" s="16"/>
    </row>
    <row r="16" spans="1:15" s="8" customFormat="1">
      <c r="A16" s="47" t="s">
        <v>256</v>
      </c>
      <c r="B16" s="38" t="s">
        <v>257</v>
      </c>
      <c r="C16" s="220">
        <v>2013</v>
      </c>
      <c r="D16" s="220">
        <v>1933</v>
      </c>
      <c r="E16" s="220">
        <v>80</v>
      </c>
      <c r="F16" s="220">
        <v>24</v>
      </c>
      <c r="G16" s="220">
        <v>2006</v>
      </c>
      <c r="H16" s="220">
        <v>7</v>
      </c>
      <c r="I16" s="16"/>
      <c r="J16" s="43"/>
      <c r="K16" s="16"/>
      <c r="L16" s="16"/>
      <c r="M16" s="16"/>
      <c r="N16" s="16"/>
      <c r="O16" s="16"/>
    </row>
    <row r="17" spans="1:15" s="8" customFormat="1">
      <c r="A17" s="47" t="s">
        <v>202</v>
      </c>
      <c r="B17" s="38" t="s">
        <v>203</v>
      </c>
      <c r="C17" s="220">
        <v>191053</v>
      </c>
      <c r="D17" s="220">
        <v>177040</v>
      </c>
      <c r="E17" s="220">
        <v>14013</v>
      </c>
      <c r="F17" s="220">
        <v>8257</v>
      </c>
      <c r="G17" s="220">
        <v>186266</v>
      </c>
      <c r="H17" s="220">
        <v>4756</v>
      </c>
      <c r="I17" s="43"/>
      <c r="J17" s="43"/>
      <c r="K17" s="16"/>
      <c r="L17" s="16"/>
      <c r="M17" s="16"/>
      <c r="N17" s="16"/>
      <c r="O17" s="16"/>
    </row>
    <row r="18" spans="1:15" s="8" customFormat="1">
      <c r="A18" s="48" t="s">
        <v>258</v>
      </c>
      <c r="B18" s="38" t="s">
        <v>356</v>
      </c>
      <c r="C18" s="220">
        <v>21143</v>
      </c>
      <c r="D18" s="220">
        <v>16777</v>
      </c>
      <c r="E18" s="220">
        <v>4366</v>
      </c>
      <c r="F18" s="220">
        <v>769</v>
      </c>
      <c r="G18" s="220">
        <v>20040</v>
      </c>
      <c r="H18" s="220">
        <v>1091</v>
      </c>
      <c r="I18" s="16"/>
      <c r="J18" s="43"/>
      <c r="K18" s="16"/>
      <c r="L18" s="16"/>
      <c r="M18" s="16"/>
      <c r="N18" s="16"/>
      <c r="O18" s="16"/>
    </row>
    <row r="19" spans="1:15" s="8" customFormat="1">
      <c r="A19" s="49" t="s">
        <v>259</v>
      </c>
      <c r="B19" s="38" t="s">
        <v>136</v>
      </c>
      <c r="C19" s="220">
        <v>2827</v>
      </c>
      <c r="D19" s="220">
        <v>2449</v>
      </c>
      <c r="E19" s="220">
        <v>378</v>
      </c>
      <c r="F19" s="220">
        <v>78</v>
      </c>
      <c r="G19" s="220">
        <v>2759</v>
      </c>
      <c r="H19" s="220">
        <v>68</v>
      </c>
      <c r="I19" s="16"/>
      <c r="J19" s="43"/>
      <c r="K19" s="16"/>
      <c r="L19" s="16"/>
      <c r="M19" s="16"/>
      <c r="N19" s="16"/>
      <c r="O19" s="16"/>
    </row>
    <row r="20" spans="1:15" s="8" customFormat="1">
      <c r="A20" s="49" t="s">
        <v>260</v>
      </c>
      <c r="B20" s="38" t="s">
        <v>137</v>
      </c>
      <c r="C20" s="220">
        <v>11895</v>
      </c>
      <c r="D20" s="220">
        <v>11199</v>
      </c>
      <c r="E20" s="220">
        <v>696</v>
      </c>
      <c r="F20" s="220">
        <v>398</v>
      </c>
      <c r="G20" s="220">
        <v>11738</v>
      </c>
      <c r="H20" s="220">
        <v>157</v>
      </c>
      <c r="I20" s="16"/>
      <c r="J20" s="43"/>
      <c r="K20" s="16"/>
      <c r="L20" s="16"/>
      <c r="M20" s="16"/>
      <c r="N20" s="16"/>
      <c r="O20" s="16"/>
    </row>
    <row r="21" spans="1:15" s="8" customFormat="1">
      <c r="A21" s="49">
        <v>19</v>
      </c>
      <c r="B21" s="38" t="s">
        <v>261</v>
      </c>
      <c r="C21" s="220">
        <v>25</v>
      </c>
      <c r="D21" s="220">
        <v>22</v>
      </c>
      <c r="E21" s="220">
        <v>3</v>
      </c>
      <c r="F21" s="220" t="s">
        <v>714</v>
      </c>
      <c r="G21" s="220">
        <v>25</v>
      </c>
      <c r="H21" s="220" t="s">
        <v>714</v>
      </c>
      <c r="I21" s="16"/>
      <c r="J21" s="43"/>
      <c r="K21" s="16"/>
      <c r="L21" s="16"/>
      <c r="M21" s="16"/>
      <c r="N21" s="16"/>
      <c r="O21" s="16"/>
    </row>
    <row r="22" spans="1:15" s="8" customFormat="1">
      <c r="A22" s="47">
        <v>20</v>
      </c>
      <c r="B22" s="38" t="s">
        <v>138</v>
      </c>
      <c r="C22" s="220">
        <v>3896</v>
      </c>
      <c r="D22" s="220">
        <v>3652</v>
      </c>
      <c r="E22" s="220">
        <v>244</v>
      </c>
      <c r="F22" s="220">
        <v>145</v>
      </c>
      <c r="G22" s="220">
        <v>3797</v>
      </c>
      <c r="H22" s="220">
        <v>97</v>
      </c>
      <c r="I22" s="16"/>
      <c r="J22" s="43"/>
      <c r="K22" s="16"/>
      <c r="L22" s="16"/>
      <c r="M22" s="16"/>
      <c r="N22" s="16"/>
      <c r="O22" s="16"/>
    </row>
    <row r="23" spans="1:15" s="8" customFormat="1">
      <c r="A23" s="47">
        <v>21</v>
      </c>
      <c r="B23" s="38" t="s">
        <v>139</v>
      </c>
      <c r="C23" s="220">
        <v>1939</v>
      </c>
      <c r="D23" s="220">
        <v>1790</v>
      </c>
      <c r="E23" s="220">
        <v>149</v>
      </c>
      <c r="F23" s="220">
        <v>72</v>
      </c>
      <c r="G23" s="220">
        <v>1898</v>
      </c>
      <c r="H23" s="220">
        <v>41</v>
      </c>
      <c r="I23" s="16"/>
      <c r="J23" s="43"/>
      <c r="K23" s="16"/>
      <c r="L23" s="16"/>
      <c r="M23" s="16"/>
      <c r="N23" s="16"/>
      <c r="O23" s="16"/>
    </row>
    <row r="24" spans="1:15" s="8" customFormat="1" ht="25.5">
      <c r="A24" s="49" t="s">
        <v>262</v>
      </c>
      <c r="B24" s="39" t="s">
        <v>140</v>
      </c>
      <c r="C24" s="220">
        <v>26538</v>
      </c>
      <c r="D24" s="220">
        <v>25133</v>
      </c>
      <c r="E24" s="220">
        <v>1405</v>
      </c>
      <c r="F24" s="220">
        <v>1077</v>
      </c>
      <c r="G24" s="220">
        <v>25965</v>
      </c>
      <c r="H24" s="220">
        <v>567</v>
      </c>
      <c r="I24" s="16"/>
      <c r="J24" s="43"/>
      <c r="K24" s="16"/>
      <c r="L24" s="16"/>
      <c r="M24" s="16"/>
      <c r="N24" s="16"/>
      <c r="O24" s="16"/>
    </row>
    <row r="25" spans="1:15" s="8" customFormat="1">
      <c r="A25" s="49" t="s">
        <v>263</v>
      </c>
      <c r="B25" s="38" t="s">
        <v>141</v>
      </c>
      <c r="C25" s="220">
        <v>37115</v>
      </c>
      <c r="D25" s="220">
        <v>35359</v>
      </c>
      <c r="E25" s="220">
        <v>1756</v>
      </c>
      <c r="F25" s="220">
        <v>1801</v>
      </c>
      <c r="G25" s="220">
        <v>36017</v>
      </c>
      <c r="H25" s="220">
        <v>1094</v>
      </c>
      <c r="I25" s="16"/>
      <c r="J25" s="43"/>
      <c r="K25" s="16"/>
      <c r="L25" s="16"/>
      <c r="M25" s="16"/>
      <c r="N25" s="16"/>
      <c r="O25" s="16"/>
    </row>
    <row r="26" spans="1:15" s="8" customFormat="1">
      <c r="A26" s="47">
        <v>26</v>
      </c>
      <c r="B26" s="38" t="s">
        <v>142</v>
      </c>
      <c r="C26" s="220">
        <v>18303</v>
      </c>
      <c r="D26" s="220">
        <v>17059</v>
      </c>
      <c r="E26" s="220">
        <v>1244</v>
      </c>
      <c r="F26" s="220">
        <v>708</v>
      </c>
      <c r="G26" s="220">
        <v>17969</v>
      </c>
      <c r="H26" s="220">
        <v>334</v>
      </c>
      <c r="I26" s="16"/>
      <c r="J26" s="43"/>
      <c r="K26" s="16"/>
      <c r="L26" s="16"/>
      <c r="M26" s="16"/>
      <c r="N26" s="16"/>
      <c r="O26" s="16"/>
    </row>
    <row r="27" spans="1:15" s="8" customFormat="1">
      <c r="A27" s="47">
        <v>27</v>
      </c>
      <c r="B27" s="38" t="s">
        <v>143</v>
      </c>
      <c r="C27" s="220">
        <v>7039</v>
      </c>
      <c r="D27" s="220">
        <v>6492</v>
      </c>
      <c r="E27" s="220">
        <v>547</v>
      </c>
      <c r="F27" s="220">
        <v>283</v>
      </c>
      <c r="G27" s="220">
        <v>6910</v>
      </c>
      <c r="H27" s="220">
        <v>128</v>
      </c>
      <c r="I27" s="16"/>
      <c r="J27" s="43"/>
      <c r="K27" s="16"/>
      <c r="L27" s="16"/>
      <c r="M27" s="16"/>
      <c r="N27" s="16"/>
      <c r="O27" s="16"/>
    </row>
    <row r="28" spans="1:15" s="8" customFormat="1">
      <c r="A28" s="47">
        <v>28</v>
      </c>
      <c r="B28" s="38" t="s">
        <v>264</v>
      </c>
      <c r="C28" s="220">
        <v>24308</v>
      </c>
      <c r="D28" s="220">
        <v>23263</v>
      </c>
      <c r="E28" s="220">
        <v>1045</v>
      </c>
      <c r="F28" s="220">
        <v>1419</v>
      </c>
      <c r="G28" s="220">
        <v>23959</v>
      </c>
      <c r="H28" s="220">
        <v>346</v>
      </c>
      <c r="I28" s="16"/>
      <c r="J28" s="43"/>
      <c r="K28" s="16"/>
      <c r="L28" s="16"/>
      <c r="M28" s="16"/>
      <c r="N28" s="16"/>
      <c r="O28" s="16"/>
    </row>
    <row r="29" spans="1:15" s="8" customFormat="1">
      <c r="A29" s="49" t="s">
        <v>265</v>
      </c>
      <c r="B29" s="38" t="s">
        <v>266</v>
      </c>
      <c r="C29" s="220">
        <v>19688</v>
      </c>
      <c r="D29" s="220">
        <v>19192</v>
      </c>
      <c r="E29" s="220">
        <v>496</v>
      </c>
      <c r="F29" s="220">
        <v>702</v>
      </c>
      <c r="G29" s="220">
        <v>19345</v>
      </c>
      <c r="H29" s="220">
        <v>340</v>
      </c>
      <c r="I29" s="16"/>
      <c r="J29" s="43"/>
      <c r="K29" s="16"/>
      <c r="L29" s="16"/>
      <c r="M29" s="16"/>
      <c r="N29" s="16"/>
      <c r="O29" s="16"/>
    </row>
    <row r="30" spans="1:15" s="8" customFormat="1" ht="25.5" customHeight="1">
      <c r="A30" s="47" t="s">
        <v>267</v>
      </c>
      <c r="B30" s="39" t="s">
        <v>144</v>
      </c>
      <c r="C30" s="220">
        <v>16337</v>
      </c>
      <c r="D30" s="220">
        <v>14653</v>
      </c>
      <c r="E30" s="220">
        <v>1684</v>
      </c>
      <c r="F30" s="220">
        <v>805</v>
      </c>
      <c r="G30" s="220">
        <v>15844</v>
      </c>
      <c r="H30" s="220">
        <v>493</v>
      </c>
      <c r="I30" s="16"/>
      <c r="J30" s="43"/>
      <c r="K30" s="16"/>
      <c r="L30" s="16"/>
      <c r="M30" s="16"/>
      <c r="N30" s="16"/>
      <c r="O30" s="16"/>
    </row>
    <row r="31" spans="1:15" s="8" customFormat="1">
      <c r="A31" s="47" t="s">
        <v>268</v>
      </c>
      <c r="B31" s="38" t="s">
        <v>269</v>
      </c>
      <c r="C31" s="220">
        <v>4893</v>
      </c>
      <c r="D31" s="220">
        <v>4477</v>
      </c>
      <c r="E31" s="220">
        <v>416</v>
      </c>
      <c r="F31" s="220">
        <v>287</v>
      </c>
      <c r="G31" s="220">
        <v>4879</v>
      </c>
      <c r="H31" s="220">
        <v>14</v>
      </c>
      <c r="I31" s="16"/>
      <c r="J31" s="43"/>
      <c r="K31" s="16"/>
      <c r="L31" s="16"/>
      <c r="M31" s="16"/>
      <c r="N31" s="16"/>
      <c r="O31" s="16"/>
    </row>
    <row r="32" spans="1:15" s="8" customFormat="1" ht="25.5">
      <c r="A32" s="47" t="s">
        <v>270</v>
      </c>
      <c r="B32" s="39" t="s">
        <v>161</v>
      </c>
      <c r="C32" s="220">
        <v>8206</v>
      </c>
      <c r="D32" s="220">
        <v>7679</v>
      </c>
      <c r="E32" s="220">
        <v>527</v>
      </c>
      <c r="F32" s="220">
        <v>163</v>
      </c>
      <c r="G32" s="220">
        <v>8121</v>
      </c>
      <c r="H32" s="220">
        <v>85</v>
      </c>
      <c r="I32" s="43"/>
      <c r="J32" s="43"/>
      <c r="K32" s="16"/>
      <c r="L32" s="16"/>
      <c r="M32" s="16"/>
      <c r="N32" s="16"/>
      <c r="O32" s="16"/>
    </row>
    <row r="33" spans="1:15" s="8" customFormat="1">
      <c r="A33" s="47" t="s">
        <v>204</v>
      </c>
      <c r="B33" s="38" t="s">
        <v>195</v>
      </c>
      <c r="C33" s="220">
        <v>54318</v>
      </c>
      <c r="D33" s="220">
        <v>49804</v>
      </c>
      <c r="E33" s="220">
        <v>4514</v>
      </c>
      <c r="F33" s="220">
        <v>2866</v>
      </c>
      <c r="G33" s="220">
        <v>52028</v>
      </c>
      <c r="H33" s="220">
        <v>2289</v>
      </c>
      <c r="I33" s="16"/>
      <c r="J33" s="43"/>
      <c r="K33" s="16"/>
      <c r="L33" s="16"/>
      <c r="M33" s="16"/>
      <c r="N33" s="16"/>
      <c r="O33" s="16"/>
    </row>
    <row r="34" spans="1:15" s="8" customFormat="1">
      <c r="A34" s="49" t="s">
        <v>271</v>
      </c>
      <c r="B34" s="38" t="s">
        <v>272</v>
      </c>
      <c r="C34" s="220">
        <v>15986</v>
      </c>
      <c r="D34" s="220">
        <v>15171</v>
      </c>
      <c r="E34" s="220">
        <v>815</v>
      </c>
      <c r="F34" s="220">
        <v>653</v>
      </c>
      <c r="G34" s="220">
        <v>15336</v>
      </c>
      <c r="H34" s="220">
        <v>650</v>
      </c>
      <c r="I34" s="16"/>
      <c r="J34" s="43"/>
      <c r="K34" s="16"/>
      <c r="L34" s="16"/>
      <c r="M34" s="16"/>
      <c r="N34" s="16"/>
      <c r="O34" s="16"/>
    </row>
    <row r="35" spans="1:15" s="8" customFormat="1" ht="25.5">
      <c r="A35" s="47">
        <v>43</v>
      </c>
      <c r="B35" s="39" t="s">
        <v>145</v>
      </c>
      <c r="C35" s="220">
        <v>38332</v>
      </c>
      <c r="D35" s="220">
        <v>34633</v>
      </c>
      <c r="E35" s="220">
        <v>3699</v>
      </c>
      <c r="F35" s="220">
        <v>2213</v>
      </c>
      <c r="G35" s="220">
        <v>36692</v>
      </c>
      <c r="H35" s="220">
        <v>1639</v>
      </c>
      <c r="I35" s="16"/>
      <c r="J35" s="43"/>
      <c r="K35" s="16"/>
      <c r="L35" s="16"/>
      <c r="M35" s="16"/>
      <c r="N35" s="16"/>
      <c r="O35" s="16"/>
    </row>
    <row r="36" spans="1:15" s="8" customFormat="1">
      <c r="A36" s="47" t="s">
        <v>205</v>
      </c>
      <c r="B36" s="38" t="s">
        <v>206</v>
      </c>
      <c r="C36" s="220">
        <v>523212</v>
      </c>
      <c r="D36" s="220">
        <v>334726</v>
      </c>
      <c r="E36" s="220">
        <v>188481</v>
      </c>
      <c r="F36" s="220">
        <v>17178</v>
      </c>
      <c r="G36" s="220">
        <v>503205</v>
      </c>
      <c r="H36" s="220">
        <v>19942</v>
      </c>
      <c r="I36" s="16"/>
      <c r="J36" s="43"/>
      <c r="K36" s="16"/>
      <c r="L36" s="16"/>
      <c r="M36" s="16"/>
      <c r="N36" s="16"/>
      <c r="O36" s="16"/>
    </row>
    <row r="37" spans="1:15" s="8" customFormat="1">
      <c r="A37" s="47" t="s">
        <v>207</v>
      </c>
      <c r="B37" s="38" t="s">
        <v>128</v>
      </c>
      <c r="C37" s="220">
        <v>156944</v>
      </c>
      <c r="D37" s="220">
        <v>102550</v>
      </c>
      <c r="E37" s="220">
        <v>54394</v>
      </c>
      <c r="F37" s="220">
        <v>7018</v>
      </c>
      <c r="G37" s="220">
        <v>150626</v>
      </c>
      <c r="H37" s="220">
        <v>6292</v>
      </c>
      <c r="I37" s="16"/>
      <c r="J37" s="43"/>
      <c r="K37" s="16"/>
      <c r="L37" s="16"/>
      <c r="M37" s="16"/>
      <c r="N37" s="16"/>
      <c r="O37" s="16"/>
    </row>
    <row r="38" spans="1:15" s="8" customFormat="1">
      <c r="A38" s="47" t="s">
        <v>273</v>
      </c>
      <c r="B38" s="38" t="s">
        <v>274</v>
      </c>
      <c r="C38" s="220">
        <v>96274</v>
      </c>
      <c r="D38" s="220">
        <v>59771</v>
      </c>
      <c r="E38" s="220">
        <v>36503</v>
      </c>
      <c r="F38" s="220">
        <v>5051</v>
      </c>
      <c r="G38" s="220">
        <v>94419</v>
      </c>
      <c r="H38" s="220">
        <v>1844</v>
      </c>
      <c r="I38" s="16"/>
      <c r="J38" s="43"/>
      <c r="K38" s="16"/>
      <c r="L38" s="16"/>
      <c r="M38" s="16"/>
      <c r="N38" s="16"/>
      <c r="O38" s="16"/>
    </row>
    <row r="39" spans="1:15" s="8" customFormat="1">
      <c r="A39" s="47">
        <v>45</v>
      </c>
      <c r="B39" s="38" t="s">
        <v>146</v>
      </c>
      <c r="C39" s="220">
        <v>17585</v>
      </c>
      <c r="D39" s="220">
        <v>15817</v>
      </c>
      <c r="E39" s="220">
        <v>1768</v>
      </c>
      <c r="F39" s="220">
        <v>1899</v>
      </c>
      <c r="G39" s="220">
        <v>17285</v>
      </c>
      <c r="H39" s="220">
        <v>298</v>
      </c>
      <c r="I39" s="16"/>
      <c r="J39" s="43"/>
      <c r="K39" s="16"/>
      <c r="L39" s="16"/>
      <c r="M39" s="16"/>
      <c r="N39" s="16"/>
      <c r="O39" s="16"/>
    </row>
    <row r="40" spans="1:15" s="8" customFormat="1">
      <c r="A40" s="47">
        <v>46</v>
      </c>
      <c r="B40" s="38" t="s">
        <v>278</v>
      </c>
      <c r="C40" s="220">
        <v>19521</v>
      </c>
      <c r="D40" s="220">
        <v>16473</v>
      </c>
      <c r="E40" s="220">
        <v>3048</v>
      </c>
      <c r="F40" s="220">
        <v>774</v>
      </c>
      <c r="G40" s="220">
        <v>19157</v>
      </c>
      <c r="H40" s="220">
        <v>362</v>
      </c>
      <c r="I40" s="16"/>
      <c r="J40" s="43"/>
      <c r="K40" s="16"/>
      <c r="L40" s="16"/>
      <c r="M40" s="16"/>
      <c r="N40" s="16"/>
      <c r="O40" s="16"/>
    </row>
    <row r="41" spans="1:15" s="8" customFormat="1" ht="12.75" customHeight="1">
      <c r="A41" s="47">
        <v>47</v>
      </c>
      <c r="B41" s="38" t="s">
        <v>279</v>
      </c>
      <c r="C41" s="220">
        <v>59168</v>
      </c>
      <c r="D41" s="220">
        <v>27481</v>
      </c>
      <c r="E41" s="220">
        <v>31687</v>
      </c>
      <c r="F41" s="220">
        <v>2378</v>
      </c>
      <c r="G41" s="220">
        <v>57977</v>
      </c>
      <c r="H41" s="220">
        <v>1184</v>
      </c>
      <c r="I41" s="16"/>
      <c r="J41" s="43"/>
      <c r="K41" s="16"/>
      <c r="L41" s="16"/>
      <c r="M41" s="16"/>
      <c r="N41" s="16"/>
      <c r="O41" s="16"/>
    </row>
    <row r="42" spans="1:15" s="8" customFormat="1" ht="12.75" customHeight="1">
      <c r="A42" s="47" t="s">
        <v>280</v>
      </c>
      <c r="B42" s="38" t="s">
        <v>281</v>
      </c>
      <c r="C42" s="220">
        <v>38628</v>
      </c>
      <c r="D42" s="220">
        <v>31365</v>
      </c>
      <c r="E42" s="220">
        <v>7263</v>
      </c>
      <c r="F42" s="220">
        <v>884</v>
      </c>
      <c r="G42" s="220">
        <v>37404</v>
      </c>
      <c r="H42" s="220">
        <v>1223</v>
      </c>
      <c r="I42" s="16"/>
      <c r="J42" s="43"/>
      <c r="K42" s="16"/>
      <c r="L42" s="16"/>
      <c r="M42" s="16"/>
      <c r="N42" s="16"/>
      <c r="O42" s="16"/>
    </row>
    <row r="43" spans="1:15" s="8" customFormat="1">
      <c r="A43" s="47" t="s">
        <v>282</v>
      </c>
      <c r="B43" s="38" t="s">
        <v>283</v>
      </c>
      <c r="C43" s="220">
        <v>22042</v>
      </c>
      <c r="D43" s="220">
        <v>11414</v>
      </c>
      <c r="E43" s="220">
        <v>10628</v>
      </c>
      <c r="F43" s="220">
        <v>1083</v>
      </c>
      <c r="G43" s="220">
        <v>18803</v>
      </c>
      <c r="H43" s="220">
        <v>3225</v>
      </c>
      <c r="I43" s="16"/>
      <c r="J43" s="43"/>
      <c r="K43" s="16"/>
      <c r="L43" s="16"/>
      <c r="M43" s="16"/>
      <c r="N43" s="16"/>
      <c r="O43" s="16"/>
    </row>
    <row r="44" spans="1:15" s="8" customFormat="1" ht="12.75" customHeight="1">
      <c r="A44" s="47" t="s">
        <v>208</v>
      </c>
      <c r="B44" s="38" t="s">
        <v>209</v>
      </c>
      <c r="C44" s="220">
        <v>13680</v>
      </c>
      <c r="D44" s="220">
        <v>11612</v>
      </c>
      <c r="E44" s="220">
        <v>2068</v>
      </c>
      <c r="F44" s="220">
        <v>328</v>
      </c>
      <c r="G44" s="220">
        <v>13377</v>
      </c>
      <c r="H44" s="220">
        <v>302</v>
      </c>
      <c r="I44" s="16"/>
      <c r="J44" s="43"/>
      <c r="K44" s="16"/>
      <c r="L44" s="16"/>
      <c r="M44" s="16"/>
      <c r="N44" s="16"/>
      <c r="O44" s="16"/>
    </row>
    <row r="45" spans="1:15" s="8" customFormat="1">
      <c r="A45" s="49" t="s">
        <v>284</v>
      </c>
      <c r="B45" s="38" t="s">
        <v>147</v>
      </c>
      <c r="C45" s="220">
        <v>2270</v>
      </c>
      <c r="D45" s="220">
        <v>1615</v>
      </c>
      <c r="E45" s="220">
        <v>655</v>
      </c>
      <c r="F45" s="220">
        <v>51</v>
      </c>
      <c r="G45" s="220">
        <v>2228</v>
      </c>
      <c r="H45" s="220">
        <v>41</v>
      </c>
      <c r="I45" s="16"/>
      <c r="J45" s="43"/>
      <c r="K45" s="16"/>
      <c r="L45" s="16"/>
      <c r="M45" s="16"/>
      <c r="N45" s="16"/>
      <c r="O45" s="16"/>
    </row>
    <row r="46" spans="1:15" s="8" customFormat="1">
      <c r="A46" s="47">
        <v>61</v>
      </c>
      <c r="B46" s="38" t="s">
        <v>285</v>
      </c>
      <c r="C46" s="220">
        <v>1987</v>
      </c>
      <c r="D46" s="220">
        <v>1757</v>
      </c>
      <c r="E46" s="220">
        <v>230</v>
      </c>
      <c r="F46" s="220">
        <v>27</v>
      </c>
      <c r="G46" s="220">
        <v>1977</v>
      </c>
      <c r="H46" s="220">
        <v>10</v>
      </c>
      <c r="I46" s="16"/>
      <c r="J46" s="43"/>
      <c r="K46" s="16"/>
      <c r="L46" s="16"/>
      <c r="M46" s="16"/>
      <c r="N46" s="16"/>
      <c r="O46" s="16"/>
    </row>
    <row r="47" spans="1:15" s="8" customFormat="1">
      <c r="A47" s="49" t="s">
        <v>286</v>
      </c>
      <c r="B47" s="38" t="s">
        <v>148</v>
      </c>
      <c r="C47" s="220">
        <v>9423</v>
      </c>
      <c r="D47" s="220">
        <v>8240</v>
      </c>
      <c r="E47" s="220">
        <v>1183</v>
      </c>
      <c r="F47" s="220">
        <v>250</v>
      </c>
      <c r="G47" s="220">
        <v>9172</v>
      </c>
      <c r="H47" s="220">
        <v>251</v>
      </c>
      <c r="I47" s="16"/>
      <c r="J47" s="43"/>
      <c r="K47" s="16"/>
      <c r="L47" s="16"/>
      <c r="M47" s="16"/>
      <c r="N47" s="16"/>
      <c r="O47" s="16"/>
    </row>
    <row r="48" spans="1:15" s="8" customFormat="1">
      <c r="A48" s="47" t="s">
        <v>210</v>
      </c>
      <c r="B48" s="38" t="s">
        <v>149</v>
      </c>
      <c r="C48" s="220">
        <v>12817</v>
      </c>
      <c r="D48" s="220">
        <v>8382</v>
      </c>
      <c r="E48" s="220">
        <v>4435</v>
      </c>
      <c r="F48" s="220">
        <v>643</v>
      </c>
      <c r="G48" s="220">
        <v>12756</v>
      </c>
      <c r="H48" s="220">
        <v>61</v>
      </c>
      <c r="I48" s="16"/>
      <c r="J48" s="43"/>
      <c r="K48" s="16"/>
      <c r="L48" s="16"/>
      <c r="M48" s="16"/>
      <c r="N48" s="16"/>
      <c r="O48" s="16"/>
    </row>
    <row r="49" spans="1:15" s="8" customFormat="1" ht="12.75" customHeight="1">
      <c r="A49" s="49">
        <v>64</v>
      </c>
      <c r="B49" s="38" t="s">
        <v>150</v>
      </c>
      <c r="C49" s="220">
        <v>9272</v>
      </c>
      <c r="D49" s="220">
        <v>6235</v>
      </c>
      <c r="E49" s="220">
        <v>3037</v>
      </c>
      <c r="F49" s="220">
        <v>490</v>
      </c>
      <c r="G49" s="220">
        <v>9246</v>
      </c>
      <c r="H49" s="220">
        <v>26</v>
      </c>
      <c r="I49" s="16"/>
      <c r="J49" s="43"/>
      <c r="K49" s="16"/>
      <c r="L49" s="16"/>
      <c r="M49" s="16"/>
      <c r="N49" s="16"/>
      <c r="O49" s="16"/>
    </row>
    <row r="50" spans="1:15" s="8" customFormat="1" ht="26.25" customHeight="1">
      <c r="A50" s="47" t="s">
        <v>287</v>
      </c>
      <c r="B50" s="39" t="s">
        <v>151</v>
      </c>
      <c r="C50" s="220">
        <v>3545</v>
      </c>
      <c r="D50" s="220">
        <v>2147</v>
      </c>
      <c r="E50" s="220">
        <v>1398</v>
      </c>
      <c r="F50" s="220">
        <v>153</v>
      </c>
      <c r="G50" s="220">
        <v>3510</v>
      </c>
      <c r="H50" s="220">
        <v>35</v>
      </c>
      <c r="I50" s="16"/>
      <c r="J50" s="43"/>
      <c r="K50" s="16"/>
      <c r="L50" s="16"/>
      <c r="M50" s="16"/>
      <c r="N50" s="16"/>
      <c r="O50" s="16"/>
    </row>
    <row r="51" spans="1:15" s="8" customFormat="1">
      <c r="A51" s="47" t="s">
        <v>211</v>
      </c>
      <c r="B51" s="38" t="s">
        <v>212</v>
      </c>
      <c r="C51" s="220">
        <v>6309</v>
      </c>
      <c r="D51" s="220">
        <v>4815</v>
      </c>
      <c r="E51" s="220">
        <v>1494</v>
      </c>
      <c r="F51" s="220">
        <v>215</v>
      </c>
      <c r="G51" s="220">
        <v>6206</v>
      </c>
      <c r="H51" s="220">
        <v>102</v>
      </c>
      <c r="I51" s="16"/>
      <c r="J51" s="43"/>
      <c r="K51" s="16"/>
      <c r="L51" s="16"/>
      <c r="M51" s="16"/>
      <c r="N51" s="16"/>
      <c r="O51" s="16"/>
    </row>
    <row r="52" spans="1:15" s="8" customFormat="1" ht="25.5">
      <c r="A52" s="47" t="s">
        <v>213</v>
      </c>
      <c r="B52" s="39" t="s">
        <v>498</v>
      </c>
      <c r="C52" s="220">
        <v>92292</v>
      </c>
      <c r="D52" s="220">
        <v>70058</v>
      </c>
      <c r="E52" s="220">
        <v>22234</v>
      </c>
      <c r="F52" s="220">
        <v>1688</v>
      </c>
      <c r="G52" s="220">
        <v>83609</v>
      </c>
      <c r="H52" s="220">
        <v>8663</v>
      </c>
      <c r="I52" s="16"/>
      <c r="J52" s="43"/>
      <c r="K52" s="16"/>
      <c r="L52" s="16"/>
      <c r="M52" s="16"/>
      <c r="N52" s="16"/>
      <c r="O52" s="16"/>
    </row>
    <row r="53" spans="1:15" s="8" customFormat="1">
      <c r="A53" s="47" t="s">
        <v>288</v>
      </c>
      <c r="B53" s="38" t="s">
        <v>152</v>
      </c>
      <c r="C53" s="220">
        <v>30700</v>
      </c>
      <c r="D53" s="220">
        <v>22970</v>
      </c>
      <c r="E53" s="220">
        <v>7730</v>
      </c>
      <c r="F53" s="220">
        <v>1141</v>
      </c>
      <c r="G53" s="220">
        <v>29776</v>
      </c>
      <c r="H53" s="220">
        <v>920</v>
      </c>
      <c r="I53" s="16"/>
      <c r="J53" s="43"/>
      <c r="K53" s="16"/>
      <c r="L53" s="16"/>
      <c r="M53" s="16"/>
      <c r="N53" s="16"/>
      <c r="O53" s="16"/>
    </row>
    <row r="54" spans="1:15" s="8" customFormat="1" ht="12.75" customHeight="1">
      <c r="A54" s="49" t="s">
        <v>289</v>
      </c>
      <c r="B54" s="38" t="s">
        <v>153</v>
      </c>
      <c r="C54" s="220">
        <v>23322</v>
      </c>
      <c r="D54" s="220">
        <v>17335</v>
      </c>
      <c r="E54" s="220">
        <v>5987</v>
      </c>
      <c r="F54" s="220">
        <v>896</v>
      </c>
      <c r="G54" s="220">
        <v>22862</v>
      </c>
      <c r="H54" s="220">
        <v>459</v>
      </c>
      <c r="I54" s="16"/>
      <c r="J54" s="43"/>
      <c r="K54" s="16"/>
      <c r="L54" s="16"/>
      <c r="M54" s="16"/>
      <c r="N54" s="16"/>
      <c r="O54" s="16"/>
    </row>
    <row r="55" spans="1:15" s="8" customFormat="1">
      <c r="A55" s="47">
        <v>72</v>
      </c>
      <c r="B55" s="38" t="s">
        <v>154</v>
      </c>
      <c r="C55" s="220">
        <v>4488</v>
      </c>
      <c r="D55" s="220">
        <v>3462</v>
      </c>
      <c r="E55" s="220">
        <v>1026</v>
      </c>
      <c r="F55" s="220">
        <v>76</v>
      </c>
      <c r="G55" s="220">
        <v>4075</v>
      </c>
      <c r="H55" s="220">
        <v>410</v>
      </c>
      <c r="I55" s="16"/>
      <c r="J55" s="43"/>
      <c r="K55" s="16"/>
      <c r="L55" s="16"/>
      <c r="M55" s="16"/>
      <c r="N55" s="16"/>
      <c r="O55" s="16"/>
    </row>
    <row r="56" spans="1:15" s="8" customFormat="1" ht="12.75" customHeight="1">
      <c r="A56" s="49" t="s">
        <v>290</v>
      </c>
      <c r="B56" s="38" t="s">
        <v>155</v>
      </c>
      <c r="C56" s="220">
        <v>2890</v>
      </c>
      <c r="D56" s="220">
        <v>2173</v>
      </c>
      <c r="E56" s="220">
        <v>717</v>
      </c>
      <c r="F56" s="220">
        <v>169</v>
      </c>
      <c r="G56" s="220">
        <v>2839</v>
      </c>
      <c r="H56" s="220">
        <v>51</v>
      </c>
      <c r="I56" s="16"/>
      <c r="J56" s="43"/>
      <c r="K56" s="16"/>
      <c r="L56" s="16"/>
      <c r="M56" s="16"/>
      <c r="N56" s="16"/>
      <c r="O56" s="16"/>
    </row>
    <row r="57" spans="1:15" s="8" customFormat="1">
      <c r="A57" s="47" t="s">
        <v>291</v>
      </c>
      <c r="B57" s="38" t="s">
        <v>156</v>
      </c>
      <c r="C57" s="220">
        <v>61592</v>
      </c>
      <c r="D57" s="220">
        <v>47088</v>
      </c>
      <c r="E57" s="220">
        <v>14504</v>
      </c>
      <c r="F57" s="220">
        <v>547</v>
      </c>
      <c r="G57" s="220">
        <v>53833</v>
      </c>
      <c r="H57" s="220">
        <v>7743</v>
      </c>
      <c r="I57" s="16"/>
      <c r="J57" s="43"/>
      <c r="K57" s="16"/>
      <c r="L57" s="16"/>
      <c r="M57" s="16"/>
      <c r="N57" s="16"/>
      <c r="O57" s="16"/>
    </row>
    <row r="58" spans="1:15" s="8" customFormat="1">
      <c r="A58" s="47" t="s">
        <v>334</v>
      </c>
      <c r="B58" s="38" t="s">
        <v>157</v>
      </c>
      <c r="C58" s="220">
        <v>32014</v>
      </c>
      <c r="D58" s="220">
        <v>29650</v>
      </c>
      <c r="E58" s="220">
        <v>2364</v>
      </c>
      <c r="F58" s="220">
        <v>70</v>
      </c>
      <c r="G58" s="220">
        <v>26000</v>
      </c>
      <c r="H58" s="220">
        <v>6003</v>
      </c>
      <c r="I58" s="16"/>
      <c r="J58" s="43"/>
      <c r="K58" s="16"/>
      <c r="L58" s="16"/>
      <c r="M58" s="16"/>
      <c r="N58" s="16"/>
      <c r="O58" s="16"/>
    </row>
    <row r="59" spans="1:15" s="8" customFormat="1" ht="25.5">
      <c r="A59" s="47" t="s">
        <v>214</v>
      </c>
      <c r="B59" s="39" t="s">
        <v>307</v>
      </c>
      <c r="C59" s="220">
        <v>212328</v>
      </c>
      <c r="D59" s="220">
        <v>120792</v>
      </c>
      <c r="E59" s="220">
        <v>91531</v>
      </c>
      <c r="F59" s="220">
        <v>6384</v>
      </c>
      <c r="G59" s="220">
        <v>208628</v>
      </c>
      <c r="H59" s="220">
        <v>3685</v>
      </c>
      <c r="I59" s="16"/>
      <c r="J59" s="43"/>
      <c r="K59" s="16"/>
      <c r="L59" s="16"/>
      <c r="M59" s="16"/>
      <c r="N59" s="16"/>
      <c r="O59" s="16"/>
    </row>
    <row r="60" spans="1:15" s="8" customFormat="1" ht="12.75" customHeight="1">
      <c r="A60" s="47" t="s">
        <v>292</v>
      </c>
      <c r="B60" s="38" t="s">
        <v>158</v>
      </c>
      <c r="C60" s="220">
        <v>51464</v>
      </c>
      <c r="D60" s="220">
        <v>33327</v>
      </c>
      <c r="E60" s="220">
        <v>18137</v>
      </c>
      <c r="F60" s="220">
        <v>990</v>
      </c>
      <c r="G60" s="220">
        <v>51294</v>
      </c>
      <c r="H60" s="220">
        <v>167</v>
      </c>
      <c r="I60" s="16"/>
      <c r="J60" s="43"/>
      <c r="K60" s="16"/>
      <c r="L60" s="16"/>
      <c r="M60" s="16"/>
      <c r="N60" s="16"/>
      <c r="O60" s="16"/>
    </row>
    <row r="61" spans="1:15" s="8" customFormat="1" ht="12.75" customHeight="1">
      <c r="A61" s="167" t="s">
        <v>335</v>
      </c>
      <c r="B61" s="38" t="s">
        <v>336</v>
      </c>
      <c r="C61" s="220">
        <v>38893</v>
      </c>
      <c r="D61" s="220">
        <v>23884</v>
      </c>
      <c r="E61" s="220">
        <v>15009</v>
      </c>
      <c r="F61" s="220">
        <v>588</v>
      </c>
      <c r="G61" s="220">
        <v>38758</v>
      </c>
      <c r="H61" s="220">
        <v>134</v>
      </c>
      <c r="I61" s="16"/>
      <c r="J61" s="43"/>
      <c r="K61" s="16"/>
      <c r="L61" s="16"/>
      <c r="M61" s="16"/>
      <c r="N61" s="16"/>
      <c r="O61" s="16"/>
    </row>
    <row r="62" spans="1:15" s="8" customFormat="1">
      <c r="A62" s="47" t="s">
        <v>293</v>
      </c>
      <c r="B62" s="38" t="s">
        <v>294</v>
      </c>
      <c r="C62" s="220">
        <v>34660</v>
      </c>
      <c r="D62" s="220">
        <v>18958</v>
      </c>
      <c r="E62" s="220">
        <v>15702</v>
      </c>
      <c r="F62" s="220">
        <v>1221</v>
      </c>
      <c r="G62" s="220">
        <v>33715</v>
      </c>
      <c r="H62" s="220">
        <v>944</v>
      </c>
      <c r="I62" s="16"/>
      <c r="J62" s="43"/>
      <c r="K62" s="16"/>
      <c r="L62" s="16"/>
      <c r="M62" s="16"/>
      <c r="N62" s="16"/>
      <c r="O62" s="16"/>
    </row>
    <row r="63" spans="1:15" s="8" customFormat="1">
      <c r="A63" s="47" t="s">
        <v>295</v>
      </c>
      <c r="B63" s="38" t="s">
        <v>296</v>
      </c>
      <c r="C63" s="220">
        <v>126204</v>
      </c>
      <c r="D63" s="220">
        <v>68507</v>
      </c>
      <c r="E63" s="220">
        <v>57692</v>
      </c>
      <c r="F63" s="220">
        <v>4173</v>
      </c>
      <c r="G63" s="220">
        <v>123619</v>
      </c>
      <c r="H63" s="220">
        <v>2574</v>
      </c>
      <c r="I63" s="16"/>
      <c r="J63" s="43"/>
      <c r="K63" s="16"/>
      <c r="L63" s="16"/>
      <c r="M63" s="16"/>
      <c r="N63" s="16"/>
      <c r="O63" s="16"/>
    </row>
    <row r="64" spans="1:15" s="8" customFormat="1">
      <c r="A64" s="47">
        <v>86</v>
      </c>
      <c r="B64" s="38" t="s">
        <v>297</v>
      </c>
      <c r="C64" s="220">
        <v>61735</v>
      </c>
      <c r="D64" s="220">
        <v>36459</v>
      </c>
      <c r="E64" s="220">
        <v>25276</v>
      </c>
      <c r="F64" s="220">
        <v>2629</v>
      </c>
      <c r="G64" s="220">
        <v>59908</v>
      </c>
      <c r="H64" s="220">
        <v>1824</v>
      </c>
      <c r="I64" s="16"/>
      <c r="J64" s="43"/>
      <c r="K64" s="16"/>
      <c r="L64" s="16"/>
      <c r="M64" s="16"/>
      <c r="N64" s="16"/>
      <c r="O64" s="16"/>
    </row>
    <row r="65" spans="1:256" s="8" customFormat="1" ht="12.75" customHeight="1">
      <c r="A65" s="49" t="s">
        <v>298</v>
      </c>
      <c r="B65" s="38" t="s">
        <v>299</v>
      </c>
      <c r="C65" s="220">
        <v>64469</v>
      </c>
      <c r="D65" s="220">
        <v>32048</v>
      </c>
      <c r="E65" s="220">
        <v>32416</v>
      </c>
      <c r="F65" s="220">
        <v>1544</v>
      </c>
      <c r="G65" s="220">
        <v>63711</v>
      </c>
      <c r="H65" s="220">
        <v>750</v>
      </c>
      <c r="I65" s="16"/>
      <c r="J65" s="43"/>
      <c r="K65" s="16"/>
      <c r="L65" s="16"/>
      <c r="M65" s="16"/>
      <c r="N65" s="16"/>
      <c r="O65" s="16"/>
    </row>
    <row r="66" spans="1:256" s="8" customFormat="1" ht="25.5">
      <c r="A66" s="47" t="s">
        <v>215</v>
      </c>
      <c r="B66" s="245" t="s">
        <v>133</v>
      </c>
      <c r="C66" s="220">
        <v>28842</v>
      </c>
      <c r="D66" s="220">
        <v>16517</v>
      </c>
      <c r="E66" s="220">
        <v>12325</v>
      </c>
      <c r="F66" s="220">
        <v>902</v>
      </c>
      <c r="G66" s="220">
        <v>28003</v>
      </c>
      <c r="H66" s="220">
        <v>837</v>
      </c>
      <c r="I66" s="16"/>
      <c r="J66" s="43"/>
      <c r="K66" s="16"/>
      <c r="L66" s="16"/>
      <c r="M66" s="16"/>
      <c r="N66" s="16"/>
      <c r="O66" s="16"/>
    </row>
    <row r="67" spans="1:256" s="8" customFormat="1">
      <c r="A67" s="47" t="s">
        <v>300</v>
      </c>
      <c r="B67" s="38" t="s">
        <v>301</v>
      </c>
      <c r="C67" s="220">
        <v>7328</v>
      </c>
      <c r="D67" s="220">
        <v>5293</v>
      </c>
      <c r="E67" s="220">
        <v>2035</v>
      </c>
      <c r="F67" s="220">
        <v>241</v>
      </c>
      <c r="G67" s="220">
        <v>6879</v>
      </c>
      <c r="H67" s="220">
        <v>448</v>
      </c>
      <c r="I67" s="16"/>
      <c r="J67" s="43"/>
      <c r="K67" s="16"/>
      <c r="L67" s="16"/>
      <c r="M67" s="16"/>
      <c r="N67" s="16"/>
      <c r="O67" s="16"/>
    </row>
    <row r="68" spans="1:256" s="8" customFormat="1">
      <c r="A68" s="47" t="s">
        <v>302</v>
      </c>
      <c r="B68" s="38" t="s">
        <v>159</v>
      </c>
      <c r="C68" s="220">
        <v>21186</v>
      </c>
      <c r="D68" s="220">
        <v>11090</v>
      </c>
      <c r="E68" s="220">
        <v>10096</v>
      </c>
      <c r="F68" s="220">
        <v>661</v>
      </c>
      <c r="G68" s="220">
        <v>20817</v>
      </c>
      <c r="H68" s="220">
        <v>368</v>
      </c>
      <c r="I68" s="16"/>
      <c r="J68" s="43"/>
      <c r="K68" s="16"/>
      <c r="L68" s="16"/>
      <c r="M68" s="16"/>
      <c r="N68" s="16"/>
      <c r="O68" s="16"/>
    </row>
    <row r="69" spans="1:256" s="8" customFormat="1" ht="26.25" customHeight="1">
      <c r="A69" s="47" t="s">
        <v>303</v>
      </c>
      <c r="B69" s="39" t="s">
        <v>160</v>
      </c>
      <c r="C69" s="220">
        <v>328</v>
      </c>
      <c r="D69" s="220">
        <v>134</v>
      </c>
      <c r="E69" s="220">
        <v>194</v>
      </c>
      <c r="F69" s="220" t="s">
        <v>714</v>
      </c>
      <c r="G69" s="220">
        <v>307</v>
      </c>
      <c r="H69" s="220">
        <v>21</v>
      </c>
      <c r="I69" s="16"/>
      <c r="J69" s="43"/>
      <c r="K69" s="16"/>
      <c r="L69" s="16"/>
      <c r="M69" s="16"/>
      <c r="N69" s="16"/>
      <c r="O69" s="16"/>
    </row>
    <row r="70" spans="1:256" s="8" customFormat="1" ht="12.75" customHeight="1">
      <c r="A70" s="47" t="s">
        <v>304</v>
      </c>
      <c r="B70" s="38" t="s">
        <v>305</v>
      </c>
      <c r="C70" s="220" t="s">
        <v>714</v>
      </c>
      <c r="D70" s="220" t="s">
        <v>714</v>
      </c>
      <c r="E70" s="220" t="s">
        <v>714</v>
      </c>
      <c r="F70" s="220" t="s">
        <v>714</v>
      </c>
      <c r="G70" s="220" t="s">
        <v>714</v>
      </c>
      <c r="H70" s="220" t="s">
        <v>714</v>
      </c>
      <c r="I70" s="16"/>
      <c r="J70" s="43"/>
      <c r="K70" s="16"/>
      <c r="L70" s="16"/>
      <c r="M70" s="16"/>
      <c r="N70" s="16"/>
      <c r="O70" s="16"/>
    </row>
    <row r="71" spans="1:256" s="10" customFormat="1" ht="23.25" customHeight="1">
      <c r="A71" s="40"/>
      <c r="B71" s="41" t="s">
        <v>163</v>
      </c>
      <c r="C71" s="95">
        <v>796854</v>
      </c>
      <c r="D71" s="95">
        <v>587372</v>
      </c>
      <c r="E71" s="95">
        <v>209477</v>
      </c>
      <c r="F71" s="95">
        <v>29515</v>
      </c>
      <c r="G71" s="95">
        <v>769188</v>
      </c>
      <c r="H71" s="95">
        <v>27566</v>
      </c>
      <c r="I71" s="29"/>
      <c r="J71" s="161"/>
      <c r="K71" s="44"/>
      <c r="L71" s="44"/>
      <c r="M71" s="44"/>
      <c r="N71" s="44"/>
      <c r="O71" s="44"/>
    </row>
    <row r="72" spans="1:256" ht="20.25" customHeight="1">
      <c r="A72" s="17" t="s">
        <v>196</v>
      </c>
      <c r="B72" s="17"/>
    </row>
    <row r="73" spans="1:256" ht="27.75" customHeight="1">
      <c r="A73" s="412" t="s">
        <v>545</v>
      </c>
      <c r="B73" s="412"/>
      <c r="C73" s="412"/>
      <c r="D73" s="412"/>
      <c r="E73" s="412"/>
      <c r="F73" s="412"/>
      <c r="G73" s="412"/>
      <c r="H73" s="412"/>
    </row>
    <row r="74" spans="1:256" ht="14.25">
      <c r="A74" s="474" t="s">
        <v>689</v>
      </c>
      <c r="B74" s="474"/>
      <c r="C74" s="474"/>
      <c r="D74" s="474"/>
      <c r="E74" s="474"/>
      <c r="F74" s="474"/>
      <c r="G74" s="474"/>
      <c r="H74" s="474"/>
    </row>
    <row r="75" spans="1:256" ht="15">
      <c r="A75" s="474" t="s">
        <v>248</v>
      </c>
      <c r="B75" s="474"/>
      <c r="C75" s="474"/>
      <c r="D75" s="474"/>
      <c r="E75" s="474"/>
      <c r="F75" s="474"/>
      <c r="G75" s="474"/>
      <c r="H75" s="474"/>
      <c r="I75" s="406"/>
      <c r="J75" s="406"/>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c r="AS75" s="406"/>
      <c r="AT75" s="406"/>
      <c r="AU75" s="406"/>
      <c r="AV75" s="406"/>
      <c r="AW75" s="406"/>
      <c r="AX75" s="406"/>
      <c r="AY75" s="406"/>
      <c r="AZ75" s="406"/>
      <c r="BA75" s="406"/>
      <c r="BB75" s="406"/>
      <c r="BC75" s="406"/>
      <c r="BD75" s="406"/>
      <c r="BE75" s="406"/>
      <c r="BF75" s="406"/>
      <c r="BG75" s="406"/>
      <c r="BH75" s="406"/>
      <c r="BI75" s="406"/>
      <c r="BJ75" s="406"/>
      <c r="BK75" s="406"/>
      <c r="BL75" s="406"/>
      <c r="BM75" s="406"/>
      <c r="BN75" s="406"/>
      <c r="BO75" s="406"/>
      <c r="BP75" s="406"/>
      <c r="BQ75" s="406"/>
      <c r="BR75" s="406"/>
      <c r="BS75" s="406"/>
      <c r="BT75" s="406"/>
      <c r="BU75" s="406"/>
      <c r="BV75" s="406"/>
      <c r="BW75" s="406"/>
      <c r="BX75" s="406"/>
      <c r="BY75" s="406"/>
      <c r="BZ75" s="406"/>
      <c r="CA75" s="406"/>
      <c r="CB75" s="406"/>
      <c r="CC75" s="406"/>
      <c r="CD75" s="406"/>
      <c r="CE75" s="406"/>
      <c r="CF75" s="406"/>
      <c r="CG75" s="406"/>
      <c r="CH75" s="406"/>
      <c r="CI75" s="406"/>
      <c r="CJ75" s="406"/>
      <c r="CK75" s="406"/>
      <c r="CL75" s="406"/>
      <c r="CM75" s="406"/>
      <c r="CN75" s="406"/>
      <c r="CO75" s="406"/>
      <c r="CP75" s="406"/>
      <c r="CQ75" s="406"/>
      <c r="CR75" s="406"/>
      <c r="CS75" s="406"/>
      <c r="CT75" s="406"/>
      <c r="CU75" s="406"/>
      <c r="CV75" s="406"/>
      <c r="CW75" s="406"/>
      <c r="CX75" s="406"/>
      <c r="CY75" s="406"/>
      <c r="CZ75" s="406"/>
      <c r="DA75" s="406"/>
      <c r="DB75" s="406"/>
      <c r="DC75" s="406"/>
      <c r="DD75" s="406"/>
      <c r="DE75" s="406"/>
      <c r="DF75" s="406"/>
      <c r="DG75" s="406"/>
      <c r="DH75" s="406"/>
      <c r="DI75" s="406"/>
      <c r="DJ75" s="406"/>
      <c r="DK75" s="406"/>
      <c r="DL75" s="406"/>
      <c r="DM75" s="406"/>
      <c r="DN75" s="406"/>
      <c r="DO75" s="406"/>
      <c r="DP75" s="406"/>
      <c r="DQ75" s="406"/>
      <c r="DR75" s="406"/>
      <c r="DS75" s="406"/>
      <c r="DT75" s="406"/>
      <c r="DU75" s="406"/>
      <c r="DV75" s="406"/>
      <c r="DW75" s="406"/>
      <c r="DX75" s="406"/>
      <c r="DY75" s="406"/>
      <c r="DZ75" s="406"/>
      <c r="EA75" s="406"/>
      <c r="EB75" s="406"/>
      <c r="EC75" s="406"/>
      <c r="ED75" s="406"/>
      <c r="EE75" s="406"/>
      <c r="EF75" s="406"/>
      <c r="EG75" s="406"/>
      <c r="EH75" s="406"/>
      <c r="EI75" s="406"/>
      <c r="EJ75" s="406"/>
      <c r="EK75" s="406"/>
      <c r="EL75" s="406"/>
      <c r="EM75" s="406"/>
      <c r="EN75" s="406"/>
      <c r="EO75" s="406"/>
      <c r="EP75" s="406"/>
      <c r="EQ75" s="406"/>
      <c r="ER75" s="406"/>
      <c r="ES75" s="406"/>
      <c r="ET75" s="406"/>
      <c r="EU75" s="406"/>
      <c r="EV75" s="406"/>
      <c r="EW75" s="406"/>
      <c r="EX75" s="406"/>
      <c r="EY75" s="406"/>
      <c r="EZ75" s="406"/>
      <c r="FA75" s="406"/>
      <c r="FB75" s="406"/>
      <c r="FC75" s="406"/>
      <c r="FD75" s="406"/>
      <c r="FE75" s="406"/>
      <c r="FF75" s="406"/>
      <c r="FG75" s="406"/>
      <c r="FH75" s="406"/>
      <c r="FI75" s="406"/>
      <c r="FJ75" s="406"/>
      <c r="FK75" s="406"/>
      <c r="FL75" s="406"/>
      <c r="FM75" s="406"/>
      <c r="FN75" s="406"/>
      <c r="FO75" s="406"/>
      <c r="FP75" s="406"/>
      <c r="FQ75" s="406"/>
      <c r="FR75" s="406"/>
      <c r="FS75" s="406"/>
      <c r="FT75" s="406"/>
      <c r="FU75" s="406"/>
      <c r="FV75" s="406"/>
      <c r="FW75" s="406"/>
      <c r="FX75" s="406"/>
      <c r="FY75" s="406"/>
      <c r="FZ75" s="406"/>
      <c r="GA75" s="406"/>
      <c r="GB75" s="406"/>
      <c r="GC75" s="406"/>
      <c r="GD75" s="406"/>
      <c r="GE75" s="406"/>
      <c r="GF75" s="406"/>
      <c r="GG75" s="406"/>
      <c r="GH75" s="406"/>
      <c r="GI75" s="406"/>
      <c r="GJ75" s="406"/>
      <c r="GK75" s="406"/>
      <c r="GL75" s="406"/>
      <c r="GM75" s="406"/>
      <c r="GN75" s="406"/>
      <c r="GO75" s="406"/>
      <c r="GP75" s="406"/>
      <c r="GQ75" s="406"/>
      <c r="GR75" s="406"/>
      <c r="GS75" s="406"/>
      <c r="GT75" s="406"/>
      <c r="GU75" s="406"/>
      <c r="GV75" s="406"/>
      <c r="GW75" s="406"/>
      <c r="GX75" s="406"/>
      <c r="GY75" s="406"/>
      <c r="GZ75" s="406"/>
      <c r="HA75" s="406"/>
      <c r="HB75" s="406"/>
      <c r="HC75" s="406"/>
      <c r="HD75" s="406"/>
      <c r="HE75" s="406"/>
      <c r="HF75" s="406"/>
      <c r="HG75" s="406"/>
      <c r="HH75" s="406"/>
      <c r="HI75" s="406"/>
      <c r="HJ75" s="406"/>
      <c r="HK75" s="406"/>
      <c r="HL75" s="406"/>
      <c r="HM75" s="406"/>
      <c r="HN75" s="406"/>
      <c r="HO75" s="406"/>
      <c r="HP75" s="406"/>
      <c r="HQ75" s="406"/>
      <c r="HR75" s="406"/>
      <c r="HS75" s="406"/>
      <c r="HT75" s="406"/>
      <c r="HU75" s="406"/>
      <c r="HV75" s="406"/>
      <c r="HW75" s="406"/>
      <c r="HX75" s="406"/>
      <c r="HY75" s="406"/>
      <c r="HZ75" s="406"/>
      <c r="IA75" s="406"/>
      <c r="IB75" s="406"/>
      <c r="IC75" s="406"/>
      <c r="ID75" s="406"/>
      <c r="IE75" s="406"/>
      <c r="IF75" s="406"/>
      <c r="IG75" s="406"/>
      <c r="IH75" s="406"/>
      <c r="II75" s="406"/>
      <c r="IJ75" s="406"/>
      <c r="IK75" s="406"/>
      <c r="IL75" s="406"/>
      <c r="IM75" s="406"/>
      <c r="IN75" s="406"/>
      <c r="IO75" s="406"/>
      <c r="IP75" s="406"/>
      <c r="IQ75" s="406"/>
      <c r="IR75" s="406"/>
      <c r="IS75" s="406"/>
      <c r="IT75" s="406"/>
      <c r="IU75" s="406"/>
      <c r="IV75" s="406"/>
    </row>
    <row r="76" spans="1:256" ht="14.25">
      <c r="A76" s="474" t="s">
        <v>249</v>
      </c>
      <c r="B76" s="474"/>
      <c r="C76" s="474"/>
      <c r="D76" s="474"/>
      <c r="E76" s="474"/>
      <c r="F76" s="474"/>
      <c r="G76" s="474"/>
      <c r="H76" s="474"/>
    </row>
    <row r="77" spans="1:256">
      <c r="A77" s="11"/>
      <c r="B77" s="35"/>
      <c r="C77" s="11"/>
      <c r="D77" s="11"/>
      <c r="E77" s="11"/>
      <c r="F77" s="11"/>
      <c r="G77" s="11"/>
      <c r="H77" s="11"/>
    </row>
    <row r="78" spans="1:256" ht="12.75" customHeight="1">
      <c r="A78" s="462" t="s">
        <v>51</v>
      </c>
      <c r="B78" s="465" t="s">
        <v>250</v>
      </c>
      <c r="C78" s="468" t="s">
        <v>355</v>
      </c>
      <c r="D78" s="471" t="s">
        <v>251</v>
      </c>
      <c r="E78" s="472"/>
      <c r="F78" s="472"/>
      <c r="G78" s="472"/>
      <c r="H78" s="472"/>
    </row>
    <row r="79" spans="1:256" ht="9.75" customHeight="1">
      <c r="A79" s="463"/>
      <c r="B79" s="466"/>
      <c r="C79" s="469"/>
      <c r="D79" s="410" t="s">
        <v>252</v>
      </c>
      <c r="E79" s="410" t="s">
        <v>253</v>
      </c>
      <c r="F79" s="410" t="s">
        <v>50</v>
      </c>
      <c r="G79" s="410" t="s">
        <v>254</v>
      </c>
      <c r="H79" s="411" t="s">
        <v>162</v>
      </c>
    </row>
    <row r="80" spans="1:256" ht="20.25" customHeight="1">
      <c r="A80" s="463"/>
      <c r="B80" s="466"/>
      <c r="C80" s="469"/>
      <c r="D80" s="460"/>
      <c r="E80" s="460"/>
      <c r="F80" s="460"/>
      <c r="G80" s="390"/>
      <c r="H80" s="408"/>
    </row>
    <row r="81" spans="1:15" ht="12.75" customHeight="1">
      <c r="A81" s="463"/>
      <c r="B81" s="466"/>
      <c r="C81" s="469"/>
      <c r="D81" s="460"/>
      <c r="E81" s="460"/>
      <c r="F81" s="460"/>
      <c r="G81" s="411" t="s">
        <v>255</v>
      </c>
      <c r="H81" s="473"/>
    </row>
    <row r="82" spans="1:15">
      <c r="A82" s="464"/>
      <c r="B82" s="467"/>
      <c r="C82" s="470"/>
      <c r="D82" s="461"/>
      <c r="E82" s="461"/>
      <c r="F82" s="461"/>
      <c r="G82" s="456"/>
      <c r="H82" s="401"/>
    </row>
    <row r="83" spans="1:15">
      <c r="C83" s="8"/>
      <c r="D83" s="8"/>
      <c r="E83" s="8"/>
      <c r="F83" s="8"/>
      <c r="G83" s="8"/>
      <c r="H83" s="8"/>
    </row>
    <row r="84" spans="1:15">
      <c r="A84" s="388" t="s">
        <v>306</v>
      </c>
      <c r="B84" s="388"/>
      <c r="C84" s="388"/>
      <c r="D84" s="388"/>
      <c r="E84" s="388"/>
      <c r="F84" s="388"/>
      <c r="G84" s="388"/>
      <c r="H84" s="388"/>
    </row>
    <row r="85" spans="1:15">
      <c r="A85" s="36"/>
      <c r="B85" s="37"/>
      <c r="C85" s="8"/>
      <c r="D85" s="8"/>
      <c r="E85" s="8"/>
      <c r="F85" s="8"/>
      <c r="G85" s="8"/>
      <c r="H85" s="8"/>
    </row>
    <row r="86" spans="1:15" s="8" customFormat="1">
      <c r="A86" s="47" t="s">
        <v>198</v>
      </c>
      <c r="B86" s="38" t="s">
        <v>135</v>
      </c>
      <c r="C86" s="220">
        <v>8590</v>
      </c>
      <c r="D86" s="220">
        <v>8223</v>
      </c>
      <c r="E86" s="220">
        <v>367</v>
      </c>
      <c r="F86" s="220">
        <v>562</v>
      </c>
      <c r="G86" s="220">
        <v>8252</v>
      </c>
      <c r="H86" s="220">
        <v>335</v>
      </c>
      <c r="I86" s="16"/>
      <c r="J86" s="43"/>
      <c r="K86" s="16"/>
      <c r="L86" s="16"/>
      <c r="M86" s="16"/>
      <c r="N86" s="16"/>
      <c r="O86" s="16"/>
    </row>
    <row r="87" spans="1:15" s="8" customFormat="1">
      <c r="A87" s="47" t="s">
        <v>199</v>
      </c>
      <c r="B87" s="38" t="s">
        <v>194</v>
      </c>
      <c r="C87" s="220">
        <v>193019</v>
      </c>
      <c r="D87" s="220">
        <v>188090</v>
      </c>
      <c r="E87" s="220">
        <v>4929</v>
      </c>
      <c r="F87" s="220">
        <v>9742</v>
      </c>
      <c r="G87" s="220">
        <v>187286</v>
      </c>
      <c r="H87" s="220">
        <v>5708</v>
      </c>
      <c r="I87" s="16"/>
      <c r="J87" s="43"/>
      <c r="K87" s="16"/>
      <c r="L87" s="16"/>
      <c r="M87" s="16"/>
      <c r="N87" s="16"/>
      <c r="O87" s="16"/>
    </row>
    <row r="88" spans="1:15" s="8" customFormat="1">
      <c r="A88" s="47" t="s">
        <v>200</v>
      </c>
      <c r="B88" s="38" t="s">
        <v>201</v>
      </c>
      <c r="C88" s="220">
        <v>145242</v>
      </c>
      <c r="D88" s="220">
        <v>142188</v>
      </c>
      <c r="E88" s="220">
        <v>3054</v>
      </c>
      <c r="F88" s="220">
        <v>7072</v>
      </c>
      <c r="G88" s="220">
        <v>141707</v>
      </c>
      <c r="H88" s="220">
        <v>3511</v>
      </c>
      <c r="I88" s="16"/>
      <c r="J88" s="43"/>
      <c r="K88" s="16"/>
      <c r="L88" s="16"/>
      <c r="M88" s="16"/>
      <c r="N88" s="16"/>
      <c r="O88" s="16"/>
    </row>
    <row r="89" spans="1:15" s="8" customFormat="1">
      <c r="A89" s="47" t="s">
        <v>256</v>
      </c>
      <c r="B89" s="38" t="s">
        <v>257</v>
      </c>
      <c r="C89" s="220">
        <v>1785</v>
      </c>
      <c r="D89" s="220">
        <v>1771</v>
      </c>
      <c r="E89" s="220">
        <v>14</v>
      </c>
      <c r="F89" s="220" t="s">
        <v>719</v>
      </c>
      <c r="G89" s="220">
        <v>1778</v>
      </c>
      <c r="H89" s="220">
        <v>7</v>
      </c>
      <c r="I89" s="16"/>
      <c r="J89" s="43"/>
      <c r="K89" s="16"/>
      <c r="L89" s="16"/>
      <c r="M89" s="16"/>
      <c r="N89" s="16"/>
      <c r="O89" s="16"/>
    </row>
    <row r="90" spans="1:15" s="8" customFormat="1">
      <c r="A90" s="47" t="s">
        <v>202</v>
      </c>
      <c r="B90" s="38" t="s">
        <v>203</v>
      </c>
      <c r="C90" s="220">
        <v>133712</v>
      </c>
      <c r="D90" s="220">
        <v>130943</v>
      </c>
      <c r="E90" s="220">
        <v>2769</v>
      </c>
      <c r="F90" s="220">
        <v>6688</v>
      </c>
      <c r="G90" s="220">
        <v>130264</v>
      </c>
      <c r="H90" s="220">
        <v>3424</v>
      </c>
      <c r="I90" s="43"/>
      <c r="J90" s="43"/>
      <c r="K90" s="16"/>
      <c r="L90" s="16"/>
      <c r="M90" s="16"/>
      <c r="N90" s="16"/>
      <c r="O90" s="16"/>
    </row>
    <row r="91" spans="1:15" s="8" customFormat="1">
      <c r="A91" s="48" t="s">
        <v>258</v>
      </c>
      <c r="B91" s="38" t="s">
        <v>356</v>
      </c>
      <c r="C91" s="220">
        <v>9431</v>
      </c>
      <c r="D91" s="220">
        <v>9055</v>
      </c>
      <c r="E91" s="220">
        <v>376</v>
      </c>
      <c r="F91" s="220">
        <v>456</v>
      </c>
      <c r="G91" s="220">
        <v>8726</v>
      </c>
      <c r="H91" s="220">
        <v>698</v>
      </c>
      <c r="I91" s="16"/>
      <c r="J91" s="43"/>
      <c r="K91" s="16"/>
      <c r="L91" s="16"/>
      <c r="M91" s="16"/>
      <c r="N91" s="16"/>
      <c r="O91" s="16"/>
    </row>
    <row r="92" spans="1:15" s="8" customFormat="1">
      <c r="A92" s="49" t="s">
        <v>259</v>
      </c>
      <c r="B92" s="38" t="s">
        <v>136</v>
      </c>
      <c r="C92" s="220">
        <v>1278</v>
      </c>
      <c r="D92" s="220">
        <v>1232</v>
      </c>
      <c r="E92" s="220">
        <v>46</v>
      </c>
      <c r="F92" s="220">
        <v>46</v>
      </c>
      <c r="G92" s="220">
        <v>1233</v>
      </c>
      <c r="H92" s="220">
        <v>45</v>
      </c>
      <c r="I92" s="16"/>
      <c r="J92" s="43"/>
      <c r="K92" s="16"/>
      <c r="L92" s="16"/>
      <c r="M92" s="16"/>
      <c r="N92" s="16"/>
      <c r="O92" s="16"/>
    </row>
    <row r="93" spans="1:15" s="8" customFormat="1">
      <c r="A93" s="49" t="s">
        <v>260</v>
      </c>
      <c r="B93" s="38" t="s">
        <v>137</v>
      </c>
      <c r="C93" s="220">
        <v>8912</v>
      </c>
      <c r="D93" s="220">
        <v>8742</v>
      </c>
      <c r="E93" s="220">
        <v>170</v>
      </c>
      <c r="F93" s="220">
        <v>290</v>
      </c>
      <c r="G93" s="220">
        <v>8778</v>
      </c>
      <c r="H93" s="220">
        <v>134</v>
      </c>
      <c r="I93" s="16"/>
      <c r="J93" s="43"/>
      <c r="K93" s="16"/>
      <c r="L93" s="16"/>
      <c r="M93" s="16"/>
      <c r="N93" s="16"/>
      <c r="O93" s="16"/>
    </row>
    <row r="94" spans="1:15" s="8" customFormat="1">
      <c r="A94" s="49">
        <v>19</v>
      </c>
      <c r="B94" s="38" t="s">
        <v>261</v>
      </c>
      <c r="C94" s="220">
        <v>16</v>
      </c>
      <c r="D94" s="220" t="s">
        <v>719</v>
      </c>
      <c r="E94" s="220" t="s">
        <v>719</v>
      </c>
      <c r="F94" s="220" t="s">
        <v>714</v>
      </c>
      <c r="G94" s="220">
        <v>16</v>
      </c>
      <c r="H94" s="220" t="s">
        <v>714</v>
      </c>
      <c r="I94" s="16"/>
      <c r="J94" s="43"/>
      <c r="K94" s="16"/>
      <c r="L94" s="16"/>
      <c r="M94" s="16"/>
      <c r="N94" s="16"/>
      <c r="O94" s="16"/>
    </row>
    <row r="95" spans="1:15" s="8" customFormat="1">
      <c r="A95" s="47">
        <v>20</v>
      </c>
      <c r="B95" s="38" t="s">
        <v>138</v>
      </c>
      <c r="C95" s="220">
        <v>2646</v>
      </c>
      <c r="D95" s="220">
        <v>2597</v>
      </c>
      <c r="E95" s="220">
        <v>49</v>
      </c>
      <c r="F95" s="220">
        <v>100</v>
      </c>
      <c r="G95" s="220">
        <v>2583</v>
      </c>
      <c r="H95" s="220">
        <v>61</v>
      </c>
      <c r="I95" s="16"/>
      <c r="J95" s="43"/>
      <c r="K95" s="16"/>
      <c r="L95" s="16"/>
      <c r="M95" s="16"/>
      <c r="N95" s="16"/>
      <c r="O95" s="16"/>
    </row>
    <row r="96" spans="1:15" s="8" customFormat="1">
      <c r="A96" s="47">
        <v>21</v>
      </c>
      <c r="B96" s="38" t="s">
        <v>139</v>
      </c>
      <c r="C96" s="220">
        <v>869</v>
      </c>
      <c r="D96" s="220" t="s">
        <v>719</v>
      </c>
      <c r="E96" s="220" t="s">
        <v>719</v>
      </c>
      <c r="F96" s="220">
        <v>44</v>
      </c>
      <c r="G96" s="220">
        <v>851</v>
      </c>
      <c r="H96" s="220">
        <v>18</v>
      </c>
      <c r="I96" s="16"/>
      <c r="J96" s="43"/>
      <c r="K96" s="16"/>
      <c r="L96" s="16"/>
      <c r="M96" s="16"/>
      <c r="N96" s="16"/>
      <c r="O96" s="16"/>
    </row>
    <row r="97" spans="1:15" s="8" customFormat="1" ht="25.5">
      <c r="A97" s="49" t="s">
        <v>262</v>
      </c>
      <c r="B97" s="39" t="s">
        <v>140</v>
      </c>
      <c r="C97" s="220">
        <v>19155</v>
      </c>
      <c r="D97" s="220">
        <v>18801</v>
      </c>
      <c r="E97" s="220">
        <v>354</v>
      </c>
      <c r="F97" s="220">
        <v>865</v>
      </c>
      <c r="G97" s="220">
        <v>18716</v>
      </c>
      <c r="H97" s="220">
        <v>433</v>
      </c>
      <c r="I97" s="16"/>
      <c r="J97" s="43"/>
      <c r="K97" s="16"/>
      <c r="L97" s="16"/>
      <c r="M97" s="16"/>
      <c r="N97" s="16"/>
      <c r="O97" s="16"/>
    </row>
    <row r="98" spans="1:15" s="8" customFormat="1">
      <c r="A98" s="49" t="s">
        <v>263</v>
      </c>
      <c r="B98" s="38" t="s">
        <v>141</v>
      </c>
      <c r="C98" s="220">
        <v>29937</v>
      </c>
      <c r="D98" s="220">
        <v>29490</v>
      </c>
      <c r="E98" s="220">
        <v>447</v>
      </c>
      <c r="F98" s="220">
        <v>1619</v>
      </c>
      <c r="G98" s="220">
        <v>29088</v>
      </c>
      <c r="H98" s="220">
        <v>845</v>
      </c>
      <c r="I98" s="16"/>
      <c r="J98" s="43"/>
      <c r="K98" s="16"/>
      <c r="L98" s="16"/>
      <c r="M98" s="16"/>
      <c r="N98" s="16"/>
      <c r="O98" s="16"/>
    </row>
    <row r="99" spans="1:15" s="8" customFormat="1">
      <c r="A99" s="47">
        <v>26</v>
      </c>
      <c r="B99" s="38" t="s">
        <v>142</v>
      </c>
      <c r="C99" s="220">
        <v>11658</v>
      </c>
      <c r="D99" s="220">
        <v>11352</v>
      </c>
      <c r="E99" s="220">
        <v>306</v>
      </c>
      <c r="F99" s="220">
        <v>555</v>
      </c>
      <c r="G99" s="220">
        <v>11448</v>
      </c>
      <c r="H99" s="220">
        <v>210</v>
      </c>
      <c r="I99" s="16"/>
      <c r="J99" s="43"/>
      <c r="K99" s="16"/>
      <c r="L99" s="16"/>
      <c r="M99" s="16"/>
      <c r="N99" s="16"/>
      <c r="O99" s="16"/>
    </row>
    <row r="100" spans="1:15" s="8" customFormat="1">
      <c r="A100" s="47">
        <v>27</v>
      </c>
      <c r="B100" s="38" t="s">
        <v>143</v>
      </c>
      <c r="C100" s="220">
        <v>4191</v>
      </c>
      <c r="D100" s="220">
        <v>4033</v>
      </c>
      <c r="E100" s="220">
        <v>158</v>
      </c>
      <c r="F100" s="220">
        <v>237</v>
      </c>
      <c r="G100" s="220">
        <v>4097</v>
      </c>
      <c r="H100" s="220">
        <v>94</v>
      </c>
      <c r="I100" s="16"/>
      <c r="J100" s="43"/>
      <c r="K100" s="16"/>
      <c r="L100" s="16"/>
      <c r="M100" s="16"/>
      <c r="N100" s="16"/>
      <c r="O100" s="16"/>
    </row>
    <row r="101" spans="1:15" s="8" customFormat="1">
      <c r="A101" s="47">
        <v>28</v>
      </c>
      <c r="B101" s="38" t="s">
        <v>264</v>
      </c>
      <c r="C101" s="220">
        <v>20041</v>
      </c>
      <c r="D101" s="220">
        <v>19749</v>
      </c>
      <c r="E101" s="220">
        <v>292</v>
      </c>
      <c r="F101" s="220">
        <v>1282</v>
      </c>
      <c r="G101" s="220">
        <v>19750</v>
      </c>
      <c r="H101" s="220">
        <v>289</v>
      </c>
      <c r="I101" s="16"/>
      <c r="J101" s="43"/>
      <c r="K101" s="16"/>
      <c r="L101" s="16"/>
      <c r="M101" s="16"/>
      <c r="N101" s="16"/>
      <c r="O101" s="16"/>
    </row>
    <row r="102" spans="1:15" s="8" customFormat="1">
      <c r="A102" s="49" t="s">
        <v>265</v>
      </c>
      <c r="B102" s="38" t="s">
        <v>266</v>
      </c>
      <c r="C102" s="220">
        <v>14935</v>
      </c>
      <c r="D102" s="220">
        <v>14810</v>
      </c>
      <c r="E102" s="220">
        <v>125</v>
      </c>
      <c r="F102" s="220">
        <v>604</v>
      </c>
      <c r="G102" s="220">
        <v>14681</v>
      </c>
      <c r="H102" s="220">
        <v>251</v>
      </c>
      <c r="I102" s="16"/>
      <c r="J102" s="43"/>
      <c r="K102" s="16"/>
      <c r="L102" s="16"/>
      <c r="M102" s="16"/>
      <c r="N102" s="16"/>
      <c r="O102" s="16"/>
    </row>
    <row r="103" spans="1:15" s="8" customFormat="1" ht="25.5" customHeight="1">
      <c r="A103" s="47" t="s">
        <v>267</v>
      </c>
      <c r="B103" s="39" t="s">
        <v>144</v>
      </c>
      <c r="C103" s="220">
        <v>10643</v>
      </c>
      <c r="D103" s="220">
        <v>10231</v>
      </c>
      <c r="E103" s="220">
        <v>412</v>
      </c>
      <c r="F103" s="220">
        <v>590</v>
      </c>
      <c r="G103" s="220">
        <v>10297</v>
      </c>
      <c r="H103" s="220">
        <v>346</v>
      </c>
      <c r="I103" s="16"/>
      <c r="J103" s="43"/>
      <c r="K103" s="16"/>
      <c r="L103" s="16"/>
      <c r="M103" s="16"/>
      <c r="N103" s="16"/>
      <c r="O103" s="16"/>
    </row>
    <row r="104" spans="1:15" s="8" customFormat="1">
      <c r="A104" s="47" t="s">
        <v>268</v>
      </c>
      <c r="B104" s="38" t="s">
        <v>269</v>
      </c>
      <c r="C104" s="220">
        <v>3282</v>
      </c>
      <c r="D104" s="220">
        <v>3144</v>
      </c>
      <c r="E104" s="220">
        <v>138</v>
      </c>
      <c r="F104" s="220">
        <v>220</v>
      </c>
      <c r="G104" s="220">
        <v>3273</v>
      </c>
      <c r="H104" s="220">
        <v>9</v>
      </c>
      <c r="I104" s="16"/>
      <c r="J104" s="43"/>
      <c r="K104" s="16"/>
      <c r="L104" s="16"/>
      <c r="M104" s="16"/>
      <c r="N104" s="16"/>
      <c r="O104" s="16"/>
    </row>
    <row r="105" spans="1:15" s="8" customFormat="1" ht="25.5">
      <c r="A105" s="47" t="s">
        <v>270</v>
      </c>
      <c r="B105" s="39" t="s">
        <v>161</v>
      </c>
      <c r="C105" s="220">
        <v>6463</v>
      </c>
      <c r="D105" s="220">
        <v>6330</v>
      </c>
      <c r="E105" s="220">
        <v>133</v>
      </c>
      <c r="F105" s="220" t="s">
        <v>719</v>
      </c>
      <c r="G105" s="220">
        <v>6392</v>
      </c>
      <c r="H105" s="220">
        <v>71</v>
      </c>
      <c r="I105" s="43"/>
      <c r="J105" s="43"/>
      <c r="K105" s="16"/>
      <c r="L105" s="16"/>
      <c r="M105" s="16"/>
      <c r="N105" s="16"/>
      <c r="O105" s="16"/>
    </row>
    <row r="106" spans="1:15" s="8" customFormat="1">
      <c r="A106" s="47" t="s">
        <v>204</v>
      </c>
      <c r="B106" s="38" t="s">
        <v>195</v>
      </c>
      <c r="C106" s="220">
        <v>47777</v>
      </c>
      <c r="D106" s="220">
        <v>45902</v>
      </c>
      <c r="E106" s="220">
        <v>1875</v>
      </c>
      <c r="F106" s="220">
        <v>2670</v>
      </c>
      <c r="G106" s="220">
        <v>45579</v>
      </c>
      <c r="H106" s="220">
        <v>2197</v>
      </c>
      <c r="I106" s="16"/>
      <c r="J106" s="43"/>
      <c r="K106" s="16"/>
      <c r="L106" s="16"/>
      <c r="M106" s="16"/>
      <c r="N106" s="16"/>
      <c r="O106" s="16"/>
    </row>
    <row r="107" spans="1:15" s="8" customFormat="1">
      <c r="A107" s="49" t="s">
        <v>271</v>
      </c>
      <c r="B107" s="38" t="s">
        <v>272</v>
      </c>
      <c r="C107" s="220">
        <v>14437</v>
      </c>
      <c r="D107" s="220">
        <v>14150</v>
      </c>
      <c r="E107" s="220">
        <v>287</v>
      </c>
      <c r="F107" s="220">
        <v>599</v>
      </c>
      <c r="G107" s="220">
        <v>13806</v>
      </c>
      <c r="H107" s="220">
        <v>631</v>
      </c>
      <c r="I107" s="16"/>
      <c r="J107" s="43"/>
      <c r="K107" s="16"/>
      <c r="L107" s="16"/>
      <c r="M107" s="16"/>
      <c r="N107" s="16"/>
      <c r="O107" s="16"/>
    </row>
    <row r="108" spans="1:15" s="8" customFormat="1" ht="25.5">
      <c r="A108" s="47">
        <v>43</v>
      </c>
      <c r="B108" s="39" t="s">
        <v>145</v>
      </c>
      <c r="C108" s="220">
        <v>33340</v>
      </c>
      <c r="D108" s="220">
        <v>31752</v>
      </c>
      <c r="E108" s="220">
        <v>1588</v>
      </c>
      <c r="F108" s="220">
        <v>2071</v>
      </c>
      <c r="G108" s="220">
        <v>31773</v>
      </c>
      <c r="H108" s="220">
        <v>1566</v>
      </c>
      <c r="I108" s="16"/>
      <c r="J108" s="43"/>
      <c r="K108" s="16"/>
      <c r="L108" s="16"/>
      <c r="M108" s="16"/>
      <c r="N108" s="16"/>
      <c r="O108" s="16"/>
    </row>
    <row r="109" spans="1:15" s="8" customFormat="1">
      <c r="A109" s="47" t="s">
        <v>205</v>
      </c>
      <c r="B109" s="38" t="s">
        <v>206</v>
      </c>
      <c r="C109" s="220">
        <v>205762</v>
      </c>
      <c r="D109" s="220">
        <v>174023</v>
      </c>
      <c r="E109" s="220">
        <v>31736</v>
      </c>
      <c r="F109" s="220">
        <v>7964</v>
      </c>
      <c r="G109" s="220">
        <v>193424</v>
      </c>
      <c r="H109" s="220">
        <v>12300</v>
      </c>
      <c r="I109" s="16"/>
      <c r="J109" s="43"/>
      <c r="K109" s="16"/>
      <c r="L109" s="16"/>
      <c r="M109" s="16"/>
      <c r="N109" s="16"/>
      <c r="O109" s="16"/>
    </row>
    <row r="110" spans="1:15" s="8" customFormat="1">
      <c r="A110" s="47" t="s">
        <v>207</v>
      </c>
      <c r="B110" s="38" t="s">
        <v>128</v>
      </c>
      <c r="C110" s="220">
        <v>77888</v>
      </c>
      <c r="D110" s="220">
        <v>67332</v>
      </c>
      <c r="E110" s="220">
        <v>10556</v>
      </c>
      <c r="F110" s="220">
        <v>4278</v>
      </c>
      <c r="G110" s="220">
        <v>73739</v>
      </c>
      <c r="H110" s="220">
        <v>4135</v>
      </c>
      <c r="I110" s="16"/>
      <c r="J110" s="43"/>
      <c r="K110" s="16"/>
      <c r="L110" s="16"/>
      <c r="M110" s="16"/>
      <c r="N110" s="16"/>
      <c r="O110" s="16"/>
    </row>
    <row r="111" spans="1:15" s="8" customFormat="1">
      <c r="A111" s="47" t="s">
        <v>273</v>
      </c>
      <c r="B111" s="38" t="s">
        <v>274</v>
      </c>
      <c r="C111" s="220">
        <v>41558</v>
      </c>
      <c r="D111" s="220">
        <v>37074</v>
      </c>
      <c r="E111" s="220">
        <v>4484</v>
      </c>
      <c r="F111" s="220">
        <v>3128</v>
      </c>
      <c r="G111" s="220">
        <v>40459</v>
      </c>
      <c r="H111" s="220">
        <v>1094</v>
      </c>
      <c r="I111" s="16"/>
      <c r="J111" s="43"/>
      <c r="K111" s="16"/>
      <c r="L111" s="16"/>
      <c r="M111" s="16"/>
      <c r="N111" s="16"/>
      <c r="O111" s="16"/>
    </row>
    <row r="112" spans="1:15" s="8" customFormat="1">
      <c r="A112" s="47">
        <v>45</v>
      </c>
      <c r="B112" s="38" t="s">
        <v>146</v>
      </c>
      <c r="C112" s="220">
        <v>13848</v>
      </c>
      <c r="D112" s="220">
        <v>13136</v>
      </c>
      <c r="E112" s="220">
        <v>712</v>
      </c>
      <c r="F112" s="220">
        <v>1651</v>
      </c>
      <c r="G112" s="220">
        <v>13589</v>
      </c>
      <c r="H112" s="220">
        <v>259</v>
      </c>
      <c r="I112" s="16"/>
      <c r="J112" s="43"/>
      <c r="K112" s="16"/>
      <c r="L112" s="16"/>
      <c r="M112" s="16"/>
      <c r="N112" s="16"/>
      <c r="O112" s="16"/>
    </row>
    <row r="113" spans="1:15" s="8" customFormat="1">
      <c r="A113" s="47">
        <v>46</v>
      </c>
      <c r="B113" s="38" t="s">
        <v>278</v>
      </c>
      <c r="C113" s="220">
        <v>12582</v>
      </c>
      <c r="D113" s="220">
        <v>11859</v>
      </c>
      <c r="E113" s="220">
        <v>723</v>
      </c>
      <c r="F113" s="220">
        <v>513</v>
      </c>
      <c r="G113" s="220">
        <v>12331</v>
      </c>
      <c r="H113" s="220">
        <v>249</v>
      </c>
      <c r="I113" s="16"/>
      <c r="J113" s="43"/>
      <c r="K113" s="16"/>
      <c r="L113" s="16"/>
      <c r="M113" s="16"/>
      <c r="N113" s="16"/>
      <c r="O113" s="16"/>
    </row>
    <row r="114" spans="1:15" s="8" customFormat="1" ht="12.75" customHeight="1">
      <c r="A114" s="47">
        <v>47</v>
      </c>
      <c r="B114" s="38" t="s">
        <v>279</v>
      </c>
      <c r="C114" s="220">
        <v>15128</v>
      </c>
      <c r="D114" s="220">
        <v>12079</v>
      </c>
      <c r="E114" s="220">
        <v>3049</v>
      </c>
      <c r="F114" s="220">
        <v>964</v>
      </c>
      <c r="G114" s="220">
        <v>14539</v>
      </c>
      <c r="H114" s="220">
        <v>586</v>
      </c>
      <c r="I114" s="16"/>
      <c r="J114" s="43"/>
      <c r="K114" s="16"/>
      <c r="L114" s="16"/>
      <c r="M114" s="16"/>
      <c r="N114" s="16"/>
      <c r="O114" s="16"/>
    </row>
    <row r="115" spans="1:15" s="8" customFormat="1" ht="12.75" customHeight="1">
      <c r="A115" s="47" t="s">
        <v>280</v>
      </c>
      <c r="B115" s="38" t="s">
        <v>281</v>
      </c>
      <c r="C115" s="220">
        <v>28387</v>
      </c>
      <c r="D115" s="220">
        <v>25349</v>
      </c>
      <c r="E115" s="220">
        <v>3038</v>
      </c>
      <c r="F115" s="220">
        <v>651</v>
      </c>
      <c r="G115" s="220">
        <v>27362</v>
      </c>
      <c r="H115" s="220">
        <v>1024</v>
      </c>
      <c r="I115" s="16"/>
      <c r="J115" s="43"/>
      <c r="K115" s="16"/>
      <c r="L115" s="16"/>
      <c r="M115" s="16"/>
      <c r="N115" s="16"/>
      <c r="O115" s="16"/>
    </row>
    <row r="116" spans="1:15" s="8" customFormat="1">
      <c r="A116" s="47" t="s">
        <v>282</v>
      </c>
      <c r="B116" s="38" t="s">
        <v>283</v>
      </c>
      <c r="C116" s="220">
        <v>7943</v>
      </c>
      <c r="D116" s="220">
        <v>4909</v>
      </c>
      <c r="E116" s="220">
        <v>3034</v>
      </c>
      <c r="F116" s="220">
        <v>499</v>
      </c>
      <c r="G116" s="220">
        <v>5918</v>
      </c>
      <c r="H116" s="220">
        <v>2017</v>
      </c>
      <c r="I116" s="16"/>
      <c r="J116" s="43"/>
      <c r="K116" s="16"/>
      <c r="L116" s="16"/>
      <c r="M116" s="16"/>
      <c r="N116" s="16"/>
      <c r="O116" s="16"/>
    </row>
    <row r="117" spans="1:15" s="8" customFormat="1" ht="12.75" customHeight="1">
      <c r="A117" s="47" t="s">
        <v>208</v>
      </c>
      <c r="B117" s="38" t="s">
        <v>209</v>
      </c>
      <c r="C117" s="220">
        <v>8485</v>
      </c>
      <c r="D117" s="220">
        <v>7793</v>
      </c>
      <c r="E117" s="220">
        <v>692</v>
      </c>
      <c r="F117" s="220">
        <v>247</v>
      </c>
      <c r="G117" s="220">
        <v>8285</v>
      </c>
      <c r="H117" s="220">
        <v>199</v>
      </c>
      <c r="I117" s="16"/>
      <c r="J117" s="43"/>
      <c r="K117" s="16"/>
      <c r="L117" s="16"/>
      <c r="M117" s="16"/>
      <c r="N117" s="16"/>
      <c r="O117" s="16"/>
    </row>
    <row r="118" spans="1:15" s="8" customFormat="1">
      <c r="A118" s="49" t="s">
        <v>284</v>
      </c>
      <c r="B118" s="38" t="s">
        <v>147</v>
      </c>
      <c r="C118" s="220">
        <v>1076</v>
      </c>
      <c r="D118" s="220">
        <v>863</v>
      </c>
      <c r="E118" s="220">
        <v>213</v>
      </c>
      <c r="F118" s="220">
        <v>25</v>
      </c>
      <c r="G118" s="220">
        <v>1054</v>
      </c>
      <c r="H118" s="220">
        <v>21</v>
      </c>
      <c r="I118" s="16"/>
      <c r="J118" s="43"/>
      <c r="K118" s="16"/>
      <c r="L118" s="16"/>
      <c r="M118" s="16"/>
      <c r="N118" s="16"/>
      <c r="O118" s="16"/>
    </row>
    <row r="119" spans="1:15" s="8" customFormat="1">
      <c r="A119" s="47">
        <v>61</v>
      </c>
      <c r="B119" s="38" t="s">
        <v>285</v>
      </c>
      <c r="C119" s="220">
        <v>1265</v>
      </c>
      <c r="D119" s="220">
        <v>1209</v>
      </c>
      <c r="E119" s="220">
        <v>56</v>
      </c>
      <c r="F119" s="220">
        <v>14</v>
      </c>
      <c r="G119" s="220">
        <v>1259</v>
      </c>
      <c r="H119" s="220">
        <v>6</v>
      </c>
      <c r="I119" s="16"/>
      <c r="J119" s="43"/>
      <c r="K119" s="16"/>
      <c r="L119" s="16"/>
      <c r="M119" s="16"/>
      <c r="N119" s="16"/>
      <c r="O119" s="16"/>
    </row>
    <row r="120" spans="1:15" s="8" customFormat="1">
      <c r="A120" s="49" t="s">
        <v>286</v>
      </c>
      <c r="B120" s="38" t="s">
        <v>148</v>
      </c>
      <c r="C120" s="220">
        <v>6144</v>
      </c>
      <c r="D120" s="220">
        <v>5721</v>
      </c>
      <c r="E120" s="220">
        <v>423</v>
      </c>
      <c r="F120" s="220">
        <v>208</v>
      </c>
      <c r="G120" s="220">
        <v>5972</v>
      </c>
      <c r="H120" s="220">
        <v>172</v>
      </c>
      <c r="I120" s="16"/>
      <c r="J120" s="43"/>
      <c r="K120" s="16"/>
      <c r="L120" s="16"/>
      <c r="M120" s="16"/>
      <c r="N120" s="16"/>
      <c r="O120" s="16"/>
    </row>
    <row r="121" spans="1:15" s="8" customFormat="1">
      <c r="A121" s="47" t="s">
        <v>210</v>
      </c>
      <c r="B121" s="38" t="s">
        <v>149</v>
      </c>
      <c r="C121" s="220">
        <v>3867</v>
      </c>
      <c r="D121" s="220">
        <v>3471</v>
      </c>
      <c r="E121" s="220">
        <v>396</v>
      </c>
      <c r="F121" s="220">
        <v>283</v>
      </c>
      <c r="G121" s="220">
        <v>3843</v>
      </c>
      <c r="H121" s="220">
        <v>24</v>
      </c>
      <c r="I121" s="16"/>
      <c r="J121" s="43"/>
      <c r="K121" s="16"/>
      <c r="L121" s="16"/>
      <c r="M121" s="16"/>
      <c r="N121" s="16"/>
      <c r="O121" s="16"/>
    </row>
    <row r="122" spans="1:15" s="8" customFormat="1" ht="12.75" customHeight="1">
      <c r="A122" s="49">
        <v>64</v>
      </c>
      <c r="B122" s="38" t="s">
        <v>150</v>
      </c>
      <c r="C122" s="220">
        <v>2674</v>
      </c>
      <c r="D122" s="220">
        <v>2494</v>
      </c>
      <c r="E122" s="220">
        <v>180</v>
      </c>
      <c r="F122" s="220">
        <v>207</v>
      </c>
      <c r="G122" s="220">
        <v>2663</v>
      </c>
      <c r="H122" s="220">
        <v>11</v>
      </c>
      <c r="I122" s="16"/>
      <c r="J122" s="43"/>
      <c r="K122" s="16"/>
      <c r="L122" s="16"/>
      <c r="M122" s="16"/>
      <c r="N122" s="16"/>
      <c r="O122" s="16"/>
    </row>
    <row r="123" spans="1:15" s="8" customFormat="1" ht="26.25" customHeight="1">
      <c r="A123" s="47" t="s">
        <v>287</v>
      </c>
      <c r="B123" s="39" t="s">
        <v>151</v>
      </c>
      <c r="C123" s="220">
        <v>1193</v>
      </c>
      <c r="D123" s="220">
        <v>977</v>
      </c>
      <c r="E123" s="220">
        <v>216</v>
      </c>
      <c r="F123" s="220">
        <v>76</v>
      </c>
      <c r="G123" s="220">
        <v>1180</v>
      </c>
      <c r="H123" s="220">
        <v>13</v>
      </c>
      <c r="I123" s="16"/>
      <c r="J123" s="43"/>
      <c r="K123" s="16"/>
      <c r="L123" s="16"/>
      <c r="M123" s="16"/>
      <c r="N123" s="16"/>
      <c r="O123" s="16"/>
    </row>
    <row r="124" spans="1:15" s="8" customFormat="1">
      <c r="A124" s="47" t="s">
        <v>211</v>
      </c>
      <c r="B124" s="38" t="s">
        <v>212</v>
      </c>
      <c r="C124" s="220">
        <v>2990</v>
      </c>
      <c r="D124" s="220">
        <v>2504</v>
      </c>
      <c r="E124" s="220">
        <v>486</v>
      </c>
      <c r="F124" s="220">
        <v>87</v>
      </c>
      <c r="G124" s="220">
        <v>2928</v>
      </c>
      <c r="H124" s="220">
        <v>61</v>
      </c>
      <c r="I124" s="16"/>
      <c r="J124" s="43"/>
      <c r="K124" s="16"/>
      <c r="L124" s="16"/>
      <c r="M124" s="16"/>
      <c r="N124" s="16"/>
      <c r="O124" s="16"/>
    </row>
    <row r="125" spans="1:15" s="8" customFormat="1" ht="25.5">
      <c r="A125" s="47" t="s">
        <v>213</v>
      </c>
      <c r="B125" s="39" t="s">
        <v>498</v>
      </c>
      <c r="C125" s="220">
        <v>49594</v>
      </c>
      <c r="D125" s="220">
        <v>43996</v>
      </c>
      <c r="E125" s="220">
        <v>5598</v>
      </c>
      <c r="F125" s="220">
        <v>804</v>
      </c>
      <c r="G125" s="220">
        <v>43710</v>
      </c>
      <c r="H125" s="220">
        <v>5869</v>
      </c>
      <c r="I125" s="16"/>
      <c r="J125" s="43"/>
      <c r="K125" s="16"/>
      <c r="L125" s="16"/>
      <c r="M125" s="16"/>
      <c r="N125" s="16"/>
      <c r="O125" s="16"/>
    </row>
    <row r="126" spans="1:15" s="8" customFormat="1">
      <c r="A126" s="47" t="s">
        <v>288</v>
      </c>
      <c r="B126" s="38" t="s">
        <v>152</v>
      </c>
      <c r="C126" s="220">
        <v>12490</v>
      </c>
      <c r="D126" s="220">
        <v>11014</v>
      </c>
      <c r="E126" s="220">
        <v>1476</v>
      </c>
      <c r="F126" s="220">
        <v>462</v>
      </c>
      <c r="G126" s="220">
        <v>11980</v>
      </c>
      <c r="H126" s="220">
        <v>507</v>
      </c>
      <c r="I126" s="16"/>
      <c r="J126" s="43"/>
      <c r="K126" s="16"/>
      <c r="L126" s="16"/>
      <c r="M126" s="16"/>
      <c r="N126" s="16"/>
      <c r="O126" s="16"/>
    </row>
    <row r="127" spans="1:15" s="8" customFormat="1" ht="12.75" customHeight="1">
      <c r="A127" s="49" t="s">
        <v>289</v>
      </c>
      <c r="B127" s="38" t="s">
        <v>153</v>
      </c>
      <c r="C127" s="220">
        <v>8918</v>
      </c>
      <c r="D127" s="220">
        <v>8004</v>
      </c>
      <c r="E127" s="220">
        <v>914</v>
      </c>
      <c r="F127" s="220">
        <v>370</v>
      </c>
      <c r="G127" s="220">
        <v>8675</v>
      </c>
      <c r="H127" s="220">
        <v>242</v>
      </c>
      <c r="I127" s="16"/>
      <c r="J127" s="43"/>
      <c r="K127" s="16"/>
      <c r="L127" s="16"/>
      <c r="M127" s="16"/>
      <c r="N127" s="16"/>
      <c r="O127" s="16"/>
    </row>
    <row r="128" spans="1:15" s="8" customFormat="1">
      <c r="A128" s="47">
        <v>72</v>
      </c>
      <c r="B128" s="38" t="s">
        <v>154</v>
      </c>
      <c r="C128" s="220">
        <v>2529</v>
      </c>
      <c r="D128" s="220">
        <v>2129</v>
      </c>
      <c r="E128" s="220">
        <v>400</v>
      </c>
      <c r="F128" s="220">
        <v>41</v>
      </c>
      <c r="G128" s="220">
        <v>2286</v>
      </c>
      <c r="H128" s="220">
        <v>241</v>
      </c>
      <c r="I128" s="16"/>
      <c r="J128" s="43"/>
      <c r="K128" s="16"/>
      <c r="L128" s="16"/>
      <c r="M128" s="16"/>
      <c r="N128" s="16"/>
      <c r="O128" s="16"/>
    </row>
    <row r="129" spans="1:15" s="8" customFormat="1" ht="12.75" customHeight="1">
      <c r="A129" s="49" t="s">
        <v>290</v>
      </c>
      <c r="B129" s="38" t="s">
        <v>155</v>
      </c>
      <c r="C129" s="220">
        <v>1043</v>
      </c>
      <c r="D129" s="220">
        <v>881</v>
      </c>
      <c r="E129" s="220">
        <v>162</v>
      </c>
      <c r="F129" s="220">
        <v>51</v>
      </c>
      <c r="G129" s="220">
        <v>1019</v>
      </c>
      <c r="H129" s="220">
        <v>24</v>
      </c>
      <c r="I129" s="16"/>
      <c r="J129" s="43"/>
      <c r="K129" s="16"/>
      <c r="L129" s="16"/>
      <c r="M129" s="16"/>
      <c r="N129" s="16"/>
      <c r="O129" s="16"/>
    </row>
    <row r="130" spans="1:15" s="8" customFormat="1">
      <c r="A130" s="47" t="s">
        <v>291</v>
      </c>
      <c r="B130" s="38" t="s">
        <v>156</v>
      </c>
      <c r="C130" s="220">
        <v>37104</v>
      </c>
      <c r="D130" s="220">
        <v>32982</v>
      </c>
      <c r="E130" s="220">
        <v>4122</v>
      </c>
      <c r="F130" s="220">
        <v>342</v>
      </c>
      <c r="G130" s="220">
        <v>31730</v>
      </c>
      <c r="H130" s="220">
        <v>5362</v>
      </c>
      <c r="I130" s="16"/>
      <c r="J130" s="43"/>
      <c r="K130" s="16"/>
      <c r="L130" s="16"/>
      <c r="M130" s="16"/>
      <c r="N130" s="16"/>
      <c r="O130" s="16"/>
    </row>
    <row r="131" spans="1:15" s="8" customFormat="1">
      <c r="A131" s="47" t="s">
        <v>334</v>
      </c>
      <c r="B131" s="38" t="s">
        <v>157</v>
      </c>
      <c r="C131" s="220">
        <v>22683</v>
      </c>
      <c r="D131" s="220">
        <v>21481</v>
      </c>
      <c r="E131" s="220">
        <v>1202</v>
      </c>
      <c r="F131" s="220">
        <v>35</v>
      </c>
      <c r="G131" s="220">
        <v>18320</v>
      </c>
      <c r="H131" s="220">
        <v>4353</v>
      </c>
      <c r="I131" s="16"/>
      <c r="J131" s="43"/>
      <c r="K131" s="16"/>
      <c r="L131" s="16"/>
      <c r="M131" s="16"/>
      <c r="N131" s="16"/>
      <c r="O131" s="16"/>
    </row>
    <row r="132" spans="1:15" s="8" customFormat="1" ht="25.5">
      <c r="A132" s="47" t="s">
        <v>214</v>
      </c>
      <c r="B132" s="39" t="s">
        <v>307</v>
      </c>
      <c r="C132" s="220">
        <v>53537</v>
      </c>
      <c r="D132" s="220">
        <v>41854</v>
      </c>
      <c r="E132" s="220">
        <v>11680</v>
      </c>
      <c r="F132" s="220">
        <v>1908</v>
      </c>
      <c r="G132" s="220">
        <v>51921</v>
      </c>
      <c r="H132" s="220">
        <v>1610</v>
      </c>
      <c r="I132" s="16"/>
      <c r="J132" s="43"/>
      <c r="K132" s="16"/>
      <c r="L132" s="16"/>
      <c r="M132" s="16"/>
      <c r="N132" s="16"/>
      <c r="O132" s="16"/>
    </row>
    <row r="133" spans="1:15" s="8" customFormat="1" ht="12.75" customHeight="1">
      <c r="A133" s="47" t="s">
        <v>292</v>
      </c>
      <c r="B133" s="38" t="s">
        <v>158</v>
      </c>
      <c r="C133" s="220">
        <v>15883</v>
      </c>
      <c r="D133" s="220">
        <v>13260</v>
      </c>
      <c r="E133" s="220">
        <v>2623</v>
      </c>
      <c r="F133" s="220">
        <v>345</v>
      </c>
      <c r="G133" s="220">
        <v>15808</v>
      </c>
      <c r="H133" s="220">
        <v>74</v>
      </c>
      <c r="I133" s="16"/>
      <c r="J133" s="43"/>
      <c r="K133" s="16"/>
      <c r="L133" s="16"/>
      <c r="M133" s="16"/>
      <c r="N133" s="16"/>
      <c r="O133" s="16"/>
    </row>
    <row r="134" spans="1:15" s="8" customFormat="1" ht="12.75" customHeight="1">
      <c r="A134" s="167" t="s">
        <v>335</v>
      </c>
      <c r="B134" s="38" t="s">
        <v>336</v>
      </c>
      <c r="C134" s="220">
        <v>13269</v>
      </c>
      <c r="D134" s="220">
        <v>10775</v>
      </c>
      <c r="E134" s="220">
        <v>2494</v>
      </c>
      <c r="F134" s="220">
        <v>253</v>
      </c>
      <c r="G134" s="220">
        <v>13214</v>
      </c>
      <c r="H134" s="220">
        <v>55</v>
      </c>
      <c r="I134" s="16"/>
      <c r="J134" s="43"/>
      <c r="K134" s="16"/>
      <c r="L134" s="16"/>
      <c r="M134" s="16"/>
      <c r="N134" s="16"/>
      <c r="O134" s="16"/>
    </row>
    <row r="135" spans="1:15" s="8" customFormat="1">
      <c r="A135" s="47" t="s">
        <v>293</v>
      </c>
      <c r="B135" s="38" t="s">
        <v>294</v>
      </c>
      <c r="C135" s="220">
        <v>9664</v>
      </c>
      <c r="D135" s="220">
        <v>6910</v>
      </c>
      <c r="E135" s="220">
        <v>2754</v>
      </c>
      <c r="F135" s="220">
        <v>618</v>
      </c>
      <c r="G135" s="220">
        <v>9196</v>
      </c>
      <c r="H135" s="220">
        <v>467</v>
      </c>
      <c r="I135" s="16"/>
      <c r="J135" s="43"/>
      <c r="K135" s="16"/>
      <c r="L135" s="16"/>
      <c r="M135" s="16"/>
      <c r="N135" s="16"/>
      <c r="O135" s="16"/>
    </row>
    <row r="136" spans="1:15" s="8" customFormat="1">
      <c r="A136" s="47" t="s">
        <v>295</v>
      </c>
      <c r="B136" s="38" t="s">
        <v>296</v>
      </c>
      <c r="C136" s="220">
        <v>27990</v>
      </c>
      <c r="D136" s="220">
        <v>21684</v>
      </c>
      <c r="E136" s="220">
        <v>6303</v>
      </c>
      <c r="F136" s="220">
        <v>945</v>
      </c>
      <c r="G136" s="220">
        <v>26917</v>
      </c>
      <c r="H136" s="220">
        <v>1069</v>
      </c>
      <c r="I136" s="16"/>
      <c r="J136" s="43"/>
      <c r="K136" s="16"/>
      <c r="L136" s="16"/>
      <c r="M136" s="16"/>
      <c r="N136" s="16"/>
      <c r="O136" s="16"/>
    </row>
    <row r="137" spans="1:15" s="8" customFormat="1">
      <c r="A137" s="47">
        <v>86</v>
      </c>
      <c r="B137" s="38" t="s">
        <v>297</v>
      </c>
      <c r="C137" s="220">
        <v>11148</v>
      </c>
      <c r="D137" s="220">
        <v>9013</v>
      </c>
      <c r="E137" s="220">
        <v>2135</v>
      </c>
      <c r="F137" s="220">
        <v>473</v>
      </c>
      <c r="G137" s="220">
        <v>10283</v>
      </c>
      <c r="H137" s="220">
        <v>863</v>
      </c>
      <c r="I137" s="16"/>
      <c r="J137" s="43"/>
      <c r="K137" s="16"/>
      <c r="L137" s="16"/>
      <c r="M137" s="16"/>
      <c r="N137" s="16"/>
      <c r="O137" s="16"/>
    </row>
    <row r="138" spans="1:15" s="8" customFormat="1" ht="12.75" customHeight="1">
      <c r="A138" s="49" t="s">
        <v>298</v>
      </c>
      <c r="B138" s="38" t="s">
        <v>299</v>
      </c>
      <c r="C138" s="220">
        <v>16842</v>
      </c>
      <c r="D138" s="220">
        <v>12671</v>
      </c>
      <c r="E138" s="220">
        <v>4168</v>
      </c>
      <c r="F138" s="220">
        <v>472</v>
      </c>
      <c r="G138" s="220">
        <v>16634</v>
      </c>
      <c r="H138" s="220">
        <v>206</v>
      </c>
      <c r="I138" s="16"/>
      <c r="J138" s="43"/>
      <c r="K138" s="16"/>
      <c r="L138" s="16"/>
      <c r="M138" s="16"/>
      <c r="N138" s="16"/>
      <c r="O138" s="16"/>
    </row>
    <row r="139" spans="1:15" s="8" customFormat="1" ht="25.5">
      <c r="A139" s="47" t="s">
        <v>215</v>
      </c>
      <c r="B139" s="245" t="s">
        <v>133</v>
      </c>
      <c r="C139" s="220">
        <v>9401</v>
      </c>
      <c r="D139" s="220">
        <v>7073</v>
      </c>
      <c r="E139" s="220">
        <v>2328</v>
      </c>
      <c r="F139" s="220">
        <v>357</v>
      </c>
      <c r="G139" s="220">
        <v>8998</v>
      </c>
      <c r="H139" s="220">
        <v>402</v>
      </c>
      <c r="I139" s="16"/>
      <c r="J139" s="43"/>
      <c r="K139" s="16"/>
      <c r="L139" s="16"/>
      <c r="M139" s="16"/>
      <c r="N139" s="16"/>
      <c r="O139" s="16"/>
    </row>
    <row r="140" spans="1:15" s="8" customFormat="1">
      <c r="A140" s="47" t="s">
        <v>300</v>
      </c>
      <c r="B140" s="38" t="s">
        <v>301</v>
      </c>
      <c r="C140" s="220">
        <v>3460</v>
      </c>
      <c r="D140" s="220">
        <v>2791</v>
      </c>
      <c r="E140" s="220">
        <v>669</v>
      </c>
      <c r="F140" s="220">
        <v>139</v>
      </c>
      <c r="G140" s="220">
        <v>3221</v>
      </c>
      <c r="H140" s="220">
        <v>238</v>
      </c>
      <c r="I140" s="16"/>
      <c r="J140" s="43"/>
      <c r="K140" s="16"/>
      <c r="L140" s="16"/>
      <c r="M140" s="16"/>
      <c r="N140" s="16"/>
      <c r="O140" s="16"/>
    </row>
    <row r="141" spans="1:15" s="8" customFormat="1">
      <c r="A141" s="47" t="s">
        <v>302</v>
      </c>
      <c r="B141" s="38" t="s">
        <v>159</v>
      </c>
      <c r="C141" s="220">
        <v>5852</v>
      </c>
      <c r="D141" s="220">
        <v>4228</v>
      </c>
      <c r="E141" s="220">
        <v>1624</v>
      </c>
      <c r="F141" s="220">
        <v>218</v>
      </c>
      <c r="G141" s="220">
        <v>5695</v>
      </c>
      <c r="H141" s="220">
        <v>157</v>
      </c>
      <c r="I141" s="16"/>
      <c r="J141" s="43"/>
      <c r="K141" s="16"/>
      <c r="L141" s="16"/>
      <c r="M141" s="16"/>
      <c r="N141" s="16"/>
      <c r="O141" s="16"/>
    </row>
    <row r="142" spans="1:15" s="8" customFormat="1" ht="26.25" customHeight="1">
      <c r="A142" s="47" t="s">
        <v>303</v>
      </c>
      <c r="B142" s="39" t="s">
        <v>160</v>
      </c>
      <c r="C142" s="220">
        <v>89</v>
      </c>
      <c r="D142" s="220">
        <v>54</v>
      </c>
      <c r="E142" s="220">
        <v>35</v>
      </c>
      <c r="F142" s="220" t="s">
        <v>714</v>
      </c>
      <c r="G142" s="220">
        <v>82</v>
      </c>
      <c r="H142" s="220">
        <v>7</v>
      </c>
      <c r="I142" s="16"/>
      <c r="J142" s="43"/>
      <c r="K142" s="16"/>
      <c r="L142" s="16"/>
      <c r="M142" s="16"/>
      <c r="N142" s="16"/>
      <c r="O142" s="16"/>
    </row>
    <row r="143" spans="1:15" s="8" customFormat="1" ht="12.75" customHeight="1">
      <c r="A143" s="47" t="s">
        <v>304</v>
      </c>
      <c r="B143" s="38" t="s">
        <v>305</v>
      </c>
      <c r="C143" s="220" t="s">
        <v>714</v>
      </c>
      <c r="D143" s="220" t="s">
        <v>714</v>
      </c>
      <c r="E143" s="220" t="s">
        <v>714</v>
      </c>
      <c r="F143" s="220" t="s">
        <v>714</v>
      </c>
      <c r="G143" s="220" t="s">
        <v>714</v>
      </c>
      <c r="H143" s="220" t="s">
        <v>714</v>
      </c>
      <c r="I143" s="16"/>
      <c r="J143" s="43"/>
      <c r="K143" s="16"/>
      <c r="L143" s="16"/>
      <c r="M143" s="16"/>
      <c r="N143" s="16"/>
      <c r="O143" s="16"/>
    </row>
    <row r="144" spans="1:15" s="10" customFormat="1" ht="23.25" customHeight="1">
      <c r="A144" s="40"/>
      <c r="B144" s="41" t="s">
        <v>163</v>
      </c>
      <c r="C144" s="95">
        <v>407371</v>
      </c>
      <c r="D144" s="95">
        <v>370336</v>
      </c>
      <c r="E144" s="95">
        <v>37032</v>
      </c>
      <c r="F144" s="95">
        <v>18268</v>
      </c>
      <c r="G144" s="95">
        <v>388962</v>
      </c>
      <c r="H144" s="95">
        <v>18343</v>
      </c>
      <c r="I144" s="29"/>
      <c r="J144" s="161"/>
      <c r="K144" s="44"/>
      <c r="L144" s="44"/>
      <c r="M144" s="44"/>
      <c r="N144" s="44"/>
      <c r="O144" s="44"/>
    </row>
    <row r="145" spans="1:15" ht="20.25" customHeight="1">
      <c r="A145" s="17" t="s">
        <v>196</v>
      </c>
      <c r="B145" s="17"/>
    </row>
    <row r="146" spans="1:15" ht="27.75" customHeight="1">
      <c r="A146" s="412" t="s">
        <v>545</v>
      </c>
      <c r="B146" s="412"/>
      <c r="C146" s="412"/>
      <c r="D146" s="412"/>
      <c r="E146" s="412"/>
      <c r="F146" s="412"/>
      <c r="G146" s="412"/>
      <c r="H146" s="412"/>
    </row>
    <row r="147" spans="1:15" ht="14.25">
      <c r="A147" s="474" t="s">
        <v>689</v>
      </c>
      <c r="B147" s="474"/>
      <c r="C147" s="474"/>
      <c r="D147" s="474"/>
      <c r="E147" s="474"/>
      <c r="F147" s="474"/>
      <c r="G147" s="474"/>
      <c r="H147" s="474"/>
    </row>
    <row r="148" spans="1:15" ht="14.25">
      <c r="A148" s="474" t="s">
        <v>248</v>
      </c>
      <c r="B148" s="474"/>
      <c r="C148" s="474"/>
      <c r="D148" s="474"/>
      <c r="E148" s="474"/>
      <c r="F148" s="474"/>
      <c r="G148" s="474"/>
      <c r="H148" s="474"/>
    </row>
    <row r="149" spans="1:15" ht="14.25">
      <c r="A149" s="474" t="s">
        <v>249</v>
      </c>
      <c r="B149" s="474"/>
      <c r="C149" s="474"/>
      <c r="D149" s="474"/>
      <c r="E149" s="474"/>
      <c r="F149" s="474"/>
      <c r="G149" s="474"/>
      <c r="H149" s="474"/>
    </row>
    <row r="150" spans="1:15">
      <c r="A150" s="11"/>
      <c r="B150" s="35"/>
      <c r="C150" s="11"/>
      <c r="D150" s="11"/>
      <c r="E150" s="11"/>
      <c r="F150" s="11"/>
      <c r="G150" s="11"/>
      <c r="H150" s="11"/>
    </row>
    <row r="151" spans="1:15" ht="12.75" customHeight="1">
      <c r="A151" s="462" t="s">
        <v>51</v>
      </c>
      <c r="B151" s="465" t="s">
        <v>250</v>
      </c>
      <c r="C151" s="468" t="s">
        <v>355</v>
      </c>
      <c r="D151" s="471" t="s">
        <v>251</v>
      </c>
      <c r="E151" s="472"/>
      <c r="F151" s="472"/>
      <c r="G151" s="472"/>
      <c r="H151" s="472"/>
    </row>
    <row r="152" spans="1:15" ht="9.75" customHeight="1">
      <c r="A152" s="463"/>
      <c r="B152" s="466"/>
      <c r="C152" s="469"/>
      <c r="D152" s="410" t="s">
        <v>252</v>
      </c>
      <c r="E152" s="410" t="s">
        <v>253</v>
      </c>
      <c r="F152" s="410" t="s">
        <v>50</v>
      </c>
      <c r="G152" s="410" t="s">
        <v>254</v>
      </c>
      <c r="H152" s="411" t="s">
        <v>162</v>
      </c>
    </row>
    <row r="153" spans="1:15" ht="20.25" customHeight="1">
      <c r="A153" s="463"/>
      <c r="B153" s="466"/>
      <c r="C153" s="469"/>
      <c r="D153" s="460"/>
      <c r="E153" s="460"/>
      <c r="F153" s="460"/>
      <c r="G153" s="390"/>
      <c r="H153" s="408"/>
    </row>
    <row r="154" spans="1:15" ht="12.75" customHeight="1">
      <c r="A154" s="463"/>
      <c r="B154" s="466"/>
      <c r="C154" s="469"/>
      <c r="D154" s="460"/>
      <c r="E154" s="460"/>
      <c r="F154" s="460"/>
      <c r="G154" s="411" t="s">
        <v>255</v>
      </c>
      <c r="H154" s="473"/>
    </row>
    <row r="155" spans="1:15">
      <c r="A155" s="464"/>
      <c r="B155" s="467"/>
      <c r="C155" s="470"/>
      <c r="D155" s="461"/>
      <c r="E155" s="461"/>
      <c r="F155" s="461"/>
      <c r="G155" s="456"/>
      <c r="H155" s="401"/>
    </row>
    <row r="156" spans="1:15">
      <c r="C156" s="8"/>
      <c r="D156" s="8"/>
      <c r="E156" s="8"/>
      <c r="F156" s="8"/>
      <c r="G156" s="8"/>
      <c r="H156" s="8"/>
    </row>
    <row r="157" spans="1:15">
      <c r="A157" s="388" t="s">
        <v>222</v>
      </c>
      <c r="B157" s="388"/>
      <c r="C157" s="388"/>
      <c r="D157" s="388"/>
      <c r="E157" s="388"/>
      <c r="F157" s="388"/>
      <c r="G157" s="388"/>
      <c r="H157" s="388"/>
    </row>
    <row r="158" spans="1:15">
      <c r="A158" s="36"/>
      <c r="B158" s="37"/>
      <c r="C158" s="8"/>
      <c r="D158" s="8"/>
      <c r="E158" s="8"/>
      <c r="F158" s="8"/>
      <c r="G158" s="8"/>
      <c r="H158" s="8"/>
    </row>
    <row r="159" spans="1:15" s="8" customFormat="1">
      <c r="A159" s="47" t="s">
        <v>198</v>
      </c>
      <c r="B159" s="38" t="s">
        <v>135</v>
      </c>
      <c r="C159" s="220">
        <v>4569</v>
      </c>
      <c r="D159" s="220">
        <v>3490</v>
      </c>
      <c r="E159" s="220">
        <v>1079</v>
      </c>
      <c r="F159" s="220">
        <v>178</v>
      </c>
      <c r="G159" s="220">
        <v>4431</v>
      </c>
      <c r="H159" s="220">
        <v>138</v>
      </c>
      <c r="I159" s="16"/>
      <c r="J159" s="43"/>
      <c r="K159" s="16"/>
      <c r="L159" s="16"/>
      <c r="M159" s="16"/>
      <c r="N159" s="16"/>
      <c r="O159" s="16"/>
    </row>
    <row r="160" spans="1:15" s="8" customFormat="1">
      <c r="A160" s="47" t="s">
        <v>199</v>
      </c>
      <c r="B160" s="38" t="s">
        <v>194</v>
      </c>
      <c r="C160" s="220">
        <v>67464</v>
      </c>
      <c r="D160" s="220">
        <v>52843</v>
      </c>
      <c r="E160" s="220">
        <v>14621</v>
      </c>
      <c r="F160" s="220">
        <v>1855</v>
      </c>
      <c r="G160" s="220">
        <v>66014</v>
      </c>
      <c r="H160" s="220">
        <v>1443</v>
      </c>
      <c r="I160" s="16"/>
      <c r="J160" s="43"/>
      <c r="K160" s="16"/>
      <c r="L160" s="16"/>
      <c r="M160" s="16"/>
      <c r="N160" s="16"/>
      <c r="O160" s="16"/>
    </row>
    <row r="161" spans="1:15" s="8" customFormat="1">
      <c r="A161" s="47" t="s">
        <v>200</v>
      </c>
      <c r="B161" s="38" t="s">
        <v>201</v>
      </c>
      <c r="C161" s="220">
        <v>60923</v>
      </c>
      <c r="D161" s="220">
        <v>48941</v>
      </c>
      <c r="E161" s="220">
        <v>11982</v>
      </c>
      <c r="F161" s="220">
        <v>1659</v>
      </c>
      <c r="G161" s="220">
        <v>59565</v>
      </c>
      <c r="H161" s="220">
        <v>1351</v>
      </c>
      <c r="I161" s="16"/>
      <c r="J161" s="43"/>
      <c r="K161" s="16"/>
      <c r="L161" s="16"/>
      <c r="M161" s="16"/>
      <c r="N161" s="16"/>
      <c r="O161" s="16"/>
    </row>
    <row r="162" spans="1:15" s="8" customFormat="1">
      <c r="A162" s="47" t="s">
        <v>256</v>
      </c>
      <c r="B162" s="38" t="s">
        <v>257</v>
      </c>
      <c r="C162" s="220">
        <v>228</v>
      </c>
      <c r="D162" s="220">
        <v>162</v>
      </c>
      <c r="E162" s="220">
        <v>66</v>
      </c>
      <c r="F162" s="220" t="s">
        <v>719</v>
      </c>
      <c r="G162" s="220">
        <v>228</v>
      </c>
      <c r="H162" s="220" t="s">
        <v>714</v>
      </c>
      <c r="I162" s="16"/>
      <c r="J162" s="43"/>
      <c r="K162" s="16"/>
      <c r="L162" s="16"/>
      <c r="M162" s="16"/>
      <c r="N162" s="16"/>
      <c r="O162" s="16"/>
    </row>
    <row r="163" spans="1:15" s="8" customFormat="1">
      <c r="A163" s="47" t="s">
        <v>202</v>
      </c>
      <c r="B163" s="38" t="s">
        <v>203</v>
      </c>
      <c r="C163" s="220">
        <v>57341</v>
      </c>
      <c r="D163" s="220">
        <v>46097</v>
      </c>
      <c r="E163" s="220">
        <v>11244</v>
      </c>
      <c r="F163" s="220">
        <v>1569</v>
      </c>
      <c r="G163" s="220">
        <v>56002</v>
      </c>
      <c r="H163" s="220">
        <v>1332</v>
      </c>
      <c r="I163" s="43"/>
      <c r="J163" s="43"/>
      <c r="K163" s="16"/>
      <c r="L163" s="16"/>
      <c r="M163" s="16"/>
      <c r="N163" s="16"/>
      <c r="O163" s="16"/>
    </row>
    <row r="164" spans="1:15" s="8" customFormat="1">
      <c r="A164" s="48" t="s">
        <v>258</v>
      </c>
      <c r="B164" s="38" t="s">
        <v>356</v>
      </c>
      <c r="C164" s="220">
        <v>11712</v>
      </c>
      <c r="D164" s="220">
        <v>7722</v>
      </c>
      <c r="E164" s="220">
        <v>3990</v>
      </c>
      <c r="F164" s="220">
        <v>313</v>
      </c>
      <c r="G164" s="220">
        <v>11314</v>
      </c>
      <c r="H164" s="220">
        <v>393</v>
      </c>
      <c r="I164" s="16"/>
      <c r="J164" s="43"/>
      <c r="K164" s="16"/>
      <c r="L164" s="16"/>
      <c r="M164" s="16"/>
      <c r="N164" s="16"/>
      <c r="O164" s="16"/>
    </row>
    <row r="165" spans="1:15" s="8" customFormat="1">
      <c r="A165" s="49" t="s">
        <v>259</v>
      </c>
      <c r="B165" s="38" t="s">
        <v>136</v>
      </c>
      <c r="C165" s="220">
        <v>1549</v>
      </c>
      <c r="D165" s="220">
        <v>1217</v>
      </c>
      <c r="E165" s="220">
        <v>332</v>
      </c>
      <c r="F165" s="220">
        <v>32</v>
      </c>
      <c r="G165" s="220">
        <v>1526</v>
      </c>
      <c r="H165" s="220">
        <v>23</v>
      </c>
      <c r="I165" s="16"/>
      <c r="J165" s="43"/>
      <c r="K165" s="16"/>
      <c r="L165" s="16"/>
      <c r="M165" s="16"/>
      <c r="N165" s="16"/>
      <c r="O165" s="16"/>
    </row>
    <row r="166" spans="1:15" s="8" customFormat="1">
      <c r="A166" s="49" t="s">
        <v>260</v>
      </c>
      <c r="B166" s="38" t="s">
        <v>137</v>
      </c>
      <c r="C166" s="220">
        <v>2983</v>
      </c>
      <c r="D166" s="220">
        <v>2457</v>
      </c>
      <c r="E166" s="220">
        <v>526</v>
      </c>
      <c r="F166" s="220">
        <v>108</v>
      </c>
      <c r="G166" s="220">
        <v>2960</v>
      </c>
      <c r="H166" s="220">
        <v>23</v>
      </c>
      <c r="I166" s="16"/>
      <c r="J166" s="43"/>
      <c r="K166" s="16"/>
      <c r="L166" s="16"/>
      <c r="M166" s="16"/>
      <c r="N166" s="16"/>
      <c r="O166" s="16"/>
    </row>
    <row r="167" spans="1:15" s="8" customFormat="1">
      <c r="A167" s="49">
        <v>19</v>
      </c>
      <c r="B167" s="38" t="s">
        <v>261</v>
      </c>
      <c r="C167" s="220">
        <v>9</v>
      </c>
      <c r="D167" s="220" t="s">
        <v>719</v>
      </c>
      <c r="E167" s="220" t="s">
        <v>719</v>
      </c>
      <c r="F167" s="220" t="s">
        <v>714</v>
      </c>
      <c r="G167" s="220">
        <v>9</v>
      </c>
      <c r="H167" s="220" t="s">
        <v>714</v>
      </c>
      <c r="I167" s="16"/>
      <c r="J167" s="43"/>
      <c r="K167" s="16"/>
      <c r="L167" s="16"/>
      <c r="M167" s="16"/>
      <c r="N167" s="16"/>
      <c r="O167" s="16"/>
    </row>
    <row r="168" spans="1:15" s="8" customFormat="1">
      <c r="A168" s="47">
        <v>20</v>
      </c>
      <c r="B168" s="38" t="s">
        <v>138</v>
      </c>
      <c r="C168" s="220">
        <v>1250</v>
      </c>
      <c r="D168" s="220">
        <v>1055</v>
      </c>
      <c r="E168" s="220">
        <v>195</v>
      </c>
      <c r="F168" s="220">
        <v>45</v>
      </c>
      <c r="G168" s="220">
        <v>1214</v>
      </c>
      <c r="H168" s="220">
        <v>36</v>
      </c>
      <c r="I168" s="16"/>
      <c r="J168" s="43"/>
      <c r="K168" s="16"/>
      <c r="L168" s="16"/>
      <c r="M168" s="16"/>
      <c r="N168" s="16"/>
      <c r="O168" s="16"/>
    </row>
    <row r="169" spans="1:15" s="8" customFormat="1">
      <c r="A169" s="47">
        <v>21</v>
      </c>
      <c r="B169" s="38" t="s">
        <v>139</v>
      </c>
      <c r="C169" s="220">
        <v>1070</v>
      </c>
      <c r="D169" s="220" t="s">
        <v>719</v>
      </c>
      <c r="E169" s="220" t="s">
        <v>719</v>
      </c>
      <c r="F169" s="220">
        <v>28</v>
      </c>
      <c r="G169" s="220">
        <v>1047</v>
      </c>
      <c r="H169" s="220">
        <v>23</v>
      </c>
      <c r="I169" s="16"/>
      <c r="J169" s="43"/>
      <c r="K169" s="16"/>
      <c r="L169" s="16"/>
      <c r="M169" s="16"/>
      <c r="N169" s="16"/>
      <c r="O169" s="16"/>
    </row>
    <row r="170" spans="1:15" s="8" customFormat="1" ht="25.5">
      <c r="A170" s="49" t="s">
        <v>262</v>
      </c>
      <c r="B170" s="39" t="s">
        <v>140</v>
      </c>
      <c r="C170" s="220">
        <v>7383</v>
      </c>
      <c r="D170" s="220">
        <v>6332</v>
      </c>
      <c r="E170" s="220">
        <v>1051</v>
      </c>
      <c r="F170" s="220">
        <v>212</v>
      </c>
      <c r="G170" s="220">
        <v>7249</v>
      </c>
      <c r="H170" s="220">
        <v>134</v>
      </c>
      <c r="I170" s="16"/>
      <c r="J170" s="43"/>
      <c r="K170" s="16"/>
      <c r="L170" s="16"/>
      <c r="M170" s="16"/>
      <c r="N170" s="16"/>
      <c r="O170" s="16"/>
    </row>
    <row r="171" spans="1:15" s="8" customFormat="1">
      <c r="A171" s="49" t="s">
        <v>263</v>
      </c>
      <c r="B171" s="38" t="s">
        <v>141</v>
      </c>
      <c r="C171" s="220">
        <v>7178</v>
      </c>
      <c r="D171" s="220">
        <v>5869</v>
      </c>
      <c r="E171" s="220">
        <v>1309</v>
      </c>
      <c r="F171" s="220">
        <v>182</v>
      </c>
      <c r="G171" s="220">
        <v>6929</v>
      </c>
      <c r="H171" s="220">
        <v>249</v>
      </c>
      <c r="I171" s="16"/>
      <c r="J171" s="43"/>
      <c r="K171" s="16"/>
      <c r="L171" s="16"/>
      <c r="M171" s="16"/>
      <c r="N171" s="16"/>
      <c r="O171" s="16"/>
    </row>
    <row r="172" spans="1:15" s="8" customFormat="1">
      <c r="A172" s="47">
        <v>26</v>
      </c>
      <c r="B172" s="38" t="s">
        <v>142</v>
      </c>
      <c r="C172" s="220">
        <v>6645</v>
      </c>
      <c r="D172" s="220">
        <v>5707</v>
      </c>
      <c r="E172" s="220">
        <v>938</v>
      </c>
      <c r="F172" s="220">
        <v>153</v>
      </c>
      <c r="G172" s="220">
        <v>6521</v>
      </c>
      <c r="H172" s="220">
        <v>124</v>
      </c>
      <c r="I172" s="16"/>
      <c r="J172" s="43"/>
      <c r="K172" s="16"/>
      <c r="L172" s="16"/>
      <c r="M172" s="16"/>
      <c r="N172" s="16"/>
      <c r="O172" s="16"/>
    </row>
    <row r="173" spans="1:15" s="8" customFormat="1">
      <c r="A173" s="47">
        <v>27</v>
      </c>
      <c r="B173" s="38" t="s">
        <v>143</v>
      </c>
      <c r="C173" s="220">
        <v>2848</v>
      </c>
      <c r="D173" s="220">
        <v>2459</v>
      </c>
      <c r="E173" s="220">
        <v>389</v>
      </c>
      <c r="F173" s="220">
        <v>46</v>
      </c>
      <c r="G173" s="220">
        <v>2813</v>
      </c>
      <c r="H173" s="220">
        <v>34</v>
      </c>
      <c r="I173" s="16"/>
      <c r="J173" s="43"/>
      <c r="K173" s="16"/>
      <c r="L173" s="16"/>
      <c r="M173" s="16"/>
      <c r="N173" s="16"/>
      <c r="O173" s="16"/>
    </row>
    <row r="174" spans="1:15" s="8" customFormat="1">
      <c r="A174" s="47">
        <v>28</v>
      </c>
      <c r="B174" s="38" t="s">
        <v>264</v>
      </c>
      <c r="C174" s="220">
        <v>4267</v>
      </c>
      <c r="D174" s="220">
        <v>3514</v>
      </c>
      <c r="E174" s="220">
        <v>753</v>
      </c>
      <c r="F174" s="220">
        <v>137</v>
      </c>
      <c r="G174" s="220">
        <v>4209</v>
      </c>
      <c r="H174" s="220">
        <v>57</v>
      </c>
      <c r="I174" s="16"/>
      <c r="J174" s="43"/>
      <c r="K174" s="16"/>
      <c r="L174" s="16"/>
      <c r="M174" s="16"/>
      <c r="N174" s="16"/>
      <c r="O174" s="16"/>
    </row>
    <row r="175" spans="1:15" s="8" customFormat="1">
      <c r="A175" s="49" t="s">
        <v>265</v>
      </c>
      <c r="B175" s="38" t="s">
        <v>266</v>
      </c>
      <c r="C175" s="220">
        <v>4753</v>
      </c>
      <c r="D175" s="220">
        <v>4382</v>
      </c>
      <c r="E175" s="220">
        <v>371</v>
      </c>
      <c r="F175" s="220">
        <v>98</v>
      </c>
      <c r="G175" s="220">
        <v>4664</v>
      </c>
      <c r="H175" s="220">
        <v>89</v>
      </c>
      <c r="I175" s="16"/>
      <c r="J175" s="43"/>
      <c r="K175" s="16"/>
      <c r="L175" s="16"/>
      <c r="M175" s="16"/>
      <c r="N175" s="16"/>
      <c r="O175" s="16"/>
    </row>
    <row r="176" spans="1:15" s="8" customFormat="1" ht="25.5" customHeight="1">
      <c r="A176" s="47" t="s">
        <v>267</v>
      </c>
      <c r="B176" s="39" t="s">
        <v>144</v>
      </c>
      <c r="C176" s="220">
        <v>5694</v>
      </c>
      <c r="D176" s="220">
        <v>4422</v>
      </c>
      <c r="E176" s="220">
        <v>1272</v>
      </c>
      <c r="F176" s="220">
        <v>215</v>
      </c>
      <c r="G176" s="220">
        <v>5547</v>
      </c>
      <c r="H176" s="220">
        <v>147</v>
      </c>
      <c r="I176" s="16"/>
      <c r="J176" s="43"/>
      <c r="K176" s="16"/>
      <c r="L176" s="16"/>
      <c r="M176" s="16"/>
      <c r="N176" s="16"/>
      <c r="O176" s="16"/>
    </row>
    <row r="177" spans="1:15" s="8" customFormat="1">
      <c r="A177" s="47" t="s">
        <v>268</v>
      </c>
      <c r="B177" s="38" t="s">
        <v>269</v>
      </c>
      <c r="C177" s="220">
        <v>1611</v>
      </c>
      <c r="D177" s="220">
        <v>1333</v>
      </c>
      <c r="E177" s="220">
        <v>278</v>
      </c>
      <c r="F177" s="220">
        <v>67</v>
      </c>
      <c r="G177" s="220">
        <v>1606</v>
      </c>
      <c r="H177" s="220">
        <v>5</v>
      </c>
      <c r="I177" s="16"/>
      <c r="J177" s="43"/>
      <c r="K177" s="16"/>
      <c r="L177" s="16"/>
      <c r="M177" s="16"/>
      <c r="N177" s="16"/>
      <c r="O177" s="16"/>
    </row>
    <row r="178" spans="1:15" s="8" customFormat="1" ht="25.5">
      <c r="A178" s="47" t="s">
        <v>270</v>
      </c>
      <c r="B178" s="39" t="s">
        <v>161</v>
      </c>
      <c r="C178" s="220">
        <v>1743</v>
      </c>
      <c r="D178" s="220">
        <v>1349</v>
      </c>
      <c r="E178" s="220">
        <v>394</v>
      </c>
      <c r="F178" s="220" t="s">
        <v>719</v>
      </c>
      <c r="G178" s="220">
        <v>1729</v>
      </c>
      <c r="H178" s="220">
        <v>14</v>
      </c>
      <c r="I178" s="43"/>
      <c r="J178" s="43"/>
      <c r="K178" s="16"/>
      <c r="L178" s="16"/>
      <c r="M178" s="16"/>
      <c r="N178" s="16"/>
      <c r="O178" s="16"/>
    </row>
    <row r="179" spans="1:15" s="8" customFormat="1">
      <c r="A179" s="47" t="s">
        <v>204</v>
      </c>
      <c r="B179" s="38" t="s">
        <v>195</v>
      </c>
      <c r="C179" s="220">
        <v>6541</v>
      </c>
      <c r="D179" s="220">
        <v>3902</v>
      </c>
      <c r="E179" s="220">
        <v>2639</v>
      </c>
      <c r="F179" s="220">
        <v>196</v>
      </c>
      <c r="G179" s="220">
        <v>6449</v>
      </c>
      <c r="H179" s="220">
        <v>92</v>
      </c>
      <c r="I179" s="16"/>
      <c r="J179" s="43"/>
      <c r="K179" s="16"/>
      <c r="L179" s="16"/>
      <c r="M179" s="16"/>
      <c r="N179" s="16"/>
      <c r="O179" s="16"/>
    </row>
    <row r="180" spans="1:15" s="8" customFormat="1">
      <c r="A180" s="49" t="s">
        <v>271</v>
      </c>
      <c r="B180" s="38" t="s">
        <v>272</v>
      </c>
      <c r="C180" s="220">
        <v>1549</v>
      </c>
      <c r="D180" s="220">
        <v>1021</v>
      </c>
      <c r="E180" s="220">
        <v>528</v>
      </c>
      <c r="F180" s="220">
        <v>54</v>
      </c>
      <c r="G180" s="220">
        <v>1530</v>
      </c>
      <c r="H180" s="220">
        <v>19</v>
      </c>
      <c r="I180" s="16"/>
      <c r="J180" s="43"/>
      <c r="K180" s="16"/>
      <c r="L180" s="16"/>
      <c r="M180" s="16"/>
      <c r="N180" s="16"/>
      <c r="O180" s="16"/>
    </row>
    <row r="181" spans="1:15" s="8" customFormat="1" ht="25.5">
      <c r="A181" s="47">
        <v>43</v>
      </c>
      <c r="B181" s="39" t="s">
        <v>145</v>
      </c>
      <c r="C181" s="220">
        <v>4992</v>
      </c>
      <c r="D181" s="220">
        <v>2881</v>
      </c>
      <c r="E181" s="220">
        <v>2111</v>
      </c>
      <c r="F181" s="220">
        <v>142</v>
      </c>
      <c r="G181" s="220">
        <v>4919</v>
      </c>
      <c r="H181" s="220">
        <v>73</v>
      </c>
      <c r="I181" s="16"/>
      <c r="J181" s="43"/>
      <c r="K181" s="16"/>
      <c r="L181" s="16"/>
      <c r="M181" s="16"/>
      <c r="N181" s="16"/>
      <c r="O181" s="16"/>
    </row>
    <row r="182" spans="1:15" s="8" customFormat="1">
      <c r="A182" s="47" t="s">
        <v>205</v>
      </c>
      <c r="B182" s="38" t="s">
        <v>206</v>
      </c>
      <c r="C182" s="220">
        <v>317450</v>
      </c>
      <c r="D182" s="220">
        <v>160703</v>
      </c>
      <c r="E182" s="220">
        <v>156745</v>
      </c>
      <c r="F182" s="220">
        <v>9214</v>
      </c>
      <c r="G182" s="220">
        <v>309781</v>
      </c>
      <c r="H182" s="220">
        <v>7642</v>
      </c>
      <c r="I182" s="16"/>
      <c r="J182" s="43"/>
      <c r="K182" s="16"/>
      <c r="L182" s="16"/>
      <c r="M182" s="16"/>
      <c r="N182" s="16"/>
      <c r="O182" s="16"/>
    </row>
    <row r="183" spans="1:15" s="8" customFormat="1">
      <c r="A183" s="47" t="s">
        <v>207</v>
      </c>
      <c r="B183" s="38" t="s">
        <v>128</v>
      </c>
      <c r="C183" s="220">
        <v>79056</v>
      </c>
      <c r="D183" s="220">
        <v>35218</v>
      </c>
      <c r="E183" s="220">
        <v>43838</v>
      </c>
      <c r="F183" s="220">
        <v>2740</v>
      </c>
      <c r="G183" s="220">
        <v>76887</v>
      </c>
      <c r="H183" s="220">
        <v>2157</v>
      </c>
      <c r="I183" s="16"/>
      <c r="J183" s="43"/>
      <c r="K183" s="16"/>
      <c r="L183" s="16"/>
      <c r="M183" s="16"/>
      <c r="N183" s="16"/>
      <c r="O183" s="16"/>
    </row>
    <row r="184" spans="1:15" s="8" customFormat="1">
      <c r="A184" s="47" t="s">
        <v>273</v>
      </c>
      <c r="B184" s="38" t="s">
        <v>274</v>
      </c>
      <c r="C184" s="220">
        <v>54716</v>
      </c>
      <c r="D184" s="220">
        <v>22697</v>
      </c>
      <c r="E184" s="220">
        <v>32019</v>
      </c>
      <c r="F184" s="220">
        <v>1923</v>
      </c>
      <c r="G184" s="220">
        <v>53960</v>
      </c>
      <c r="H184" s="220">
        <v>750</v>
      </c>
      <c r="I184" s="16"/>
      <c r="J184" s="43"/>
      <c r="K184" s="16"/>
      <c r="L184" s="16"/>
      <c r="M184" s="16"/>
      <c r="N184" s="16"/>
      <c r="O184" s="16"/>
    </row>
    <row r="185" spans="1:15" s="8" customFormat="1">
      <c r="A185" s="47">
        <v>45</v>
      </c>
      <c r="B185" s="38" t="s">
        <v>146</v>
      </c>
      <c r="C185" s="220">
        <v>3737</v>
      </c>
      <c r="D185" s="220">
        <v>2681</v>
      </c>
      <c r="E185" s="220">
        <v>1056</v>
      </c>
      <c r="F185" s="220">
        <v>248</v>
      </c>
      <c r="G185" s="220">
        <v>3696</v>
      </c>
      <c r="H185" s="220">
        <v>39</v>
      </c>
      <c r="I185" s="16"/>
      <c r="J185" s="43"/>
      <c r="K185" s="16"/>
      <c r="L185" s="16"/>
      <c r="M185" s="16"/>
      <c r="N185" s="16"/>
      <c r="O185" s="16"/>
    </row>
    <row r="186" spans="1:15" s="8" customFormat="1">
      <c r="A186" s="47">
        <v>46</v>
      </c>
      <c r="B186" s="38" t="s">
        <v>278</v>
      </c>
      <c r="C186" s="220">
        <v>6939</v>
      </c>
      <c r="D186" s="220">
        <v>4614</v>
      </c>
      <c r="E186" s="220">
        <v>2325</v>
      </c>
      <c r="F186" s="220">
        <v>261</v>
      </c>
      <c r="G186" s="220">
        <v>6826</v>
      </c>
      <c r="H186" s="220">
        <v>113</v>
      </c>
      <c r="I186" s="16"/>
      <c r="J186" s="43"/>
      <c r="K186" s="16"/>
      <c r="L186" s="16"/>
      <c r="M186" s="16"/>
      <c r="N186" s="16"/>
      <c r="O186" s="16"/>
    </row>
    <row r="187" spans="1:15" s="8" customFormat="1" ht="12.75" customHeight="1">
      <c r="A187" s="47">
        <v>47</v>
      </c>
      <c r="B187" s="38" t="s">
        <v>279</v>
      </c>
      <c r="C187" s="220">
        <v>44040</v>
      </c>
      <c r="D187" s="220">
        <v>15402</v>
      </c>
      <c r="E187" s="220">
        <v>28638</v>
      </c>
      <c r="F187" s="220">
        <v>1414</v>
      </c>
      <c r="G187" s="220">
        <v>43438</v>
      </c>
      <c r="H187" s="220">
        <v>598</v>
      </c>
      <c r="I187" s="16"/>
      <c r="J187" s="43"/>
      <c r="K187" s="16"/>
      <c r="L187" s="16"/>
      <c r="M187" s="16"/>
      <c r="N187" s="16"/>
      <c r="O187" s="16"/>
    </row>
    <row r="188" spans="1:15" s="8" customFormat="1" ht="12.75" customHeight="1">
      <c r="A188" s="47" t="s">
        <v>280</v>
      </c>
      <c r="B188" s="38" t="s">
        <v>281</v>
      </c>
      <c r="C188" s="220">
        <v>10241</v>
      </c>
      <c r="D188" s="220">
        <v>6016</v>
      </c>
      <c r="E188" s="220">
        <v>4225</v>
      </c>
      <c r="F188" s="220">
        <v>233</v>
      </c>
      <c r="G188" s="220">
        <v>10042</v>
      </c>
      <c r="H188" s="220">
        <v>199</v>
      </c>
      <c r="I188" s="16"/>
      <c r="J188" s="43"/>
      <c r="K188" s="16"/>
      <c r="L188" s="16"/>
      <c r="M188" s="16"/>
      <c r="N188" s="16"/>
      <c r="O188" s="16"/>
    </row>
    <row r="189" spans="1:15" s="8" customFormat="1">
      <c r="A189" s="47" t="s">
        <v>282</v>
      </c>
      <c r="B189" s="38" t="s">
        <v>283</v>
      </c>
      <c r="C189" s="220">
        <v>14099</v>
      </c>
      <c r="D189" s="220">
        <v>6505</v>
      </c>
      <c r="E189" s="220">
        <v>7594</v>
      </c>
      <c r="F189" s="220">
        <v>584</v>
      </c>
      <c r="G189" s="220">
        <v>12885</v>
      </c>
      <c r="H189" s="220">
        <v>1208</v>
      </c>
      <c r="I189" s="16"/>
      <c r="J189" s="43"/>
      <c r="K189" s="16"/>
      <c r="L189" s="16"/>
      <c r="M189" s="16"/>
      <c r="N189" s="16"/>
      <c r="O189" s="16"/>
    </row>
    <row r="190" spans="1:15" s="8" customFormat="1" ht="12.75" customHeight="1">
      <c r="A190" s="47" t="s">
        <v>208</v>
      </c>
      <c r="B190" s="38" t="s">
        <v>209</v>
      </c>
      <c r="C190" s="220">
        <v>5195</v>
      </c>
      <c r="D190" s="220">
        <v>3819</v>
      </c>
      <c r="E190" s="220">
        <v>1376</v>
      </c>
      <c r="F190" s="220">
        <v>81</v>
      </c>
      <c r="G190" s="220">
        <v>5092</v>
      </c>
      <c r="H190" s="220">
        <v>103</v>
      </c>
      <c r="I190" s="16"/>
      <c r="J190" s="43"/>
      <c r="K190" s="16"/>
      <c r="L190" s="16"/>
      <c r="M190" s="16"/>
      <c r="N190" s="16"/>
      <c r="O190" s="16"/>
    </row>
    <row r="191" spans="1:15" s="8" customFormat="1">
      <c r="A191" s="49" t="s">
        <v>284</v>
      </c>
      <c r="B191" s="38" t="s">
        <v>147</v>
      </c>
      <c r="C191" s="220">
        <v>1194</v>
      </c>
      <c r="D191" s="220">
        <v>752</v>
      </c>
      <c r="E191" s="220">
        <v>442</v>
      </c>
      <c r="F191" s="220">
        <v>26</v>
      </c>
      <c r="G191" s="220">
        <v>1174</v>
      </c>
      <c r="H191" s="220">
        <v>20</v>
      </c>
      <c r="I191" s="16"/>
      <c r="J191" s="43"/>
      <c r="K191" s="16"/>
      <c r="L191" s="16"/>
      <c r="M191" s="16"/>
      <c r="N191" s="16"/>
      <c r="O191" s="16"/>
    </row>
    <row r="192" spans="1:15" s="8" customFormat="1">
      <c r="A192" s="47">
        <v>61</v>
      </c>
      <c r="B192" s="38" t="s">
        <v>285</v>
      </c>
      <c r="C192" s="220">
        <v>722</v>
      </c>
      <c r="D192" s="220">
        <v>548</v>
      </c>
      <c r="E192" s="220">
        <v>174</v>
      </c>
      <c r="F192" s="220">
        <v>13</v>
      </c>
      <c r="G192" s="220">
        <v>718</v>
      </c>
      <c r="H192" s="220">
        <v>4</v>
      </c>
      <c r="I192" s="16"/>
      <c r="J192" s="43"/>
      <c r="K192" s="16"/>
      <c r="L192" s="16"/>
      <c r="M192" s="16"/>
      <c r="N192" s="16"/>
      <c r="O192" s="16"/>
    </row>
    <row r="193" spans="1:15" s="8" customFormat="1">
      <c r="A193" s="49" t="s">
        <v>286</v>
      </c>
      <c r="B193" s="38" t="s">
        <v>148</v>
      </c>
      <c r="C193" s="220">
        <v>3279</v>
      </c>
      <c r="D193" s="220">
        <v>2519</v>
      </c>
      <c r="E193" s="220">
        <v>760</v>
      </c>
      <c r="F193" s="220">
        <v>42</v>
      </c>
      <c r="G193" s="220">
        <v>3200</v>
      </c>
      <c r="H193" s="220">
        <v>79</v>
      </c>
      <c r="I193" s="16"/>
      <c r="J193" s="43"/>
      <c r="K193" s="16"/>
      <c r="L193" s="16"/>
      <c r="M193" s="16"/>
      <c r="N193" s="16"/>
      <c r="O193" s="16"/>
    </row>
    <row r="194" spans="1:15" s="8" customFormat="1">
      <c r="A194" s="47" t="s">
        <v>210</v>
      </c>
      <c r="B194" s="38" t="s">
        <v>149</v>
      </c>
      <c r="C194" s="220">
        <v>8950</v>
      </c>
      <c r="D194" s="220">
        <v>4911</v>
      </c>
      <c r="E194" s="220">
        <v>4039</v>
      </c>
      <c r="F194" s="220">
        <v>360</v>
      </c>
      <c r="G194" s="220">
        <v>8913</v>
      </c>
      <c r="H194" s="220">
        <v>37</v>
      </c>
      <c r="I194" s="16"/>
      <c r="J194" s="43"/>
      <c r="K194" s="16"/>
      <c r="L194" s="16"/>
      <c r="M194" s="16"/>
      <c r="N194" s="16"/>
      <c r="O194" s="16"/>
    </row>
    <row r="195" spans="1:15" s="8" customFormat="1" ht="12.75" customHeight="1">
      <c r="A195" s="49">
        <v>64</v>
      </c>
      <c r="B195" s="38" t="s">
        <v>150</v>
      </c>
      <c r="C195" s="220">
        <v>6598</v>
      </c>
      <c r="D195" s="220">
        <v>3741</v>
      </c>
      <c r="E195" s="220">
        <v>2857</v>
      </c>
      <c r="F195" s="220">
        <v>283</v>
      </c>
      <c r="G195" s="220">
        <v>6583</v>
      </c>
      <c r="H195" s="220">
        <v>15</v>
      </c>
      <c r="I195" s="16"/>
      <c r="J195" s="43"/>
      <c r="K195" s="16"/>
      <c r="L195" s="16"/>
      <c r="M195" s="16"/>
      <c r="N195" s="16"/>
      <c r="O195" s="16"/>
    </row>
    <row r="196" spans="1:15" s="8" customFormat="1" ht="26.25" customHeight="1">
      <c r="A196" s="47" t="s">
        <v>287</v>
      </c>
      <c r="B196" s="39" t="s">
        <v>151</v>
      </c>
      <c r="C196" s="220">
        <v>2352</v>
      </c>
      <c r="D196" s="220">
        <v>1170</v>
      </c>
      <c r="E196" s="220">
        <v>1182</v>
      </c>
      <c r="F196" s="220">
        <v>77</v>
      </c>
      <c r="G196" s="220">
        <v>2330</v>
      </c>
      <c r="H196" s="220">
        <v>22</v>
      </c>
      <c r="I196" s="16"/>
      <c r="J196" s="43"/>
      <c r="K196" s="16"/>
      <c r="L196" s="16"/>
      <c r="M196" s="16"/>
      <c r="N196" s="16"/>
      <c r="O196" s="16"/>
    </row>
    <row r="197" spans="1:15" s="8" customFormat="1">
      <c r="A197" s="47" t="s">
        <v>211</v>
      </c>
      <c r="B197" s="38" t="s">
        <v>212</v>
      </c>
      <c r="C197" s="220">
        <v>3319</v>
      </c>
      <c r="D197" s="220">
        <v>2311</v>
      </c>
      <c r="E197" s="220">
        <v>1008</v>
      </c>
      <c r="F197" s="220">
        <v>128</v>
      </c>
      <c r="G197" s="220">
        <v>3278</v>
      </c>
      <c r="H197" s="220">
        <v>41</v>
      </c>
      <c r="I197" s="16"/>
      <c r="J197" s="43"/>
      <c r="K197" s="16"/>
      <c r="L197" s="16"/>
      <c r="M197" s="16"/>
      <c r="N197" s="16"/>
      <c r="O197" s="16"/>
    </row>
    <row r="198" spans="1:15" s="8" customFormat="1" ht="25.5">
      <c r="A198" s="47" t="s">
        <v>213</v>
      </c>
      <c r="B198" s="39" t="s">
        <v>498</v>
      </c>
      <c r="C198" s="220">
        <v>42698</v>
      </c>
      <c r="D198" s="220">
        <v>26062</v>
      </c>
      <c r="E198" s="220">
        <v>16636</v>
      </c>
      <c r="F198" s="220">
        <v>884</v>
      </c>
      <c r="G198" s="220">
        <v>39899</v>
      </c>
      <c r="H198" s="220">
        <v>2794</v>
      </c>
      <c r="I198" s="16"/>
      <c r="J198" s="43"/>
      <c r="K198" s="16"/>
      <c r="L198" s="16"/>
      <c r="M198" s="16"/>
      <c r="N198" s="16"/>
      <c r="O198" s="16"/>
    </row>
    <row r="199" spans="1:15" s="8" customFormat="1">
      <c r="A199" s="47" t="s">
        <v>288</v>
      </c>
      <c r="B199" s="38" t="s">
        <v>152</v>
      </c>
      <c r="C199" s="220">
        <v>18210</v>
      </c>
      <c r="D199" s="220">
        <v>11956</v>
      </c>
      <c r="E199" s="220">
        <v>6254</v>
      </c>
      <c r="F199" s="220">
        <v>679</v>
      </c>
      <c r="G199" s="220">
        <v>17796</v>
      </c>
      <c r="H199" s="220">
        <v>413</v>
      </c>
      <c r="I199" s="16"/>
      <c r="J199" s="43"/>
      <c r="K199" s="16"/>
      <c r="L199" s="16"/>
      <c r="M199" s="16"/>
      <c r="N199" s="16"/>
      <c r="O199" s="16"/>
    </row>
    <row r="200" spans="1:15" s="8" customFormat="1" ht="12.75" customHeight="1">
      <c r="A200" s="49" t="s">
        <v>289</v>
      </c>
      <c r="B200" s="38" t="s">
        <v>153</v>
      </c>
      <c r="C200" s="220">
        <v>14404</v>
      </c>
      <c r="D200" s="220">
        <v>9331</v>
      </c>
      <c r="E200" s="220">
        <v>5073</v>
      </c>
      <c r="F200" s="220">
        <v>526</v>
      </c>
      <c r="G200" s="220">
        <v>14187</v>
      </c>
      <c r="H200" s="220">
        <v>217</v>
      </c>
      <c r="I200" s="16"/>
      <c r="J200" s="43"/>
      <c r="K200" s="16"/>
      <c r="L200" s="16"/>
      <c r="M200" s="16"/>
      <c r="N200" s="16"/>
      <c r="O200" s="16"/>
    </row>
    <row r="201" spans="1:15" s="8" customFormat="1">
      <c r="A201" s="47">
        <v>72</v>
      </c>
      <c r="B201" s="38" t="s">
        <v>154</v>
      </c>
      <c r="C201" s="220">
        <v>1959</v>
      </c>
      <c r="D201" s="220">
        <v>1333</v>
      </c>
      <c r="E201" s="220">
        <v>626</v>
      </c>
      <c r="F201" s="220">
        <v>35</v>
      </c>
      <c r="G201" s="220">
        <v>1789</v>
      </c>
      <c r="H201" s="220">
        <v>169</v>
      </c>
      <c r="I201" s="16"/>
      <c r="J201" s="43"/>
      <c r="K201" s="16"/>
      <c r="L201" s="16"/>
      <c r="M201" s="16"/>
      <c r="N201" s="16"/>
      <c r="O201" s="16"/>
    </row>
    <row r="202" spans="1:15" s="8" customFormat="1" ht="12.75" customHeight="1">
      <c r="A202" s="49" t="s">
        <v>290</v>
      </c>
      <c r="B202" s="38" t="s">
        <v>155</v>
      </c>
      <c r="C202" s="220">
        <v>1847</v>
      </c>
      <c r="D202" s="220">
        <v>1292</v>
      </c>
      <c r="E202" s="220">
        <v>555</v>
      </c>
      <c r="F202" s="220">
        <v>118</v>
      </c>
      <c r="G202" s="220">
        <v>1820</v>
      </c>
      <c r="H202" s="220">
        <v>27</v>
      </c>
      <c r="I202" s="16"/>
      <c r="J202" s="43"/>
      <c r="K202" s="16"/>
      <c r="L202" s="16"/>
      <c r="M202" s="16"/>
      <c r="N202" s="16"/>
      <c r="O202" s="16"/>
    </row>
    <row r="203" spans="1:15" s="8" customFormat="1">
      <c r="A203" s="47" t="s">
        <v>291</v>
      </c>
      <c r="B203" s="38" t="s">
        <v>156</v>
      </c>
      <c r="C203" s="220">
        <v>24488</v>
      </c>
      <c r="D203" s="220">
        <v>14106</v>
      </c>
      <c r="E203" s="220">
        <v>10382</v>
      </c>
      <c r="F203" s="220">
        <v>205</v>
      </c>
      <c r="G203" s="220">
        <v>22103</v>
      </c>
      <c r="H203" s="220">
        <v>2381</v>
      </c>
      <c r="I203" s="16"/>
      <c r="J203" s="43"/>
      <c r="K203" s="16"/>
      <c r="L203" s="16"/>
      <c r="M203" s="16"/>
      <c r="N203" s="16"/>
      <c r="O203" s="16"/>
    </row>
    <row r="204" spans="1:15" s="8" customFormat="1">
      <c r="A204" s="47" t="s">
        <v>334</v>
      </c>
      <c r="B204" s="38" t="s">
        <v>157</v>
      </c>
      <c r="C204" s="220">
        <v>9331</v>
      </c>
      <c r="D204" s="220">
        <v>8169</v>
      </c>
      <c r="E204" s="220">
        <v>1162</v>
      </c>
      <c r="F204" s="220">
        <v>35</v>
      </c>
      <c r="G204" s="220">
        <v>7680</v>
      </c>
      <c r="H204" s="220">
        <v>1650</v>
      </c>
      <c r="I204" s="16"/>
      <c r="J204" s="43"/>
      <c r="K204" s="16"/>
      <c r="L204" s="16"/>
      <c r="M204" s="16"/>
      <c r="N204" s="16"/>
      <c r="O204" s="16"/>
    </row>
    <row r="205" spans="1:15" s="8" customFormat="1" ht="25.5">
      <c r="A205" s="47" t="s">
        <v>214</v>
      </c>
      <c r="B205" s="39" t="s">
        <v>307</v>
      </c>
      <c r="C205" s="220">
        <v>158791</v>
      </c>
      <c r="D205" s="220">
        <v>78938</v>
      </c>
      <c r="E205" s="220">
        <v>79851</v>
      </c>
      <c r="F205" s="220">
        <v>4476</v>
      </c>
      <c r="G205" s="220">
        <v>156707</v>
      </c>
      <c r="H205" s="220">
        <v>2075</v>
      </c>
      <c r="I205" s="16"/>
      <c r="J205" s="43"/>
      <c r="K205" s="16"/>
      <c r="L205" s="16"/>
      <c r="M205" s="16"/>
      <c r="N205" s="16"/>
      <c r="O205" s="16"/>
    </row>
    <row r="206" spans="1:15" s="8" customFormat="1" ht="12.75" customHeight="1">
      <c r="A206" s="47" t="s">
        <v>292</v>
      </c>
      <c r="B206" s="38" t="s">
        <v>158</v>
      </c>
      <c r="C206" s="220">
        <v>35581</v>
      </c>
      <c r="D206" s="220">
        <v>20067</v>
      </c>
      <c r="E206" s="220">
        <v>15514</v>
      </c>
      <c r="F206" s="220">
        <v>645</v>
      </c>
      <c r="G206" s="220">
        <v>35486</v>
      </c>
      <c r="H206" s="220">
        <v>93</v>
      </c>
      <c r="I206" s="16"/>
      <c r="J206" s="43"/>
      <c r="K206" s="16"/>
      <c r="L206" s="16"/>
      <c r="M206" s="16"/>
      <c r="N206" s="16"/>
      <c r="O206" s="16"/>
    </row>
    <row r="207" spans="1:15" s="8" customFormat="1" ht="12.75" customHeight="1">
      <c r="A207" s="167" t="s">
        <v>335</v>
      </c>
      <c r="B207" s="38" t="s">
        <v>336</v>
      </c>
      <c r="C207" s="220">
        <v>25624</v>
      </c>
      <c r="D207" s="220">
        <v>13109</v>
      </c>
      <c r="E207" s="220">
        <v>12515</v>
      </c>
      <c r="F207" s="220">
        <v>335</v>
      </c>
      <c r="G207" s="220">
        <v>25544</v>
      </c>
      <c r="H207" s="220">
        <v>79</v>
      </c>
      <c r="I207" s="16"/>
      <c r="J207" s="43"/>
      <c r="K207" s="16"/>
      <c r="L207" s="16"/>
      <c r="M207" s="16"/>
      <c r="N207" s="16"/>
      <c r="O207" s="16"/>
    </row>
    <row r="208" spans="1:15" s="8" customFormat="1">
      <c r="A208" s="47" t="s">
        <v>293</v>
      </c>
      <c r="B208" s="38" t="s">
        <v>294</v>
      </c>
      <c r="C208" s="220">
        <v>24996</v>
      </c>
      <c r="D208" s="220">
        <v>12048</v>
      </c>
      <c r="E208" s="220">
        <v>12948</v>
      </c>
      <c r="F208" s="220">
        <v>603</v>
      </c>
      <c r="G208" s="220">
        <v>24519</v>
      </c>
      <c r="H208" s="220">
        <v>477</v>
      </c>
      <c r="I208" s="16"/>
      <c r="J208" s="43"/>
      <c r="K208" s="16"/>
      <c r="L208" s="16"/>
      <c r="M208" s="16"/>
      <c r="N208" s="16"/>
      <c r="O208" s="16"/>
    </row>
    <row r="209" spans="1:15" s="8" customFormat="1">
      <c r="A209" s="47" t="s">
        <v>295</v>
      </c>
      <c r="B209" s="38" t="s">
        <v>296</v>
      </c>
      <c r="C209" s="220">
        <v>98214</v>
      </c>
      <c r="D209" s="220">
        <v>46823</v>
      </c>
      <c r="E209" s="220">
        <v>51389</v>
      </c>
      <c r="F209" s="220">
        <v>3228</v>
      </c>
      <c r="G209" s="220">
        <v>96702</v>
      </c>
      <c r="H209" s="220">
        <v>1505</v>
      </c>
      <c r="I209" s="16"/>
      <c r="J209" s="43"/>
      <c r="K209" s="16"/>
      <c r="L209" s="16"/>
      <c r="M209" s="16"/>
      <c r="N209" s="16"/>
      <c r="O209" s="16"/>
    </row>
    <row r="210" spans="1:15" s="8" customFormat="1">
      <c r="A210" s="47">
        <v>86</v>
      </c>
      <c r="B210" s="38" t="s">
        <v>297</v>
      </c>
      <c r="C210" s="220">
        <v>50587</v>
      </c>
      <c r="D210" s="220">
        <v>27446</v>
      </c>
      <c r="E210" s="220">
        <v>23141</v>
      </c>
      <c r="F210" s="220">
        <v>2156</v>
      </c>
      <c r="G210" s="220">
        <v>49625</v>
      </c>
      <c r="H210" s="220">
        <v>961</v>
      </c>
      <c r="I210" s="16"/>
      <c r="J210" s="43"/>
      <c r="K210" s="16"/>
      <c r="L210" s="16"/>
      <c r="M210" s="16"/>
      <c r="N210" s="16"/>
      <c r="O210" s="16"/>
    </row>
    <row r="211" spans="1:15" s="8" customFormat="1" ht="12.75" customHeight="1">
      <c r="A211" s="49" t="s">
        <v>298</v>
      </c>
      <c r="B211" s="38" t="s">
        <v>299</v>
      </c>
      <c r="C211" s="220">
        <v>47627</v>
      </c>
      <c r="D211" s="220">
        <v>19377</v>
      </c>
      <c r="E211" s="220">
        <v>28248</v>
      </c>
      <c r="F211" s="220">
        <v>1072</v>
      </c>
      <c r="G211" s="220">
        <v>47077</v>
      </c>
      <c r="H211" s="220">
        <v>544</v>
      </c>
      <c r="I211" s="16"/>
      <c r="J211" s="43"/>
      <c r="K211" s="16"/>
      <c r="L211" s="16"/>
      <c r="M211" s="16"/>
      <c r="N211" s="16"/>
      <c r="O211" s="16"/>
    </row>
    <row r="212" spans="1:15" s="8" customFormat="1" ht="25.5">
      <c r="A212" s="47" t="s">
        <v>215</v>
      </c>
      <c r="B212" s="245" t="s">
        <v>133</v>
      </c>
      <c r="C212" s="220">
        <v>19441</v>
      </c>
      <c r="D212" s="220">
        <v>9444</v>
      </c>
      <c r="E212" s="220">
        <v>9997</v>
      </c>
      <c r="F212" s="220">
        <v>545</v>
      </c>
      <c r="G212" s="220">
        <v>19005</v>
      </c>
      <c r="H212" s="220">
        <v>435</v>
      </c>
      <c r="I212" s="16"/>
      <c r="J212" s="43"/>
      <c r="K212" s="16"/>
      <c r="L212" s="16"/>
      <c r="M212" s="16"/>
      <c r="N212" s="16"/>
      <c r="O212" s="16"/>
    </row>
    <row r="213" spans="1:15" s="8" customFormat="1">
      <c r="A213" s="47" t="s">
        <v>300</v>
      </c>
      <c r="B213" s="38" t="s">
        <v>301</v>
      </c>
      <c r="C213" s="220">
        <v>3868</v>
      </c>
      <c r="D213" s="220">
        <v>2502</v>
      </c>
      <c r="E213" s="220">
        <v>1366</v>
      </c>
      <c r="F213" s="220">
        <v>102</v>
      </c>
      <c r="G213" s="220">
        <v>3658</v>
      </c>
      <c r="H213" s="220">
        <v>210</v>
      </c>
      <c r="I213" s="16"/>
      <c r="J213" s="43"/>
      <c r="K213" s="16"/>
      <c r="L213" s="16"/>
      <c r="M213" s="16"/>
      <c r="N213" s="16"/>
      <c r="O213" s="16"/>
    </row>
    <row r="214" spans="1:15" s="8" customFormat="1">
      <c r="A214" s="47" t="s">
        <v>302</v>
      </c>
      <c r="B214" s="38" t="s">
        <v>159</v>
      </c>
      <c r="C214" s="220">
        <v>15334</v>
      </c>
      <c r="D214" s="220">
        <v>6862</v>
      </c>
      <c r="E214" s="220">
        <v>8472</v>
      </c>
      <c r="F214" s="220">
        <v>443</v>
      </c>
      <c r="G214" s="220">
        <v>15122</v>
      </c>
      <c r="H214" s="220">
        <v>211</v>
      </c>
      <c r="I214" s="16"/>
      <c r="J214" s="43"/>
      <c r="K214" s="16"/>
      <c r="L214" s="16"/>
      <c r="M214" s="16"/>
      <c r="N214" s="16"/>
      <c r="O214" s="16"/>
    </row>
    <row r="215" spans="1:15" s="8" customFormat="1" ht="26.25" customHeight="1">
      <c r="A215" s="47" t="s">
        <v>303</v>
      </c>
      <c r="B215" s="39" t="s">
        <v>160</v>
      </c>
      <c r="C215" s="220">
        <v>239</v>
      </c>
      <c r="D215" s="220">
        <v>80</v>
      </c>
      <c r="E215" s="220">
        <v>159</v>
      </c>
      <c r="F215" s="220" t="s">
        <v>714</v>
      </c>
      <c r="G215" s="220">
        <v>225</v>
      </c>
      <c r="H215" s="220">
        <v>14</v>
      </c>
      <c r="I215" s="16"/>
      <c r="J215" s="43"/>
      <c r="K215" s="16"/>
      <c r="L215" s="16"/>
      <c r="M215" s="16"/>
      <c r="N215" s="16"/>
      <c r="O215" s="16"/>
    </row>
    <row r="216" spans="1:15" s="8" customFormat="1" ht="12.75" customHeight="1">
      <c r="A216" s="47" t="s">
        <v>304</v>
      </c>
      <c r="B216" s="38" t="s">
        <v>305</v>
      </c>
      <c r="C216" s="220" t="s">
        <v>714</v>
      </c>
      <c r="D216" s="220" t="s">
        <v>714</v>
      </c>
      <c r="E216" s="220" t="s">
        <v>714</v>
      </c>
      <c r="F216" s="220" t="s">
        <v>714</v>
      </c>
      <c r="G216" s="220" t="s">
        <v>714</v>
      </c>
      <c r="H216" s="220" t="s">
        <v>714</v>
      </c>
      <c r="I216" s="16"/>
      <c r="J216" s="43"/>
      <c r="K216" s="16"/>
      <c r="L216" s="16"/>
      <c r="M216" s="16"/>
      <c r="N216" s="16"/>
      <c r="O216" s="16"/>
    </row>
    <row r="217" spans="1:15" s="10" customFormat="1" ht="23.25" customHeight="1">
      <c r="A217" s="40"/>
      <c r="B217" s="41" t="s">
        <v>163</v>
      </c>
      <c r="C217" s="95">
        <v>389483</v>
      </c>
      <c r="D217" s="95">
        <v>217036</v>
      </c>
      <c r="E217" s="95">
        <v>172445</v>
      </c>
      <c r="F217" s="95">
        <v>11247</v>
      </c>
      <c r="G217" s="95">
        <v>380226</v>
      </c>
      <c r="H217" s="95">
        <v>9223</v>
      </c>
      <c r="I217" s="29"/>
      <c r="J217" s="161"/>
      <c r="K217" s="44"/>
      <c r="L217" s="44"/>
      <c r="M217" s="44"/>
      <c r="N217" s="44"/>
      <c r="O217" s="44"/>
    </row>
    <row r="218" spans="1:15" ht="20.25" customHeight="1">
      <c r="A218" s="17" t="s">
        <v>196</v>
      </c>
      <c r="B218" s="17"/>
    </row>
    <row r="219" spans="1:15" ht="27.75" customHeight="1">
      <c r="A219" s="412" t="s">
        <v>545</v>
      </c>
      <c r="B219" s="412"/>
      <c r="C219" s="412"/>
      <c r="D219" s="412"/>
      <c r="E219" s="412"/>
      <c r="F219" s="412"/>
      <c r="G219" s="412"/>
      <c r="H219" s="412"/>
    </row>
    <row r="220" spans="1:15">
      <c r="A220" s="45"/>
      <c r="B220" s="17"/>
    </row>
    <row r="221" spans="1:15">
      <c r="A221" s="45"/>
      <c r="B221" s="17"/>
    </row>
    <row r="222" spans="1:15">
      <c r="A222" s="45"/>
      <c r="B222" s="17"/>
    </row>
    <row r="223" spans="1:15">
      <c r="A223" s="45"/>
      <c r="B223" s="17"/>
    </row>
    <row r="224" spans="1:15">
      <c r="A224" s="45"/>
      <c r="B224" s="17"/>
    </row>
    <row r="225" spans="1:2">
      <c r="A225" s="45"/>
      <c r="B225" s="17"/>
    </row>
    <row r="226" spans="1:2">
      <c r="A226" s="45"/>
      <c r="B226" s="17"/>
    </row>
    <row r="227" spans="1:2">
      <c r="A227" s="45"/>
      <c r="B227" s="17"/>
    </row>
    <row r="228" spans="1:2">
      <c r="A228" s="45"/>
      <c r="B228" s="17"/>
    </row>
    <row r="229" spans="1:2">
      <c r="A229" s="45"/>
      <c r="B229" s="17"/>
    </row>
    <row r="230" spans="1:2">
      <c r="A230" s="45"/>
      <c r="B230" s="17"/>
    </row>
    <row r="231" spans="1:2">
      <c r="A231" s="45"/>
      <c r="B231" s="17"/>
    </row>
    <row r="232" spans="1:2">
      <c r="A232" s="45"/>
      <c r="B232" s="17"/>
    </row>
    <row r="233" spans="1:2">
      <c r="A233" s="45"/>
      <c r="B233" s="17"/>
    </row>
    <row r="234" spans="1:2">
      <c r="A234" s="45"/>
      <c r="B234" s="17"/>
    </row>
    <row r="235" spans="1:2">
      <c r="A235" s="45"/>
      <c r="B235" s="17"/>
    </row>
    <row r="236" spans="1:2">
      <c r="A236" s="45"/>
      <c r="B236" s="17"/>
    </row>
    <row r="237" spans="1:2">
      <c r="A237" s="45"/>
      <c r="B237" s="17"/>
    </row>
    <row r="238" spans="1:2">
      <c r="A238" s="45"/>
      <c r="B238" s="17"/>
    </row>
    <row r="239" spans="1:2">
      <c r="A239" s="45"/>
      <c r="B239" s="17"/>
    </row>
    <row r="240" spans="1:2">
      <c r="A240" s="45"/>
      <c r="B240" s="17"/>
    </row>
    <row r="241" spans="1:2">
      <c r="A241" s="45"/>
      <c r="B241" s="17"/>
    </row>
    <row r="242" spans="1:2">
      <c r="A242" s="45"/>
      <c r="B242" s="17"/>
    </row>
    <row r="243" spans="1:2">
      <c r="A243" s="45"/>
      <c r="B243" s="17"/>
    </row>
    <row r="244" spans="1:2">
      <c r="A244" s="45"/>
      <c r="B244" s="17"/>
    </row>
    <row r="245" spans="1:2">
      <c r="A245" s="45"/>
      <c r="B245" s="17"/>
    </row>
    <row r="246" spans="1:2">
      <c r="A246" s="45"/>
      <c r="B246" s="17"/>
    </row>
    <row r="247" spans="1:2">
      <c r="A247" s="45"/>
      <c r="B247" s="17"/>
    </row>
    <row r="248" spans="1:2">
      <c r="A248" s="45"/>
      <c r="B248" s="17"/>
    </row>
    <row r="249" spans="1:2">
      <c r="A249" s="45"/>
      <c r="B249" s="17"/>
    </row>
    <row r="250" spans="1:2">
      <c r="A250" s="45"/>
      <c r="B250" s="17"/>
    </row>
    <row r="251" spans="1:2">
      <c r="A251" s="45"/>
      <c r="B251" s="17"/>
    </row>
    <row r="252" spans="1:2">
      <c r="A252" s="45"/>
      <c r="B252" s="17"/>
    </row>
    <row r="253" spans="1:2">
      <c r="A253" s="45"/>
      <c r="B253" s="17"/>
    </row>
    <row r="254" spans="1:2">
      <c r="A254" s="45"/>
      <c r="B254" s="17"/>
    </row>
    <row r="255" spans="1:2">
      <c r="A255" s="45"/>
      <c r="B255" s="17"/>
    </row>
    <row r="256" spans="1:2">
      <c r="A256" s="45"/>
      <c r="B256" s="17"/>
    </row>
    <row r="257" spans="1:2">
      <c r="A257" s="45"/>
      <c r="B257" s="17"/>
    </row>
    <row r="258" spans="1:2">
      <c r="A258" s="45"/>
      <c r="B258" s="17"/>
    </row>
    <row r="259" spans="1:2">
      <c r="A259" s="45"/>
      <c r="B259" s="17"/>
    </row>
    <row r="260" spans="1:2">
      <c r="A260" s="45"/>
      <c r="B260" s="17"/>
    </row>
    <row r="261" spans="1:2">
      <c r="A261" s="45"/>
      <c r="B261" s="17"/>
    </row>
    <row r="262" spans="1:2">
      <c r="A262" s="45"/>
      <c r="B262" s="17"/>
    </row>
    <row r="263" spans="1:2">
      <c r="A263" s="45"/>
      <c r="B263" s="17"/>
    </row>
    <row r="264" spans="1:2">
      <c r="A264" s="45"/>
      <c r="B264" s="17"/>
    </row>
    <row r="265" spans="1:2">
      <c r="A265" s="45"/>
      <c r="B265" s="17"/>
    </row>
    <row r="266" spans="1:2">
      <c r="A266" s="45"/>
      <c r="B266" s="17"/>
    </row>
    <row r="267" spans="1:2">
      <c r="A267" s="45"/>
      <c r="B267" s="17"/>
    </row>
    <row r="268" spans="1:2">
      <c r="A268" s="45"/>
      <c r="B268" s="17"/>
    </row>
    <row r="269" spans="1:2">
      <c r="A269" s="45"/>
      <c r="B269" s="17"/>
    </row>
    <row r="270" spans="1:2">
      <c r="A270" s="45"/>
      <c r="B270" s="17"/>
    </row>
    <row r="271" spans="1:2">
      <c r="A271" s="45"/>
      <c r="B271" s="17"/>
    </row>
    <row r="272" spans="1:2">
      <c r="A272" s="45"/>
      <c r="B272" s="17"/>
    </row>
    <row r="273" spans="1:2">
      <c r="A273" s="45"/>
      <c r="B273" s="17"/>
    </row>
    <row r="274" spans="1:2">
      <c r="A274" s="45"/>
      <c r="B274" s="17"/>
    </row>
    <row r="275" spans="1:2">
      <c r="A275" s="45"/>
      <c r="B275" s="17"/>
    </row>
    <row r="276" spans="1:2">
      <c r="A276" s="45"/>
      <c r="B276" s="17"/>
    </row>
    <row r="277" spans="1:2">
      <c r="A277" s="45"/>
      <c r="B277" s="17"/>
    </row>
    <row r="278" spans="1:2">
      <c r="A278" s="45"/>
      <c r="B278" s="17"/>
    </row>
    <row r="279" spans="1:2">
      <c r="A279" s="45"/>
      <c r="B279" s="17"/>
    </row>
    <row r="280" spans="1:2">
      <c r="A280" s="45"/>
      <c r="B280" s="17"/>
    </row>
    <row r="281" spans="1:2">
      <c r="A281" s="45"/>
      <c r="B281" s="17"/>
    </row>
    <row r="282" spans="1:2">
      <c r="A282" s="45"/>
      <c r="B282" s="17"/>
    </row>
    <row r="283" spans="1:2">
      <c r="A283" s="45"/>
      <c r="B283" s="17"/>
    </row>
    <row r="284" spans="1:2">
      <c r="A284" s="45"/>
      <c r="B284" s="17"/>
    </row>
    <row r="285" spans="1:2">
      <c r="A285" s="45"/>
      <c r="B285" s="17"/>
    </row>
    <row r="286" spans="1:2">
      <c r="A286" s="45"/>
      <c r="B286" s="17"/>
    </row>
    <row r="287" spans="1:2">
      <c r="A287" s="45"/>
      <c r="B287" s="17"/>
    </row>
    <row r="288" spans="1:2">
      <c r="A288" s="45"/>
      <c r="B288" s="17"/>
    </row>
    <row r="289" spans="1:2">
      <c r="A289" s="45"/>
      <c r="B289" s="17"/>
    </row>
    <row r="290" spans="1:2">
      <c r="A290" s="45"/>
      <c r="B290" s="17"/>
    </row>
    <row r="291" spans="1:2">
      <c r="A291" s="45"/>
      <c r="B291" s="17"/>
    </row>
    <row r="292" spans="1:2">
      <c r="A292" s="45"/>
      <c r="B292" s="17"/>
    </row>
    <row r="293" spans="1:2">
      <c r="A293" s="45"/>
      <c r="B293" s="17"/>
    </row>
    <row r="294" spans="1:2">
      <c r="A294" s="45"/>
      <c r="B294" s="17"/>
    </row>
    <row r="295" spans="1:2">
      <c r="A295" s="45"/>
      <c r="B295" s="17"/>
    </row>
    <row r="296" spans="1:2">
      <c r="A296" s="45"/>
      <c r="B296" s="17"/>
    </row>
    <row r="297" spans="1:2">
      <c r="A297" s="45"/>
      <c r="B297" s="17"/>
    </row>
    <row r="298" spans="1:2">
      <c r="A298" s="45"/>
      <c r="B298" s="17"/>
    </row>
    <row r="299" spans="1:2">
      <c r="A299" s="45"/>
      <c r="B299" s="17"/>
    </row>
    <row r="300" spans="1:2">
      <c r="A300" s="45"/>
      <c r="B300" s="17"/>
    </row>
    <row r="301" spans="1:2">
      <c r="A301" s="45"/>
      <c r="B301" s="17"/>
    </row>
    <row r="302" spans="1:2">
      <c r="A302" s="45"/>
      <c r="B302" s="17"/>
    </row>
    <row r="303" spans="1:2">
      <c r="A303" s="45"/>
      <c r="B303" s="17"/>
    </row>
    <row r="304" spans="1:2">
      <c r="A304" s="45"/>
      <c r="B304" s="17"/>
    </row>
    <row r="305" spans="1:2">
      <c r="A305" s="45"/>
      <c r="B305" s="17"/>
    </row>
    <row r="306" spans="1:2">
      <c r="A306" s="45"/>
      <c r="B306" s="17"/>
    </row>
    <row r="307" spans="1:2">
      <c r="A307" s="45"/>
      <c r="B307" s="17"/>
    </row>
    <row r="308" spans="1:2">
      <c r="A308" s="45"/>
      <c r="B308" s="17"/>
    </row>
    <row r="309" spans="1:2">
      <c r="A309" s="45"/>
      <c r="B309" s="17"/>
    </row>
    <row r="310" spans="1:2">
      <c r="A310" s="45"/>
      <c r="B310" s="17"/>
    </row>
    <row r="311" spans="1:2">
      <c r="A311" s="45"/>
      <c r="B311" s="17"/>
    </row>
    <row r="312" spans="1:2">
      <c r="A312" s="45"/>
      <c r="B312" s="17"/>
    </row>
    <row r="313" spans="1:2">
      <c r="A313" s="45"/>
      <c r="B313" s="17"/>
    </row>
    <row r="314" spans="1:2">
      <c r="A314" s="45"/>
      <c r="B314" s="17"/>
    </row>
    <row r="315" spans="1:2">
      <c r="A315" s="45"/>
      <c r="B315" s="17"/>
    </row>
    <row r="316" spans="1:2">
      <c r="A316" s="45"/>
      <c r="B316" s="17"/>
    </row>
    <row r="317" spans="1:2">
      <c r="A317" s="45"/>
      <c r="B317" s="17"/>
    </row>
    <row r="318" spans="1:2">
      <c r="A318" s="45"/>
      <c r="B318" s="17"/>
    </row>
    <row r="319" spans="1:2">
      <c r="A319" s="45"/>
      <c r="B319" s="17"/>
    </row>
    <row r="320" spans="1:2">
      <c r="A320" s="45"/>
      <c r="B320" s="17"/>
    </row>
    <row r="321" spans="1:2">
      <c r="A321" s="45"/>
      <c r="B321" s="17"/>
    </row>
    <row r="322" spans="1:2">
      <c r="A322" s="45"/>
      <c r="B322" s="17"/>
    </row>
    <row r="323" spans="1:2">
      <c r="A323" s="45"/>
      <c r="B323" s="17"/>
    </row>
    <row r="324" spans="1:2">
      <c r="A324" s="45"/>
      <c r="B324" s="17"/>
    </row>
    <row r="325" spans="1:2">
      <c r="A325" s="45"/>
      <c r="B325" s="17"/>
    </row>
    <row r="326" spans="1:2">
      <c r="A326" s="45"/>
      <c r="B326" s="17"/>
    </row>
    <row r="327" spans="1:2">
      <c r="A327" s="45"/>
      <c r="B327" s="17"/>
    </row>
    <row r="328" spans="1:2">
      <c r="A328" s="45"/>
      <c r="B328" s="17"/>
    </row>
    <row r="329" spans="1:2">
      <c r="A329" s="45"/>
      <c r="B329" s="17"/>
    </row>
    <row r="330" spans="1:2">
      <c r="A330" s="45"/>
      <c r="B330" s="17"/>
    </row>
    <row r="331" spans="1:2">
      <c r="A331" s="45"/>
      <c r="B331" s="17"/>
    </row>
    <row r="332" spans="1:2">
      <c r="A332" s="45"/>
      <c r="B332" s="17"/>
    </row>
    <row r="333" spans="1:2">
      <c r="A333" s="45"/>
      <c r="B333" s="17"/>
    </row>
    <row r="334" spans="1:2">
      <c r="A334" s="45"/>
      <c r="B334" s="17"/>
    </row>
    <row r="335" spans="1:2">
      <c r="A335" s="45"/>
      <c r="B335" s="17"/>
    </row>
    <row r="336" spans="1:2">
      <c r="A336" s="45"/>
      <c r="B336" s="17"/>
    </row>
    <row r="337" spans="1:2">
      <c r="A337" s="45"/>
      <c r="B337" s="17"/>
    </row>
    <row r="338" spans="1:2">
      <c r="A338" s="45"/>
      <c r="B338" s="17"/>
    </row>
    <row r="339" spans="1:2">
      <c r="A339" s="45"/>
      <c r="B339" s="17"/>
    </row>
    <row r="340" spans="1:2">
      <c r="A340" s="45"/>
      <c r="B340" s="17"/>
    </row>
    <row r="341" spans="1:2">
      <c r="A341" s="45"/>
      <c r="B341" s="17"/>
    </row>
    <row r="342" spans="1:2">
      <c r="A342" s="45"/>
      <c r="B342" s="17"/>
    </row>
    <row r="343" spans="1:2">
      <c r="A343" s="45"/>
      <c r="B343" s="17"/>
    </row>
    <row r="344" spans="1:2">
      <c r="A344" s="45"/>
      <c r="B344" s="17"/>
    </row>
    <row r="345" spans="1:2">
      <c r="A345" s="45"/>
      <c r="B345" s="17"/>
    </row>
    <row r="346" spans="1:2">
      <c r="A346" s="45"/>
      <c r="B346" s="17"/>
    </row>
    <row r="347" spans="1:2">
      <c r="A347" s="45"/>
      <c r="B347" s="17"/>
    </row>
    <row r="348" spans="1:2">
      <c r="A348" s="45"/>
      <c r="B348" s="17"/>
    </row>
    <row r="349" spans="1:2">
      <c r="A349" s="45"/>
      <c r="B349" s="17"/>
    </row>
    <row r="350" spans="1:2">
      <c r="A350" s="45"/>
      <c r="B350" s="17"/>
    </row>
    <row r="351" spans="1:2">
      <c r="A351" s="45"/>
      <c r="B351" s="17"/>
    </row>
    <row r="352" spans="1:2">
      <c r="A352" s="45"/>
      <c r="B352" s="17"/>
    </row>
    <row r="353" spans="1:2">
      <c r="A353" s="45"/>
      <c r="B353" s="17"/>
    </row>
    <row r="354" spans="1:2">
      <c r="A354" s="45"/>
      <c r="B354" s="17"/>
    </row>
    <row r="355" spans="1:2">
      <c r="A355" s="45"/>
      <c r="B355" s="17"/>
    </row>
    <row r="356" spans="1:2">
      <c r="A356" s="45"/>
      <c r="B356" s="17"/>
    </row>
    <row r="357" spans="1:2">
      <c r="A357" s="45"/>
      <c r="B357" s="17"/>
    </row>
    <row r="358" spans="1:2">
      <c r="A358" s="45"/>
      <c r="B358" s="17"/>
    </row>
    <row r="359" spans="1:2">
      <c r="A359" s="45"/>
      <c r="B359" s="17"/>
    </row>
    <row r="360" spans="1:2">
      <c r="A360" s="45"/>
      <c r="B360" s="17"/>
    </row>
    <row r="361" spans="1:2">
      <c r="A361" s="45"/>
      <c r="B361" s="17"/>
    </row>
    <row r="362" spans="1:2">
      <c r="A362" s="45"/>
      <c r="B362" s="17"/>
    </row>
    <row r="363" spans="1:2">
      <c r="A363" s="45"/>
      <c r="B363" s="17"/>
    </row>
    <row r="364" spans="1:2">
      <c r="A364" s="45"/>
      <c r="B364" s="17"/>
    </row>
    <row r="365" spans="1:2">
      <c r="A365" s="45"/>
      <c r="B365" s="17"/>
    </row>
    <row r="366" spans="1:2">
      <c r="A366" s="45"/>
      <c r="B366" s="17"/>
    </row>
    <row r="367" spans="1:2">
      <c r="A367" s="45"/>
      <c r="B367" s="17"/>
    </row>
    <row r="368" spans="1:2">
      <c r="A368" s="45"/>
      <c r="B368" s="17"/>
    </row>
    <row r="369" spans="1:2">
      <c r="A369" s="45"/>
      <c r="B369" s="17"/>
    </row>
    <row r="370" spans="1:2">
      <c r="A370" s="45"/>
      <c r="B370" s="17"/>
    </row>
    <row r="371" spans="1:2">
      <c r="A371" s="45"/>
      <c r="B371" s="17"/>
    </row>
    <row r="372" spans="1:2">
      <c r="A372" s="45"/>
      <c r="B372" s="17"/>
    </row>
    <row r="373" spans="1:2">
      <c r="A373" s="45"/>
      <c r="B373" s="17"/>
    </row>
    <row r="374" spans="1:2">
      <c r="A374" s="45"/>
      <c r="B374" s="17"/>
    </row>
    <row r="375" spans="1:2">
      <c r="A375" s="45"/>
      <c r="B375" s="17"/>
    </row>
    <row r="376" spans="1:2">
      <c r="A376" s="45"/>
      <c r="B376" s="17"/>
    </row>
    <row r="377" spans="1:2">
      <c r="A377" s="45"/>
      <c r="B377" s="17"/>
    </row>
    <row r="378" spans="1:2">
      <c r="A378" s="45"/>
      <c r="B378" s="17"/>
    </row>
    <row r="379" spans="1:2">
      <c r="A379" s="45"/>
      <c r="B379" s="17"/>
    </row>
    <row r="380" spans="1:2">
      <c r="A380" s="45"/>
      <c r="B380" s="17"/>
    </row>
    <row r="381" spans="1:2">
      <c r="A381" s="45"/>
      <c r="B381" s="17"/>
    </row>
    <row r="382" spans="1:2">
      <c r="A382" s="45"/>
      <c r="B382" s="17"/>
    </row>
    <row r="383" spans="1:2">
      <c r="A383" s="45"/>
      <c r="B383" s="17"/>
    </row>
    <row r="384" spans="1:2">
      <c r="A384" s="45"/>
      <c r="B384" s="17"/>
    </row>
    <row r="385" spans="1:2">
      <c r="A385" s="45"/>
      <c r="B385" s="17"/>
    </row>
    <row r="386" spans="1:2">
      <c r="A386" s="45"/>
      <c r="B386" s="17"/>
    </row>
    <row r="387" spans="1:2">
      <c r="A387" s="45"/>
      <c r="B387" s="17"/>
    </row>
    <row r="388" spans="1:2">
      <c r="A388" s="45"/>
      <c r="B388" s="17"/>
    </row>
    <row r="389" spans="1:2">
      <c r="A389" s="45"/>
      <c r="B389" s="17"/>
    </row>
    <row r="390" spans="1:2">
      <c r="A390" s="45"/>
      <c r="B390" s="17"/>
    </row>
    <row r="391" spans="1:2">
      <c r="A391" s="45"/>
      <c r="B391" s="17"/>
    </row>
    <row r="392" spans="1:2">
      <c r="A392" s="45"/>
      <c r="B392" s="17"/>
    </row>
    <row r="393" spans="1:2">
      <c r="A393" s="45"/>
      <c r="B393" s="17"/>
    </row>
    <row r="394" spans="1:2">
      <c r="A394" s="45"/>
      <c r="B394" s="17"/>
    </row>
    <row r="395" spans="1:2">
      <c r="A395" s="45"/>
      <c r="B395" s="17"/>
    </row>
    <row r="396" spans="1:2">
      <c r="A396" s="45"/>
      <c r="B396" s="17"/>
    </row>
    <row r="397" spans="1:2">
      <c r="A397" s="45"/>
      <c r="B397" s="17"/>
    </row>
    <row r="398" spans="1:2">
      <c r="A398" s="45"/>
      <c r="B398" s="17"/>
    </row>
    <row r="399" spans="1:2">
      <c r="A399" s="45"/>
      <c r="B399" s="17"/>
    </row>
    <row r="400" spans="1:2">
      <c r="A400" s="45"/>
      <c r="B400" s="17"/>
    </row>
    <row r="401" spans="1:2">
      <c r="A401" s="45"/>
      <c r="B401" s="17"/>
    </row>
    <row r="402" spans="1:2">
      <c r="A402" s="45"/>
      <c r="B402" s="17"/>
    </row>
    <row r="403" spans="1:2">
      <c r="A403" s="45"/>
      <c r="B403" s="17"/>
    </row>
    <row r="404" spans="1:2">
      <c r="A404" s="45"/>
      <c r="B404" s="17"/>
    </row>
    <row r="405" spans="1:2">
      <c r="A405" s="45"/>
      <c r="B405" s="17"/>
    </row>
    <row r="406" spans="1:2">
      <c r="A406" s="45"/>
      <c r="B406" s="17"/>
    </row>
    <row r="407" spans="1:2">
      <c r="A407" s="45"/>
      <c r="B407" s="17"/>
    </row>
    <row r="408" spans="1:2">
      <c r="A408" s="45"/>
      <c r="B408" s="17"/>
    </row>
    <row r="409" spans="1:2">
      <c r="A409" s="45"/>
      <c r="B409" s="17"/>
    </row>
    <row r="410" spans="1:2">
      <c r="A410" s="45"/>
      <c r="B410" s="17"/>
    </row>
    <row r="411" spans="1:2">
      <c r="A411" s="45"/>
      <c r="B411" s="17"/>
    </row>
    <row r="412" spans="1:2">
      <c r="A412" s="45"/>
      <c r="B412" s="17"/>
    </row>
    <row r="413" spans="1:2">
      <c r="A413" s="45"/>
      <c r="B413" s="17"/>
    </row>
    <row r="414" spans="1:2">
      <c r="A414" s="45"/>
      <c r="B414" s="17"/>
    </row>
    <row r="415" spans="1:2">
      <c r="A415" s="45"/>
      <c r="B415" s="17"/>
    </row>
    <row r="416" spans="1:2">
      <c r="A416" s="45"/>
      <c r="B416" s="17"/>
    </row>
    <row r="417" spans="1:2">
      <c r="A417" s="45"/>
      <c r="B417" s="17"/>
    </row>
    <row r="418" spans="1:2">
      <c r="A418" s="45"/>
      <c r="B418" s="17"/>
    </row>
    <row r="419" spans="1:2">
      <c r="A419" s="45"/>
      <c r="B419" s="17"/>
    </row>
    <row r="420" spans="1:2">
      <c r="A420" s="45"/>
      <c r="B420" s="17"/>
    </row>
    <row r="421" spans="1:2">
      <c r="A421" s="45"/>
      <c r="B421" s="17"/>
    </row>
    <row r="422" spans="1:2">
      <c r="A422" s="45"/>
      <c r="B422" s="17"/>
    </row>
    <row r="423" spans="1:2">
      <c r="A423" s="45"/>
      <c r="B423" s="17"/>
    </row>
    <row r="424" spans="1:2">
      <c r="A424" s="45"/>
      <c r="B424" s="17"/>
    </row>
    <row r="425" spans="1:2">
      <c r="A425" s="45"/>
      <c r="B425" s="17"/>
    </row>
    <row r="426" spans="1:2">
      <c r="A426" s="45"/>
      <c r="B426" s="17"/>
    </row>
    <row r="427" spans="1:2">
      <c r="A427" s="45"/>
      <c r="B427" s="17"/>
    </row>
    <row r="428" spans="1:2">
      <c r="A428" s="45"/>
      <c r="B428" s="17"/>
    </row>
    <row r="429" spans="1:2">
      <c r="A429" s="45"/>
      <c r="B429" s="17"/>
    </row>
    <row r="430" spans="1:2">
      <c r="A430" s="45"/>
      <c r="B430" s="17"/>
    </row>
    <row r="431" spans="1:2">
      <c r="A431" s="45"/>
      <c r="B431" s="17"/>
    </row>
    <row r="432" spans="1:2">
      <c r="A432" s="45"/>
      <c r="B432" s="17"/>
    </row>
    <row r="433" spans="1:2">
      <c r="A433" s="45"/>
      <c r="B433" s="17"/>
    </row>
    <row r="434" spans="1:2">
      <c r="A434" s="45"/>
      <c r="B434" s="17"/>
    </row>
    <row r="435" spans="1:2">
      <c r="A435" s="45"/>
      <c r="B435" s="17"/>
    </row>
    <row r="436" spans="1:2">
      <c r="A436" s="45"/>
      <c r="B436" s="17"/>
    </row>
    <row r="437" spans="1:2">
      <c r="A437" s="45"/>
      <c r="B437" s="17"/>
    </row>
    <row r="438" spans="1:2">
      <c r="A438" s="45"/>
      <c r="B438" s="17"/>
    </row>
    <row r="439" spans="1:2">
      <c r="A439" s="45"/>
      <c r="B439" s="17"/>
    </row>
    <row r="440" spans="1:2">
      <c r="A440" s="45"/>
      <c r="B440" s="17"/>
    </row>
    <row r="441" spans="1:2">
      <c r="A441" s="45"/>
      <c r="B441" s="17"/>
    </row>
    <row r="442" spans="1:2">
      <c r="A442" s="45"/>
      <c r="B442" s="17"/>
    </row>
    <row r="443" spans="1:2">
      <c r="A443" s="45"/>
      <c r="B443" s="17"/>
    </row>
    <row r="444" spans="1:2">
      <c r="A444" s="45"/>
      <c r="B444" s="17"/>
    </row>
    <row r="445" spans="1:2">
      <c r="A445" s="45"/>
      <c r="B445" s="17"/>
    </row>
    <row r="446" spans="1:2">
      <c r="A446" s="45"/>
      <c r="B446" s="17"/>
    </row>
    <row r="447" spans="1:2">
      <c r="A447" s="45"/>
      <c r="B447" s="17"/>
    </row>
    <row r="448" spans="1:2">
      <c r="A448" s="45"/>
      <c r="B448" s="17"/>
    </row>
    <row r="449" spans="1:2">
      <c r="A449" s="45"/>
      <c r="B449" s="17"/>
    </row>
    <row r="450" spans="1:2">
      <c r="A450" s="45"/>
      <c r="B450" s="17"/>
    </row>
    <row r="451" spans="1:2">
      <c r="A451" s="45"/>
      <c r="B451" s="17"/>
    </row>
    <row r="452" spans="1:2">
      <c r="A452" s="45"/>
      <c r="B452" s="17"/>
    </row>
    <row r="453" spans="1:2">
      <c r="A453" s="45"/>
      <c r="B453" s="17"/>
    </row>
    <row r="454" spans="1:2">
      <c r="A454" s="45"/>
      <c r="B454" s="17"/>
    </row>
    <row r="455" spans="1:2">
      <c r="A455" s="45"/>
      <c r="B455" s="17"/>
    </row>
    <row r="456" spans="1:2">
      <c r="A456" s="45"/>
      <c r="B456" s="17"/>
    </row>
    <row r="457" spans="1:2">
      <c r="A457" s="45"/>
      <c r="B457" s="17"/>
    </row>
    <row r="458" spans="1:2">
      <c r="A458" s="45"/>
      <c r="B458" s="17"/>
    </row>
    <row r="459" spans="1:2">
      <c r="A459" s="45"/>
      <c r="B459" s="17"/>
    </row>
    <row r="460" spans="1:2">
      <c r="A460" s="45"/>
      <c r="B460" s="17"/>
    </row>
    <row r="461" spans="1:2">
      <c r="A461" s="45"/>
      <c r="B461" s="17"/>
    </row>
    <row r="462" spans="1:2">
      <c r="A462" s="45"/>
      <c r="B462" s="17"/>
    </row>
    <row r="463" spans="1:2">
      <c r="A463" s="45"/>
      <c r="B463" s="17"/>
    </row>
    <row r="464" spans="1:2">
      <c r="A464" s="45"/>
      <c r="B464" s="17"/>
    </row>
    <row r="465" spans="1:2">
      <c r="A465" s="45"/>
      <c r="B465" s="17"/>
    </row>
    <row r="466" spans="1:2">
      <c r="A466" s="45"/>
      <c r="B466" s="17"/>
    </row>
    <row r="467" spans="1:2">
      <c r="A467" s="45"/>
      <c r="B467" s="17"/>
    </row>
    <row r="468" spans="1:2">
      <c r="A468" s="45"/>
      <c r="B468" s="17"/>
    </row>
    <row r="469" spans="1:2">
      <c r="A469" s="45"/>
      <c r="B469" s="17"/>
    </row>
    <row r="470" spans="1:2">
      <c r="A470" s="45"/>
      <c r="B470" s="17"/>
    </row>
    <row r="471" spans="1:2">
      <c r="A471" s="45"/>
      <c r="B471" s="17"/>
    </row>
    <row r="472" spans="1:2">
      <c r="A472" s="45"/>
      <c r="B472" s="17"/>
    </row>
    <row r="473" spans="1:2">
      <c r="A473" s="45"/>
      <c r="B473" s="17"/>
    </row>
    <row r="474" spans="1:2">
      <c r="A474" s="45"/>
      <c r="B474" s="17"/>
    </row>
    <row r="475" spans="1:2">
      <c r="A475" s="45"/>
      <c r="B475" s="17"/>
    </row>
    <row r="476" spans="1:2">
      <c r="A476" s="45"/>
      <c r="B476" s="17"/>
    </row>
    <row r="477" spans="1:2">
      <c r="A477" s="45"/>
      <c r="B477" s="17"/>
    </row>
    <row r="478" spans="1:2">
      <c r="A478" s="45"/>
      <c r="B478" s="17"/>
    </row>
    <row r="479" spans="1:2">
      <c r="A479" s="45"/>
      <c r="B479" s="17"/>
    </row>
    <row r="480" spans="1:2">
      <c r="A480" s="45"/>
      <c r="B480" s="17"/>
    </row>
    <row r="481" spans="1:2">
      <c r="A481" s="45"/>
      <c r="B481" s="17"/>
    </row>
    <row r="482" spans="1:2">
      <c r="A482" s="45"/>
      <c r="B482" s="17"/>
    </row>
    <row r="483" spans="1:2">
      <c r="A483" s="45"/>
      <c r="B483" s="17"/>
    </row>
    <row r="484" spans="1:2">
      <c r="A484" s="45"/>
      <c r="B484" s="17"/>
    </row>
    <row r="485" spans="1:2">
      <c r="A485" s="45"/>
      <c r="B485" s="17"/>
    </row>
    <row r="486" spans="1:2">
      <c r="A486" s="45"/>
      <c r="B486" s="17"/>
    </row>
    <row r="487" spans="1:2">
      <c r="A487" s="45"/>
      <c r="B487" s="17"/>
    </row>
    <row r="488" spans="1:2">
      <c r="A488" s="45"/>
      <c r="B488" s="17"/>
    </row>
    <row r="489" spans="1:2">
      <c r="A489" s="45"/>
      <c r="B489" s="17"/>
    </row>
    <row r="490" spans="1:2">
      <c r="A490" s="45"/>
      <c r="B490" s="17"/>
    </row>
    <row r="491" spans="1:2">
      <c r="A491" s="45"/>
      <c r="B491" s="17"/>
    </row>
    <row r="492" spans="1:2">
      <c r="A492" s="45"/>
      <c r="B492" s="17"/>
    </row>
    <row r="493" spans="1:2">
      <c r="A493" s="45"/>
      <c r="B493" s="17"/>
    </row>
    <row r="494" spans="1:2">
      <c r="A494" s="45"/>
      <c r="B494" s="17"/>
    </row>
    <row r="495" spans="1:2">
      <c r="A495" s="45"/>
      <c r="B495" s="17"/>
    </row>
    <row r="496" spans="1:2">
      <c r="A496" s="45"/>
      <c r="B496" s="17"/>
    </row>
    <row r="497" spans="1:2">
      <c r="A497" s="45"/>
      <c r="B497" s="17"/>
    </row>
    <row r="498" spans="1:2">
      <c r="A498" s="45"/>
      <c r="B498" s="17"/>
    </row>
    <row r="499" spans="1:2">
      <c r="A499" s="45"/>
      <c r="B499" s="17"/>
    </row>
    <row r="500" spans="1:2">
      <c r="A500" s="45"/>
      <c r="B500" s="17"/>
    </row>
    <row r="501" spans="1:2">
      <c r="A501" s="45"/>
      <c r="B501" s="17"/>
    </row>
    <row r="502" spans="1:2">
      <c r="A502" s="45"/>
      <c r="B502" s="17"/>
    </row>
    <row r="503" spans="1:2">
      <c r="A503" s="45"/>
      <c r="B503" s="17"/>
    </row>
    <row r="504" spans="1:2">
      <c r="A504" s="45"/>
      <c r="B504" s="17"/>
    </row>
    <row r="505" spans="1:2">
      <c r="A505" s="45"/>
      <c r="B505" s="17"/>
    </row>
    <row r="506" spans="1:2">
      <c r="A506" s="45"/>
      <c r="B506" s="17"/>
    </row>
    <row r="507" spans="1:2">
      <c r="A507" s="45"/>
      <c r="B507" s="17"/>
    </row>
    <row r="508" spans="1:2">
      <c r="A508" s="45"/>
      <c r="B508" s="17"/>
    </row>
    <row r="509" spans="1:2">
      <c r="A509" s="45"/>
      <c r="B509" s="17"/>
    </row>
    <row r="510" spans="1:2">
      <c r="A510" s="45"/>
      <c r="B510" s="17"/>
    </row>
    <row r="511" spans="1:2">
      <c r="A511" s="45"/>
      <c r="B511" s="17"/>
    </row>
    <row r="512" spans="1:2">
      <c r="A512" s="45"/>
      <c r="B512" s="17"/>
    </row>
    <row r="513" spans="1:2">
      <c r="A513" s="45"/>
      <c r="B513" s="17"/>
    </row>
    <row r="514" spans="1:2">
      <c r="A514" s="45"/>
      <c r="B514" s="17"/>
    </row>
    <row r="515" spans="1:2">
      <c r="A515" s="45"/>
      <c r="B515" s="17"/>
    </row>
    <row r="516" spans="1:2">
      <c r="A516" s="45"/>
      <c r="B516" s="17"/>
    </row>
    <row r="517" spans="1:2">
      <c r="A517" s="45"/>
      <c r="B517" s="17"/>
    </row>
    <row r="518" spans="1:2">
      <c r="A518" s="45"/>
      <c r="B518" s="17"/>
    </row>
    <row r="519" spans="1:2">
      <c r="A519" s="45"/>
      <c r="B519" s="17"/>
    </row>
    <row r="520" spans="1:2">
      <c r="A520" s="45"/>
      <c r="B520" s="17"/>
    </row>
    <row r="521" spans="1:2">
      <c r="A521" s="45"/>
      <c r="B521" s="17"/>
    </row>
    <row r="522" spans="1:2">
      <c r="A522" s="45"/>
      <c r="B522" s="17"/>
    </row>
    <row r="523" spans="1:2">
      <c r="A523" s="45"/>
      <c r="B523" s="17"/>
    </row>
    <row r="524" spans="1:2">
      <c r="A524" s="45"/>
      <c r="B524" s="17"/>
    </row>
    <row r="525" spans="1:2">
      <c r="A525" s="45"/>
      <c r="B525" s="17"/>
    </row>
    <row r="526" spans="1:2">
      <c r="A526" s="45"/>
      <c r="B526" s="17"/>
    </row>
    <row r="527" spans="1:2">
      <c r="A527" s="45"/>
      <c r="B527" s="17"/>
    </row>
    <row r="528" spans="1:2">
      <c r="A528" s="45"/>
      <c r="B528" s="17"/>
    </row>
    <row r="529" spans="1:2">
      <c r="A529" s="45"/>
      <c r="B529" s="17"/>
    </row>
    <row r="530" spans="1:2">
      <c r="A530" s="45"/>
      <c r="B530" s="17"/>
    </row>
    <row r="531" spans="1:2">
      <c r="A531" s="45"/>
      <c r="B531" s="17"/>
    </row>
    <row r="532" spans="1:2">
      <c r="A532" s="45"/>
      <c r="B532" s="17"/>
    </row>
    <row r="533" spans="1:2">
      <c r="A533" s="45"/>
      <c r="B533" s="17"/>
    </row>
    <row r="534" spans="1:2">
      <c r="A534" s="45"/>
      <c r="B534" s="17"/>
    </row>
    <row r="535" spans="1:2">
      <c r="A535" s="45"/>
      <c r="B535" s="17"/>
    </row>
    <row r="536" spans="1:2">
      <c r="A536" s="45"/>
      <c r="B536" s="17"/>
    </row>
    <row r="537" spans="1:2">
      <c r="A537" s="45"/>
      <c r="B537" s="17"/>
    </row>
    <row r="538" spans="1:2">
      <c r="B538" s="37"/>
    </row>
    <row r="539" spans="1:2">
      <c r="B539" s="37"/>
    </row>
    <row r="540" spans="1:2">
      <c r="B540" s="37"/>
    </row>
    <row r="541" spans="1:2">
      <c r="B541" s="37"/>
    </row>
    <row r="542" spans="1:2">
      <c r="B542" s="37"/>
    </row>
    <row r="543" spans="1:2">
      <c r="B543" s="37"/>
    </row>
    <row r="544" spans="1:2">
      <c r="B544" s="37"/>
    </row>
    <row r="545" spans="2:2" s="21" customFormat="1">
      <c r="B545" s="37"/>
    </row>
    <row r="546" spans="2:2" s="21" customFormat="1">
      <c r="B546" s="37"/>
    </row>
    <row r="547" spans="2:2" s="21" customFormat="1">
      <c r="B547" s="37"/>
    </row>
    <row r="548" spans="2:2" s="21" customFormat="1">
      <c r="B548" s="37"/>
    </row>
    <row r="549" spans="2:2" s="21" customFormat="1">
      <c r="B549" s="37"/>
    </row>
    <row r="550" spans="2:2" s="21" customFormat="1">
      <c r="B550" s="37"/>
    </row>
    <row r="551" spans="2:2" s="21" customFormat="1">
      <c r="B551" s="37"/>
    </row>
    <row r="552" spans="2:2" s="21" customFormat="1">
      <c r="B552" s="37"/>
    </row>
    <row r="553" spans="2:2" s="21" customFormat="1">
      <c r="B553" s="37"/>
    </row>
    <row r="554" spans="2:2" s="21" customFormat="1">
      <c r="B554" s="37"/>
    </row>
    <row r="555" spans="2:2" s="21" customFormat="1">
      <c r="B555" s="37"/>
    </row>
    <row r="556" spans="2:2" s="21" customFormat="1">
      <c r="B556" s="37"/>
    </row>
    <row r="557" spans="2:2" s="21" customFormat="1">
      <c r="B557" s="37"/>
    </row>
    <row r="558" spans="2:2" s="21" customFormat="1">
      <c r="B558" s="37"/>
    </row>
    <row r="559" spans="2:2" s="21" customFormat="1">
      <c r="B559" s="37"/>
    </row>
    <row r="560" spans="2:2" s="21" customFormat="1">
      <c r="B560" s="37"/>
    </row>
    <row r="561" spans="2:2" s="21" customFormat="1">
      <c r="B561" s="37"/>
    </row>
    <row r="562" spans="2:2" s="21" customFormat="1">
      <c r="B562" s="37"/>
    </row>
    <row r="563" spans="2:2" s="21" customFormat="1">
      <c r="B563" s="37"/>
    </row>
    <row r="564" spans="2:2" s="21" customFormat="1">
      <c r="B564" s="37"/>
    </row>
    <row r="565" spans="2:2" s="21" customFormat="1">
      <c r="B565" s="37"/>
    </row>
    <row r="566" spans="2:2" s="21" customFormat="1">
      <c r="B566" s="37"/>
    </row>
    <row r="567" spans="2:2" s="21" customFormat="1">
      <c r="B567" s="37"/>
    </row>
    <row r="568" spans="2:2" s="21" customFormat="1">
      <c r="B568" s="37"/>
    </row>
    <row r="569" spans="2:2" s="21" customFormat="1">
      <c r="B569" s="37"/>
    </row>
    <row r="570" spans="2:2" s="21" customFormat="1">
      <c r="B570" s="37"/>
    </row>
    <row r="571" spans="2:2" s="21" customFormat="1">
      <c r="B571" s="37"/>
    </row>
    <row r="572" spans="2:2" s="21" customFormat="1">
      <c r="B572" s="37"/>
    </row>
    <row r="573" spans="2:2" s="21" customFormat="1">
      <c r="B573" s="37"/>
    </row>
    <row r="574" spans="2:2" s="21" customFormat="1">
      <c r="B574" s="37"/>
    </row>
    <row r="575" spans="2:2" s="21" customFormat="1">
      <c r="B575" s="37"/>
    </row>
    <row r="576" spans="2:2" s="21" customFormat="1">
      <c r="B576" s="37"/>
    </row>
    <row r="577" spans="2:2" s="21" customFormat="1">
      <c r="B577" s="37"/>
    </row>
    <row r="578" spans="2:2" s="21" customFormat="1">
      <c r="B578" s="37"/>
    </row>
    <row r="579" spans="2:2" s="21" customFormat="1">
      <c r="B579" s="37"/>
    </row>
    <row r="580" spans="2:2" s="21" customFormat="1">
      <c r="B580" s="37"/>
    </row>
    <row r="581" spans="2:2" s="21" customFormat="1">
      <c r="B581" s="37"/>
    </row>
    <row r="582" spans="2:2" s="21" customFormat="1">
      <c r="B582" s="37"/>
    </row>
    <row r="583" spans="2:2" s="21" customFormat="1">
      <c r="B583" s="37"/>
    </row>
    <row r="584" spans="2:2" s="21" customFormat="1">
      <c r="B584" s="37"/>
    </row>
    <row r="585" spans="2:2" s="21" customFormat="1">
      <c r="B585" s="37"/>
    </row>
    <row r="586" spans="2:2" s="21" customFormat="1">
      <c r="B586" s="37"/>
    </row>
    <row r="587" spans="2:2" s="21" customFormat="1">
      <c r="B587" s="37"/>
    </row>
    <row r="588" spans="2:2" s="21" customFormat="1">
      <c r="B588" s="37"/>
    </row>
    <row r="589" spans="2:2" s="21" customFormat="1">
      <c r="B589" s="37"/>
    </row>
    <row r="590" spans="2:2" s="21" customFormat="1">
      <c r="B590" s="37"/>
    </row>
    <row r="591" spans="2:2" s="21" customFormat="1">
      <c r="B591" s="37"/>
    </row>
    <row r="592" spans="2:2" s="21" customFormat="1">
      <c r="B592" s="37"/>
    </row>
    <row r="593" spans="2:2" s="21" customFormat="1">
      <c r="B593" s="37"/>
    </row>
    <row r="594" spans="2:2" s="21" customFormat="1">
      <c r="B594" s="37"/>
    </row>
    <row r="595" spans="2:2" s="21" customFormat="1">
      <c r="B595" s="37"/>
    </row>
    <row r="596" spans="2:2" s="21" customFormat="1">
      <c r="B596" s="37"/>
    </row>
    <row r="597" spans="2:2" s="21" customFormat="1">
      <c r="B597" s="37"/>
    </row>
    <row r="598" spans="2:2" s="21" customFormat="1">
      <c r="B598" s="37"/>
    </row>
    <row r="599" spans="2:2" s="21" customFormat="1">
      <c r="B599" s="37"/>
    </row>
    <row r="600" spans="2:2" s="21" customFormat="1">
      <c r="B600" s="37"/>
    </row>
    <row r="601" spans="2:2" s="21" customFormat="1">
      <c r="B601" s="37"/>
    </row>
    <row r="602" spans="2:2" s="21" customFormat="1">
      <c r="B602" s="37"/>
    </row>
    <row r="603" spans="2:2" s="21" customFormat="1">
      <c r="B603" s="37"/>
    </row>
    <row r="604" spans="2:2" s="21" customFormat="1">
      <c r="B604" s="37"/>
    </row>
    <row r="605" spans="2:2" s="21" customFormat="1">
      <c r="B605" s="37"/>
    </row>
    <row r="606" spans="2:2" s="21" customFormat="1">
      <c r="B606" s="37"/>
    </row>
    <row r="607" spans="2:2" s="21" customFormat="1">
      <c r="B607" s="37"/>
    </row>
    <row r="608" spans="2:2" s="21" customFormat="1">
      <c r="B608" s="37"/>
    </row>
    <row r="609" spans="2:2" s="21" customFormat="1">
      <c r="B609" s="37"/>
    </row>
    <row r="610" spans="2:2" s="21" customFormat="1">
      <c r="B610" s="37"/>
    </row>
    <row r="611" spans="2:2" s="21" customFormat="1">
      <c r="B611" s="37"/>
    </row>
    <row r="612" spans="2:2" s="21" customFormat="1">
      <c r="B612" s="37"/>
    </row>
    <row r="613" spans="2:2" s="21" customFormat="1">
      <c r="B613" s="37"/>
    </row>
    <row r="614" spans="2:2" s="21" customFormat="1">
      <c r="B614" s="37"/>
    </row>
    <row r="615" spans="2:2" s="21" customFormat="1">
      <c r="B615" s="37"/>
    </row>
    <row r="616" spans="2:2" s="21" customFormat="1">
      <c r="B616" s="37"/>
    </row>
    <row r="617" spans="2:2" s="21" customFormat="1">
      <c r="B617" s="37"/>
    </row>
    <row r="618" spans="2:2" s="21" customFormat="1">
      <c r="B618" s="37"/>
    </row>
    <row r="619" spans="2:2" s="21" customFormat="1">
      <c r="B619" s="37"/>
    </row>
    <row r="620" spans="2:2" s="21" customFormat="1">
      <c r="B620" s="37"/>
    </row>
    <row r="621" spans="2:2" s="21" customFormat="1">
      <c r="B621" s="37"/>
    </row>
    <row r="622" spans="2:2" s="21" customFormat="1">
      <c r="B622" s="37"/>
    </row>
    <row r="623" spans="2:2" s="21" customFormat="1">
      <c r="B623" s="37"/>
    </row>
    <row r="624" spans="2:2" s="21" customFormat="1">
      <c r="B624" s="37"/>
    </row>
    <row r="625" spans="2:2" s="21" customFormat="1">
      <c r="B625" s="37"/>
    </row>
    <row r="626" spans="2:2" s="21" customFormat="1">
      <c r="B626" s="37"/>
    </row>
    <row r="627" spans="2:2" s="21" customFormat="1">
      <c r="B627" s="37"/>
    </row>
    <row r="628" spans="2:2" s="21" customFormat="1">
      <c r="B628" s="37"/>
    </row>
    <row r="629" spans="2:2" s="21" customFormat="1">
      <c r="B629" s="37"/>
    </row>
    <row r="630" spans="2:2" s="21" customFormat="1">
      <c r="B630" s="37"/>
    </row>
    <row r="631" spans="2:2" s="21" customFormat="1">
      <c r="B631" s="37"/>
    </row>
    <row r="632" spans="2:2" s="21" customFormat="1">
      <c r="B632" s="37"/>
    </row>
    <row r="633" spans="2:2" s="21" customFormat="1">
      <c r="B633" s="37"/>
    </row>
    <row r="634" spans="2:2" s="21" customFormat="1">
      <c r="B634" s="37"/>
    </row>
    <row r="635" spans="2:2" s="21" customFormat="1">
      <c r="B635" s="37"/>
    </row>
    <row r="636" spans="2:2" s="21" customFormat="1">
      <c r="B636" s="37"/>
    </row>
    <row r="637" spans="2:2" s="21" customFormat="1">
      <c r="B637" s="37"/>
    </row>
    <row r="638" spans="2:2" s="21" customFormat="1">
      <c r="B638" s="37"/>
    </row>
    <row r="639" spans="2:2" s="21" customFormat="1">
      <c r="B639" s="37"/>
    </row>
    <row r="640" spans="2:2" s="21" customFormat="1">
      <c r="B640" s="37"/>
    </row>
    <row r="641" spans="2:2" s="21" customFormat="1">
      <c r="B641" s="37"/>
    </row>
    <row r="642" spans="2:2" s="21" customFormat="1">
      <c r="B642" s="37"/>
    </row>
    <row r="643" spans="2:2" s="21" customFormat="1">
      <c r="B643" s="37"/>
    </row>
    <row r="644" spans="2:2" s="21" customFormat="1">
      <c r="B644" s="37"/>
    </row>
    <row r="645" spans="2:2" s="21" customFormat="1">
      <c r="B645" s="37"/>
    </row>
    <row r="646" spans="2:2" s="21" customFormat="1">
      <c r="B646" s="37"/>
    </row>
    <row r="647" spans="2:2" s="21" customFormat="1">
      <c r="B647" s="37"/>
    </row>
    <row r="648" spans="2:2" s="21" customFormat="1">
      <c r="B648" s="37"/>
    </row>
    <row r="649" spans="2:2" s="21" customFormat="1">
      <c r="B649" s="37"/>
    </row>
    <row r="650" spans="2:2" s="21" customFormat="1">
      <c r="B650" s="37"/>
    </row>
    <row r="651" spans="2:2" s="21" customFormat="1">
      <c r="B651" s="37"/>
    </row>
    <row r="652" spans="2:2" s="21" customFormat="1">
      <c r="B652" s="37"/>
    </row>
    <row r="653" spans="2:2" s="21" customFormat="1">
      <c r="B653" s="37"/>
    </row>
    <row r="654" spans="2:2" s="21" customFormat="1">
      <c r="B654" s="37"/>
    </row>
    <row r="655" spans="2:2" s="21" customFormat="1">
      <c r="B655" s="37"/>
    </row>
  </sheetData>
  <mergeCells count="76">
    <mergeCell ref="A157:H157"/>
    <mergeCell ref="A219:H219"/>
    <mergeCell ref="A148:H148"/>
    <mergeCell ref="A149:H149"/>
    <mergeCell ref="A151:A155"/>
    <mergeCell ref="B151:B155"/>
    <mergeCell ref="C151:C155"/>
    <mergeCell ref="D151:H151"/>
    <mergeCell ref="D152:D155"/>
    <mergeCell ref="E152:E155"/>
    <mergeCell ref="F152:F155"/>
    <mergeCell ref="G152:G153"/>
    <mergeCell ref="H152:H153"/>
    <mergeCell ref="G154:H155"/>
    <mergeCell ref="G79:G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79:H80"/>
    <mergeCell ref="HA75:HH75"/>
    <mergeCell ref="HI75:HP75"/>
    <mergeCell ref="HQ75:HX75"/>
    <mergeCell ref="HY75:IF75"/>
    <mergeCell ref="IG75:IN75"/>
    <mergeCell ref="CS75:CZ75"/>
    <mergeCell ref="GK75:GR75"/>
    <mergeCell ref="DA75:DH75"/>
    <mergeCell ref="DI75:DP75"/>
    <mergeCell ref="DQ75:DX75"/>
    <mergeCell ref="DY75:EF75"/>
    <mergeCell ref="EG75:EN75"/>
    <mergeCell ref="EO75:EV75"/>
    <mergeCell ref="EW75:FD75"/>
    <mergeCell ref="FE75:FL75"/>
    <mergeCell ref="FM75:FT75"/>
    <mergeCell ref="FU75:GB75"/>
    <mergeCell ref="GC75:GJ75"/>
    <mergeCell ref="BE75:BL75"/>
    <mergeCell ref="BM75:BT75"/>
    <mergeCell ref="BU75:CB75"/>
    <mergeCell ref="CC75:CJ75"/>
    <mergeCell ref="CK75:CR75"/>
    <mergeCell ref="Y75:AF75"/>
    <mergeCell ref="AG75:AN75"/>
    <mergeCell ref="AO75:AV75"/>
    <mergeCell ref="AW75:BD75"/>
    <mergeCell ref="I75:P75"/>
    <mergeCell ref="A11:H11"/>
    <mergeCell ref="A73:H73"/>
    <mergeCell ref="A74:H74"/>
    <mergeCell ref="A75:H75"/>
    <mergeCell ref="Q75:X75"/>
    <mergeCell ref="A1:H1"/>
    <mergeCell ref="A2:H2"/>
    <mergeCell ref="A3:H3"/>
    <mergeCell ref="A5:A9"/>
    <mergeCell ref="B5:B9"/>
    <mergeCell ref="C5:C9"/>
    <mergeCell ref="D5:H5"/>
    <mergeCell ref="D6:D9"/>
    <mergeCell ref="E6:E9"/>
    <mergeCell ref="F6:F9"/>
    <mergeCell ref="G6:G7"/>
    <mergeCell ref="H6:H7"/>
    <mergeCell ref="G8:H9"/>
  </mergeCells>
  <pageMargins left="0.59055118110236227" right="0.59055118110236227" top="0.78740157480314965" bottom="0.19685039370078741" header="0.31496062992125984" footer="0.31496062992125984"/>
  <pageSetup paperSize="9" scale="70" firstPageNumber="21" orientation="portrait" useFirstPageNumber="1"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49"/>
  <sheetViews>
    <sheetView zoomScale="81" zoomScaleNormal="81" workbookViewId="0"/>
  </sheetViews>
  <sheetFormatPr baseColWidth="10" defaultRowHeight="14.25"/>
  <cols>
    <col min="1" max="1" width="9.7109375" style="8" customWidth="1"/>
    <col min="2" max="2" width="7.85546875" style="50" customWidth="1"/>
    <col min="3" max="3" width="45.85546875" style="50" customWidth="1"/>
    <col min="4" max="4" width="14.28515625" style="54" customWidth="1"/>
    <col min="5" max="5" width="15.28515625" style="54" customWidth="1"/>
    <col min="6" max="6" width="15" style="54" customWidth="1"/>
    <col min="7" max="7" width="15.5703125" style="54" customWidth="1"/>
    <col min="8" max="15" width="14.140625" style="54" customWidth="1"/>
    <col min="16" max="16" width="9.7109375" style="16" customWidth="1"/>
    <col min="17" max="16384" width="11.42578125" style="50"/>
  </cols>
  <sheetData>
    <row r="1" spans="1:19" ht="15" customHeight="1">
      <c r="B1" s="9"/>
      <c r="C1" s="9"/>
      <c r="D1" s="9"/>
      <c r="E1" s="9"/>
      <c r="F1" s="9"/>
      <c r="G1" s="305" t="s">
        <v>25</v>
      </c>
      <c r="H1" s="76" t="s">
        <v>690</v>
      </c>
      <c r="I1" s="9"/>
      <c r="J1" s="9"/>
      <c r="K1" s="9"/>
      <c r="L1" s="9"/>
      <c r="M1" s="9"/>
      <c r="N1" s="9"/>
      <c r="O1" s="9"/>
    </row>
    <row r="2" spans="1:19" ht="15" customHeight="1">
      <c r="C2" s="9"/>
      <c r="D2" s="9"/>
      <c r="E2" s="9"/>
      <c r="F2" s="9"/>
      <c r="G2" s="305" t="s">
        <v>409</v>
      </c>
      <c r="H2" s="76" t="s">
        <v>410</v>
      </c>
      <c r="I2" s="9"/>
      <c r="J2" s="9"/>
      <c r="K2" s="9"/>
      <c r="L2" s="9"/>
      <c r="M2" s="9"/>
      <c r="N2" s="9"/>
      <c r="O2" s="9"/>
    </row>
    <row r="3" spans="1:19" ht="14.25" customHeight="1">
      <c r="C3" s="53"/>
      <c r="D3" s="52"/>
      <c r="E3" s="52"/>
      <c r="F3" s="52"/>
      <c r="G3" s="52"/>
      <c r="H3" s="52"/>
      <c r="I3" s="52"/>
      <c r="J3" s="52"/>
      <c r="K3" s="52"/>
      <c r="L3" s="52"/>
      <c r="M3" s="52"/>
      <c r="N3" s="52"/>
      <c r="O3" s="52"/>
    </row>
    <row r="4" spans="1:19" s="8" customFormat="1" ht="17.25" customHeight="1">
      <c r="A4" s="462" t="s">
        <v>408</v>
      </c>
      <c r="B4" s="397" t="s">
        <v>277</v>
      </c>
      <c r="C4" s="476"/>
      <c r="D4" s="392" t="s">
        <v>174</v>
      </c>
      <c r="E4" s="482" t="s">
        <v>308</v>
      </c>
      <c r="F4" s="483"/>
      <c r="G4" s="483"/>
      <c r="H4" s="483"/>
      <c r="I4" s="483"/>
      <c r="J4" s="483"/>
      <c r="K4" s="483"/>
      <c r="L4" s="483"/>
      <c r="M4" s="483"/>
      <c r="N4" s="483"/>
      <c r="O4" s="484"/>
      <c r="P4" s="489" t="s">
        <v>408</v>
      </c>
    </row>
    <row r="5" spans="1:19" s="8" customFormat="1" ht="13.5" customHeight="1">
      <c r="A5" s="463"/>
      <c r="B5" s="477"/>
      <c r="C5" s="478"/>
      <c r="D5" s="394"/>
      <c r="E5" s="391" t="s">
        <v>309</v>
      </c>
      <c r="F5" s="391" t="s">
        <v>310</v>
      </c>
      <c r="G5" s="409" t="s">
        <v>311</v>
      </c>
      <c r="H5" s="394" t="s">
        <v>312</v>
      </c>
      <c r="I5" s="391" t="s">
        <v>313</v>
      </c>
      <c r="J5" s="391" t="s">
        <v>314</v>
      </c>
      <c r="K5" s="391" t="s">
        <v>315</v>
      </c>
      <c r="L5" s="391" t="s">
        <v>316</v>
      </c>
      <c r="M5" s="391" t="s">
        <v>317</v>
      </c>
      <c r="N5" s="391" t="s">
        <v>318</v>
      </c>
      <c r="O5" s="409" t="s">
        <v>319</v>
      </c>
      <c r="P5" s="455"/>
    </row>
    <row r="6" spans="1:19" s="8" customFormat="1" ht="11.25" customHeight="1">
      <c r="A6" s="463"/>
      <c r="B6" s="477"/>
      <c r="C6" s="478"/>
      <c r="D6" s="394"/>
      <c r="E6" s="420"/>
      <c r="F6" s="420"/>
      <c r="G6" s="487"/>
      <c r="H6" s="485"/>
      <c r="I6" s="420"/>
      <c r="J6" s="420"/>
      <c r="K6" s="420"/>
      <c r="L6" s="420"/>
      <c r="M6" s="420"/>
      <c r="N6" s="420"/>
      <c r="O6" s="487"/>
      <c r="P6" s="455"/>
    </row>
    <row r="7" spans="1:19" s="8" customFormat="1" ht="14.25" customHeight="1">
      <c r="A7" s="463"/>
      <c r="B7" s="477"/>
      <c r="C7" s="478"/>
      <c r="D7" s="394"/>
      <c r="E7" s="420"/>
      <c r="F7" s="420"/>
      <c r="G7" s="487"/>
      <c r="H7" s="485"/>
      <c r="I7" s="420"/>
      <c r="J7" s="420"/>
      <c r="K7" s="420"/>
      <c r="L7" s="420"/>
      <c r="M7" s="420"/>
      <c r="N7" s="420"/>
      <c r="O7" s="487"/>
      <c r="P7" s="455"/>
    </row>
    <row r="8" spans="1:19" s="8" customFormat="1" ht="13.5" customHeight="1">
      <c r="A8" s="464"/>
      <c r="B8" s="479"/>
      <c r="C8" s="480"/>
      <c r="D8" s="481"/>
      <c r="E8" s="475"/>
      <c r="F8" s="475"/>
      <c r="G8" s="488"/>
      <c r="H8" s="486"/>
      <c r="I8" s="475"/>
      <c r="J8" s="475"/>
      <c r="K8" s="475"/>
      <c r="L8" s="475"/>
      <c r="M8" s="475"/>
      <c r="N8" s="475"/>
      <c r="O8" s="488"/>
      <c r="P8" s="456"/>
    </row>
    <row r="9" spans="1:19" ht="20.100000000000001" customHeight="1">
      <c r="A9" s="322"/>
      <c r="B9" s="321"/>
      <c r="C9" s="321"/>
      <c r="D9" s="321"/>
      <c r="E9" s="321"/>
      <c r="F9" s="321"/>
      <c r="G9" s="321"/>
      <c r="H9" s="321"/>
      <c r="I9" s="321"/>
      <c r="J9" s="321"/>
      <c r="K9" s="321"/>
      <c r="L9" s="321"/>
      <c r="M9" s="321"/>
      <c r="N9" s="321"/>
      <c r="O9" s="321"/>
      <c r="P9" s="322"/>
    </row>
    <row r="10" spans="1:19" ht="15">
      <c r="A10" s="406" t="s">
        <v>174</v>
      </c>
      <c r="B10" s="406"/>
      <c r="C10" s="406"/>
      <c r="D10" s="406"/>
      <c r="E10" s="406"/>
      <c r="F10" s="406"/>
      <c r="G10" s="406"/>
      <c r="H10" s="406" t="s">
        <v>174</v>
      </c>
      <c r="I10" s="406"/>
      <c r="J10" s="406"/>
      <c r="K10" s="406"/>
      <c r="L10" s="406"/>
      <c r="M10" s="406"/>
      <c r="N10" s="406"/>
      <c r="O10" s="406"/>
      <c r="P10" s="406"/>
    </row>
    <row r="11" spans="1:19" ht="20.100000000000001" customHeight="1">
      <c r="A11" s="322"/>
      <c r="B11" s="321"/>
      <c r="C11" s="321"/>
      <c r="D11" s="321"/>
      <c r="E11" s="321"/>
      <c r="F11" s="321"/>
      <c r="G11" s="321"/>
      <c r="H11" s="321"/>
      <c r="I11" s="321"/>
      <c r="J11" s="321"/>
      <c r="K11" s="321"/>
      <c r="L11" s="321"/>
      <c r="M11" s="321"/>
      <c r="N11" s="321"/>
      <c r="O11" s="321"/>
      <c r="P11" s="322"/>
    </row>
    <row r="12" spans="1:19" ht="19.5" customHeight="1">
      <c r="A12" s="247"/>
      <c r="B12" s="165" t="s">
        <v>192</v>
      </c>
      <c r="C12" s="91"/>
      <c r="P12" s="252"/>
    </row>
    <row r="13" spans="1:19">
      <c r="A13" s="248">
        <v>1</v>
      </c>
      <c r="B13" s="153" t="s">
        <v>198</v>
      </c>
      <c r="C13" s="14" t="s">
        <v>127</v>
      </c>
      <c r="D13" s="221">
        <v>12683</v>
      </c>
      <c r="E13" s="221">
        <v>628</v>
      </c>
      <c r="F13" s="221">
        <v>688</v>
      </c>
      <c r="G13" s="221">
        <v>1120</v>
      </c>
      <c r="H13" s="221">
        <v>1149</v>
      </c>
      <c r="I13" s="221">
        <v>977</v>
      </c>
      <c r="J13" s="221">
        <v>873</v>
      </c>
      <c r="K13" s="221">
        <v>1644</v>
      </c>
      <c r="L13" s="221">
        <v>2089</v>
      </c>
      <c r="M13" s="221">
        <v>2133</v>
      </c>
      <c r="N13" s="221">
        <v>1294</v>
      </c>
      <c r="O13" s="221">
        <v>88</v>
      </c>
      <c r="P13" s="253">
        <v>1</v>
      </c>
      <c r="Q13" s="21"/>
      <c r="R13" s="21"/>
      <c r="S13" s="21"/>
    </row>
    <row r="14" spans="1:19">
      <c r="A14" s="248">
        <v>2</v>
      </c>
      <c r="B14" s="153" t="s">
        <v>199</v>
      </c>
      <c r="C14" s="14" t="s">
        <v>194</v>
      </c>
      <c r="D14" s="221">
        <v>253300</v>
      </c>
      <c r="E14" s="221">
        <v>7214</v>
      </c>
      <c r="F14" s="221">
        <v>11168</v>
      </c>
      <c r="G14" s="221">
        <v>23903</v>
      </c>
      <c r="H14" s="221">
        <v>29448</v>
      </c>
      <c r="I14" s="221">
        <v>27997</v>
      </c>
      <c r="J14" s="221">
        <v>24149</v>
      </c>
      <c r="K14" s="221">
        <v>33216</v>
      </c>
      <c r="L14" s="221">
        <v>39239</v>
      </c>
      <c r="M14" s="221">
        <v>35523</v>
      </c>
      <c r="N14" s="221">
        <v>20189</v>
      </c>
      <c r="O14" s="221">
        <v>1254</v>
      </c>
      <c r="P14" s="253">
        <v>2</v>
      </c>
      <c r="Q14" s="21"/>
      <c r="R14" s="21"/>
      <c r="S14" s="21"/>
    </row>
    <row r="15" spans="1:19">
      <c r="A15" s="248">
        <v>3</v>
      </c>
      <c r="B15" s="153" t="s">
        <v>200</v>
      </c>
      <c r="C15" s="14" t="s">
        <v>201</v>
      </c>
      <c r="D15" s="221">
        <v>201272</v>
      </c>
      <c r="E15" s="221">
        <v>5399</v>
      </c>
      <c r="F15" s="221">
        <v>8778</v>
      </c>
      <c r="G15" s="221">
        <v>19477</v>
      </c>
      <c r="H15" s="221">
        <v>24231</v>
      </c>
      <c r="I15" s="221">
        <v>21845</v>
      </c>
      <c r="J15" s="221">
        <v>18673</v>
      </c>
      <c r="K15" s="221">
        <v>26217</v>
      </c>
      <c r="L15" s="221">
        <v>31018</v>
      </c>
      <c r="M15" s="221">
        <v>28350</v>
      </c>
      <c r="N15" s="221">
        <v>16331</v>
      </c>
      <c r="O15" s="221">
        <v>953</v>
      </c>
      <c r="P15" s="253">
        <v>3</v>
      </c>
      <c r="Q15" s="21"/>
      <c r="R15" s="21"/>
      <c r="S15" s="21"/>
    </row>
    <row r="16" spans="1:19">
      <c r="A16" s="248">
        <v>4</v>
      </c>
      <c r="B16" s="153" t="s">
        <v>202</v>
      </c>
      <c r="C16" s="14" t="s">
        <v>203</v>
      </c>
      <c r="D16" s="221">
        <v>186266</v>
      </c>
      <c r="E16" s="221">
        <v>5094</v>
      </c>
      <c r="F16" s="221">
        <v>8207</v>
      </c>
      <c r="G16" s="221">
        <v>18365</v>
      </c>
      <c r="H16" s="221">
        <v>22836</v>
      </c>
      <c r="I16" s="221">
        <v>20503</v>
      </c>
      <c r="J16" s="221">
        <v>17467</v>
      </c>
      <c r="K16" s="221">
        <v>24035</v>
      </c>
      <c r="L16" s="221">
        <v>28340</v>
      </c>
      <c r="M16" s="221">
        <v>25716</v>
      </c>
      <c r="N16" s="221">
        <v>14811</v>
      </c>
      <c r="O16" s="221">
        <v>892</v>
      </c>
      <c r="P16" s="253">
        <v>4</v>
      </c>
      <c r="Q16" s="21"/>
      <c r="R16" s="21"/>
      <c r="S16" s="21"/>
    </row>
    <row r="17" spans="1:27">
      <c r="A17" s="248">
        <v>5</v>
      </c>
      <c r="B17" s="153" t="s">
        <v>204</v>
      </c>
      <c r="C17" s="14" t="s">
        <v>195</v>
      </c>
      <c r="D17" s="221">
        <v>52028</v>
      </c>
      <c r="E17" s="221">
        <v>1815</v>
      </c>
      <c r="F17" s="221">
        <v>2390</v>
      </c>
      <c r="G17" s="221">
        <v>4426</v>
      </c>
      <c r="H17" s="221">
        <v>5217</v>
      </c>
      <c r="I17" s="221">
        <v>6152</v>
      </c>
      <c r="J17" s="221">
        <v>5476</v>
      </c>
      <c r="K17" s="221">
        <v>6999</v>
      </c>
      <c r="L17" s="221">
        <v>8221</v>
      </c>
      <c r="M17" s="221">
        <v>7173</v>
      </c>
      <c r="N17" s="221">
        <v>3858</v>
      </c>
      <c r="O17" s="221">
        <v>301</v>
      </c>
      <c r="P17" s="253">
        <v>5</v>
      </c>
      <c r="Q17" s="21"/>
      <c r="R17" s="21"/>
      <c r="S17" s="21"/>
    </row>
    <row r="18" spans="1:27">
      <c r="A18" s="248">
        <v>6</v>
      </c>
      <c r="B18" s="153" t="s">
        <v>205</v>
      </c>
      <c r="C18" s="14" t="s">
        <v>206</v>
      </c>
      <c r="D18" s="221">
        <v>503205</v>
      </c>
      <c r="E18" s="221">
        <v>11426</v>
      </c>
      <c r="F18" s="221">
        <v>23061</v>
      </c>
      <c r="G18" s="221">
        <v>51810</v>
      </c>
      <c r="H18" s="221">
        <v>58430</v>
      </c>
      <c r="I18" s="221">
        <v>56511</v>
      </c>
      <c r="J18" s="221">
        <v>48012</v>
      </c>
      <c r="K18" s="221">
        <v>63329</v>
      </c>
      <c r="L18" s="221">
        <v>74329</v>
      </c>
      <c r="M18" s="221">
        <v>69536</v>
      </c>
      <c r="N18" s="221">
        <v>43009</v>
      </c>
      <c r="O18" s="221">
        <v>3752</v>
      </c>
      <c r="P18" s="253">
        <v>6</v>
      </c>
      <c r="Q18" s="21"/>
      <c r="R18" s="21"/>
      <c r="S18" s="21"/>
    </row>
    <row r="19" spans="1:27">
      <c r="A19" s="248">
        <v>7</v>
      </c>
      <c r="B19" s="153" t="s">
        <v>207</v>
      </c>
      <c r="C19" s="14" t="s">
        <v>128</v>
      </c>
      <c r="D19" s="221">
        <v>150626</v>
      </c>
      <c r="E19" s="221">
        <v>4254</v>
      </c>
      <c r="F19" s="221">
        <v>7624</v>
      </c>
      <c r="G19" s="221">
        <v>14961</v>
      </c>
      <c r="H19" s="221">
        <v>16942</v>
      </c>
      <c r="I19" s="221">
        <v>16775</v>
      </c>
      <c r="J19" s="221">
        <v>14979</v>
      </c>
      <c r="K19" s="221">
        <v>20157</v>
      </c>
      <c r="L19" s="221">
        <v>22717</v>
      </c>
      <c r="M19" s="221">
        <v>19979</v>
      </c>
      <c r="N19" s="221">
        <v>10966</v>
      </c>
      <c r="O19" s="221">
        <v>1272</v>
      </c>
      <c r="P19" s="253">
        <v>7</v>
      </c>
      <c r="Q19" s="21"/>
      <c r="R19" s="21"/>
      <c r="S19" s="21"/>
    </row>
    <row r="20" spans="1:27">
      <c r="A20" s="248">
        <v>8</v>
      </c>
      <c r="B20" s="153" t="s">
        <v>208</v>
      </c>
      <c r="C20" s="14" t="s">
        <v>209</v>
      </c>
      <c r="D20" s="221">
        <v>13377</v>
      </c>
      <c r="E20" s="221" t="s">
        <v>719</v>
      </c>
      <c r="F20" s="221">
        <v>540</v>
      </c>
      <c r="G20" s="221">
        <v>1735</v>
      </c>
      <c r="H20" s="221">
        <v>2121</v>
      </c>
      <c r="I20" s="221">
        <v>2035</v>
      </c>
      <c r="J20" s="221">
        <v>1424</v>
      </c>
      <c r="K20" s="221">
        <v>1629</v>
      </c>
      <c r="L20" s="221">
        <v>1617</v>
      </c>
      <c r="M20" s="221">
        <v>1274</v>
      </c>
      <c r="N20" s="221" t="s">
        <v>719</v>
      </c>
      <c r="O20" s="221">
        <v>65</v>
      </c>
      <c r="P20" s="253">
        <v>8</v>
      </c>
      <c r="Q20" s="21"/>
      <c r="R20" s="21"/>
      <c r="S20" s="21"/>
    </row>
    <row r="21" spans="1:27">
      <c r="A21" s="248">
        <v>9</v>
      </c>
      <c r="B21" s="153" t="s">
        <v>210</v>
      </c>
      <c r="C21" s="14" t="s">
        <v>129</v>
      </c>
      <c r="D21" s="221">
        <v>12756</v>
      </c>
      <c r="E21" s="221" t="s">
        <v>719</v>
      </c>
      <c r="F21" s="221">
        <v>629</v>
      </c>
      <c r="G21" s="221">
        <v>1052</v>
      </c>
      <c r="H21" s="221">
        <v>1126</v>
      </c>
      <c r="I21" s="221">
        <v>1269</v>
      </c>
      <c r="J21" s="221">
        <v>1756</v>
      </c>
      <c r="K21" s="221" t="s">
        <v>719</v>
      </c>
      <c r="L21" s="221" t="s">
        <v>719</v>
      </c>
      <c r="M21" s="221" t="s">
        <v>719</v>
      </c>
      <c r="N21" s="221">
        <v>857</v>
      </c>
      <c r="O21" s="221">
        <v>42</v>
      </c>
      <c r="P21" s="253">
        <v>9</v>
      </c>
      <c r="Q21" s="21"/>
      <c r="R21" s="21"/>
      <c r="S21" s="21"/>
    </row>
    <row r="22" spans="1:27">
      <c r="A22" s="248">
        <v>10</v>
      </c>
      <c r="B22" s="153" t="s">
        <v>211</v>
      </c>
      <c r="C22" s="14" t="s">
        <v>212</v>
      </c>
      <c r="D22" s="221">
        <v>6206</v>
      </c>
      <c r="E22" s="221">
        <v>90</v>
      </c>
      <c r="F22" s="221">
        <v>205</v>
      </c>
      <c r="G22" s="221">
        <v>478</v>
      </c>
      <c r="H22" s="221">
        <v>531</v>
      </c>
      <c r="I22" s="221">
        <v>671</v>
      </c>
      <c r="J22" s="221">
        <v>539</v>
      </c>
      <c r="K22" s="221" t="s">
        <v>719</v>
      </c>
      <c r="L22" s="221" t="s">
        <v>719</v>
      </c>
      <c r="M22" s="221" t="s">
        <v>719</v>
      </c>
      <c r="N22" s="221" t="s">
        <v>719</v>
      </c>
      <c r="O22" s="221">
        <v>56</v>
      </c>
      <c r="P22" s="253">
        <v>10</v>
      </c>
      <c r="Q22" s="21"/>
      <c r="R22" s="21"/>
      <c r="S22" s="21"/>
    </row>
    <row r="23" spans="1:27" ht="25.5">
      <c r="A23" s="249">
        <v>11</v>
      </c>
      <c r="B23" s="153" t="s">
        <v>213</v>
      </c>
      <c r="C23" s="18" t="s">
        <v>132</v>
      </c>
      <c r="D23" s="221">
        <v>83609</v>
      </c>
      <c r="E23" s="221">
        <v>1298</v>
      </c>
      <c r="F23" s="221">
        <v>4172</v>
      </c>
      <c r="G23" s="221">
        <v>9559</v>
      </c>
      <c r="H23" s="221">
        <v>10517</v>
      </c>
      <c r="I23" s="221">
        <v>10001</v>
      </c>
      <c r="J23" s="221">
        <v>7676</v>
      </c>
      <c r="K23" s="221">
        <v>9830</v>
      </c>
      <c r="L23" s="221">
        <v>11911</v>
      </c>
      <c r="M23" s="221">
        <v>11254</v>
      </c>
      <c r="N23" s="221">
        <v>6704</v>
      </c>
      <c r="O23" s="221">
        <v>687</v>
      </c>
      <c r="P23" s="253">
        <v>11</v>
      </c>
      <c r="Q23" s="21"/>
      <c r="R23" s="21"/>
      <c r="S23" s="21"/>
    </row>
    <row r="24" spans="1:27" ht="25.5">
      <c r="A24" s="249">
        <v>12</v>
      </c>
      <c r="B24" s="153" t="s">
        <v>214</v>
      </c>
      <c r="C24" s="18" t="s">
        <v>307</v>
      </c>
      <c r="D24" s="221">
        <v>208628</v>
      </c>
      <c r="E24" s="221">
        <v>4631</v>
      </c>
      <c r="F24" s="221">
        <v>8723</v>
      </c>
      <c r="G24" s="221">
        <v>21170</v>
      </c>
      <c r="H24" s="221">
        <v>23908</v>
      </c>
      <c r="I24" s="221">
        <v>22601</v>
      </c>
      <c r="J24" s="221">
        <v>18941</v>
      </c>
      <c r="K24" s="221">
        <v>25419</v>
      </c>
      <c r="L24" s="221">
        <v>30949</v>
      </c>
      <c r="M24" s="221">
        <v>30359</v>
      </c>
      <c r="N24" s="221">
        <v>20602</v>
      </c>
      <c r="O24" s="221">
        <v>1325</v>
      </c>
      <c r="P24" s="253">
        <v>12</v>
      </c>
      <c r="Q24" s="21"/>
      <c r="R24" s="21"/>
      <c r="S24" s="21"/>
    </row>
    <row r="25" spans="1:27" ht="25.5">
      <c r="A25" s="249">
        <v>13</v>
      </c>
      <c r="B25" s="153" t="s">
        <v>215</v>
      </c>
      <c r="C25" s="18" t="s">
        <v>134</v>
      </c>
      <c r="D25" s="221">
        <v>28003</v>
      </c>
      <c r="E25" s="221">
        <v>723</v>
      </c>
      <c r="F25" s="221">
        <v>1168</v>
      </c>
      <c r="G25" s="221">
        <v>2855</v>
      </c>
      <c r="H25" s="221">
        <v>3285</v>
      </c>
      <c r="I25" s="221">
        <v>3159</v>
      </c>
      <c r="J25" s="221">
        <v>2697</v>
      </c>
      <c r="K25" s="221">
        <v>3360</v>
      </c>
      <c r="L25" s="221">
        <v>4063</v>
      </c>
      <c r="M25" s="221">
        <v>3961</v>
      </c>
      <c r="N25" s="221">
        <v>2427</v>
      </c>
      <c r="O25" s="221">
        <v>305</v>
      </c>
      <c r="P25" s="253">
        <v>13</v>
      </c>
      <c r="Q25" s="21"/>
      <c r="R25" s="21"/>
      <c r="S25" s="21"/>
    </row>
    <row r="26" spans="1:27" s="55" customFormat="1" ht="25.5" customHeight="1">
      <c r="A26" s="250">
        <v>14</v>
      </c>
      <c r="B26" s="92"/>
      <c r="C26" s="56" t="s">
        <v>320</v>
      </c>
      <c r="D26" s="94">
        <v>769188</v>
      </c>
      <c r="E26" s="95">
        <v>19268</v>
      </c>
      <c r="F26" s="95">
        <v>34917</v>
      </c>
      <c r="G26" s="95">
        <v>76833</v>
      </c>
      <c r="H26" s="95">
        <v>89027</v>
      </c>
      <c r="I26" s="95">
        <v>85485</v>
      </c>
      <c r="J26" s="95">
        <v>73034</v>
      </c>
      <c r="K26" s="95">
        <v>98189</v>
      </c>
      <c r="L26" s="95">
        <v>115657</v>
      </c>
      <c r="M26" s="95">
        <v>107192</v>
      </c>
      <c r="N26" s="95">
        <v>64492</v>
      </c>
      <c r="O26" s="94">
        <v>5094</v>
      </c>
      <c r="P26" s="254">
        <v>14</v>
      </c>
      <c r="Q26" s="88"/>
      <c r="R26" s="88"/>
      <c r="S26" s="88"/>
      <c r="T26" s="88"/>
      <c r="U26" s="88"/>
      <c r="V26" s="88"/>
      <c r="W26" s="88"/>
      <c r="X26" s="88"/>
      <c r="Y26" s="88"/>
      <c r="Z26" s="88"/>
      <c r="AA26" s="88"/>
    </row>
    <row r="27" spans="1:27" ht="20.100000000000001" customHeight="1">
      <c r="A27" s="251"/>
      <c r="B27" s="321"/>
      <c r="C27" s="154"/>
      <c r="D27" s="321"/>
      <c r="E27" s="321"/>
      <c r="F27" s="321"/>
      <c r="G27" s="321"/>
      <c r="H27" s="321"/>
      <c r="I27" s="321"/>
      <c r="J27" s="321"/>
      <c r="K27" s="321"/>
      <c r="L27" s="321"/>
      <c r="M27" s="321"/>
      <c r="N27" s="321"/>
      <c r="O27" s="321"/>
      <c r="P27" s="255"/>
    </row>
    <row r="28" spans="1:27" ht="19.5" customHeight="1">
      <c r="A28" s="247"/>
      <c r="B28" s="165" t="s">
        <v>429</v>
      </c>
      <c r="C28" s="91"/>
      <c r="P28" s="252"/>
    </row>
    <row r="29" spans="1:27">
      <c r="A29" s="248">
        <v>15</v>
      </c>
      <c r="B29" s="153" t="s">
        <v>198</v>
      </c>
      <c r="C29" s="14" t="s">
        <v>127</v>
      </c>
      <c r="D29" s="221">
        <v>473</v>
      </c>
      <c r="E29" s="221">
        <v>17</v>
      </c>
      <c r="F29" s="221">
        <v>45</v>
      </c>
      <c r="G29" s="221">
        <v>90</v>
      </c>
      <c r="H29" s="221">
        <v>69</v>
      </c>
      <c r="I29" s="221">
        <v>48</v>
      </c>
      <c r="J29" s="221">
        <v>74</v>
      </c>
      <c r="K29" s="221">
        <v>56</v>
      </c>
      <c r="L29" s="221">
        <v>39</v>
      </c>
      <c r="M29" s="221">
        <v>31</v>
      </c>
      <c r="N29" s="221">
        <v>4</v>
      </c>
      <c r="O29" s="221" t="s">
        <v>714</v>
      </c>
      <c r="P29" s="253">
        <v>15</v>
      </c>
      <c r="Q29" s="21"/>
      <c r="R29" s="21"/>
      <c r="S29" s="21"/>
    </row>
    <row r="30" spans="1:27">
      <c r="A30" s="248">
        <v>16</v>
      </c>
      <c r="B30" s="153" t="s">
        <v>199</v>
      </c>
      <c r="C30" s="14" t="s">
        <v>194</v>
      </c>
      <c r="D30" s="221">
        <v>7151</v>
      </c>
      <c r="E30" s="221">
        <v>118</v>
      </c>
      <c r="F30" s="221">
        <v>822</v>
      </c>
      <c r="G30" s="221">
        <v>1193</v>
      </c>
      <c r="H30" s="221">
        <v>1140</v>
      </c>
      <c r="I30" s="221">
        <v>1061</v>
      </c>
      <c r="J30" s="221">
        <v>998</v>
      </c>
      <c r="K30" s="221">
        <v>844</v>
      </c>
      <c r="L30" s="221">
        <v>514</v>
      </c>
      <c r="M30" s="221">
        <v>311</v>
      </c>
      <c r="N30" s="221">
        <v>130</v>
      </c>
      <c r="O30" s="221">
        <v>20</v>
      </c>
      <c r="P30" s="253">
        <v>16</v>
      </c>
      <c r="Q30" s="21"/>
      <c r="R30" s="21"/>
      <c r="S30" s="21"/>
    </row>
    <row r="31" spans="1:27">
      <c r="A31" s="248">
        <v>17</v>
      </c>
      <c r="B31" s="153" t="s">
        <v>200</v>
      </c>
      <c r="C31" s="14" t="s">
        <v>201</v>
      </c>
      <c r="D31" s="221">
        <v>4862</v>
      </c>
      <c r="E31" s="221">
        <v>74</v>
      </c>
      <c r="F31" s="221">
        <v>545</v>
      </c>
      <c r="G31" s="221">
        <v>867</v>
      </c>
      <c r="H31" s="221">
        <v>786</v>
      </c>
      <c r="I31" s="221">
        <v>716</v>
      </c>
      <c r="J31" s="221">
        <v>673</v>
      </c>
      <c r="K31" s="221">
        <v>545</v>
      </c>
      <c r="L31" s="221">
        <v>326</v>
      </c>
      <c r="M31" s="221">
        <v>235</v>
      </c>
      <c r="N31" s="221">
        <v>84</v>
      </c>
      <c r="O31" s="221">
        <v>11</v>
      </c>
      <c r="P31" s="253">
        <v>17</v>
      </c>
      <c r="Q31" s="21"/>
      <c r="R31" s="21"/>
      <c r="S31" s="21"/>
    </row>
    <row r="32" spans="1:27">
      <c r="A32" s="248">
        <v>18</v>
      </c>
      <c r="B32" s="153" t="s">
        <v>202</v>
      </c>
      <c r="C32" s="14" t="s">
        <v>203</v>
      </c>
      <c r="D32" s="221">
        <v>4756</v>
      </c>
      <c r="E32" s="221">
        <v>70</v>
      </c>
      <c r="F32" s="221">
        <v>535</v>
      </c>
      <c r="G32" s="221">
        <v>850</v>
      </c>
      <c r="H32" s="221">
        <v>769</v>
      </c>
      <c r="I32" s="221">
        <v>701</v>
      </c>
      <c r="J32" s="221">
        <v>658</v>
      </c>
      <c r="K32" s="221">
        <v>527</v>
      </c>
      <c r="L32" s="221">
        <v>322</v>
      </c>
      <c r="M32" s="221">
        <v>231</v>
      </c>
      <c r="N32" s="221">
        <v>83</v>
      </c>
      <c r="O32" s="221">
        <v>10</v>
      </c>
      <c r="P32" s="253">
        <v>18</v>
      </c>
      <c r="Q32" s="21"/>
      <c r="R32" s="21"/>
      <c r="S32" s="21"/>
    </row>
    <row r="33" spans="1:28">
      <c r="A33" s="248">
        <v>19</v>
      </c>
      <c r="B33" s="153" t="s">
        <v>204</v>
      </c>
      <c r="C33" s="14" t="s">
        <v>195</v>
      </c>
      <c r="D33" s="221">
        <v>2289</v>
      </c>
      <c r="E33" s="221">
        <v>44</v>
      </c>
      <c r="F33" s="221">
        <v>277</v>
      </c>
      <c r="G33" s="221">
        <v>326</v>
      </c>
      <c r="H33" s="221">
        <v>354</v>
      </c>
      <c r="I33" s="221">
        <v>345</v>
      </c>
      <c r="J33" s="221">
        <v>325</v>
      </c>
      <c r="K33" s="221">
        <v>299</v>
      </c>
      <c r="L33" s="221">
        <v>188</v>
      </c>
      <c r="M33" s="221">
        <v>76</v>
      </c>
      <c r="N33" s="221">
        <v>46</v>
      </c>
      <c r="O33" s="221">
        <v>9</v>
      </c>
      <c r="P33" s="253">
        <v>19</v>
      </c>
      <c r="Q33" s="21"/>
      <c r="R33" s="21"/>
      <c r="S33" s="21"/>
    </row>
    <row r="34" spans="1:28">
      <c r="A34" s="248">
        <v>20</v>
      </c>
      <c r="B34" s="153" t="s">
        <v>205</v>
      </c>
      <c r="C34" s="14" t="s">
        <v>206</v>
      </c>
      <c r="D34" s="221">
        <v>19942</v>
      </c>
      <c r="E34" s="221">
        <v>388</v>
      </c>
      <c r="F34" s="221">
        <v>2630</v>
      </c>
      <c r="G34" s="221">
        <v>3717</v>
      </c>
      <c r="H34" s="221">
        <v>3269</v>
      </c>
      <c r="I34" s="221">
        <v>2803</v>
      </c>
      <c r="J34" s="221">
        <v>2460</v>
      </c>
      <c r="K34" s="221">
        <v>1985</v>
      </c>
      <c r="L34" s="221">
        <v>1374</v>
      </c>
      <c r="M34" s="221">
        <v>910</v>
      </c>
      <c r="N34" s="221">
        <v>346</v>
      </c>
      <c r="O34" s="221">
        <v>60</v>
      </c>
      <c r="P34" s="253">
        <v>20</v>
      </c>
      <c r="Q34" s="21"/>
      <c r="R34" s="21"/>
      <c r="S34" s="21"/>
    </row>
    <row r="35" spans="1:28">
      <c r="A35" s="248">
        <v>21</v>
      </c>
      <c r="B35" s="153" t="s">
        <v>207</v>
      </c>
      <c r="C35" s="14" t="s">
        <v>128</v>
      </c>
      <c r="D35" s="221">
        <v>6292</v>
      </c>
      <c r="E35" s="221">
        <v>131</v>
      </c>
      <c r="F35" s="221">
        <v>921</v>
      </c>
      <c r="G35" s="221">
        <v>1160</v>
      </c>
      <c r="H35" s="221">
        <v>931</v>
      </c>
      <c r="I35" s="221">
        <v>854</v>
      </c>
      <c r="J35" s="221">
        <v>810</v>
      </c>
      <c r="K35" s="221">
        <v>671</v>
      </c>
      <c r="L35" s="221">
        <v>440</v>
      </c>
      <c r="M35" s="221">
        <v>259</v>
      </c>
      <c r="N35" s="221">
        <v>96</v>
      </c>
      <c r="O35" s="221">
        <v>19</v>
      </c>
      <c r="P35" s="253">
        <v>21</v>
      </c>
      <c r="Q35" s="21"/>
      <c r="R35" s="21"/>
      <c r="S35" s="21"/>
    </row>
    <row r="36" spans="1:28">
      <c r="A36" s="248">
        <v>22</v>
      </c>
      <c r="B36" s="153" t="s">
        <v>208</v>
      </c>
      <c r="C36" s="14" t="s">
        <v>209</v>
      </c>
      <c r="D36" s="221">
        <v>302</v>
      </c>
      <c r="E36" s="221" t="s">
        <v>719</v>
      </c>
      <c r="F36" s="221">
        <v>27</v>
      </c>
      <c r="G36" s="221">
        <v>76</v>
      </c>
      <c r="H36" s="221">
        <v>77</v>
      </c>
      <c r="I36" s="221">
        <v>47</v>
      </c>
      <c r="J36" s="221">
        <v>25</v>
      </c>
      <c r="K36" s="221">
        <v>21</v>
      </c>
      <c r="L36" s="221">
        <v>17</v>
      </c>
      <c r="M36" s="221">
        <v>6</v>
      </c>
      <c r="N36" s="221" t="s">
        <v>719</v>
      </c>
      <c r="O36" s="221" t="s">
        <v>714</v>
      </c>
      <c r="P36" s="253">
        <v>22</v>
      </c>
      <c r="Q36" s="21"/>
      <c r="R36" s="21"/>
      <c r="S36" s="21"/>
    </row>
    <row r="37" spans="1:28">
      <c r="A37" s="248">
        <v>23</v>
      </c>
      <c r="B37" s="153" t="s">
        <v>210</v>
      </c>
      <c r="C37" s="14" t="s">
        <v>129</v>
      </c>
      <c r="D37" s="221">
        <v>61</v>
      </c>
      <c r="E37" s="221" t="s">
        <v>719</v>
      </c>
      <c r="F37" s="221">
        <v>6</v>
      </c>
      <c r="G37" s="221">
        <v>9</v>
      </c>
      <c r="H37" s="221">
        <v>20</v>
      </c>
      <c r="I37" s="221">
        <v>15</v>
      </c>
      <c r="J37" s="221">
        <v>5</v>
      </c>
      <c r="K37" s="221" t="s">
        <v>719</v>
      </c>
      <c r="L37" s="221" t="s">
        <v>719</v>
      </c>
      <c r="M37" s="221" t="s">
        <v>719</v>
      </c>
      <c r="N37" s="221" t="s">
        <v>714</v>
      </c>
      <c r="O37" s="221" t="s">
        <v>714</v>
      </c>
      <c r="P37" s="253">
        <v>23</v>
      </c>
      <c r="Q37" s="21"/>
      <c r="R37" s="21"/>
      <c r="S37" s="21"/>
    </row>
    <row r="38" spans="1:28">
      <c r="A38" s="248">
        <v>24</v>
      </c>
      <c r="B38" s="153" t="s">
        <v>211</v>
      </c>
      <c r="C38" s="14" t="s">
        <v>212</v>
      </c>
      <c r="D38" s="221">
        <v>102</v>
      </c>
      <c r="E38" s="221" t="s">
        <v>714</v>
      </c>
      <c r="F38" s="221">
        <v>10</v>
      </c>
      <c r="G38" s="221">
        <v>15</v>
      </c>
      <c r="H38" s="221">
        <v>15</v>
      </c>
      <c r="I38" s="221">
        <v>16</v>
      </c>
      <c r="J38" s="221">
        <v>13</v>
      </c>
      <c r="K38" s="221" t="s">
        <v>719</v>
      </c>
      <c r="L38" s="221" t="s">
        <v>719</v>
      </c>
      <c r="M38" s="221" t="s">
        <v>719</v>
      </c>
      <c r="N38" s="221" t="s">
        <v>719</v>
      </c>
      <c r="O38" s="221" t="s">
        <v>714</v>
      </c>
      <c r="P38" s="253">
        <v>24</v>
      </c>
      <c r="Q38" s="21"/>
      <c r="R38" s="21"/>
      <c r="S38" s="21"/>
    </row>
    <row r="39" spans="1:28" ht="25.5">
      <c r="A39" s="249">
        <v>25</v>
      </c>
      <c r="B39" s="153" t="s">
        <v>213</v>
      </c>
      <c r="C39" s="18" t="s">
        <v>132</v>
      </c>
      <c r="D39" s="221">
        <v>8663</v>
      </c>
      <c r="E39" s="221">
        <v>180</v>
      </c>
      <c r="F39" s="221">
        <v>1310</v>
      </c>
      <c r="G39" s="221">
        <v>1520</v>
      </c>
      <c r="H39" s="221">
        <v>1178</v>
      </c>
      <c r="I39" s="221">
        <v>1134</v>
      </c>
      <c r="J39" s="221">
        <v>1093</v>
      </c>
      <c r="K39" s="221">
        <v>942</v>
      </c>
      <c r="L39" s="221">
        <v>662</v>
      </c>
      <c r="M39" s="221">
        <v>454</v>
      </c>
      <c r="N39" s="221">
        <v>168</v>
      </c>
      <c r="O39" s="221">
        <v>22</v>
      </c>
      <c r="P39" s="253">
        <v>25</v>
      </c>
      <c r="Q39" s="21"/>
      <c r="R39" s="21"/>
      <c r="S39" s="21"/>
    </row>
    <row r="40" spans="1:28" ht="25.5">
      <c r="A40" s="249">
        <v>26</v>
      </c>
      <c r="B40" s="153" t="s">
        <v>214</v>
      </c>
      <c r="C40" s="18" t="s">
        <v>307</v>
      </c>
      <c r="D40" s="221">
        <v>3685</v>
      </c>
      <c r="E40" s="221">
        <v>50</v>
      </c>
      <c r="F40" s="221">
        <v>264</v>
      </c>
      <c r="G40" s="221">
        <v>809</v>
      </c>
      <c r="H40" s="221">
        <v>906</v>
      </c>
      <c r="I40" s="221">
        <v>606</v>
      </c>
      <c r="J40" s="221">
        <v>399</v>
      </c>
      <c r="K40" s="221">
        <v>248</v>
      </c>
      <c r="L40" s="221">
        <v>188</v>
      </c>
      <c r="M40" s="221">
        <v>141</v>
      </c>
      <c r="N40" s="221">
        <v>60</v>
      </c>
      <c r="O40" s="221">
        <v>14</v>
      </c>
      <c r="P40" s="253">
        <v>26</v>
      </c>
      <c r="Q40" s="21"/>
      <c r="R40" s="21"/>
      <c r="S40" s="21"/>
    </row>
    <row r="41" spans="1:28" ht="25.5">
      <c r="A41" s="249">
        <v>27</v>
      </c>
      <c r="B41" s="153" t="s">
        <v>215</v>
      </c>
      <c r="C41" s="18" t="s">
        <v>134</v>
      </c>
      <c r="D41" s="221">
        <v>837</v>
      </c>
      <c r="E41" s="221">
        <v>22</v>
      </c>
      <c r="F41" s="221">
        <v>92</v>
      </c>
      <c r="G41" s="221">
        <v>128</v>
      </c>
      <c r="H41" s="221">
        <v>142</v>
      </c>
      <c r="I41" s="221">
        <v>131</v>
      </c>
      <c r="J41" s="221">
        <v>115</v>
      </c>
      <c r="K41" s="221">
        <v>89</v>
      </c>
      <c r="L41" s="221">
        <v>54</v>
      </c>
      <c r="M41" s="221">
        <v>40</v>
      </c>
      <c r="N41" s="221">
        <v>19</v>
      </c>
      <c r="O41" s="221">
        <v>5</v>
      </c>
      <c r="P41" s="253">
        <v>27</v>
      </c>
      <c r="Q41" s="21"/>
      <c r="R41" s="21"/>
      <c r="S41" s="21"/>
    </row>
    <row r="42" spans="1:28" s="55" customFormat="1" ht="25.5" customHeight="1">
      <c r="A42" s="250">
        <v>28</v>
      </c>
      <c r="B42" s="92"/>
      <c r="C42" s="56" t="s">
        <v>320</v>
      </c>
      <c r="D42" s="94">
        <v>27566</v>
      </c>
      <c r="E42" s="95">
        <v>523</v>
      </c>
      <c r="F42" s="95">
        <v>3497</v>
      </c>
      <c r="G42" s="95">
        <v>5000</v>
      </c>
      <c r="H42" s="95">
        <v>4478</v>
      </c>
      <c r="I42" s="95">
        <v>3912</v>
      </c>
      <c r="J42" s="95">
        <v>3532</v>
      </c>
      <c r="K42" s="95">
        <v>2885</v>
      </c>
      <c r="L42" s="95">
        <v>1927</v>
      </c>
      <c r="M42" s="95">
        <v>1252</v>
      </c>
      <c r="N42" s="95">
        <v>480</v>
      </c>
      <c r="O42" s="94">
        <v>80</v>
      </c>
      <c r="P42" s="254">
        <v>28</v>
      </c>
      <c r="Q42" s="88"/>
      <c r="R42" s="88"/>
      <c r="S42" s="88"/>
      <c r="T42" s="88"/>
      <c r="U42" s="88"/>
      <c r="V42" s="88"/>
      <c r="W42" s="88"/>
      <c r="X42" s="88"/>
      <c r="Y42" s="88"/>
      <c r="Z42" s="88"/>
      <c r="AA42" s="88"/>
    </row>
    <row r="43" spans="1:28" ht="20.100000000000001" customHeight="1">
      <c r="A43" s="251"/>
      <c r="B43" s="321"/>
      <c r="C43" s="154"/>
      <c r="D43" s="321"/>
      <c r="E43" s="321"/>
      <c r="F43" s="321"/>
      <c r="G43" s="321"/>
      <c r="H43" s="321"/>
      <c r="I43" s="321"/>
      <c r="J43" s="321"/>
      <c r="K43" s="321"/>
      <c r="L43" s="321"/>
      <c r="M43" s="321"/>
      <c r="N43" s="321"/>
      <c r="O43" s="321"/>
      <c r="P43" s="255"/>
    </row>
    <row r="44" spans="1:28" ht="19.5" customHeight="1">
      <c r="A44" s="247"/>
      <c r="B44" s="165" t="s">
        <v>174</v>
      </c>
      <c r="C44" s="91"/>
      <c r="P44" s="252"/>
    </row>
    <row r="45" spans="1:28">
      <c r="A45" s="248">
        <v>29</v>
      </c>
      <c r="B45" s="153" t="s">
        <v>198</v>
      </c>
      <c r="C45" s="14" t="s">
        <v>127</v>
      </c>
      <c r="D45" s="221">
        <v>13159</v>
      </c>
      <c r="E45" s="220">
        <v>645</v>
      </c>
      <c r="F45" s="220">
        <v>733</v>
      </c>
      <c r="G45" s="220">
        <v>1210</v>
      </c>
      <c r="H45" s="220">
        <v>1218</v>
      </c>
      <c r="I45" s="220">
        <v>1026</v>
      </c>
      <c r="J45" s="220">
        <v>947</v>
      </c>
      <c r="K45" s="220">
        <v>1700</v>
      </c>
      <c r="L45" s="220">
        <v>2129</v>
      </c>
      <c r="M45" s="220">
        <v>2165</v>
      </c>
      <c r="N45" s="220">
        <v>1298</v>
      </c>
      <c r="O45" s="221">
        <v>88</v>
      </c>
      <c r="P45" s="253">
        <v>29</v>
      </c>
      <c r="Q45" s="57"/>
      <c r="R45" s="57"/>
      <c r="S45" s="57"/>
      <c r="T45" s="57"/>
      <c r="U45" s="57"/>
      <c r="V45" s="57"/>
      <c r="W45" s="57"/>
      <c r="X45" s="57"/>
      <c r="Y45" s="57"/>
      <c r="Z45" s="57"/>
      <c r="AA45" s="57"/>
      <c r="AB45" s="57"/>
    </row>
    <row r="46" spans="1:28">
      <c r="A46" s="248">
        <v>30</v>
      </c>
      <c r="B46" s="153" t="s">
        <v>199</v>
      </c>
      <c r="C46" s="14" t="s">
        <v>194</v>
      </c>
      <c r="D46" s="221">
        <v>260483</v>
      </c>
      <c r="E46" s="220">
        <v>7332</v>
      </c>
      <c r="F46" s="220">
        <v>11994</v>
      </c>
      <c r="G46" s="220">
        <v>25105</v>
      </c>
      <c r="H46" s="220">
        <v>30593</v>
      </c>
      <c r="I46" s="220">
        <v>29060</v>
      </c>
      <c r="J46" s="220">
        <v>25150</v>
      </c>
      <c r="K46" s="220">
        <v>34065</v>
      </c>
      <c r="L46" s="220">
        <v>39755</v>
      </c>
      <c r="M46" s="220">
        <v>35836</v>
      </c>
      <c r="N46" s="220">
        <v>20319</v>
      </c>
      <c r="O46" s="221">
        <v>1274</v>
      </c>
      <c r="P46" s="253">
        <v>30</v>
      </c>
      <c r="Q46" s="57"/>
      <c r="R46" s="57"/>
      <c r="S46" s="57"/>
      <c r="T46" s="57"/>
      <c r="U46" s="57"/>
      <c r="V46" s="57"/>
      <c r="W46" s="57"/>
      <c r="X46" s="57"/>
      <c r="Y46" s="57"/>
      <c r="Z46" s="57"/>
      <c r="AA46" s="57"/>
    </row>
    <row r="47" spans="1:28">
      <c r="A47" s="248">
        <v>31</v>
      </c>
      <c r="B47" s="153" t="s">
        <v>200</v>
      </c>
      <c r="C47" s="14" t="s">
        <v>201</v>
      </c>
      <c r="D47" s="221">
        <v>206165</v>
      </c>
      <c r="E47" s="220">
        <v>5473</v>
      </c>
      <c r="F47" s="220">
        <v>9327</v>
      </c>
      <c r="G47" s="220">
        <v>20353</v>
      </c>
      <c r="H47" s="220">
        <v>25022</v>
      </c>
      <c r="I47" s="220">
        <v>22563</v>
      </c>
      <c r="J47" s="220">
        <v>19348</v>
      </c>
      <c r="K47" s="220">
        <v>26767</v>
      </c>
      <c r="L47" s="220">
        <v>31346</v>
      </c>
      <c r="M47" s="220">
        <v>28587</v>
      </c>
      <c r="N47" s="220">
        <v>16415</v>
      </c>
      <c r="O47" s="221">
        <v>964</v>
      </c>
      <c r="P47" s="253">
        <v>31</v>
      </c>
      <c r="Q47" s="57"/>
      <c r="R47" s="57"/>
      <c r="S47" s="57"/>
      <c r="T47" s="57"/>
      <c r="U47" s="57"/>
      <c r="V47" s="57"/>
      <c r="W47" s="57"/>
      <c r="X47" s="57"/>
      <c r="Y47" s="57"/>
      <c r="Z47" s="57"/>
      <c r="AA47" s="57"/>
    </row>
    <row r="48" spans="1:28">
      <c r="A48" s="248">
        <v>32</v>
      </c>
      <c r="B48" s="153" t="s">
        <v>202</v>
      </c>
      <c r="C48" s="14" t="s">
        <v>203</v>
      </c>
      <c r="D48" s="221">
        <v>191053</v>
      </c>
      <c r="E48" s="220">
        <v>5164</v>
      </c>
      <c r="F48" s="220">
        <v>8746</v>
      </c>
      <c r="G48" s="220">
        <v>19224</v>
      </c>
      <c r="H48" s="220">
        <v>23610</v>
      </c>
      <c r="I48" s="220">
        <v>21206</v>
      </c>
      <c r="J48" s="220">
        <v>18127</v>
      </c>
      <c r="K48" s="220">
        <v>24567</v>
      </c>
      <c r="L48" s="220">
        <v>28664</v>
      </c>
      <c r="M48" s="220">
        <v>25949</v>
      </c>
      <c r="N48" s="220">
        <v>14894</v>
      </c>
      <c r="O48" s="221">
        <v>902</v>
      </c>
      <c r="P48" s="253">
        <v>32</v>
      </c>
      <c r="Q48" s="57"/>
      <c r="R48" s="57"/>
      <c r="S48" s="57"/>
      <c r="T48" s="57"/>
      <c r="U48" s="57"/>
      <c r="V48" s="57"/>
      <c r="W48" s="57"/>
      <c r="X48" s="57"/>
      <c r="Y48" s="57"/>
      <c r="Z48" s="57"/>
      <c r="AA48" s="57"/>
    </row>
    <row r="49" spans="1:27">
      <c r="A49" s="248">
        <v>33</v>
      </c>
      <c r="B49" s="153" t="s">
        <v>204</v>
      </c>
      <c r="C49" s="14" t="s">
        <v>195</v>
      </c>
      <c r="D49" s="221">
        <v>54318</v>
      </c>
      <c r="E49" s="220">
        <v>1859</v>
      </c>
      <c r="F49" s="220">
        <v>2667</v>
      </c>
      <c r="G49" s="220">
        <v>4752</v>
      </c>
      <c r="H49" s="220">
        <v>5571</v>
      </c>
      <c r="I49" s="220">
        <v>6497</v>
      </c>
      <c r="J49" s="220">
        <v>5802</v>
      </c>
      <c r="K49" s="220">
        <v>7298</v>
      </c>
      <c r="L49" s="220">
        <v>8409</v>
      </c>
      <c r="M49" s="220">
        <v>7249</v>
      </c>
      <c r="N49" s="220">
        <v>3904</v>
      </c>
      <c r="O49" s="221">
        <v>310</v>
      </c>
      <c r="P49" s="253">
        <v>33</v>
      </c>
      <c r="Q49" s="57"/>
      <c r="R49" s="57"/>
      <c r="S49" s="57"/>
      <c r="T49" s="57"/>
      <c r="U49" s="57"/>
      <c r="V49" s="57"/>
      <c r="W49" s="57"/>
      <c r="X49" s="57"/>
      <c r="Y49" s="57"/>
      <c r="Z49" s="57"/>
      <c r="AA49" s="57"/>
    </row>
    <row r="50" spans="1:27">
      <c r="A50" s="248">
        <v>34</v>
      </c>
      <c r="B50" s="153" t="s">
        <v>205</v>
      </c>
      <c r="C50" s="14" t="s">
        <v>206</v>
      </c>
      <c r="D50" s="221">
        <v>523212</v>
      </c>
      <c r="E50" s="220">
        <v>11817</v>
      </c>
      <c r="F50" s="220">
        <v>25699</v>
      </c>
      <c r="G50" s="220">
        <v>55541</v>
      </c>
      <c r="H50" s="220">
        <v>61702</v>
      </c>
      <c r="I50" s="220">
        <v>59322</v>
      </c>
      <c r="J50" s="220">
        <v>50486</v>
      </c>
      <c r="K50" s="220">
        <v>65321</v>
      </c>
      <c r="L50" s="220">
        <v>75708</v>
      </c>
      <c r="M50" s="220">
        <v>70448</v>
      </c>
      <c r="N50" s="220">
        <v>43355</v>
      </c>
      <c r="O50" s="221">
        <v>3813</v>
      </c>
      <c r="P50" s="253">
        <v>34</v>
      </c>
      <c r="Q50" s="57"/>
      <c r="R50" s="57"/>
      <c r="S50" s="57"/>
      <c r="T50" s="57"/>
      <c r="U50" s="57"/>
      <c r="V50" s="57"/>
      <c r="W50" s="57"/>
      <c r="X50" s="57"/>
      <c r="Y50" s="57"/>
      <c r="Z50" s="57"/>
      <c r="AA50" s="57"/>
    </row>
    <row r="51" spans="1:27">
      <c r="A51" s="248">
        <v>35</v>
      </c>
      <c r="B51" s="153" t="s">
        <v>207</v>
      </c>
      <c r="C51" s="14" t="s">
        <v>128</v>
      </c>
      <c r="D51" s="221">
        <v>156944</v>
      </c>
      <c r="E51" s="220">
        <v>4387</v>
      </c>
      <c r="F51" s="220">
        <v>8548</v>
      </c>
      <c r="G51" s="220">
        <v>16125</v>
      </c>
      <c r="H51" s="220">
        <v>17873</v>
      </c>
      <c r="I51" s="220">
        <v>17633</v>
      </c>
      <c r="J51" s="220">
        <v>15798</v>
      </c>
      <c r="K51" s="220">
        <v>20830</v>
      </c>
      <c r="L51" s="220">
        <v>23158</v>
      </c>
      <c r="M51" s="220">
        <v>20239</v>
      </c>
      <c r="N51" s="220">
        <v>11062</v>
      </c>
      <c r="O51" s="221">
        <v>1291</v>
      </c>
      <c r="P51" s="253">
        <v>35</v>
      </c>
      <c r="Q51" s="57"/>
      <c r="R51" s="57"/>
      <c r="S51" s="57"/>
      <c r="T51" s="57"/>
      <c r="U51" s="57"/>
      <c r="V51" s="57"/>
      <c r="W51" s="57"/>
      <c r="X51" s="57"/>
      <c r="Y51" s="57"/>
      <c r="Z51" s="57"/>
      <c r="AA51" s="57"/>
    </row>
    <row r="52" spans="1:27">
      <c r="A52" s="248">
        <v>36</v>
      </c>
      <c r="B52" s="153" t="s">
        <v>208</v>
      </c>
      <c r="C52" s="14" t="s">
        <v>209</v>
      </c>
      <c r="D52" s="221">
        <v>13680</v>
      </c>
      <c r="E52" s="220">
        <v>164</v>
      </c>
      <c r="F52" s="220">
        <v>567</v>
      </c>
      <c r="G52" s="220">
        <v>1812</v>
      </c>
      <c r="H52" s="220">
        <v>2198</v>
      </c>
      <c r="I52" s="220">
        <v>2082</v>
      </c>
      <c r="J52" s="220">
        <v>1449</v>
      </c>
      <c r="K52" s="220">
        <v>1650</v>
      </c>
      <c r="L52" s="220">
        <v>1634</v>
      </c>
      <c r="M52" s="220">
        <v>1280</v>
      </c>
      <c r="N52" s="220">
        <v>779</v>
      </c>
      <c r="O52" s="221">
        <v>65</v>
      </c>
      <c r="P52" s="253">
        <v>36</v>
      </c>
      <c r="Q52" s="57"/>
      <c r="R52" s="57"/>
      <c r="S52" s="57"/>
      <c r="T52" s="57"/>
      <c r="U52" s="57"/>
      <c r="V52" s="57"/>
      <c r="W52" s="57"/>
      <c r="X52" s="57"/>
      <c r="Y52" s="57"/>
      <c r="Z52" s="57"/>
      <c r="AA52" s="57"/>
    </row>
    <row r="53" spans="1:27">
      <c r="A53" s="248">
        <v>37</v>
      </c>
      <c r="B53" s="153" t="s">
        <v>210</v>
      </c>
      <c r="C53" s="14" t="s">
        <v>129</v>
      </c>
      <c r="D53" s="221">
        <v>12817</v>
      </c>
      <c r="E53" s="220">
        <v>271</v>
      </c>
      <c r="F53" s="220">
        <v>635</v>
      </c>
      <c r="G53" s="220">
        <v>1061</v>
      </c>
      <c r="H53" s="220">
        <v>1146</v>
      </c>
      <c r="I53" s="220">
        <v>1284</v>
      </c>
      <c r="J53" s="220">
        <v>1761</v>
      </c>
      <c r="K53" s="220">
        <v>2107</v>
      </c>
      <c r="L53" s="220">
        <v>2026</v>
      </c>
      <c r="M53" s="220">
        <v>1627</v>
      </c>
      <c r="N53" s="220">
        <v>857</v>
      </c>
      <c r="O53" s="221">
        <v>42</v>
      </c>
      <c r="P53" s="253">
        <v>37</v>
      </c>
      <c r="Q53" s="57"/>
      <c r="R53" s="57"/>
      <c r="S53" s="57"/>
      <c r="T53" s="57"/>
      <c r="U53" s="57"/>
      <c r="V53" s="57"/>
      <c r="W53" s="57"/>
      <c r="X53" s="57"/>
      <c r="Y53" s="57"/>
      <c r="Z53" s="57"/>
      <c r="AA53" s="57"/>
    </row>
    <row r="54" spans="1:27">
      <c r="A54" s="248">
        <v>38</v>
      </c>
      <c r="B54" s="153" t="s">
        <v>211</v>
      </c>
      <c r="C54" s="14" t="s">
        <v>212</v>
      </c>
      <c r="D54" s="221">
        <v>6309</v>
      </c>
      <c r="E54" s="220">
        <v>90</v>
      </c>
      <c r="F54" s="220">
        <v>215</v>
      </c>
      <c r="G54" s="220">
        <v>493</v>
      </c>
      <c r="H54" s="220">
        <v>546</v>
      </c>
      <c r="I54" s="220">
        <v>687</v>
      </c>
      <c r="J54" s="220">
        <v>552</v>
      </c>
      <c r="K54" s="220">
        <v>841</v>
      </c>
      <c r="L54" s="220">
        <v>1060</v>
      </c>
      <c r="M54" s="220">
        <v>1092</v>
      </c>
      <c r="N54" s="220">
        <v>677</v>
      </c>
      <c r="O54" s="221">
        <v>56</v>
      </c>
      <c r="P54" s="253">
        <v>38</v>
      </c>
      <c r="Q54" s="57"/>
      <c r="R54" s="57"/>
      <c r="S54" s="57"/>
      <c r="T54" s="57"/>
      <c r="U54" s="57"/>
      <c r="V54" s="57"/>
      <c r="W54" s="57"/>
      <c r="X54" s="57"/>
      <c r="Y54" s="57"/>
      <c r="Z54" s="57"/>
      <c r="AA54" s="57"/>
    </row>
    <row r="55" spans="1:27" ht="25.5">
      <c r="A55" s="249">
        <v>39</v>
      </c>
      <c r="B55" s="153" t="s">
        <v>213</v>
      </c>
      <c r="C55" s="18" t="s">
        <v>132</v>
      </c>
      <c r="D55" s="221">
        <v>92292</v>
      </c>
      <c r="E55" s="220">
        <v>1479</v>
      </c>
      <c r="F55" s="220">
        <v>5486</v>
      </c>
      <c r="G55" s="220">
        <v>11084</v>
      </c>
      <c r="H55" s="220">
        <v>11697</v>
      </c>
      <c r="I55" s="220">
        <v>11136</v>
      </c>
      <c r="J55" s="220">
        <v>8771</v>
      </c>
      <c r="K55" s="220">
        <v>10775</v>
      </c>
      <c r="L55" s="220">
        <v>12573</v>
      </c>
      <c r="M55" s="220">
        <v>11709</v>
      </c>
      <c r="N55" s="220">
        <v>6872</v>
      </c>
      <c r="O55" s="221">
        <v>710</v>
      </c>
      <c r="P55" s="253">
        <v>39</v>
      </c>
      <c r="Q55" s="57"/>
      <c r="R55" s="57"/>
      <c r="S55" s="57"/>
      <c r="T55" s="57"/>
      <c r="U55" s="57"/>
      <c r="V55" s="57"/>
      <c r="W55" s="57"/>
      <c r="X55" s="57"/>
      <c r="Y55" s="57"/>
      <c r="Z55" s="57"/>
      <c r="AA55" s="57"/>
    </row>
    <row r="56" spans="1:27" ht="25.5">
      <c r="A56" s="249">
        <v>40</v>
      </c>
      <c r="B56" s="153" t="s">
        <v>214</v>
      </c>
      <c r="C56" s="18" t="s">
        <v>307</v>
      </c>
      <c r="D56" s="221">
        <v>212328</v>
      </c>
      <c r="E56" s="220">
        <v>4681</v>
      </c>
      <c r="F56" s="220">
        <v>8988</v>
      </c>
      <c r="G56" s="220">
        <v>21983</v>
      </c>
      <c r="H56" s="220">
        <v>24815</v>
      </c>
      <c r="I56" s="220">
        <v>23210</v>
      </c>
      <c r="J56" s="220">
        <v>19343</v>
      </c>
      <c r="K56" s="220">
        <v>25668</v>
      </c>
      <c r="L56" s="220">
        <v>31139</v>
      </c>
      <c r="M56" s="220">
        <v>30500</v>
      </c>
      <c r="N56" s="220">
        <v>20662</v>
      </c>
      <c r="O56" s="221">
        <v>1339</v>
      </c>
      <c r="P56" s="253">
        <v>40</v>
      </c>
      <c r="Q56" s="57"/>
      <c r="R56" s="57"/>
      <c r="S56" s="57"/>
      <c r="T56" s="57"/>
      <c r="U56" s="57"/>
      <c r="V56" s="57"/>
      <c r="W56" s="57"/>
      <c r="X56" s="57"/>
      <c r="Y56" s="57"/>
      <c r="Z56" s="57"/>
      <c r="AA56" s="57"/>
    </row>
    <row r="57" spans="1:27" ht="25.5">
      <c r="A57" s="249">
        <v>41</v>
      </c>
      <c r="B57" s="153" t="s">
        <v>215</v>
      </c>
      <c r="C57" s="18" t="s">
        <v>134</v>
      </c>
      <c r="D57" s="221">
        <v>28842</v>
      </c>
      <c r="E57" s="220">
        <v>745</v>
      </c>
      <c r="F57" s="220">
        <v>1260</v>
      </c>
      <c r="G57" s="220">
        <v>2983</v>
      </c>
      <c r="H57" s="220">
        <v>3427</v>
      </c>
      <c r="I57" s="220">
        <v>3290</v>
      </c>
      <c r="J57" s="220">
        <v>2812</v>
      </c>
      <c r="K57" s="220">
        <v>3450</v>
      </c>
      <c r="L57" s="220">
        <v>4118</v>
      </c>
      <c r="M57" s="220">
        <v>4001</v>
      </c>
      <c r="N57" s="220">
        <v>2446</v>
      </c>
      <c r="O57" s="221">
        <v>310</v>
      </c>
      <c r="P57" s="253">
        <v>41</v>
      </c>
      <c r="Q57" s="57"/>
      <c r="R57" s="57"/>
      <c r="S57" s="57"/>
      <c r="T57" s="57"/>
      <c r="U57" s="57"/>
      <c r="V57" s="57"/>
      <c r="W57" s="57"/>
      <c r="X57" s="57"/>
      <c r="Y57" s="57"/>
      <c r="Z57" s="57"/>
      <c r="AA57" s="57"/>
    </row>
    <row r="58" spans="1:27" s="55" customFormat="1" ht="25.5" customHeight="1">
      <c r="A58" s="250">
        <v>42</v>
      </c>
      <c r="B58" s="92"/>
      <c r="C58" s="56" t="s">
        <v>321</v>
      </c>
      <c r="D58" s="94">
        <v>796854</v>
      </c>
      <c r="E58" s="95">
        <v>19794</v>
      </c>
      <c r="F58" s="95">
        <v>38426</v>
      </c>
      <c r="G58" s="95">
        <v>81856</v>
      </c>
      <c r="H58" s="95">
        <v>93513</v>
      </c>
      <c r="I58" s="95">
        <v>89408</v>
      </c>
      <c r="J58" s="95">
        <v>76583</v>
      </c>
      <c r="K58" s="95">
        <v>101086</v>
      </c>
      <c r="L58" s="95">
        <v>117592</v>
      </c>
      <c r="M58" s="95">
        <v>108449</v>
      </c>
      <c r="N58" s="95">
        <v>64972</v>
      </c>
      <c r="O58" s="94">
        <v>5175</v>
      </c>
      <c r="P58" s="254">
        <v>42</v>
      </c>
      <c r="Q58" s="88"/>
      <c r="R58" s="88"/>
      <c r="S58" s="88"/>
      <c r="T58" s="88"/>
      <c r="U58" s="88"/>
      <c r="V58" s="88"/>
      <c r="W58" s="88"/>
      <c r="X58" s="88"/>
      <c r="Y58" s="88"/>
      <c r="Z58" s="88"/>
      <c r="AA58" s="88"/>
    </row>
    <row r="59" spans="1:27" s="8" customFormat="1" ht="33.75" customHeight="1">
      <c r="A59" s="8" t="s">
        <v>196</v>
      </c>
      <c r="C59" s="17"/>
      <c r="D59" s="27"/>
      <c r="E59" s="1"/>
      <c r="F59" s="1"/>
      <c r="G59" s="1"/>
      <c r="H59" s="2"/>
      <c r="I59" s="2"/>
      <c r="J59" s="2"/>
      <c r="K59" s="2"/>
      <c r="L59" s="2"/>
      <c r="P59" s="16"/>
      <c r="Q59" s="20"/>
    </row>
    <row r="60" spans="1:27" s="8" customFormat="1" ht="33" customHeight="1">
      <c r="A60" s="387" t="s">
        <v>546</v>
      </c>
      <c r="B60" s="387"/>
      <c r="C60" s="387"/>
      <c r="D60" s="387"/>
      <c r="E60" s="387"/>
      <c r="F60" s="387"/>
      <c r="G60" s="387"/>
      <c r="H60" s="246"/>
      <c r="I60" s="246"/>
      <c r="J60" s="246"/>
      <c r="K60" s="246"/>
      <c r="L60" s="246"/>
      <c r="M60" s="246"/>
      <c r="N60" s="246"/>
      <c r="O60" s="246"/>
      <c r="P60" s="16"/>
    </row>
    <row r="61" spans="1:27">
      <c r="B61" s="93"/>
      <c r="C61" s="93"/>
      <c r="D61" s="93"/>
      <c r="E61" s="93"/>
      <c r="F61" s="93"/>
      <c r="G61" s="54" t="s">
        <v>26</v>
      </c>
      <c r="H61" s="306" t="s">
        <v>690</v>
      </c>
      <c r="I61" s="93"/>
      <c r="J61" s="93"/>
      <c r="K61" s="93"/>
      <c r="L61" s="93"/>
      <c r="M61" s="93"/>
      <c r="N61" s="93"/>
      <c r="O61" s="93"/>
    </row>
    <row r="62" spans="1:27">
      <c r="B62" s="93"/>
      <c r="C62" s="93"/>
      <c r="D62" s="93"/>
      <c r="E62" s="93"/>
      <c r="F62" s="93"/>
      <c r="G62" s="54" t="s">
        <v>409</v>
      </c>
      <c r="H62" s="306" t="s">
        <v>410</v>
      </c>
      <c r="I62" s="93"/>
      <c r="J62" s="93"/>
      <c r="K62" s="93"/>
      <c r="L62" s="93"/>
      <c r="M62" s="93"/>
      <c r="N62" s="93"/>
      <c r="O62" s="93"/>
    </row>
    <row r="63" spans="1:27">
      <c r="C63" s="51"/>
      <c r="D63" s="52"/>
      <c r="E63" s="52"/>
      <c r="F63" s="52"/>
      <c r="G63" s="52"/>
      <c r="H63" s="52"/>
      <c r="I63" s="52"/>
      <c r="J63" s="52"/>
      <c r="K63" s="52"/>
      <c r="L63" s="52"/>
      <c r="M63" s="52"/>
      <c r="N63" s="52"/>
      <c r="O63" s="52"/>
    </row>
    <row r="64" spans="1:27" s="8" customFormat="1" ht="17.25" customHeight="1">
      <c r="A64" s="462" t="s">
        <v>408</v>
      </c>
      <c r="B64" s="397" t="s">
        <v>277</v>
      </c>
      <c r="C64" s="476"/>
      <c r="D64" s="392" t="s">
        <v>174</v>
      </c>
      <c r="E64" s="482" t="s">
        <v>308</v>
      </c>
      <c r="F64" s="483"/>
      <c r="G64" s="483"/>
      <c r="H64" s="483"/>
      <c r="I64" s="483"/>
      <c r="J64" s="483"/>
      <c r="K64" s="483"/>
      <c r="L64" s="483"/>
      <c r="M64" s="483"/>
      <c r="N64" s="483"/>
      <c r="O64" s="484"/>
      <c r="P64" s="489" t="s">
        <v>408</v>
      </c>
    </row>
    <row r="65" spans="1:19" s="8" customFormat="1" ht="13.5" customHeight="1">
      <c r="A65" s="463"/>
      <c r="B65" s="477"/>
      <c r="C65" s="478"/>
      <c r="D65" s="394"/>
      <c r="E65" s="391" t="s">
        <v>309</v>
      </c>
      <c r="F65" s="391" t="s">
        <v>310</v>
      </c>
      <c r="G65" s="409" t="s">
        <v>311</v>
      </c>
      <c r="H65" s="394" t="s">
        <v>312</v>
      </c>
      <c r="I65" s="391" t="s">
        <v>313</v>
      </c>
      <c r="J65" s="391" t="s">
        <v>314</v>
      </c>
      <c r="K65" s="391" t="s">
        <v>315</v>
      </c>
      <c r="L65" s="391" t="s">
        <v>316</v>
      </c>
      <c r="M65" s="391" t="s">
        <v>317</v>
      </c>
      <c r="N65" s="391" t="s">
        <v>318</v>
      </c>
      <c r="O65" s="409" t="s">
        <v>319</v>
      </c>
      <c r="P65" s="455"/>
    </row>
    <row r="66" spans="1:19" s="8" customFormat="1" ht="11.25" customHeight="1">
      <c r="A66" s="463"/>
      <c r="B66" s="477"/>
      <c r="C66" s="478"/>
      <c r="D66" s="394"/>
      <c r="E66" s="420"/>
      <c r="F66" s="420"/>
      <c r="G66" s="487"/>
      <c r="H66" s="485"/>
      <c r="I66" s="420"/>
      <c r="J66" s="420"/>
      <c r="K66" s="420"/>
      <c r="L66" s="420"/>
      <c r="M66" s="420"/>
      <c r="N66" s="420"/>
      <c r="O66" s="487"/>
      <c r="P66" s="455"/>
    </row>
    <row r="67" spans="1:19" s="8" customFormat="1" ht="14.25" customHeight="1">
      <c r="A67" s="463"/>
      <c r="B67" s="477"/>
      <c r="C67" s="478"/>
      <c r="D67" s="394"/>
      <c r="E67" s="420"/>
      <c r="F67" s="420"/>
      <c r="G67" s="487"/>
      <c r="H67" s="485"/>
      <c r="I67" s="420"/>
      <c r="J67" s="420"/>
      <c r="K67" s="420"/>
      <c r="L67" s="420"/>
      <c r="M67" s="420"/>
      <c r="N67" s="420"/>
      <c r="O67" s="487"/>
      <c r="P67" s="455"/>
    </row>
    <row r="68" spans="1:19" s="8" customFormat="1" ht="13.5" customHeight="1">
      <c r="A68" s="464"/>
      <c r="B68" s="479"/>
      <c r="C68" s="480"/>
      <c r="D68" s="481"/>
      <c r="E68" s="475"/>
      <c r="F68" s="475"/>
      <c r="G68" s="488"/>
      <c r="H68" s="486"/>
      <c r="I68" s="475"/>
      <c r="J68" s="475"/>
      <c r="K68" s="475"/>
      <c r="L68" s="475"/>
      <c r="M68" s="475"/>
      <c r="N68" s="475"/>
      <c r="O68" s="488"/>
      <c r="P68" s="456"/>
    </row>
    <row r="69" spans="1:19" ht="20.100000000000001" customHeight="1">
      <c r="A69" s="322"/>
      <c r="B69" s="321"/>
      <c r="C69" s="321"/>
      <c r="D69" s="321"/>
      <c r="E69" s="321"/>
      <c r="F69" s="321"/>
      <c r="G69" s="321"/>
      <c r="H69" s="321"/>
      <c r="I69" s="321"/>
      <c r="J69" s="321"/>
      <c r="K69" s="321"/>
      <c r="L69" s="321"/>
      <c r="M69" s="321"/>
      <c r="N69" s="321"/>
      <c r="O69" s="321"/>
      <c r="P69" s="322"/>
    </row>
    <row r="70" spans="1:19" ht="14.25" customHeight="1">
      <c r="A70" s="406" t="s">
        <v>306</v>
      </c>
      <c r="B70" s="406"/>
      <c r="C70" s="406"/>
      <c r="D70" s="406"/>
      <c r="E70" s="406"/>
      <c r="F70" s="406"/>
      <c r="G70" s="406"/>
      <c r="H70" s="406" t="s">
        <v>306</v>
      </c>
      <c r="I70" s="406"/>
      <c r="J70" s="406"/>
      <c r="K70" s="406"/>
      <c r="L70" s="406"/>
      <c r="M70" s="406"/>
      <c r="N70" s="406"/>
      <c r="O70" s="406"/>
      <c r="P70" s="406"/>
    </row>
    <row r="71" spans="1:19" ht="20.100000000000001" customHeight="1">
      <c r="A71" s="322"/>
      <c r="B71" s="321"/>
      <c r="C71" s="321"/>
      <c r="D71" s="321"/>
      <c r="E71" s="321"/>
      <c r="F71" s="321"/>
      <c r="G71" s="321"/>
      <c r="H71" s="321"/>
      <c r="I71" s="321"/>
      <c r="J71" s="321"/>
      <c r="K71" s="321"/>
      <c r="L71" s="321"/>
      <c r="M71" s="321"/>
      <c r="N71" s="321"/>
      <c r="O71" s="321"/>
      <c r="P71" s="322"/>
    </row>
    <row r="72" spans="1:19" ht="19.5" customHeight="1">
      <c r="A72" s="247"/>
      <c r="B72" s="165" t="s">
        <v>192</v>
      </c>
      <c r="C72" s="91"/>
      <c r="P72" s="252"/>
    </row>
    <row r="73" spans="1:19">
      <c r="A73" s="248">
        <v>1</v>
      </c>
      <c r="B73" s="153" t="s">
        <v>198</v>
      </c>
      <c r="C73" s="14" t="s">
        <v>127</v>
      </c>
      <c r="D73" s="221">
        <v>8252</v>
      </c>
      <c r="E73" s="221" t="s">
        <v>719</v>
      </c>
      <c r="F73" s="221">
        <v>522</v>
      </c>
      <c r="G73" s="221">
        <v>789</v>
      </c>
      <c r="H73" s="221">
        <v>784</v>
      </c>
      <c r="I73" s="221">
        <v>590</v>
      </c>
      <c r="J73" s="221">
        <v>566</v>
      </c>
      <c r="K73" s="221">
        <v>996</v>
      </c>
      <c r="L73" s="221">
        <v>1316</v>
      </c>
      <c r="M73" s="221">
        <v>1314</v>
      </c>
      <c r="N73" s="221" t="s">
        <v>719</v>
      </c>
      <c r="O73" s="221">
        <v>71</v>
      </c>
      <c r="P73" s="253">
        <v>1</v>
      </c>
      <c r="Q73" s="21"/>
      <c r="R73" s="21"/>
      <c r="S73" s="21"/>
    </row>
    <row r="74" spans="1:19">
      <c r="A74" s="248">
        <v>2</v>
      </c>
      <c r="B74" s="153" t="s">
        <v>199</v>
      </c>
      <c r="C74" s="14" t="s">
        <v>194</v>
      </c>
      <c r="D74" s="221">
        <v>187286</v>
      </c>
      <c r="E74" s="221" t="s">
        <v>719</v>
      </c>
      <c r="F74" s="221">
        <v>9154</v>
      </c>
      <c r="G74" s="221">
        <v>19019</v>
      </c>
      <c r="H74" s="221">
        <v>23115</v>
      </c>
      <c r="I74" s="221">
        <v>21214</v>
      </c>
      <c r="J74" s="221">
        <v>18046</v>
      </c>
      <c r="K74" s="221">
        <v>23585</v>
      </c>
      <c r="L74" s="221">
        <v>27260</v>
      </c>
      <c r="M74" s="221">
        <v>24696</v>
      </c>
      <c r="N74" s="221" t="s">
        <v>719</v>
      </c>
      <c r="O74" s="221" t="s">
        <v>719</v>
      </c>
      <c r="P74" s="253">
        <v>2</v>
      </c>
      <c r="Q74" s="21"/>
      <c r="R74" s="21"/>
      <c r="S74" s="21"/>
    </row>
    <row r="75" spans="1:19">
      <c r="A75" s="248">
        <v>3</v>
      </c>
      <c r="B75" s="153" t="s">
        <v>200</v>
      </c>
      <c r="C75" s="14" t="s">
        <v>201</v>
      </c>
      <c r="D75" s="221">
        <v>141707</v>
      </c>
      <c r="E75" s="221">
        <v>4459</v>
      </c>
      <c r="F75" s="221">
        <v>6936</v>
      </c>
      <c r="G75" s="221">
        <v>14986</v>
      </c>
      <c r="H75" s="221">
        <v>18422</v>
      </c>
      <c r="I75" s="221">
        <v>15800</v>
      </c>
      <c r="J75" s="221">
        <v>13298</v>
      </c>
      <c r="K75" s="221">
        <v>17547</v>
      </c>
      <c r="L75" s="221">
        <v>20132</v>
      </c>
      <c r="M75" s="221" t="s">
        <v>719</v>
      </c>
      <c r="N75" s="221" t="s">
        <v>719</v>
      </c>
      <c r="O75" s="221" t="s">
        <v>719</v>
      </c>
      <c r="P75" s="253">
        <v>3</v>
      </c>
      <c r="Q75" s="21"/>
      <c r="R75" s="21"/>
      <c r="S75" s="21"/>
    </row>
    <row r="76" spans="1:19">
      <c r="A76" s="248">
        <v>4</v>
      </c>
      <c r="B76" s="153" t="s">
        <v>202</v>
      </c>
      <c r="C76" s="14" t="s">
        <v>203</v>
      </c>
      <c r="D76" s="221">
        <v>130264</v>
      </c>
      <c r="E76" s="221">
        <v>4203</v>
      </c>
      <c r="F76" s="221">
        <v>6487</v>
      </c>
      <c r="G76" s="221">
        <v>14155</v>
      </c>
      <c r="H76" s="221">
        <v>17370</v>
      </c>
      <c r="I76" s="221">
        <v>14827</v>
      </c>
      <c r="J76" s="221">
        <v>12398</v>
      </c>
      <c r="K76" s="221">
        <v>15900</v>
      </c>
      <c r="L76" s="221">
        <v>18051</v>
      </c>
      <c r="M76" s="221">
        <v>16506</v>
      </c>
      <c r="N76" s="221" t="s">
        <v>719</v>
      </c>
      <c r="O76" s="221" t="s">
        <v>719</v>
      </c>
      <c r="P76" s="253">
        <v>4</v>
      </c>
      <c r="Q76" s="21"/>
      <c r="R76" s="21"/>
      <c r="S76" s="21"/>
    </row>
    <row r="77" spans="1:19">
      <c r="A77" s="248">
        <v>5</v>
      </c>
      <c r="B77" s="153" t="s">
        <v>204</v>
      </c>
      <c r="C77" s="14" t="s">
        <v>195</v>
      </c>
      <c r="D77" s="221">
        <v>45579</v>
      </c>
      <c r="E77" s="221" t="s">
        <v>719</v>
      </c>
      <c r="F77" s="221">
        <v>2218</v>
      </c>
      <c r="G77" s="221">
        <v>4033</v>
      </c>
      <c r="H77" s="221">
        <v>4693</v>
      </c>
      <c r="I77" s="221">
        <v>5414</v>
      </c>
      <c r="J77" s="221">
        <v>4748</v>
      </c>
      <c r="K77" s="221">
        <v>6038</v>
      </c>
      <c r="L77" s="221">
        <v>7128</v>
      </c>
      <c r="M77" s="221" t="s">
        <v>719</v>
      </c>
      <c r="N77" s="221" t="s">
        <v>719</v>
      </c>
      <c r="O77" s="221">
        <v>246</v>
      </c>
      <c r="P77" s="253">
        <v>5</v>
      </c>
      <c r="Q77" s="21"/>
      <c r="R77" s="21"/>
      <c r="S77" s="21"/>
    </row>
    <row r="78" spans="1:19">
      <c r="A78" s="248">
        <v>6</v>
      </c>
      <c r="B78" s="153" t="s">
        <v>205</v>
      </c>
      <c r="C78" s="14" t="s">
        <v>206</v>
      </c>
      <c r="D78" s="221">
        <v>193424</v>
      </c>
      <c r="E78" s="221">
        <v>5478</v>
      </c>
      <c r="F78" s="221">
        <v>10082</v>
      </c>
      <c r="G78" s="221">
        <v>20509</v>
      </c>
      <c r="H78" s="221">
        <v>23281</v>
      </c>
      <c r="I78" s="221">
        <v>22326</v>
      </c>
      <c r="J78" s="221">
        <v>18301</v>
      </c>
      <c r="K78" s="221">
        <v>22943</v>
      </c>
      <c r="L78" s="221">
        <v>26697</v>
      </c>
      <c r="M78" s="221">
        <v>25083</v>
      </c>
      <c r="N78" s="221" t="s">
        <v>719</v>
      </c>
      <c r="O78" s="221" t="s">
        <v>719</v>
      </c>
      <c r="P78" s="253">
        <v>6</v>
      </c>
      <c r="Q78" s="21"/>
      <c r="R78" s="21"/>
      <c r="S78" s="21"/>
    </row>
    <row r="79" spans="1:19">
      <c r="A79" s="248">
        <v>7</v>
      </c>
      <c r="B79" s="153" t="s">
        <v>207</v>
      </c>
      <c r="C79" s="14" t="s">
        <v>128</v>
      </c>
      <c r="D79" s="221">
        <v>73739</v>
      </c>
      <c r="E79" s="221">
        <v>2621</v>
      </c>
      <c r="F79" s="221">
        <v>4055</v>
      </c>
      <c r="G79" s="221">
        <v>7649</v>
      </c>
      <c r="H79" s="221">
        <v>8555</v>
      </c>
      <c r="I79" s="221">
        <v>8275</v>
      </c>
      <c r="J79" s="221">
        <v>7060</v>
      </c>
      <c r="K79" s="221">
        <v>9238</v>
      </c>
      <c r="L79" s="221">
        <v>10533</v>
      </c>
      <c r="M79" s="221">
        <v>9398</v>
      </c>
      <c r="N79" s="221">
        <v>5438</v>
      </c>
      <c r="O79" s="221">
        <v>917</v>
      </c>
      <c r="P79" s="253">
        <v>7</v>
      </c>
      <c r="Q79" s="21"/>
      <c r="R79" s="21"/>
      <c r="S79" s="21"/>
    </row>
    <row r="80" spans="1:19">
      <c r="A80" s="248">
        <v>8</v>
      </c>
      <c r="B80" s="153" t="s">
        <v>208</v>
      </c>
      <c r="C80" s="14" t="s">
        <v>209</v>
      </c>
      <c r="D80" s="221">
        <v>8285</v>
      </c>
      <c r="E80" s="221" t="s">
        <v>719</v>
      </c>
      <c r="F80" s="221">
        <v>342</v>
      </c>
      <c r="G80" s="221">
        <v>1035</v>
      </c>
      <c r="H80" s="221">
        <v>1395</v>
      </c>
      <c r="I80" s="221">
        <v>1325</v>
      </c>
      <c r="J80" s="221">
        <v>945</v>
      </c>
      <c r="K80" s="221" t="s">
        <v>719</v>
      </c>
      <c r="L80" s="221" t="s">
        <v>719</v>
      </c>
      <c r="M80" s="221" t="s">
        <v>719</v>
      </c>
      <c r="N80" s="221" t="s">
        <v>719</v>
      </c>
      <c r="O80" s="221">
        <v>44</v>
      </c>
      <c r="P80" s="253">
        <v>8</v>
      </c>
      <c r="Q80" s="21"/>
      <c r="R80" s="21"/>
      <c r="S80" s="21"/>
    </row>
    <row r="81" spans="1:27">
      <c r="A81" s="248">
        <v>9</v>
      </c>
      <c r="B81" s="153" t="s">
        <v>210</v>
      </c>
      <c r="C81" s="14" t="s">
        <v>129</v>
      </c>
      <c r="D81" s="221">
        <v>3843</v>
      </c>
      <c r="E81" s="221">
        <v>108</v>
      </c>
      <c r="F81" s="221" t="s">
        <v>719</v>
      </c>
      <c r="G81" s="221">
        <v>381</v>
      </c>
      <c r="H81" s="221">
        <v>400</v>
      </c>
      <c r="I81" s="221">
        <v>415</v>
      </c>
      <c r="J81" s="221">
        <v>580</v>
      </c>
      <c r="K81" s="221" t="s">
        <v>719</v>
      </c>
      <c r="L81" s="221">
        <v>520</v>
      </c>
      <c r="M81" s="221" t="s">
        <v>719</v>
      </c>
      <c r="N81" s="221">
        <v>203</v>
      </c>
      <c r="O81" s="221">
        <v>26</v>
      </c>
      <c r="P81" s="253">
        <v>9</v>
      </c>
      <c r="Q81" s="21"/>
      <c r="R81" s="21"/>
      <c r="S81" s="21"/>
    </row>
    <row r="82" spans="1:27">
      <c r="A82" s="248">
        <v>10</v>
      </c>
      <c r="B82" s="153" t="s">
        <v>211</v>
      </c>
      <c r="C82" s="14" t="s">
        <v>212</v>
      </c>
      <c r="D82" s="221">
        <v>2928</v>
      </c>
      <c r="E82" s="221">
        <v>33</v>
      </c>
      <c r="F82" s="221" t="s">
        <v>719</v>
      </c>
      <c r="G82" s="221">
        <v>173</v>
      </c>
      <c r="H82" s="221">
        <v>200</v>
      </c>
      <c r="I82" s="221">
        <v>306</v>
      </c>
      <c r="J82" s="221">
        <v>252</v>
      </c>
      <c r="K82" s="221" t="s">
        <v>719</v>
      </c>
      <c r="L82" s="221">
        <v>554</v>
      </c>
      <c r="M82" s="221">
        <v>554</v>
      </c>
      <c r="N82" s="221" t="s">
        <v>719</v>
      </c>
      <c r="O82" s="221">
        <v>40</v>
      </c>
      <c r="P82" s="253">
        <v>10</v>
      </c>
      <c r="Q82" s="21"/>
      <c r="R82" s="21"/>
      <c r="S82" s="21"/>
    </row>
    <row r="83" spans="1:27" ht="25.5">
      <c r="A83" s="249">
        <v>11</v>
      </c>
      <c r="B83" s="153" t="s">
        <v>213</v>
      </c>
      <c r="C83" s="18" t="s">
        <v>132</v>
      </c>
      <c r="D83" s="221">
        <v>43710</v>
      </c>
      <c r="E83" s="221">
        <v>708</v>
      </c>
      <c r="F83" s="221">
        <v>2529</v>
      </c>
      <c r="G83" s="221">
        <v>5397</v>
      </c>
      <c r="H83" s="221">
        <v>5882</v>
      </c>
      <c r="I83" s="221">
        <v>5129</v>
      </c>
      <c r="J83" s="221">
        <v>3757</v>
      </c>
      <c r="K83" s="221">
        <v>4724</v>
      </c>
      <c r="L83" s="221">
        <v>5862</v>
      </c>
      <c r="M83" s="221">
        <v>5681</v>
      </c>
      <c r="N83" s="221" t="s">
        <v>719</v>
      </c>
      <c r="O83" s="221" t="s">
        <v>719</v>
      </c>
      <c r="P83" s="253">
        <v>11</v>
      </c>
      <c r="Q83" s="21"/>
      <c r="R83" s="21"/>
      <c r="S83" s="21"/>
    </row>
    <row r="84" spans="1:27" ht="25.5">
      <c r="A84" s="249">
        <v>12</v>
      </c>
      <c r="B84" s="153" t="s">
        <v>214</v>
      </c>
      <c r="C84" s="18" t="s">
        <v>307</v>
      </c>
      <c r="D84" s="221">
        <v>51921</v>
      </c>
      <c r="E84" s="221">
        <v>1639</v>
      </c>
      <c r="F84" s="221">
        <v>2414</v>
      </c>
      <c r="G84" s="221">
        <v>5082</v>
      </c>
      <c r="H84" s="221">
        <v>5925</v>
      </c>
      <c r="I84" s="221">
        <v>5916</v>
      </c>
      <c r="J84" s="221">
        <v>4801</v>
      </c>
      <c r="K84" s="221">
        <v>5910</v>
      </c>
      <c r="L84" s="221">
        <v>6985</v>
      </c>
      <c r="M84" s="221">
        <v>7061</v>
      </c>
      <c r="N84" s="221">
        <v>5499</v>
      </c>
      <c r="O84" s="221">
        <v>689</v>
      </c>
      <c r="P84" s="253">
        <v>12</v>
      </c>
      <c r="Q84" s="21"/>
      <c r="R84" s="21"/>
      <c r="S84" s="21"/>
    </row>
    <row r="85" spans="1:27" ht="25.5">
      <c r="A85" s="249">
        <v>13</v>
      </c>
      <c r="B85" s="153" t="s">
        <v>215</v>
      </c>
      <c r="C85" s="18" t="s">
        <v>134</v>
      </c>
      <c r="D85" s="221">
        <v>8998</v>
      </c>
      <c r="E85" s="221" t="s">
        <v>719</v>
      </c>
      <c r="F85" s="221">
        <v>405</v>
      </c>
      <c r="G85" s="221">
        <v>792</v>
      </c>
      <c r="H85" s="221">
        <v>924</v>
      </c>
      <c r="I85" s="221">
        <v>960</v>
      </c>
      <c r="J85" s="221">
        <v>906</v>
      </c>
      <c r="K85" s="221">
        <v>1101</v>
      </c>
      <c r="L85" s="221">
        <v>1331</v>
      </c>
      <c r="M85" s="221">
        <v>1268</v>
      </c>
      <c r="N85" s="221" t="s">
        <v>719</v>
      </c>
      <c r="O85" s="221" t="s">
        <v>719</v>
      </c>
      <c r="P85" s="253">
        <v>13</v>
      </c>
      <c r="Q85" s="21"/>
      <c r="R85" s="21"/>
      <c r="S85" s="21"/>
    </row>
    <row r="86" spans="1:27" s="55" customFormat="1" ht="25.5" customHeight="1">
      <c r="A86" s="250">
        <v>14</v>
      </c>
      <c r="B86" s="92"/>
      <c r="C86" s="56" t="s">
        <v>548</v>
      </c>
      <c r="D86" s="94">
        <v>388962</v>
      </c>
      <c r="E86" s="95">
        <v>12140</v>
      </c>
      <c r="F86" s="95">
        <v>19758</v>
      </c>
      <c r="G86" s="95">
        <v>40317</v>
      </c>
      <c r="H86" s="95">
        <v>47180</v>
      </c>
      <c r="I86" s="95">
        <v>44130</v>
      </c>
      <c r="J86" s="95">
        <v>36913</v>
      </c>
      <c r="K86" s="95">
        <v>47524</v>
      </c>
      <c r="L86" s="95">
        <v>55273</v>
      </c>
      <c r="M86" s="95">
        <v>51093</v>
      </c>
      <c r="N86" s="95">
        <v>31167</v>
      </c>
      <c r="O86" s="94">
        <v>3467</v>
      </c>
      <c r="P86" s="254">
        <v>14</v>
      </c>
      <c r="Q86" s="88"/>
      <c r="R86" s="88"/>
      <c r="S86" s="88"/>
      <c r="T86" s="88"/>
      <c r="U86" s="88"/>
      <c r="V86" s="88"/>
      <c r="W86" s="88"/>
      <c r="X86" s="88"/>
      <c r="Y86" s="88"/>
      <c r="Z86" s="88"/>
      <c r="AA86" s="88"/>
    </row>
    <row r="87" spans="1:27" ht="20.100000000000001" customHeight="1">
      <c r="A87" s="251"/>
      <c r="B87" s="321"/>
      <c r="C87" s="154"/>
      <c r="D87" s="321"/>
      <c r="E87" s="321"/>
      <c r="F87" s="321"/>
      <c r="G87" s="321"/>
      <c r="H87" s="321"/>
      <c r="I87" s="321"/>
      <c r="J87" s="321"/>
      <c r="K87" s="321"/>
      <c r="L87" s="321"/>
      <c r="M87" s="321"/>
      <c r="N87" s="321"/>
      <c r="O87" s="321"/>
      <c r="P87" s="255"/>
    </row>
    <row r="88" spans="1:27" ht="19.5" customHeight="1">
      <c r="A88" s="247"/>
      <c r="B88" s="165" t="s">
        <v>429</v>
      </c>
      <c r="C88" s="91"/>
      <c r="P88" s="252"/>
    </row>
    <row r="89" spans="1:27">
      <c r="A89" s="248">
        <v>15</v>
      </c>
      <c r="B89" s="153" t="s">
        <v>198</v>
      </c>
      <c r="C89" s="14" t="s">
        <v>127</v>
      </c>
      <c r="D89" s="221">
        <v>335</v>
      </c>
      <c r="E89" s="221" t="s">
        <v>719</v>
      </c>
      <c r="F89" s="221">
        <v>29</v>
      </c>
      <c r="G89" s="221">
        <v>67</v>
      </c>
      <c r="H89" s="221">
        <v>52</v>
      </c>
      <c r="I89" s="221">
        <v>34</v>
      </c>
      <c r="J89" s="221">
        <v>55</v>
      </c>
      <c r="K89" s="221">
        <v>39</v>
      </c>
      <c r="L89" s="221">
        <v>24</v>
      </c>
      <c r="M89" s="221">
        <v>20</v>
      </c>
      <c r="N89" s="221" t="s">
        <v>719</v>
      </c>
      <c r="O89" s="221" t="s">
        <v>714</v>
      </c>
      <c r="P89" s="253">
        <v>15</v>
      </c>
      <c r="Q89" s="21"/>
      <c r="R89" s="21"/>
      <c r="S89" s="21"/>
    </row>
    <row r="90" spans="1:27">
      <c r="A90" s="248">
        <v>16</v>
      </c>
      <c r="B90" s="153" t="s">
        <v>199</v>
      </c>
      <c r="C90" s="14" t="s">
        <v>194</v>
      </c>
      <c r="D90" s="221">
        <v>5708</v>
      </c>
      <c r="E90" s="221" t="s">
        <v>719</v>
      </c>
      <c r="F90" s="221">
        <v>660</v>
      </c>
      <c r="G90" s="221">
        <v>921</v>
      </c>
      <c r="H90" s="221">
        <v>942</v>
      </c>
      <c r="I90" s="221">
        <v>870</v>
      </c>
      <c r="J90" s="221">
        <v>779</v>
      </c>
      <c r="K90" s="221">
        <v>635</v>
      </c>
      <c r="L90" s="221">
        <v>406</v>
      </c>
      <c r="M90" s="221">
        <v>260</v>
      </c>
      <c r="N90" s="221" t="s">
        <v>719</v>
      </c>
      <c r="O90" s="221" t="s">
        <v>719</v>
      </c>
      <c r="P90" s="253">
        <v>16</v>
      </c>
      <c r="Q90" s="21"/>
      <c r="R90" s="21"/>
      <c r="S90" s="21"/>
    </row>
    <row r="91" spans="1:27">
      <c r="A91" s="248">
        <v>17</v>
      </c>
      <c r="B91" s="153" t="s">
        <v>200</v>
      </c>
      <c r="C91" s="14" t="s">
        <v>201</v>
      </c>
      <c r="D91" s="221">
        <v>3511</v>
      </c>
      <c r="E91" s="221">
        <v>60</v>
      </c>
      <c r="F91" s="221">
        <v>393</v>
      </c>
      <c r="G91" s="221">
        <v>613</v>
      </c>
      <c r="H91" s="221">
        <v>601</v>
      </c>
      <c r="I91" s="221">
        <v>539</v>
      </c>
      <c r="J91" s="221">
        <v>469</v>
      </c>
      <c r="K91" s="221">
        <v>345</v>
      </c>
      <c r="L91" s="221">
        <v>226</v>
      </c>
      <c r="M91" s="221" t="s">
        <v>719</v>
      </c>
      <c r="N91" s="221" t="s">
        <v>719</v>
      </c>
      <c r="O91" s="221" t="s">
        <v>719</v>
      </c>
      <c r="P91" s="253">
        <v>17</v>
      </c>
      <c r="Q91" s="21"/>
      <c r="R91" s="21"/>
      <c r="S91" s="21"/>
    </row>
    <row r="92" spans="1:27">
      <c r="A92" s="248">
        <v>18</v>
      </c>
      <c r="B92" s="153" t="s">
        <v>202</v>
      </c>
      <c r="C92" s="14" t="s">
        <v>203</v>
      </c>
      <c r="D92" s="221">
        <v>3424</v>
      </c>
      <c r="E92" s="221">
        <v>56</v>
      </c>
      <c r="F92" s="221">
        <v>386</v>
      </c>
      <c r="G92" s="221">
        <v>600</v>
      </c>
      <c r="H92" s="221">
        <v>585</v>
      </c>
      <c r="I92" s="221">
        <v>527</v>
      </c>
      <c r="J92" s="221">
        <v>455</v>
      </c>
      <c r="K92" s="221">
        <v>332</v>
      </c>
      <c r="L92" s="221">
        <v>223</v>
      </c>
      <c r="M92" s="221">
        <v>183</v>
      </c>
      <c r="N92" s="221" t="s">
        <v>719</v>
      </c>
      <c r="O92" s="221" t="s">
        <v>719</v>
      </c>
      <c r="P92" s="253">
        <v>18</v>
      </c>
      <c r="Q92" s="21"/>
      <c r="R92" s="21"/>
      <c r="S92" s="21"/>
    </row>
    <row r="93" spans="1:27">
      <c r="A93" s="248">
        <v>19</v>
      </c>
      <c r="B93" s="153" t="s">
        <v>204</v>
      </c>
      <c r="C93" s="14" t="s">
        <v>195</v>
      </c>
      <c r="D93" s="221">
        <v>2197</v>
      </c>
      <c r="E93" s="221" t="s">
        <v>719</v>
      </c>
      <c r="F93" s="221">
        <v>267</v>
      </c>
      <c r="G93" s="221">
        <v>308</v>
      </c>
      <c r="H93" s="221">
        <v>341</v>
      </c>
      <c r="I93" s="221">
        <v>331</v>
      </c>
      <c r="J93" s="221">
        <v>310</v>
      </c>
      <c r="K93" s="221">
        <v>290</v>
      </c>
      <c r="L93" s="221">
        <v>180</v>
      </c>
      <c r="M93" s="221" t="s">
        <v>719</v>
      </c>
      <c r="N93" s="221" t="s">
        <v>719</v>
      </c>
      <c r="O93" s="221">
        <v>9</v>
      </c>
      <c r="P93" s="253">
        <v>19</v>
      </c>
      <c r="Q93" s="21"/>
      <c r="R93" s="21"/>
      <c r="S93" s="21"/>
    </row>
    <row r="94" spans="1:27">
      <c r="A94" s="248">
        <v>20</v>
      </c>
      <c r="B94" s="153" t="s">
        <v>205</v>
      </c>
      <c r="C94" s="14" t="s">
        <v>206</v>
      </c>
      <c r="D94" s="221">
        <v>12300</v>
      </c>
      <c r="E94" s="221">
        <v>244</v>
      </c>
      <c r="F94" s="221">
        <v>1658</v>
      </c>
      <c r="G94" s="221">
        <v>2366</v>
      </c>
      <c r="H94" s="221">
        <v>2054</v>
      </c>
      <c r="I94" s="221">
        <v>1676</v>
      </c>
      <c r="J94" s="221">
        <v>1411</v>
      </c>
      <c r="K94" s="221">
        <v>1146</v>
      </c>
      <c r="L94" s="221">
        <v>848</v>
      </c>
      <c r="M94" s="221">
        <v>604</v>
      </c>
      <c r="N94" s="221" t="s">
        <v>719</v>
      </c>
      <c r="O94" s="221" t="s">
        <v>719</v>
      </c>
      <c r="P94" s="253">
        <v>20</v>
      </c>
      <c r="Q94" s="21"/>
      <c r="R94" s="21"/>
      <c r="S94" s="21"/>
    </row>
    <row r="95" spans="1:27">
      <c r="A95" s="248">
        <v>21</v>
      </c>
      <c r="B95" s="153" t="s">
        <v>207</v>
      </c>
      <c r="C95" s="14" t="s">
        <v>128</v>
      </c>
      <c r="D95" s="221">
        <v>4135</v>
      </c>
      <c r="E95" s="221">
        <v>89</v>
      </c>
      <c r="F95" s="221">
        <v>598</v>
      </c>
      <c r="G95" s="221">
        <v>778</v>
      </c>
      <c r="H95" s="221">
        <v>640</v>
      </c>
      <c r="I95" s="221">
        <v>557</v>
      </c>
      <c r="J95" s="221">
        <v>515</v>
      </c>
      <c r="K95" s="221">
        <v>413</v>
      </c>
      <c r="L95" s="221">
        <v>286</v>
      </c>
      <c r="M95" s="221">
        <v>185</v>
      </c>
      <c r="N95" s="221">
        <v>60</v>
      </c>
      <c r="O95" s="221">
        <v>14</v>
      </c>
      <c r="P95" s="253">
        <v>21</v>
      </c>
      <c r="Q95" s="21"/>
      <c r="R95" s="21"/>
      <c r="S95" s="21"/>
    </row>
    <row r="96" spans="1:27">
      <c r="A96" s="248">
        <v>22</v>
      </c>
      <c r="B96" s="153" t="s">
        <v>208</v>
      </c>
      <c r="C96" s="14" t="s">
        <v>209</v>
      </c>
      <c r="D96" s="221">
        <v>199</v>
      </c>
      <c r="E96" s="221" t="s">
        <v>719</v>
      </c>
      <c r="F96" s="221">
        <v>19</v>
      </c>
      <c r="G96" s="221">
        <v>51</v>
      </c>
      <c r="H96" s="221">
        <v>58</v>
      </c>
      <c r="I96" s="221">
        <v>25</v>
      </c>
      <c r="J96" s="221">
        <v>17</v>
      </c>
      <c r="K96" s="221" t="s">
        <v>719</v>
      </c>
      <c r="L96" s="221" t="s">
        <v>719</v>
      </c>
      <c r="M96" s="221" t="s">
        <v>719</v>
      </c>
      <c r="N96" s="221" t="s">
        <v>719</v>
      </c>
      <c r="O96" s="221" t="s">
        <v>714</v>
      </c>
      <c r="P96" s="253">
        <v>22</v>
      </c>
      <c r="Q96" s="21"/>
      <c r="R96" s="21"/>
      <c r="S96" s="21"/>
    </row>
    <row r="97" spans="1:28">
      <c r="A97" s="248">
        <v>23</v>
      </c>
      <c r="B97" s="153" t="s">
        <v>210</v>
      </c>
      <c r="C97" s="14" t="s">
        <v>129</v>
      </c>
      <c r="D97" s="221">
        <v>24</v>
      </c>
      <c r="E97" s="221" t="s">
        <v>714</v>
      </c>
      <c r="F97" s="221" t="s">
        <v>719</v>
      </c>
      <c r="G97" s="221">
        <v>5</v>
      </c>
      <c r="H97" s="221">
        <v>7</v>
      </c>
      <c r="I97" s="221">
        <v>7</v>
      </c>
      <c r="J97" s="221" t="s">
        <v>714</v>
      </c>
      <c r="K97" s="221" t="s">
        <v>719</v>
      </c>
      <c r="L97" s="221" t="s">
        <v>714</v>
      </c>
      <c r="M97" s="221" t="s">
        <v>719</v>
      </c>
      <c r="N97" s="221" t="s">
        <v>714</v>
      </c>
      <c r="O97" s="221" t="s">
        <v>714</v>
      </c>
      <c r="P97" s="253">
        <v>23</v>
      </c>
      <c r="Q97" s="21"/>
      <c r="R97" s="21"/>
      <c r="S97" s="21"/>
    </row>
    <row r="98" spans="1:28">
      <c r="A98" s="248">
        <v>24</v>
      </c>
      <c r="B98" s="153" t="s">
        <v>211</v>
      </c>
      <c r="C98" s="14" t="s">
        <v>212</v>
      </c>
      <c r="D98" s="221">
        <v>61</v>
      </c>
      <c r="E98" s="221" t="s">
        <v>714</v>
      </c>
      <c r="F98" s="221" t="s">
        <v>719</v>
      </c>
      <c r="G98" s="221">
        <v>8</v>
      </c>
      <c r="H98" s="221">
        <v>9</v>
      </c>
      <c r="I98" s="221">
        <v>9</v>
      </c>
      <c r="J98" s="221">
        <v>8</v>
      </c>
      <c r="K98" s="221" t="s">
        <v>719</v>
      </c>
      <c r="L98" s="221">
        <v>6</v>
      </c>
      <c r="M98" s="221">
        <v>6</v>
      </c>
      <c r="N98" s="221" t="s">
        <v>719</v>
      </c>
      <c r="O98" s="221" t="s">
        <v>714</v>
      </c>
      <c r="P98" s="253">
        <v>24</v>
      </c>
      <c r="Q98" s="21"/>
      <c r="R98" s="21"/>
      <c r="S98" s="21"/>
    </row>
    <row r="99" spans="1:28" ht="25.5">
      <c r="A99" s="249">
        <v>25</v>
      </c>
      <c r="B99" s="153" t="s">
        <v>213</v>
      </c>
      <c r="C99" s="18" t="s">
        <v>132</v>
      </c>
      <c r="D99" s="221">
        <v>5869</v>
      </c>
      <c r="E99" s="221">
        <v>113</v>
      </c>
      <c r="F99" s="221">
        <v>873</v>
      </c>
      <c r="G99" s="221">
        <v>1045</v>
      </c>
      <c r="H99" s="221">
        <v>852</v>
      </c>
      <c r="I99" s="221">
        <v>778</v>
      </c>
      <c r="J99" s="221">
        <v>686</v>
      </c>
      <c r="K99" s="221">
        <v>581</v>
      </c>
      <c r="L99" s="221">
        <v>458</v>
      </c>
      <c r="M99" s="221">
        <v>321</v>
      </c>
      <c r="N99" s="221" t="s">
        <v>719</v>
      </c>
      <c r="O99" s="221" t="s">
        <v>719</v>
      </c>
      <c r="P99" s="253">
        <v>25</v>
      </c>
      <c r="Q99" s="21"/>
      <c r="R99" s="21"/>
      <c r="S99" s="21"/>
    </row>
    <row r="100" spans="1:28" ht="25.5">
      <c r="A100" s="249">
        <v>26</v>
      </c>
      <c r="B100" s="153" t="s">
        <v>214</v>
      </c>
      <c r="C100" s="18" t="s">
        <v>307</v>
      </c>
      <c r="D100" s="221">
        <v>1610</v>
      </c>
      <c r="E100" s="221">
        <v>23</v>
      </c>
      <c r="F100" s="221">
        <v>106</v>
      </c>
      <c r="G100" s="221">
        <v>422</v>
      </c>
      <c r="H100" s="221">
        <v>427</v>
      </c>
      <c r="I100" s="221">
        <v>236</v>
      </c>
      <c r="J100" s="221">
        <v>134</v>
      </c>
      <c r="K100" s="221">
        <v>90</v>
      </c>
      <c r="L100" s="221">
        <v>67</v>
      </c>
      <c r="M100" s="221">
        <v>66</v>
      </c>
      <c r="N100" s="221">
        <v>31</v>
      </c>
      <c r="O100" s="221">
        <v>8</v>
      </c>
      <c r="P100" s="253">
        <v>26</v>
      </c>
      <c r="Q100" s="21"/>
      <c r="R100" s="21"/>
      <c r="S100" s="21"/>
    </row>
    <row r="101" spans="1:28" ht="25.5">
      <c r="A101" s="249">
        <v>27</v>
      </c>
      <c r="B101" s="153" t="s">
        <v>215</v>
      </c>
      <c r="C101" s="18" t="s">
        <v>134</v>
      </c>
      <c r="D101" s="221">
        <v>402</v>
      </c>
      <c r="E101" s="221" t="s">
        <v>719</v>
      </c>
      <c r="F101" s="221">
        <v>52</v>
      </c>
      <c r="G101" s="221">
        <v>57</v>
      </c>
      <c r="H101" s="221">
        <v>61</v>
      </c>
      <c r="I101" s="221">
        <v>64</v>
      </c>
      <c r="J101" s="221">
        <v>51</v>
      </c>
      <c r="K101" s="221">
        <v>41</v>
      </c>
      <c r="L101" s="221">
        <v>21</v>
      </c>
      <c r="M101" s="221">
        <v>23</v>
      </c>
      <c r="N101" s="221" t="s">
        <v>719</v>
      </c>
      <c r="O101" s="221" t="s">
        <v>719</v>
      </c>
      <c r="P101" s="253">
        <v>27</v>
      </c>
      <c r="Q101" s="21"/>
      <c r="R101" s="21"/>
      <c r="S101" s="21"/>
    </row>
    <row r="102" spans="1:28" s="55" customFormat="1" ht="25.5" customHeight="1">
      <c r="A102" s="250">
        <v>28</v>
      </c>
      <c r="B102" s="92"/>
      <c r="C102" s="56" t="s">
        <v>548</v>
      </c>
      <c r="D102" s="94">
        <v>18343</v>
      </c>
      <c r="E102" s="95">
        <v>360</v>
      </c>
      <c r="F102" s="95">
        <v>2347</v>
      </c>
      <c r="G102" s="95">
        <v>3354</v>
      </c>
      <c r="H102" s="95">
        <v>3048</v>
      </c>
      <c r="I102" s="95">
        <v>2580</v>
      </c>
      <c r="J102" s="95">
        <v>2245</v>
      </c>
      <c r="K102" s="95">
        <v>1820</v>
      </c>
      <c r="L102" s="95">
        <v>1278</v>
      </c>
      <c r="M102" s="95">
        <v>884</v>
      </c>
      <c r="N102" s="95">
        <v>364</v>
      </c>
      <c r="O102" s="94">
        <v>63</v>
      </c>
      <c r="P102" s="254">
        <v>28</v>
      </c>
      <c r="Q102" s="88"/>
      <c r="R102" s="88"/>
      <c r="S102" s="88"/>
      <c r="T102" s="88"/>
      <c r="U102" s="88"/>
      <c r="V102" s="88"/>
      <c r="W102" s="88"/>
      <c r="X102" s="88"/>
      <c r="Y102" s="88"/>
      <c r="Z102" s="88"/>
      <c r="AA102" s="88"/>
    </row>
    <row r="103" spans="1:28" ht="20.100000000000001" customHeight="1">
      <c r="A103" s="251"/>
      <c r="B103" s="321"/>
      <c r="C103" s="154"/>
      <c r="D103" s="321"/>
      <c r="E103" s="321"/>
      <c r="F103" s="321"/>
      <c r="G103" s="321"/>
      <c r="H103" s="321"/>
      <c r="I103" s="321"/>
      <c r="J103" s="321"/>
      <c r="K103" s="321"/>
      <c r="L103" s="321"/>
      <c r="M103" s="321"/>
      <c r="N103" s="321"/>
      <c r="O103" s="321"/>
      <c r="P103" s="255"/>
    </row>
    <row r="104" spans="1:28" ht="19.5" customHeight="1">
      <c r="A104" s="247"/>
      <c r="B104" s="165" t="s">
        <v>174</v>
      </c>
      <c r="C104" s="91"/>
      <c r="P104" s="252"/>
    </row>
    <row r="105" spans="1:28">
      <c r="A105" s="248">
        <v>29</v>
      </c>
      <c r="B105" s="153" t="s">
        <v>198</v>
      </c>
      <c r="C105" s="14" t="s">
        <v>127</v>
      </c>
      <c r="D105" s="221">
        <v>8590</v>
      </c>
      <c r="E105" s="220">
        <v>500</v>
      </c>
      <c r="F105" s="220">
        <v>551</v>
      </c>
      <c r="G105" s="220">
        <v>856</v>
      </c>
      <c r="H105" s="220">
        <v>836</v>
      </c>
      <c r="I105" s="220">
        <v>625</v>
      </c>
      <c r="J105" s="220">
        <v>621</v>
      </c>
      <c r="K105" s="220">
        <v>1035</v>
      </c>
      <c r="L105" s="220">
        <v>1341</v>
      </c>
      <c r="M105" s="220">
        <v>1335</v>
      </c>
      <c r="N105" s="220">
        <v>819</v>
      </c>
      <c r="O105" s="221">
        <v>71</v>
      </c>
      <c r="P105" s="253">
        <v>29</v>
      </c>
      <c r="Q105" s="57"/>
      <c r="R105" s="57"/>
      <c r="S105" s="57"/>
      <c r="T105" s="57"/>
      <c r="U105" s="57"/>
      <c r="V105" s="57"/>
      <c r="W105" s="57"/>
      <c r="X105" s="57"/>
      <c r="Y105" s="57"/>
      <c r="Z105" s="57"/>
      <c r="AA105" s="57"/>
      <c r="AB105" s="57"/>
    </row>
    <row r="106" spans="1:28">
      <c r="A106" s="248">
        <v>30</v>
      </c>
      <c r="B106" s="153" t="s">
        <v>199</v>
      </c>
      <c r="C106" s="14" t="s">
        <v>194</v>
      </c>
      <c r="D106" s="221">
        <v>193019</v>
      </c>
      <c r="E106" s="220">
        <v>6278</v>
      </c>
      <c r="F106" s="220">
        <v>9817</v>
      </c>
      <c r="G106" s="220">
        <v>19945</v>
      </c>
      <c r="H106" s="220">
        <v>24062</v>
      </c>
      <c r="I106" s="220">
        <v>22086</v>
      </c>
      <c r="J106" s="220">
        <v>18828</v>
      </c>
      <c r="K106" s="220">
        <v>24224</v>
      </c>
      <c r="L106" s="220">
        <v>27668</v>
      </c>
      <c r="M106" s="220">
        <v>24957</v>
      </c>
      <c r="N106" s="220">
        <v>14139</v>
      </c>
      <c r="O106" s="221">
        <v>1015</v>
      </c>
      <c r="P106" s="253">
        <v>30</v>
      </c>
      <c r="Q106" s="57"/>
      <c r="R106" s="57"/>
      <c r="S106" s="57"/>
      <c r="T106" s="57"/>
      <c r="U106" s="57"/>
      <c r="V106" s="57"/>
      <c r="W106" s="57"/>
      <c r="X106" s="57"/>
      <c r="Y106" s="57"/>
      <c r="Z106" s="57"/>
      <c r="AA106" s="57"/>
    </row>
    <row r="107" spans="1:28">
      <c r="A107" s="248">
        <v>31</v>
      </c>
      <c r="B107" s="153" t="s">
        <v>200</v>
      </c>
      <c r="C107" s="14" t="s">
        <v>201</v>
      </c>
      <c r="D107" s="221">
        <v>145242</v>
      </c>
      <c r="E107" s="220">
        <v>4519</v>
      </c>
      <c r="F107" s="220">
        <v>7332</v>
      </c>
      <c r="G107" s="220">
        <v>15604</v>
      </c>
      <c r="H107" s="220">
        <v>19028</v>
      </c>
      <c r="I107" s="220">
        <v>16341</v>
      </c>
      <c r="J107" s="220">
        <v>13769</v>
      </c>
      <c r="K107" s="220">
        <v>17896</v>
      </c>
      <c r="L107" s="220">
        <v>20360</v>
      </c>
      <c r="M107" s="220">
        <v>18749</v>
      </c>
      <c r="N107" s="220">
        <v>10884</v>
      </c>
      <c r="O107" s="221">
        <v>760</v>
      </c>
      <c r="P107" s="253">
        <v>31</v>
      </c>
      <c r="Q107" s="57"/>
      <c r="R107" s="57"/>
      <c r="S107" s="57"/>
      <c r="T107" s="57"/>
      <c r="U107" s="57"/>
      <c r="V107" s="57"/>
      <c r="W107" s="57"/>
      <c r="X107" s="57"/>
      <c r="Y107" s="57"/>
      <c r="Z107" s="57"/>
      <c r="AA107" s="57"/>
    </row>
    <row r="108" spans="1:28">
      <c r="A108" s="248">
        <v>32</v>
      </c>
      <c r="B108" s="153" t="s">
        <v>202</v>
      </c>
      <c r="C108" s="14" t="s">
        <v>203</v>
      </c>
      <c r="D108" s="221">
        <v>133712</v>
      </c>
      <c r="E108" s="220">
        <v>4259</v>
      </c>
      <c r="F108" s="220">
        <v>6876</v>
      </c>
      <c r="G108" s="220">
        <v>14760</v>
      </c>
      <c r="H108" s="220">
        <v>17960</v>
      </c>
      <c r="I108" s="220">
        <v>15356</v>
      </c>
      <c r="J108" s="220">
        <v>12855</v>
      </c>
      <c r="K108" s="220">
        <v>16236</v>
      </c>
      <c r="L108" s="220">
        <v>18276</v>
      </c>
      <c r="M108" s="220">
        <v>16690</v>
      </c>
      <c r="N108" s="220">
        <v>9732</v>
      </c>
      <c r="O108" s="221">
        <v>712</v>
      </c>
      <c r="P108" s="253">
        <v>32</v>
      </c>
      <c r="Q108" s="57"/>
      <c r="R108" s="57"/>
      <c r="S108" s="57"/>
      <c r="T108" s="57"/>
      <c r="U108" s="57"/>
      <c r="V108" s="57"/>
      <c r="W108" s="57"/>
      <c r="X108" s="57"/>
      <c r="Y108" s="57"/>
      <c r="Z108" s="57"/>
      <c r="AA108" s="57"/>
    </row>
    <row r="109" spans="1:28">
      <c r="A109" s="248">
        <v>33</v>
      </c>
      <c r="B109" s="153" t="s">
        <v>204</v>
      </c>
      <c r="C109" s="14" t="s">
        <v>195</v>
      </c>
      <c r="D109" s="221">
        <v>47777</v>
      </c>
      <c r="E109" s="220">
        <v>1759</v>
      </c>
      <c r="F109" s="220">
        <v>2485</v>
      </c>
      <c r="G109" s="220">
        <v>4341</v>
      </c>
      <c r="H109" s="220">
        <v>5034</v>
      </c>
      <c r="I109" s="220">
        <v>5745</v>
      </c>
      <c r="J109" s="220">
        <v>5059</v>
      </c>
      <c r="K109" s="220">
        <v>6328</v>
      </c>
      <c r="L109" s="220">
        <v>7308</v>
      </c>
      <c r="M109" s="220">
        <v>6208</v>
      </c>
      <c r="N109" s="220">
        <v>3255</v>
      </c>
      <c r="O109" s="221">
        <v>255</v>
      </c>
      <c r="P109" s="253">
        <v>33</v>
      </c>
      <c r="Q109" s="57"/>
      <c r="R109" s="57"/>
      <c r="S109" s="57"/>
      <c r="T109" s="57"/>
      <c r="U109" s="57"/>
      <c r="V109" s="57"/>
      <c r="W109" s="57"/>
      <c r="X109" s="57"/>
      <c r="Y109" s="57"/>
      <c r="Z109" s="57"/>
      <c r="AA109" s="57"/>
    </row>
    <row r="110" spans="1:28">
      <c r="A110" s="248">
        <v>34</v>
      </c>
      <c r="B110" s="153" t="s">
        <v>205</v>
      </c>
      <c r="C110" s="14" t="s">
        <v>206</v>
      </c>
      <c r="D110" s="221">
        <v>205762</v>
      </c>
      <c r="E110" s="220">
        <v>5723</v>
      </c>
      <c r="F110" s="220">
        <v>11741</v>
      </c>
      <c r="G110" s="220">
        <v>22887</v>
      </c>
      <c r="H110" s="220">
        <v>25338</v>
      </c>
      <c r="I110" s="220">
        <v>24007</v>
      </c>
      <c r="J110" s="220">
        <v>19718</v>
      </c>
      <c r="K110" s="220">
        <v>24094</v>
      </c>
      <c r="L110" s="220">
        <v>27549</v>
      </c>
      <c r="M110" s="220">
        <v>25688</v>
      </c>
      <c r="N110" s="220">
        <v>16573</v>
      </c>
      <c r="O110" s="221">
        <v>2444</v>
      </c>
      <c r="P110" s="253">
        <v>34</v>
      </c>
      <c r="Q110" s="57"/>
      <c r="R110" s="57"/>
      <c r="S110" s="57"/>
      <c r="T110" s="57"/>
      <c r="U110" s="57"/>
      <c r="V110" s="57"/>
      <c r="W110" s="57"/>
      <c r="X110" s="57"/>
      <c r="Y110" s="57"/>
      <c r="Z110" s="57"/>
      <c r="AA110" s="57"/>
    </row>
    <row r="111" spans="1:28">
      <c r="A111" s="248">
        <v>35</v>
      </c>
      <c r="B111" s="153" t="s">
        <v>207</v>
      </c>
      <c r="C111" s="14" t="s">
        <v>128</v>
      </c>
      <c r="D111" s="221">
        <v>77888</v>
      </c>
      <c r="E111" s="220">
        <v>2710</v>
      </c>
      <c r="F111" s="220">
        <v>4653</v>
      </c>
      <c r="G111" s="220">
        <v>8431</v>
      </c>
      <c r="H111" s="220">
        <v>9195</v>
      </c>
      <c r="I111" s="220">
        <v>8835</v>
      </c>
      <c r="J111" s="220">
        <v>7579</v>
      </c>
      <c r="K111" s="220">
        <v>9653</v>
      </c>
      <c r="L111" s="220">
        <v>10820</v>
      </c>
      <c r="M111" s="220">
        <v>9583</v>
      </c>
      <c r="N111" s="220">
        <v>5498</v>
      </c>
      <c r="O111" s="221">
        <v>931</v>
      </c>
      <c r="P111" s="253">
        <v>35</v>
      </c>
      <c r="Q111" s="57"/>
      <c r="R111" s="57"/>
      <c r="S111" s="57"/>
      <c r="T111" s="57"/>
      <c r="U111" s="57"/>
      <c r="V111" s="57"/>
      <c r="W111" s="57"/>
      <c r="X111" s="57"/>
      <c r="Y111" s="57"/>
      <c r="Z111" s="57"/>
      <c r="AA111" s="57"/>
    </row>
    <row r="112" spans="1:28">
      <c r="A112" s="248">
        <v>36</v>
      </c>
      <c r="B112" s="153" t="s">
        <v>208</v>
      </c>
      <c r="C112" s="14" t="s">
        <v>209</v>
      </c>
      <c r="D112" s="221">
        <v>8485</v>
      </c>
      <c r="E112" s="220">
        <v>114</v>
      </c>
      <c r="F112" s="220">
        <v>361</v>
      </c>
      <c r="G112" s="220">
        <v>1087</v>
      </c>
      <c r="H112" s="220">
        <v>1453</v>
      </c>
      <c r="I112" s="220">
        <v>1350</v>
      </c>
      <c r="J112" s="220">
        <v>962</v>
      </c>
      <c r="K112" s="220">
        <v>1023</v>
      </c>
      <c r="L112" s="220">
        <v>922</v>
      </c>
      <c r="M112" s="220">
        <v>731</v>
      </c>
      <c r="N112" s="220">
        <v>438</v>
      </c>
      <c r="O112" s="221">
        <v>44</v>
      </c>
      <c r="P112" s="253">
        <v>36</v>
      </c>
      <c r="Q112" s="57"/>
      <c r="R112" s="57"/>
      <c r="S112" s="57"/>
      <c r="T112" s="57"/>
      <c r="U112" s="57"/>
      <c r="V112" s="57"/>
      <c r="W112" s="57"/>
      <c r="X112" s="57"/>
      <c r="Y112" s="57"/>
      <c r="Z112" s="57"/>
      <c r="AA112" s="57"/>
    </row>
    <row r="113" spans="1:27">
      <c r="A113" s="248">
        <v>37</v>
      </c>
      <c r="B113" s="153" t="s">
        <v>210</v>
      </c>
      <c r="C113" s="14" t="s">
        <v>129</v>
      </c>
      <c r="D113" s="221">
        <v>3867</v>
      </c>
      <c r="E113" s="220">
        <v>108</v>
      </c>
      <c r="F113" s="220">
        <v>273</v>
      </c>
      <c r="G113" s="220">
        <v>386</v>
      </c>
      <c r="H113" s="220">
        <v>407</v>
      </c>
      <c r="I113" s="220">
        <v>422</v>
      </c>
      <c r="J113" s="220">
        <v>580</v>
      </c>
      <c r="K113" s="220">
        <v>549</v>
      </c>
      <c r="L113" s="220">
        <v>520</v>
      </c>
      <c r="M113" s="220">
        <v>393</v>
      </c>
      <c r="N113" s="220">
        <v>203</v>
      </c>
      <c r="O113" s="221">
        <v>26</v>
      </c>
      <c r="P113" s="253">
        <v>37</v>
      </c>
      <c r="Q113" s="57"/>
      <c r="R113" s="57"/>
      <c r="S113" s="57"/>
      <c r="T113" s="57"/>
      <c r="U113" s="57"/>
      <c r="V113" s="57"/>
      <c r="W113" s="57"/>
      <c r="X113" s="57"/>
      <c r="Y113" s="57"/>
      <c r="Z113" s="57"/>
      <c r="AA113" s="57"/>
    </row>
    <row r="114" spans="1:27">
      <c r="A114" s="248">
        <v>38</v>
      </c>
      <c r="B114" s="153" t="s">
        <v>211</v>
      </c>
      <c r="C114" s="14" t="s">
        <v>212</v>
      </c>
      <c r="D114" s="221">
        <v>2990</v>
      </c>
      <c r="E114" s="220">
        <v>33</v>
      </c>
      <c r="F114" s="220">
        <v>74</v>
      </c>
      <c r="G114" s="220">
        <v>181</v>
      </c>
      <c r="H114" s="220">
        <v>209</v>
      </c>
      <c r="I114" s="220">
        <v>315</v>
      </c>
      <c r="J114" s="220">
        <v>260</v>
      </c>
      <c r="K114" s="220">
        <v>419</v>
      </c>
      <c r="L114" s="220">
        <v>561</v>
      </c>
      <c r="M114" s="220">
        <v>560</v>
      </c>
      <c r="N114" s="220">
        <v>338</v>
      </c>
      <c r="O114" s="221">
        <v>40</v>
      </c>
      <c r="P114" s="253">
        <v>38</v>
      </c>
      <c r="Q114" s="57"/>
      <c r="R114" s="57"/>
      <c r="S114" s="57"/>
      <c r="T114" s="57"/>
      <c r="U114" s="57"/>
      <c r="V114" s="57"/>
      <c r="W114" s="57"/>
      <c r="X114" s="57"/>
      <c r="Y114" s="57"/>
      <c r="Z114" s="57"/>
      <c r="AA114" s="57"/>
    </row>
    <row r="115" spans="1:27" ht="25.5">
      <c r="A115" s="249">
        <v>39</v>
      </c>
      <c r="B115" s="153" t="s">
        <v>213</v>
      </c>
      <c r="C115" s="18" t="s">
        <v>132</v>
      </c>
      <c r="D115" s="221">
        <v>49594</v>
      </c>
      <c r="E115" s="220">
        <v>822</v>
      </c>
      <c r="F115" s="220">
        <v>3403</v>
      </c>
      <c r="G115" s="220">
        <v>6447</v>
      </c>
      <c r="H115" s="220">
        <v>6736</v>
      </c>
      <c r="I115" s="220">
        <v>5908</v>
      </c>
      <c r="J115" s="220">
        <v>4445</v>
      </c>
      <c r="K115" s="220">
        <v>5307</v>
      </c>
      <c r="L115" s="220">
        <v>6320</v>
      </c>
      <c r="M115" s="220">
        <v>6003</v>
      </c>
      <c r="N115" s="220">
        <v>3682</v>
      </c>
      <c r="O115" s="221">
        <v>521</v>
      </c>
      <c r="P115" s="253">
        <v>39</v>
      </c>
      <c r="Q115" s="57"/>
      <c r="R115" s="57"/>
      <c r="S115" s="57"/>
      <c r="T115" s="57"/>
      <c r="U115" s="57"/>
      <c r="V115" s="57"/>
      <c r="W115" s="57"/>
      <c r="X115" s="57"/>
      <c r="Y115" s="57"/>
      <c r="Z115" s="57"/>
      <c r="AA115" s="57"/>
    </row>
    <row r="116" spans="1:27" ht="25.5">
      <c r="A116" s="249">
        <v>40</v>
      </c>
      <c r="B116" s="153" t="s">
        <v>214</v>
      </c>
      <c r="C116" s="18" t="s">
        <v>307</v>
      </c>
      <c r="D116" s="221">
        <v>53537</v>
      </c>
      <c r="E116" s="220">
        <v>1662</v>
      </c>
      <c r="F116" s="220">
        <v>2520</v>
      </c>
      <c r="G116" s="220">
        <v>5506</v>
      </c>
      <c r="H116" s="220">
        <v>6353</v>
      </c>
      <c r="I116" s="220">
        <v>6153</v>
      </c>
      <c r="J116" s="220">
        <v>4935</v>
      </c>
      <c r="K116" s="220">
        <v>6001</v>
      </c>
      <c r="L116" s="220">
        <v>7053</v>
      </c>
      <c r="M116" s="220">
        <v>7127</v>
      </c>
      <c r="N116" s="220">
        <v>5530</v>
      </c>
      <c r="O116" s="221">
        <v>697</v>
      </c>
      <c r="P116" s="253">
        <v>40</v>
      </c>
      <c r="Q116" s="57"/>
      <c r="R116" s="57"/>
      <c r="S116" s="57"/>
      <c r="T116" s="57"/>
      <c r="U116" s="57"/>
      <c r="V116" s="57"/>
      <c r="W116" s="57"/>
      <c r="X116" s="57"/>
      <c r="Y116" s="57"/>
      <c r="Z116" s="57"/>
      <c r="AA116" s="57"/>
    </row>
    <row r="117" spans="1:27" ht="25.5">
      <c r="A117" s="249">
        <v>41</v>
      </c>
      <c r="B117" s="153" t="s">
        <v>215</v>
      </c>
      <c r="C117" s="18" t="s">
        <v>134</v>
      </c>
      <c r="D117" s="221">
        <v>9401</v>
      </c>
      <c r="E117" s="220">
        <v>274</v>
      </c>
      <c r="F117" s="220">
        <v>457</v>
      </c>
      <c r="G117" s="220">
        <v>849</v>
      </c>
      <c r="H117" s="220">
        <v>985</v>
      </c>
      <c r="I117" s="220">
        <v>1024</v>
      </c>
      <c r="J117" s="220">
        <v>957</v>
      </c>
      <c r="K117" s="220">
        <v>1142</v>
      </c>
      <c r="L117" s="220">
        <v>1353</v>
      </c>
      <c r="M117" s="220">
        <v>1291</v>
      </c>
      <c r="N117" s="220">
        <v>884</v>
      </c>
      <c r="O117" s="221">
        <v>185</v>
      </c>
      <c r="P117" s="253">
        <v>41</v>
      </c>
      <c r="Q117" s="57"/>
      <c r="R117" s="57"/>
      <c r="S117" s="57"/>
      <c r="T117" s="57"/>
      <c r="U117" s="57"/>
      <c r="V117" s="57"/>
      <c r="W117" s="57"/>
      <c r="X117" s="57"/>
      <c r="Y117" s="57"/>
      <c r="Z117" s="57"/>
      <c r="AA117" s="57"/>
    </row>
    <row r="118" spans="1:27" s="55" customFormat="1" ht="25.5" customHeight="1">
      <c r="A118" s="250">
        <v>42</v>
      </c>
      <c r="B118" s="92"/>
      <c r="C118" s="56" t="s">
        <v>321</v>
      </c>
      <c r="D118" s="94">
        <v>407371</v>
      </c>
      <c r="E118" s="95">
        <v>12501</v>
      </c>
      <c r="F118" s="95">
        <v>22109</v>
      </c>
      <c r="G118" s="95">
        <v>43688</v>
      </c>
      <c r="H118" s="95">
        <v>50236</v>
      </c>
      <c r="I118" s="95">
        <v>46718</v>
      </c>
      <c r="J118" s="95">
        <v>39167</v>
      </c>
      <c r="K118" s="95">
        <v>49353</v>
      </c>
      <c r="L118" s="95">
        <v>56558</v>
      </c>
      <c r="M118" s="95">
        <v>51980</v>
      </c>
      <c r="N118" s="95">
        <v>31531</v>
      </c>
      <c r="O118" s="94">
        <v>3530</v>
      </c>
      <c r="P118" s="254">
        <v>42</v>
      </c>
      <c r="Q118" s="88"/>
      <c r="R118" s="88"/>
      <c r="S118" s="88"/>
      <c r="T118" s="88"/>
      <c r="U118" s="88"/>
      <c r="V118" s="88"/>
      <c r="W118" s="88"/>
      <c r="X118" s="88"/>
      <c r="Y118" s="88"/>
      <c r="Z118" s="88"/>
      <c r="AA118" s="88"/>
    </row>
    <row r="119" spans="1:27" s="8" customFormat="1" ht="33.75" customHeight="1">
      <c r="A119" s="8" t="s">
        <v>196</v>
      </c>
      <c r="C119" s="17"/>
      <c r="D119" s="27"/>
      <c r="E119" s="1"/>
      <c r="F119" s="1"/>
      <c r="G119" s="1"/>
      <c r="H119" s="2"/>
      <c r="I119" s="2"/>
      <c r="J119" s="2"/>
      <c r="K119" s="2"/>
      <c r="L119" s="2"/>
      <c r="P119" s="16"/>
      <c r="Q119" s="20"/>
    </row>
    <row r="120" spans="1:27" s="8" customFormat="1" ht="33" customHeight="1">
      <c r="A120" s="387" t="s">
        <v>546</v>
      </c>
      <c r="B120" s="387"/>
      <c r="C120" s="387"/>
      <c r="D120" s="387"/>
      <c r="E120" s="387"/>
      <c r="F120" s="387"/>
      <c r="G120" s="387"/>
      <c r="H120" s="246"/>
      <c r="I120" s="246"/>
      <c r="J120" s="246"/>
      <c r="K120" s="246"/>
      <c r="L120" s="246"/>
      <c r="M120" s="246"/>
      <c r="N120" s="246"/>
      <c r="O120" s="246"/>
      <c r="P120" s="16"/>
    </row>
    <row r="121" spans="1:27">
      <c r="B121" s="93"/>
      <c r="C121" s="93"/>
      <c r="D121" s="93"/>
      <c r="E121" s="93"/>
      <c r="F121" s="93"/>
      <c r="G121" s="54" t="s">
        <v>26</v>
      </c>
      <c r="H121" s="306" t="s">
        <v>690</v>
      </c>
      <c r="I121" s="93"/>
      <c r="J121" s="93"/>
      <c r="K121" s="93"/>
      <c r="L121" s="93"/>
      <c r="M121" s="93"/>
      <c r="N121" s="93"/>
      <c r="O121" s="93"/>
    </row>
    <row r="122" spans="1:27">
      <c r="B122" s="93"/>
      <c r="C122" s="93"/>
      <c r="D122" s="93"/>
      <c r="E122" s="93"/>
      <c r="F122" s="93"/>
      <c r="G122" s="54" t="s">
        <v>409</v>
      </c>
      <c r="H122" s="306" t="s">
        <v>410</v>
      </c>
      <c r="I122" s="93"/>
      <c r="J122" s="93"/>
      <c r="K122" s="93"/>
      <c r="L122" s="93"/>
      <c r="M122" s="93"/>
      <c r="N122" s="93"/>
      <c r="O122" s="93"/>
    </row>
    <row r="123" spans="1:27">
      <c r="C123" s="51"/>
      <c r="D123" s="52"/>
      <c r="E123" s="52"/>
      <c r="F123" s="52"/>
      <c r="G123" s="52"/>
      <c r="H123" s="52"/>
      <c r="I123" s="52"/>
      <c r="J123" s="52"/>
      <c r="K123" s="52"/>
      <c r="L123" s="52"/>
      <c r="M123" s="52"/>
      <c r="N123" s="52"/>
      <c r="O123" s="52"/>
    </row>
    <row r="124" spans="1:27" s="8" customFormat="1" ht="17.25" customHeight="1">
      <c r="A124" s="462" t="s">
        <v>408</v>
      </c>
      <c r="B124" s="397" t="s">
        <v>277</v>
      </c>
      <c r="C124" s="476"/>
      <c r="D124" s="392" t="s">
        <v>174</v>
      </c>
      <c r="E124" s="482" t="s">
        <v>308</v>
      </c>
      <c r="F124" s="483"/>
      <c r="G124" s="483"/>
      <c r="H124" s="483"/>
      <c r="I124" s="483"/>
      <c r="J124" s="483"/>
      <c r="K124" s="483"/>
      <c r="L124" s="483"/>
      <c r="M124" s="483"/>
      <c r="N124" s="483"/>
      <c r="O124" s="484"/>
      <c r="P124" s="489" t="s">
        <v>408</v>
      </c>
    </row>
    <row r="125" spans="1:27" s="8" customFormat="1" ht="13.5" customHeight="1">
      <c r="A125" s="463"/>
      <c r="B125" s="477"/>
      <c r="C125" s="478"/>
      <c r="D125" s="394"/>
      <c r="E125" s="391" t="s">
        <v>309</v>
      </c>
      <c r="F125" s="391" t="s">
        <v>310</v>
      </c>
      <c r="G125" s="409" t="s">
        <v>311</v>
      </c>
      <c r="H125" s="394" t="s">
        <v>312</v>
      </c>
      <c r="I125" s="391" t="s">
        <v>313</v>
      </c>
      <c r="J125" s="391" t="s">
        <v>314</v>
      </c>
      <c r="K125" s="391" t="s">
        <v>315</v>
      </c>
      <c r="L125" s="391" t="s">
        <v>316</v>
      </c>
      <c r="M125" s="391" t="s">
        <v>317</v>
      </c>
      <c r="N125" s="391" t="s">
        <v>318</v>
      </c>
      <c r="O125" s="409" t="s">
        <v>319</v>
      </c>
      <c r="P125" s="455"/>
    </row>
    <row r="126" spans="1:27" s="8" customFormat="1" ht="11.25" customHeight="1">
      <c r="A126" s="463"/>
      <c r="B126" s="477"/>
      <c r="C126" s="478"/>
      <c r="D126" s="394"/>
      <c r="E126" s="420"/>
      <c r="F126" s="420"/>
      <c r="G126" s="487"/>
      <c r="H126" s="485"/>
      <c r="I126" s="420"/>
      <c r="J126" s="420"/>
      <c r="K126" s="420"/>
      <c r="L126" s="420"/>
      <c r="M126" s="420"/>
      <c r="N126" s="420"/>
      <c r="O126" s="487"/>
      <c r="P126" s="455"/>
    </row>
    <row r="127" spans="1:27" s="8" customFormat="1" ht="14.25" customHeight="1">
      <c r="A127" s="463"/>
      <c r="B127" s="477"/>
      <c r="C127" s="478"/>
      <c r="D127" s="394"/>
      <c r="E127" s="420"/>
      <c r="F127" s="420"/>
      <c r="G127" s="487"/>
      <c r="H127" s="485"/>
      <c r="I127" s="420"/>
      <c r="J127" s="420"/>
      <c r="K127" s="420"/>
      <c r="L127" s="420"/>
      <c r="M127" s="420"/>
      <c r="N127" s="420"/>
      <c r="O127" s="487"/>
      <c r="P127" s="455"/>
    </row>
    <row r="128" spans="1:27" s="8" customFormat="1" ht="13.5" customHeight="1">
      <c r="A128" s="464"/>
      <c r="B128" s="479"/>
      <c r="C128" s="480"/>
      <c r="D128" s="481"/>
      <c r="E128" s="475"/>
      <c r="F128" s="475"/>
      <c r="G128" s="488"/>
      <c r="H128" s="486"/>
      <c r="I128" s="475"/>
      <c r="J128" s="475"/>
      <c r="K128" s="475"/>
      <c r="L128" s="475"/>
      <c r="M128" s="475"/>
      <c r="N128" s="475"/>
      <c r="O128" s="488"/>
      <c r="P128" s="456"/>
    </row>
    <row r="129" spans="1:19" ht="20.100000000000001" customHeight="1">
      <c r="A129" s="322"/>
      <c r="B129" s="321"/>
      <c r="C129" s="321"/>
      <c r="D129" s="321"/>
      <c r="E129" s="321"/>
      <c r="F129" s="321"/>
      <c r="G129" s="321"/>
      <c r="H129" s="321"/>
      <c r="I129" s="321"/>
      <c r="J129" s="321"/>
      <c r="K129" s="321"/>
      <c r="L129" s="321"/>
      <c r="M129" s="321"/>
      <c r="N129" s="321"/>
      <c r="O129" s="321"/>
      <c r="P129" s="322"/>
    </row>
    <row r="130" spans="1:19" ht="14.25" customHeight="1">
      <c r="A130" s="406" t="s">
        <v>222</v>
      </c>
      <c r="B130" s="406"/>
      <c r="C130" s="406"/>
      <c r="D130" s="406"/>
      <c r="E130" s="406"/>
      <c r="F130" s="406"/>
      <c r="G130" s="406"/>
      <c r="H130" s="406" t="s">
        <v>222</v>
      </c>
      <c r="I130" s="406"/>
      <c r="J130" s="406"/>
      <c r="K130" s="406"/>
      <c r="L130" s="406"/>
      <c r="M130" s="406"/>
      <c r="N130" s="406"/>
      <c r="O130" s="406"/>
      <c r="P130" s="406"/>
    </row>
    <row r="131" spans="1:19" ht="20.100000000000001" customHeight="1">
      <c r="A131" s="322"/>
      <c r="B131" s="321"/>
      <c r="C131" s="321"/>
      <c r="D131" s="321"/>
      <c r="E131" s="321"/>
      <c r="F131" s="321"/>
      <c r="G131" s="321"/>
      <c r="H131" s="321"/>
      <c r="I131" s="321"/>
      <c r="J131" s="321"/>
      <c r="K131" s="321"/>
      <c r="L131" s="321"/>
      <c r="M131" s="321"/>
      <c r="N131" s="321"/>
      <c r="O131" s="321"/>
      <c r="P131" s="322"/>
    </row>
    <row r="132" spans="1:19" ht="19.5" customHeight="1">
      <c r="A132" s="247"/>
      <c r="B132" s="165" t="s">
        <v>192</v>
      </c>
      <c r="C132" s="91"/>
      <c r="P132" s="252"/>
    </row>
    <row r="133" spans="1:19">
      <c r="A133" s="248">
        <v>1</v>
      </c>
      <c r="B133" s="153" t="s">
        <v>198</v>
      </c>
      <c r="C133" s="14" t="s">
        <v>127</v>
      </c>
      <c r="D133" s="221">
        <v>4431</v>
      </c>
      <c r="E133" s="221" t="s">
        <v>719</v>
      </c>
      <c r="F133" s="221">
        <v>166</v>
      </c>
      <c r="G133" s="221">
        <v>331</v>
      </c>
      <c r="H133" s="221">
        <v>365</v>
      </c>
      <c r="I133" s="221">
        <v>387</v>
      </c>
      <c r="J133" s="221">
        <v>307</v>
      </c>
      <c r="K133" s="221">
        <v>648</v>
      </c>
      <c r="L133" s="221">
        <v>773</v>
      </c>
      <c r="M133" s="221">
        <v>819</v>
      </c>
      <c r="N133" s="221" t="s">
        <v>719</v>
      </c>
      <c r="O133" s="221">
        <v>17</v>
      </c>
      <c r="P133" s="253">
        <v>1</v>
      </c>
      <c r="Q133" s="21"/>
      <c r="R133" s="21"/>
      <c r="S133" s="21"/>
    </row>
    <row r="134" spans="1:19">
      <c r="A134" s="248">
        <v>2</v>
      </c>
      <c r="B134" s="153" t="s">
        <v>199</v>
      </c>
      <c r="C134" s="14" t="s">
        <v>194</v>
      </c>
      <c r="D134" s="221">
        <v>66014</v>
      </c>
      <c r="E134" s="221" t="s">
        <v>719</v>
      </c>
      <c r="F134" s="221">
        <v>2014</v>
      </c>
      <c r="G134" s="221">
        <v>4884</v>
      </c>
      <c r="H134" s="221">
        <v>6333</v>
      </c>
      <c r="I134" s="221">
        <v>6783</v>
      </c>
      <c r="J134" s="221">
        <v>6103</v>
      </c>
      <c r="K134" s="221">
        <v>9631</v>
      </c>
      <c r="L134" s="221">
        <v>11979</v>
      </c>
      <c r="M134" s="221">
        <v>10827</v>
      </c>
      <c r="N134" s="221" t="s">
        <v>719</v>
      </c>
      <c r="O134" s="221" t="s">
        <v>719</v>
      </c>
      <c r="P134" s="253">
        <v>2</v>
      </c>
      <c r="Q134" s="21"/>
      <c r="R134" s="21"/>
      <c r="S134" s="21"/>
    </row>
    <row r="135" spans="1:19">
      <c r="A135" s="248">
        <v>3</v>
      </c>
      <c r="B135" s="153" t="s">
        <v>200</v>
      </c>
      <c r="C135" s="14" t="s">
        <v>201</v>
      </c>
      <c r="D135" s="221">
        <v>59565</v>
      </c>
      <c r="E135" s="221">
        <v>940</v>
      </c>
      <c r="F135" s="221">
        <v>1842</v>
      </c>
      <c r="G135" s="221">
        <v>4491</v>
      </c>
      <c r="H135" s="221">
        <v>5809</v>
      </c>
      <c r="I135" s="221">
        <v>6045</v>
      </c>
      <c r="J135" s="221">
        <v>5375</v>
      </c>
      <c r="K135" s="221">
        <v>8670</v>
      </c>
      <c r="L135" s="221">
        <v>10886</v>
      </c>
      <c r="M135" s="221" t="s">
        <v>719</v>
      </c>
      <c r="N135" s="221" t="s">
        <v>719</v>
      </c>
      <c r="O135" s="221" t="s">
        <v>719</v>
      </c>
      <c r="P135" s="253">
        <v>3</v>
      </c>
      <c r="Q135" s="21"/>
      <c r="R135" s="21"/>
      <c r="S135" s="21"/>
    </row>
    <row r="136" spans="1:19">
      <c r="A136" s="248">
        <v>4</v>
      </c>
      <c r="B136" s="153" t="s">
        <v>202</v>
      </c>
      <c r="C136" s="14" t="s">
        <v>203</v>
      </c>
      <c r="D136" s="221">
        <v>56002</v>
      </c>
      <c r="E136" s="221">
        <v>891</v>
      </c>
      <c r="F136" s="221">
        <v>1720</v>
      </c>
      <c r="G136" s="221">
        <v>4210</v>
      </c>
      <c r="H136" s="221">
        <v>5466</v>
      </c>
      <c r="I136" s="221">
        <v>5676</v>
      </c>
      <c r="J136" s="221">
        <v>5069</v>
      </c>
      <c r="K136" s="221">
        <v>8135</v>
      </c>
      <c r="L136" s="221">
        <v>10289</v>
      </c>
      <c r="M136" s="221">
        <v>9210</v>
      </c>
      <c r="N136" s="221" t="s">
        <v>719</v>
      </c>
      <c r="O136" s="221" t="s">
        <v>719</v>
      </c>
      <c r="P136" s="253">
        <v>4</v>
      </c>
      <c r="Q136" s="21"/>
      <c r="R136" s="21"/>
      <c r="S136" s="21"/>
    </row>
    <row r="137" spans="1:19">
      <c r="A137" s="248">
        <v>5</v>
      </c>
      <c r="B137" s="153" t="s">
        <v>204</v>
      </c>
      <c r="C137" s="14" t="s">
        <v>195</v>
      </c>
      <c r="D137" s="221">
        <v>6449</v>
      </c>
      <c r="E137" s="221" t="s">
        <v>719</v>
      </c>
      <c r="F137" s="221">
        <v>172</v>
      </c>
      <c r="G137" s="221">
        <v>393</v>
      </c>
      <c r="H137" s="221">
        <v>524</v>
      </c>
      <c r="I137" s="221">
        <v>738</v>
      </c>
      <c r="J137" s="221">
        <v>728</v>
      </c>
      <c r="K137" s="221">
        <v>961</v>
      </c>
      <c r="L137" s="221">
        <v>1093</v>
      </c>
      <c r="M137" s="221" t="s">
        <v>719</v>
      </c>
      <c r="N137" s="221" t="s">
        <v>719</v>
      </c>
      <c r="O137" s="221">
        <v>55</v>
      </c>
      <c r="P137" s="253">
        <v>5</v>
      </c>
      <c r="Q137" s="21"/>
      <c r="R137" s="21"/>
      <c r="S137" s="21"/>
    </row>
    <row r="138" spans="1:19">
      <c r="A138" s="248">
        <v>6</v>
      </c>
      <c r="B138" s="153" t="s">
        <v>205</v>
      </c>
      <c r="C138" s="14" t="s">
        <v>206</v>
      </c>
      <c r="D138" s="221">
        <v>309781</v>
      </c>
      <c r="E138" s="221">
        <v>5948</v>
      </c>
      <c r="F138" s="221">
        <v>12979</v>
      </c>
      <c r="G138" s="221">
        <v>31301</v>
      </c>
      <c r="H138" s="221">
        <v>35149</v>
      </c>
      <c r="I138" s="221">
        <v>34185</v>
      </c>
      <c r="J138" s="221">
        <v>29711</v>
      </c>
      <c r="K138" s="221">
        <v>40386</v>
      </c>
      <c r="L138" s="221">
        <v>47632</v>
      </c>
      <c r="M138" s="221">
        <v>44453</v>
      </c>
      <c r="N138" s="221" t="s">
        <v>719</v>
      </c>
      <c r="O138" s="221" t="s">
        <v>719</v>
      </c>
      <c r="P138" s="253">
        <v>6</v>
      </c>
      <c r="Q138" s="21"/>
      <c r="R138" s="21"/>
      <c r="S138" s="21"/>
    </row>
    <row r="139" spans="1:19">
      <c r="A139" s="248">
        <v>7</v>
      </c>
      <c r="B139" s="153" t="s">
        <v>207</v>
      </c>
      <c r="C139" s="14" t="s">
        <v>128</v>
      </c>
      <c r="D139" s="221">
        <v>76887</v>
      </c>
      <c r="E139" s="221">
        <v>1633</v>
      </c>
      <c r="F139" s="221">
        <v>3569</v>
      </c>
      <c r="G139" s="221">
        <v>7312</v>
      </c>
      <c r="H139" s="221">
        <v>8387</v>
      </c>
      <c r="I139" s="221">
        <v>8500</v>
      </c>
      <c r="J139" s="221">
        <v>7919</v>
      </c>
      <c r="K139" s="221">
        <v>10919</v>
      </c>
      <c r="L139" s="221">
        <v>12184</v>
      </c>
      <c r="M139" s="221">
        <v>10581</v>
      </c>
      <c r="N139" s="221">
        <v>5528</v>
      </c>
      <c r="O139" s="221">
        <v>355</v>
      </c>
      <c r="P139" s="253">
        <v>7</v>
      </c>
      <c r="Q139" s="21"/>
      <c r="R139" s="21"/>
      <c r="S139" s="21"/>
    </row>
    <row r="140" spans="1:19">
      <c r="A140" s="248">
        <v>8</v>
      </c>
      <c r="B140" s="153" t="s">
        <v>208</v>
      </c>
      <c r="C140" s="14" t="s">
        <v>209</v>
      </c>
      <c r="D140" s="221">
        <v>5092</v>
      </c>
      <c r="E140" s="221" t="s">
        <v>719</v>
      </c>
      <c r="F140" s="221">
        <v>198</v>
      </c>
      <c r="G140" s="221">
        <v>700</v>
      </c>
      <c r="H140" s="221">
        <v>726</v>
      </c>
      <c r="I140" s="221">
        <v>710</v>
      </c>
      <c r="J140" s="221">
        <v>479</v>
      </c>
      <c r="K140" s="221" t="s">
        <v>719</v>
      </c>
      <c r="L140" s="221" t="s">
        <v>719</v>
      </c>
      <c r="M140" s="221" t="s">
        <v>719</v>
      </c>
      <c r="N140" s="221">
        <v>341</v>
      </c>
      <c r="O140" s="221">
        <v>21</v>
      </c>
      <c r="P140" s="253">
        <v>8</v>
      </c>
      <c r="Q140" s="21"/>
      <c r="R140" s="21"/>
      <c r="S140" s="21"/>
    </row>
    <row r="141" spans="1:19">
      <c r="A141" s="248">
        <v>9</v>
      </c>
      <c r="B141" s="153" t="s">
        <v>210</v>
      </c>
      <c r="C141" s="14" t="s">
        <v>129</v>
      </c>
      <c r="D141" s="221">
        <v>8913</v>
      </c>
      <c r="E141" s="221" t="s">
        <v>719</v>
      </c>
      <c r="F141" s="221" t="s">
        <v>719</v>
      </c>
      <c r="G141" s="221">
        <v>671</v>
      </c>
      <c r="H141" s="221">
        <v>726</v>
      </c>
      <c r="I141" s="221">
        <v>854</v>
      </c>
      <c r="J141" s="221">
        <v>1176</v>
      </c>
      <c r="K141" s="221" t="s">
        <v>719</v>
      </c>
      <c r="L141" s="221" t="s">
        <v>719</v>
      </c>
      <c r="M141" s="221">
        <v>1234</v>
      </c>
      <c r="N141" s="221">
        <v>654</v>
      </c>
      <c r="O141" s="221">
        <v>16</v>
      </c>
      <c r="P141" s="253">
        <v>9</v>
      </c>
      <c r="Q141" s="21"/>
      <c r="R141" s="21"/>
      <c r="S141" s="21"/>
    </row>
    <row r="142" spans="1:19">
      <c r="A142" s="248">
        <v>10</v>
      </c>
      <c r="B142" s="153" t="s">
        <v>211</v>
      </c>
      <c r="C142" s="14" t="s">
        <v>212</v>
      </c>
      <c r="D142" s="221">
        <v>3278</v>
      </c>
      <c r="E142" s="221">
        <v>57</v>
      </c>
      <c r="F142" s="221" t="s">
        <v>719</v>
      </c>
      <c r="G142" s="221">
        <v>305</v>
      </c>
      <c r="H142" s="221">
        <v>331</v>
      </c>
      <c r="I142" s="221">
        <v>365</v>
      </c>
      <c r="J142" s="221">
        <v>287</v>
      </c>
      <c r="K142" s="221" t="s">
        <v>719</v>
      </c>
      <c r="L142" s="221" t="s">
        <v>719</v>
      </c>
      <c r="M142" s="221" t="s">
        <v>719</v>
      </c>
      <c r="N142" s="221">
        <v>339</v>
      </c>
      <c r="O142" s="221">
        <v>16</v>
      </c>
      <c r="P142" s="253">
        <v>10</v>
      </c>
      <c r="Q142" s="21"/>
      <c r="R142" s="21"/>
      <c r="S142" s="21"/>
    </row>
    <row r="143" spans="1:19" ht="25.5">
      <c r="A143" s="249">
        <v>11</v>
      </c>
      <c r="B143" s="153" t="s">
        <v>213</v>
      </c>
      <c r="C143" s="18" t="s">
        <v>132</v>
      </c>
      <c r="D143" s="221">
        <v>39899</v>
      </c>
      <c r="E143" s="221">
        <v>590</v>
      </c>
      <c r="F143" s="221">
        <v>1643</v>
      </c>
      <c r="G143" s="221">
        <v>4162</v>
      </c>
      <c r="H143" s="221">
        <v>4635</v>
      </c>
      <c r="I143" s="221">
        <v>4872</v>
      </c>
      <c r="J143" s="221">
        <v>3919</v>
      </c>
      <c r="K143" s="221">
        <v>5106</v>
      </c>
      <c r="L143" s="221">
        <v>6049</v>
      </c>
      <c r="M143" s="221">
        <v>5573</v>
      </c>
      <c r="N143" s="221" t="s">
        <v>719</v>
      </c>
      <c r="O143" s="221" t="s">
        <v>719</v>
      </c>
      <c r="P143" s="253">
        <v>11</v>
      </c>
      <c r="Q143" s="21"/>
      <c r="R143" s="21"/>
      <c r="S143" s="21"/>
    </row>
    <row r="144" spans="1:19" ht="25.5">
      <c r="A144" s="249">
        <v>12</v>
      </c>
      <c r="B144" s="153" t="s">
        <v>214</v>
      </c>
      <c r="C144" s="18" t="s">
        <v>307</v>
      </c>
      <c r="D144" s="221">
        <v>156707</v>
      </c>
      <c r="E144" s="221">
        <v>2992</v>
      </c>
      <c r="F144" s="221">
        <v>6309</v>
      </c>
      <c r="G144" s="221">
        <v>16088</v>
      </c>
      <c r="H144" s="221">
        <v>17983</v>
      </c>
      <c r="I144" s="221">
        <v>16685</v>
      </c>
      <c r="J144" s="221">
        <v>14140</v>
      </c>
      <c r="K144" s="221">
        <v>19509</v>
      </c>
      <c r="L144" s="221">
        <v>23964</v>
      </c>
      <c r="M144" s="221">
        <v>23298</v>
      </c>
      <c r="N144" s="221">
        <v>15103</v>
      </c>
      <c r="O144" s="221">
        <v>636</v>
      </c>
      <c r="P144" s="253">
        <v>12</v>
      </c>
      <c r="Q144" s="21"/>
      <c r="R144" s="21"/>
      <c r="S144" s="21"/>
    </row>
    <row r="145" spans="1:27" ht="25.5">
      <c r="A145" s="249">
        <v>13</v>
      </c>
      <c r="B145" s="153" t="s">
        <v>215</v>
      </c>
      <c r="C145" s="18" t="s">
        <v>134</v>
      </c>
      <c r="D145" s="221">
        <v>19005</v>
      </c>
      <c r="E145" s="221" t="s">
        <v>719</v>
      </c>
      <c r="F145" s="221">
        <v>763</v>
      </c>
      <c r="G145" s="221">
        <v>2063</v>
      </c>
      <c r="H145" s="221">
        <v>2361</v>
      </c>
      <c r="I145" s="221">
        <v>2199</v>
      </c>
      <c r="J145" s="221">
        <v>1791</v>
      </c>
      <c r="K145" s="221">
        <v>2259</v>
      </c>
      <c r="L145" s="221">
        <v>2732</v>
      </c>
      <c r="M145" s="221">
        <v>2693</v>
      </c>
      <c r="N145" s="221" t="s">
        <v>719</v>
      </c>
      <c r="O145" s="221" t="s">
        <v>719</v>
      </c>
      <c r="P145" s="253">
        <v>13</v>
      </c>
      <c r="Q145" s="21"/>
      <c r="R145" s="21"/>
      <c r="S145" s="21"/>
    </row>
    <row r="146" spans="1:27" s="55" customFormat="1" ht="25.5" customHeight="1">
      <c r="A146" s="250">
        <v>14</v>
      </c>
      <c r="B146" s="92"/>
      <c r="C146" s="56" t="s">
        <v>548</v>
      </c>
      <c r="D146" s="94">
        <v>380226</v>
      </c>
      <c r="E146" s="95">
        <v>7128</v>
      </c>
      <c r="F146" s="95">
        <v>15159</v>
      </c>
      <c r="G146" s="95">
        <v>36516</v>
      </c>
      <c r="H146" s="95">
        <v>41847</v>
      </c>
      <c r="I146" s="95">
        <v>41355</v>
      </c>
      <c r="J146" s="95">
        <v>36121</v>
      </c>
      <c r="K146" s="95">
        <v>50665</v>
      </c>
      <c r="L146" s="95">
        <v>60384</v>
      </c>
      <c r="M146" s="95">
        <v>56099</v>
      </c>
      <c r="N146" s="95">
        <v>33325</v>
      </c>
      <c r="O146" s="94">
        <v>1627</v>
      </c>
      <c r="P146" s="254">
        <v>14</v>
      </c>
      <c r="Q146" s="88"/>
      <c r="R146" s="88"/>
      <c r="S146" s="88"/>
      <c r="T146" s="88"/>
      <c r="U146" s="88"/>
      <c r="V146" s="88"/>
      <c r="W146" s="88"/>
      <c r="X146" s="88"/>
      <c r="Y146" s="88"/>
      <c r="Z146" s="88"/>
      <c r="AA146" s="88"/>
    </row>
    <row r="147" spans="1:27" ht="20.100000000000001" customHeight="1">
      <c r="A147" s="251"/>
      <c r="B147" s="321"/>
      <c r="C147" s="154"/>
      <c r="D147" s="321"/>
      <c r="E147" s="321"/>
      <c r="F147" s="321"/>
      <c r="G147" s="321"/>
      <c r="H147" s="321"/>
      <c r="I147" s="321"/>
      <c r="J147" s="321"/>
      <c r="K147" s="321"/>
      <c r="L147" s="321"/>
      <c r="M147" s="321"/>
      <c r="N147" s="321"/>
      <c r="O147" s="321"/>
      <c r="P147" s="255"/>
    </row>
    <row r="148" spans="1:27" ht="19.5" customHeight="1">
      <c r="A148" s="247"/>
      <c r="B148" s="165" t="s">
        <v>429</v>
      </c>
      <c r="C148" s="91"/>
      <c r="P148" s="252"/>
    </row>
    <row r="149" spans="1:27">
      <c r="A149" s="248">
        <v>15</v>
      </c>
      <c r="B149" s="153" t="s">
        <v>198</v>
      </c>
      <c r="C149" s="14" t="s">
        <v>127</v>
      </c>
      <c r="D149" s="221">
        <v>138</v>
      </c>
      <c r="E149" s="221" t="s">
        <v>719</v>
      </c>
      <c r="F149" s="221">
        <v>16</v>
      </c>
      <c r="G149" s="221">
        <v>23</v>
      </c>
      <c r="H149" s="221">
        <v>17</v>
      </c>
      <c r="I149" s="221">
        <v>14</v>
      </c>
      <c r="J149" s="221">
        <v>19</v>
      </c>
      <c r="K149" s="221">
        <v>17</v>
      </c>
      <c r="L149" s="221">
        <v>15</v>
      </c>
      <c r="M149" s="221">
        <v>11</v>
      </c>
      <c r="N149" s="221" t="s">
        <v>719</v>
      </c>
      <c r="O149" s="221" t="s">
        <v>714</v>
      </c>
      <c r="P149" s="253">
        <v>15</v>
      </c>
      <c r="Q149" s="21"/>
      <c r="R149" s="21"/>
      <c r="S149" s="21"/>
    </row>
    <row r="150" spans="1:27">
      <c r="A150" s="248">
        <v>16</v>
      </c>
      <c r="B150" s="153" t="s">
        <v>199</v>
      </c>
      <c r="C150" s="14" t="s">
        <v>194</v>
      </c>
      <c r="D150" s="221">
        <v>1443</v>
      </c>
      <c r="E150" s="221" t="s">
        <v>719</v>
      </c>
      <c r="F150" s="221">
        <v>162</v>
      </c>
      <c r="G150" s="221">
        <v>272</v>
      </c>
      <c r="H150" s="221">
        <v>198</v>
      </c>
      <c r="I150" s="221">
        <v>191</v>
      </c>
      <c r="J150" s="221">
        <v>219</v>
      </c>
      <c r="K150" s="221">
        <v>209</v>
      </c>
      <c r="L150" s="221">
        <v>108</v>
      </c>
      <c r="M150" s="221">
        <v>51</v>
      </c>
      <c r="N150" s="221" t="s">
        <v>719</v>
      </c>
      <c r="O150" s="221" t="s">
        <v>719</v>
      </c>
      <c r="P150" s="253">
        <v>16</v>
      </c>
      <c r="Q150" s="21"/>
      <c r="R150" s="21"/>
      <c r="S150" s="21"/>
    </row>
    <row r="151" spans="1:27">
      <c r="A151" s="248">
        <v>17</v>
      </c>
      <c r="B151" s="153" t="s">
        <v>200</v>
      </c>
      <c r="C151" s="14" t="s">
        <v>201</v>
      </c>
      <c r="D151" s="221">
        <v>1351</v>
      </c>
      <c r="E151" s="221">
        <v>14</v>
      </c>
      <c r="F151" s="221">
        <v>152</v>
      </c>
      <c r="G151" s="221">
        <v>254</v>
      </c>
      <c r="H151" s="221">
        <v>185</v>
      </c>
      <c r="I151" s="221">
        <v>177</v>
      </c>
      <c r="J151" s="221">
        <v>204</v>
      </c>
      <c r="K151" s="221">
        <v>200</v>
      </c>
      <c r="L151" s="221">
        <v>100</v>
      </c>
      <c r="M151" s="221" t="s">
        <v>719</v>
      </c>
      <c r="N151" s="221" t="s">
        <v>719</v>
      </c>
      <c r="O151" s="221" t="s">
        <v>719</v>
      </c>
      <c r="P151" s="253">
        <v>17</v>
      </c>
      <c r="Q151" s="21"/>
      <c r="R151" s="21"/>
      <c r="S151" s="21"/>
    </row>
    <row r="152" spans="1:27">
      <c r="A152" s="248">
        <v>18</v>
      </c>
      <c r="B152" s="153" t="s">
        <v>202</v>
      </c>
      <c r="C152" s="14" t="s">
        <v>203</v>
      </c>
      <c r="D152" s="221">
        <v>1332</v>
      </c>
      <c r="E152" s="221">
        <v>14</v>
      </c>
      <c r="F152" s="221">
        <v>149</v>
      </c>
      <c r="G152" s="221">
        <v>250</v>
      </c>
      <c r="H152" s="221">
        <v>184</v>
      </c>
      <c r="I152" s="221">
        <v>174</v>
      </c>
      <c r="J152" s="221">
        <v>203</v>
      </c>
      <c r="K152" s="221">
        <v>195</v>
      </c>
      <c r="L152" s="221">
        <v>99</v>
      </c>
      <c r="M152" s="221">
        <v>48</v>
      </c>
      <c r="N152" s="221" t="s">
        <v>719</v>
      </c>
      <c r="O152" s="221" t="s">
        <v>719</v>
      </c>
      <c r="P152" s="253">
        <v>18</v>
      </c>
      <c r="Q152" s="21"/>
      <c r="R152" s="21"/>
      <c r="S152" s="21"/>
    </row>
    <row r="153" spans="1:27">
      <c r="A153" s="248">
        <v>19</v>
      </c>
      <c r="B153" s="153" t="s">
        <v>204</v>
      </c>
      <c r="C153" s="14" t="s">
        <v>195</v>
      </c>
      <c r="D153" s="221">
        <v>92</v>
      </c>
      <c r="E153" s="221" t="s">
        <v>719</v>
      </c>
      <c r="F153" s="221">
        <v>10</v>
      </c>
      <c r="G153" s="221">
        <v>18</v>
      </c>
      <c r="H153" s="221">
        <v>13</v>
      </c>
      <c r="I153" s="221">
        <v>14</v>
      </c>
      <c r="J153" s="221">
        <v>15</v>
      </c>
      <c r="K153" s="221">
        <v>9</v>
      </c>
      <c r="L153" s="221">
        <v>8</v>
      </c>
      <c r="M153" s="221" t="s">
        <v>719</v>
      </c>
      <c r="N153" s="221" t="s">
        <v>719</v>
      </c>
      <c r="O153" s="221" t="s">
        <v>714</v>
      </c>
      <c r="P153" s="253">
        <v>19</v>
      </c>
      <c r="Q153" s="21"/>
      <c r="R153" s="21"/>
      <c r="S153" s="21"/>
    </row>
    <row r="154" spans="1:27">
      <c r="A154" s="248">
        <v>20</v>
      </c>
      <c r="B154" s="153" t="s">
        <v>205</v>
      </c>
      <c r="C154" s="14" t="s">
        <v>206</v>
      </c>
      <c r="D154" s="221">
        <v>7642</v>
      </c>
      <c r="E154" s="221">
        <v>144</v>
      </c>
      <c r="F154" s="221">
        <v>972</v>
      </c>
      <c r="G154" s="221">
        <v>1351</v>
      </c>
      <c r="H154" s="221">
        <v>1215</v>
      </c>
      <c r="I154" s="221">
        <v>1127</v>
      </c>
      <c r="J154" s="221">
        <v>1049</v>
      </c>
      <c r="K154" s="221">
        <v>839</v>
      </c>
      <c r="L154" s="221">
        <v>526</v>
      </c>
      <c r="M154" s="221">
        <v>306</v>
      </c>
      <c r="N154" s="221" t="s">
        <v>719</v>
      </c>
      <c r="O154" s="221" t="s">
        <v>719</v>
      </c>
      <c r="P154" s="253">
        <v>20</v>
      </c>
      <c r="Q154" s="21"/>
      <c r="R154" s="21"/>
      <c r="S154" s="21"/>
    </row>
    <row r="155" spans="1:27">
      <c r="A155" s="248">
        <v>21</v>
      </c>
      <c r="B155" s="153" t="s">
        <v>207</v>
      </c>
      <c r="C155" s="14" t="s">
        <v>128</v>
      </c>
      <c r="D155" s="221">
        <v>2157</v>
      </c>
      <c r="E155" s="221">
        <v>42</v>
      </c>
      <c r="F155" s="221">
        <v>323</v>
      </c>
      <c r="G155" s="221">
        <v>382</v>
      </c>
      <c r="H155" s="221">
        <v>291</v>
      </c>
      <c r="I155" s="221">
        <v>297</v>
      </c>
      <c r="J155" s="221">
        <v>295</v>
      </c>
      <c r="K155" s="221">
        <v>258</v>
      </c>
      <c r="L155" s="221">
        <v>154</v>
      </c>
      <c r="M155" s="221">
        <v>74</v>
      </c>
      <c r="N155" s="221">
        <v>36</v>
      </c>
      <c r="O155" s="221">
        <v>5</v>
      </c>
      <c r="P155" s="253">
        <v>21</v>
      </c>
      <c r="Q155" s="21"/>
      <c r="R155" s="21"/>
      <c r="S155" s="21"/>
    </row>
    <row r="156" spans="1:27">
      <c r="A156" s="248">
        <v>22</v>
      </c>
      <c r="B156" s="153" t="s">
        <v>208</v>
      </c>
      <c r="C156" s="14" t="s">
        <v>209</v>
      </c>
      <c r="D156" s="221">
        <v>103</v>
      </c>
      <c r="E156" s="221" t="s">
        <v>719</v>
      </c>
      <c r="F156" s="221">
        <v>8</v>
      </c>
      <c r="G156" s="221">
        <v>25</v>
      </c>
      <c r="H156" s="221">
        <v>19</v>
      </c>
      <c r="I156" s="221">
        <v>22</v>
      </c>
      <c r="J156" s="221">
        <v>8</v>
      </c>
      <c r="K156" s="221" t="s">
        <v>719</v>
      </c>
      <c r="L156" s="221" t="s">
        <v>719</v>
      </c>
      <c r="M156" s="221" t="s">
        <v>719</v>
      </c>
      <c r="N156" s="221" t="s">
        <v>714</v>
      </c>
      <c r="O156" s="221" t="s">
        <v>714</v>
      </c>
      <c r="P156" s="253">
        <v>22</v>
      </c>
      <c r="Q156" s="21"/>
      <c r="R156" s="21"/>
      <c r="S156" s="21"/>
    </row>
    <row r="157" spans="1:27">
      <c r="A157" s="248">
        <v>23</v>
      </c>
      <c r="B157" s="153" t="s">
        <v>210</v>
      </c>
      <c r="C157" s="14" t="s">
        <v>129</v>
      </c>
      <c r="D157" s="221">
        <v>37</v>
      </c>
      <c r="E157" s="221" t="s">
        <v>719</v>
      </c>
      <c r="F157" s="221" t="s">
        <v>719</v>
      </c>
      <c r="G157" s="221">
        <v>4</v>
      </c>
      <c r="H157" s="221">
        <v>13</v>
      </c>
      <c r="I157" s="221">
        <v>8</v>
      </c>
      <c r="J157" s="221">
        <v>5</v>
      </c>
      <c r="K157" s="221" t="s">
        <v>719</v>
      </c>
      <c r="L157" s="221" t="s">
        <v>719</v>
      </c>
      <c r="M157" s="221" t="s">
        <v>714</v>
      </c>
      <c r="N157" s="221" t="s">
        <v>714</v>
      </c>
      <c r="O157" s="221" t="s">
        <v>714</v>
      </c>
      <c r="P157" s="253">
        <v>23</v>
      </c>
      <c r="Q157" s="21"/>
      <c r="R157" s="21"/>
      <c r="S157" s="21"/>
    </row>
    <row r="158" spans="1:27">
      <c r="A158" s="248">
        <v>24</v>
      </c>
      <c r="B158" s="153" t="s">
        <v>211</v>
      </c>
      <c r="C158" s="14" t="s">
        <v>212</v>
      </c>
      <c r="D158" s="221">
        <v>41</v>
      </c>
      <c r="E158" s="221" t="s">
        <v>714</v>
      </c>
      <c r="F158" s="221" t="s">
        <v>719</v>
      </c>
      <c r="G158" s="221">
        <v>7</v>
      </c>
      <c r="H158" s="221">
        <v>6</v>
      </c>
      <c r="I158" s="221">
        <v>7</v>
      </c>
      <c r="J158" s="221">
        <v>5</v>
      </c>
      <c r="K158" s="221" t="s">
        <v>719</v>
      </c>
      <c r="L158" s="221" t="s">
        <v>719</v>
      </c>
      <c r="M158" s="221" t="s">
        <v>719</v>
      </c>
      <c r="N158" s="221" t="s">
        <v>714</v>
      </c>
      <c r="O158" s="221" t="s">
        <v>714</v>
      </c>
      <c r="P158" s="253">
        <v>24</v>
      </c>
      <c r="Q158" s="21"/>
      <c r="R158" s="21"/>
      <c r="S158" s="21"/>
    </row>
    <row r="159" spans="1:27" ht="25.5">
      <c r="A159" s="249">
        <v>25</v>
      </c>
      <c r="B159" s="153" t="s">
        <v>213</v>
      </c>
      <c r="C159" s="18" t="s">
        <v>132</v>
      </c>
      <c r="D159" s="221">
        <v>2794</v>
      </c>
      <c r="E159" s="221">
        <v>67</v>
      </c>
      <c r="F159" s="221">
        <v>437</v>
      </c>
      <c r="G159" s="221">
        <v>475</v>
      </c>
      <c r="H159" s="221">
        <v>326</v>
      </c>
      <c r="I159" s="221">
        <v>356</v>
      </c>
      <c r="J159" s="221">
        <v>407</v>
      </c>
      <c r="K159" s="221">
        <v>361</v>
      </c>
      <c r="L159" s="221">
        <v>204</v>
      </c>
      <c r="M159" s="221">
        <v>133</v>
      </c>
      <c r="N159" s="221" t="s">
        <v>719</v>
      </c>
      <c r="O159" s="221" t="s">
        <v>719</v>
      </c>
      <c r="P159" s="253">
        <v>25</v>
      </c>
      <c r="Q159" s="21"/>
      <c r="R159" s="21"/>
      <c r="S159" s="21"/>
    </row>
    <row r="160" spans="1:27" ht="25.5">
      <c r="A160" s="249">
        <v>26</v>
      </c>
      <c r="B160" s="153" t="s">
        <v>214</v>
      </c>
      <c r="C160" s="18" t="s">
        <v>307</v>
      </c>
      <c r="D160" s="221">
        <v>2075</v>
      </c>
      <c r="E160" s="221">
        <v>27</v>
      </c>
      <c r="F160" s="221">
        <v>158</v>
      </c>
      <c r="G160" s="221">
        <v>387</v>
      </c>
      <c r="H160" s="221">
        <v>479</v>
      </c>
      <c r="I160" s="221">
        <v>370</v>
      </c>
      <c r="J160" s="221">
        <v>265</v>
      </c>
      <c r="K160" s="221">
        <v>158</v>
      </c>
      <c r="L160" s="221">
        <v>121</v>
      </c>
      <c r="M160" s="221">
        <v>75</v>
      </c>
      <c r="N160" s="221">
        <v>29</v>
      </c>
      <c r="O160" s="221">
        <v>6</v>
      </c>
      <c r="P160" s="253">
        <v>26</v>
      </c>
      <c r="Q160" s="21"/>
      <c r="R160" s="21"/>
      <c r="S160" s="21"/>
    </row>
    <row r="161" spans="1:28" ht="25.5">
      <c r="A161" s="249">
        <v>27</v>
      </c>
      <c r="B161" s="153" t="s">
        <v>215</v>
      </c>
      <c r="C161" s="18" t="s">
        <v>134</v>
      </c>
      <c r="D161" s="221">
        <v>435</v>
      </c>
      <c r="E161" s="221" t="s">
        <v>719</v>
      </c>
      <c r="F161" s="221">
        <v>40</v>
      </c>
      <c r="G161" s="221">
        <v>71</v>
      </c>
      <c r="H161" s="221">
        <v>81</v>
      </c>
      <c r="I161" s="221">
        <v>67</v>
      </c>
      <c r="J161" s="221">
        <v>64</v>
      </c>
      <c r="K161" s="221">
        <v>48</v>
      </c>
      <c r="L161" s="221">
        <v>33</v>
      </c>
      <c r="M161" s="221">
        <v>17</v>
      </c>
      <c r="N161" s="221" t="s">
        <v>719</v>
      </c>
      <c r="O161" s="221" t="s">
        <v>719</v>
      </c>
      <c r="P161" s="253">
        <v>27</v>
      </c>
      <c r="Q161" s="21"/>
      <c r="R161" s="21"/>
      <c r="S161" s="21"/>
    </row>
    <row r="162" spans="1:28" s="55" customFormat="1" ht="25.5" customHeight="1">
      <c r="A162" s="250">
        <v>28</v>
      </c>
      <c r="B162" s="92"/>
      <c r="C162" s="56" t="s">
        <v>320</v>
      </c>
      <c r="D162" s="94">
        <v>9223</v>
      </c>
      <c r="E162" s="95">
        <v>163</v>
      </c>
      <c r="F162" s="95">
        <v>1150</v>
      </c>
      <c r="G162" s="95">
        <v>1646</v>
      </c>
      <c r="H162" s="95">
        <v>1430</v>
      </c>
      <c r="I162" s="95">
        <v>1332</v>
      </c>
      <c r="J162" s="95">
        <v>1287</v>
      </c>
      <c r="K162" s="95">
        <v>1065</v>
      </c>
      <c r="L162" s="95">
        <v>649</v>
      </c>
      <c r="M162" s="95">
        <v>368</v>
      </c>
      <c r="N162" s="95">
        <v>116</v>
      </c>
      <c r="O162" s="94">
        <v>17</v>
      </c>
      <c r="P162" s="254">
        <v>28</v>
      </c>
      <c r="Q162" s="88"/>
      <c r="R162" s="88"/>
      <c r="S162" s="88"/>
      <c r="T162" s="88"/>
      <c r="U162" s="88"/>
      <c r="V162" s="88"/>
      <c r="W162" s="88"/>
      <c r="X162" s="88"/>
      <c r="Y162" s="88"/>
      <c r="Z162" s="88"/>
      <c r="AA162" s="88"/>
    </row>
    <row r="163" spans="1:28" ht="20.100000000000001" customHeight="1">
      <c r="A163" s="251"/>
      <c r="B163" s="321"/>
      <c r="C163" s="154"/>
      <c r="D163" s="321"/>
      <c r="E163" s="321"/>
      <c r="F163" s="321"/>
      <c r="G163" s="321"/>
      <c r="H163" s="321"/>
      <c r="I163" s="321"/>
      <c r="J163" s="321"/>
      <c r="K163" s="321"/>
      <c r="L163" s="321"/>
      <c r="M163" s="321"/>
      <c r="N163" s="321"/>
      <c r="O163" s="321"/>
      <c r="P163" s="255"/>
    </row>
    <row r="164" spans="1:28" ht="19.5" customHeight="1">
      <c r="A164" s="247"/>
      <c r="B164" s="165" t="s">
        <v>174</v>
      </c>
      <c r="C164" s="91"/>
      <c r="P164" s="252"/>
    </row>
    <row r="165" spans="1:28">
      <c r="A165" s="248">
        <v>29</v>
      </c>
      <c r="B165" s="153" t="s">
        <v>198</v>
      </c>
      <c r="C165" s="14" t="s">
        <v>127</v>
      </c>
      <c r="D165" s="221">
        <v>4569</v>
      </c>
      <c r="E165" s="220">
        <v>145</v>
      </c>
      <c r="F165" s="220">
        <v>182</v>
      </c>
      <c r="G165" s="220">
        <v>354</v>
      </c>
      <c r="H165" s="220">
        <v>382</v>
      </c>
      <c r="I165" s="220">
        <v>401</v>
      </c>
      <c r="J165" s="220">
        <v>326</v>
      </c>
      <c r="K165" s="220">
        <v>665</v>
      </c>
      <c r="L165" s="220">
        <v>788</v>
      </c>
      <c r="M165" s="220">
        <v>830</v>
      </c>
      <c r="N165" s="220">
        <v>479</v>
      </c>
      <c r="O165" s="221">
        <v>17</v>
      </c>
      <c r="P165" s="253">
        <v>29</v>
      </c>
      <c r="Q165" s="57"/>
      <c r="R165" s="57"/>
      <c r="S165" s="57"/>
      <c r="T165" s="57"/>
      <c r="U165" s="57"/>
      <c r="V165" s="57"/>
      <c r="W165" s="57"/>
      <c r="X165" s="57"/>
      <c r="Y165" s="57"/>
      <c r="Z165" s="57"/>
      <c r="AA165" s="57"/>
      <c r="AB165" s="57"/>
    </row>
    <row r="166" spans="1:28">
      <c r="A166" s="248">
        <v>30</v>
      </c>
      <c r="B166" s="153" t="s">
        <v>199</v>
      </c>
      <c r="C166" s="14" t="s">
        <v>194</v>
      </c>
      <c r="D166" s="221">
        <v>67464</v>
      </c>
      <c r="E166" s="220">
        <v>1054</v>
      </c>
      <c r="F166" s="220">
        <v>2177</v>
      </c>
      <c r="G166" s="220">
        <v>5160</v>
      </c>
      <c r="H166" s="220">
        <v>6531</v>
      </c>
      <c r="I166" s="220">
        <v>6974</v>
      </c>
      <c r="J166" s="220">
        <v>6322</v>
      </c>
      <c r="K166" s="220">
        <v>9841</v>
      </c>
      <c r="L166" s="220">
        <v>12087</v>
      </c>
      <c r="M166" s="220">
        <v>10879</v>
      </c>
      <c r="N166" s="220">
        <v>6180</v>
      </c>
      <c r="O166" s="221">
        <v>259</v>
      </c>
      <c r="P166" s="253">
        <v>30</v>
      </c>
      <c r="Q166" s="57"/>
      <c r="R166" s="57"/>
      <c r="S166" s="57"/>
      <c r="T166" s="57"/>
      <c r="U166" s="57"/>
      <c r="V166" s="57"/>
      <c r="W166" s="57"/>
      <c r="X166" s="57"/>
      <c r="Y166" s="57"/>
      <c r="Z166" s="57"/>
      <c r="AA166" s="57"/>
    </row>
    <row r="167" spans="1:28">
      <c r="A167" s="248">
        <v>31</v>
      </c>
      <c r="B167" s="153" t="s">
        <v>200</v>
      </c>
      <c r="C167" s="14" t="s">
        <v>201</v>
      </c>
      <c r="D167" s="221">
        <v>60923</v>
      </c>
      <c r="E167" s="220">
        <v>954</v>
      </c>
      <c r="F167" s="220">
        <v>1995</v>
      </c>
      <c r="G167" s="220">
        <v>4749</v>
      </c>
      <c r="H167" s="220">
        <v>5994</v>
      </c>
      <c r="I167" s="220">
        <v>6222</v>
      </c>
      <c r="J167" s="220">
        <v>5579</v>
      </c>
      <c r="K167" s="220">
        <v>8871</v>
      </c>
      <c r="L167" s="220">
        <v>10986</v>
      </c>
      <c r="M167" s="220">
        <v>9838</v>
      </c>
      <c r="N167" s="220">
        <v>5531</v>
      </c>
      <c r="O167" s="221">
        <v>204</v>
      </c>
      <c r="P167" s="253">
        <v>31</v>
      </c>
      <c r="Q167" s="57"/>
      <c r="R167" s="57"/>
      <c r="S167" s="57"/>
      <c r="T167" s="57"/>
      <c r="U167" s="57"/>
      <c r="V167" s="57"/>
      <c r="W167" s="57"/>
      <c r="X167" s="57"/>
      <c r="Y167" s="57"/>
      <c r="Z167" s="57"/>
      <c r="AA167" s="57"/>
    </row>
    <row r="168" spans="1:28">
      <c r="A168" s="248">
        <v>32</v>
      </c>
      <c r="B168" s="153" t="s">
        <v>202</v>
      </c>
      <c r="C168" s="14" t="s">
        <v>203</v>
      </c>
      <c r="D168" s="221">
        <v>57341</v>
      </c>
      <c r="E168" s="220">
        <v>905</v>
      </c>
      <c r="F168" s="220">
        <v>1870</v>
      </c>
      <c r="G168" s="220">
        <v>4464</v>
      </c>
      <c r="H168" s="220">
        <v>5650</v>
      </c>
      <c r="I168" s="220">
        <v>5850</v>
      </c>
      <c r="J168" s="220">
        <v>5272</v>
      </c>
      <c r="K168" s="220">
        <v>8331</v>
      </c>
      <c r="L168" s="220">
        <v>10388</v>
      </c>
      <c r="M168" s="220">
        <v>9259</v>
      </c>
      <c r="N168" s="220">
        <v>5162</v>
      </c>
      <c r="O168" s="221">
        <v>190</v>
      </c>
      <c r="P168" s="253">
        <v>32</v>
      </c>
      <c r="Q168" s="57"/>
      <c r="R168" s="57"/>
      <c r="S168" s="57"/>
      <c r="T168" s="57"/>
      <c r="U168" s="57"/>
      <c r="V168" s="57"/>
      <c r="W168" s="57"/>
      <c r="X168" s="57"/>
      <c r="Y168" s="57"/>
      <c r="Z168" s="57"/>
      <c r="AA168" s="57"/>
    </row>
    <row r="169" spans="1:28">
      <c r="A169" s="248">
        <v>33</v>
      </c>
      <c r="B169" s="153" t="s">
        <v>204</v>
      </c>
      <c r="C169" s="14" t="s">
        <v>195</v>
      </c>
      <c r="D169" s="221">
        <v>6541</v>
      </c>
      <c r="E169" s="220">
        <v>100</v>
      </c>
      <c r="F169" s="220">
        <v>182</v>
      </c>
      <c r="G169" s="220">
        <v>411</v>
      </c>
      <c r="H169" s="220">
        <v>537</v>
      </c>
      <c r="I169" s="220">
        <v>752</v>
      </c>
      <c r="J169" s="220">
        <v>743</v>
      </c>
      <c r="K169" s="220">
        <v>970</v>
      </c>
      <c r="L169" s="220">
        <v>1101</v>
      </c>
      <c r="M169" s="220">
        <v>1041</v>
      </c>
      <c r="N169" s="220">
        <v>649</v>
      </c>
      <c r="O169" s="221">
        <v>55</v>
      </c>
      <c r="P169" s="253">
        <v>33</v>
      </c>
      <c r="Q169" s="57"/>
      <c r="R169" s="57"/>
      <c r="S169" s="57"/>
      <c r="T169" s="57"/>
      <c r="U169" s="57"/>
      <c r="V169" s="57"/>
      <c r="W169" s="57"/>
      <c r="X169" s="57"/>
      <c r="Y169" s="57"/>
      <c r="Z169" s="57"/>
      <c r="AA169" s="57"/>
    </row>
    <row r="170" spans="1:28">
      <c r="A170" s="248">
        <v>34</v>
      </c>
      <c r="B170" s="153" t="s">
        <v>205</v>
      </c>
      <c r="C170" s="14" t="s">
        <v>206</v>
      </c>
      <c r="D170" s="221">
        <v>317450</v>
      </c>
      <c r="E170" s="220">
        <v>6094</v>
      </c>
      <c r="F170" s="220">
        <v>13958</v>
      </c>
      <c r="G170" s="220">
        <v>32654</v>
      </c>
      <c r="H170" s="220">
        <v>36364</v>
      </c>
      <c r="I170" s="220">
        <v>35315</v>
      </c>
      <c r="J170" s="220">
        <v>30768</v>
      </c>
      <c r="K170" s="220">
        <v>41227</v>
      </c>
      <c r="L170" s="220">
        <v>48159</v>
      </c>
      <c r="M170" s="220">
        <v>44760</v>
      </c>
      <c r="N170" s="220">
        <v>26782</v>
      </c>
      <c r="O170" s="221">
        <v>1369</v>
      </c>
      <c r="P170" s="253">
        <v>34</v>
      </c>
      <c r="Q170" s="57"/>
      <c r="R170" s="57"/>
      <c r="S170" s="57"/>
      <c r="T170" s="57"/>
      <c r="U170" s="57"/>
      <c r="V170" s="57"/>
      <c r="W170" s="57"/>
      <c r="X170" s="57"/>
      <c r="Y170" s="57"/>
      <c r="Z170" s="57"/>
      <c r="AA170" s="57"/>
    </row>
    <row r="171" spans="1:28">
      <c r="A171" s="248">
        <v>35</v>
      </c>
      <c r="B171" s="153" t="s">
        <v>207</v>
      </c>
      <c r="C171" s="14" t="s">
        <v>128</v>
      </c>
      <c r="D171" s="221">
        <v>79056</v>
      </c>
      <c r="E171" s="220">
        <v>1677</v>
      </c>
      <c r="F171" s="220">
        <v>3895</v>
      </c>
      <c r="G171" s="220">
        <v>7694</v>
      </c>
      <c r="H171" s="220">
        <v>8678</v>
      </c>
      <c r="I171" s="220">
        <v>8798</v>
      </c>
      <c r="J171" s="220">
        <v>8219</v>
      </c>
      <c r="K171" s="220">
        <v>11177</v>
      </c>
      <c r="L171" s="220">
        <v>12338</v>
      </c>
      <c r="M171" s="220">
        <v>10656</v>
      </c>
      <c r="N171" s="220">
        <v>5564</v>
      </c>
      <c r="O171" s="221">
        <v>360</v>
      </c>
      <c r="P171" s="253">
        <v>35</v>
      </c>
      <c r="Q171" s="57"/>
      <c r="R171" s="57"/>
      <c r="S171" s="57"/>
      <c r="T171" s="57"/>
      <c r="U171" s="57"/>
      <c r="V171" s="57"/>
      <c r="W171" s="57"/>
      <c r="X171" s="57"/>
      <c r="Y171" s="57"/>
      <c r="Z171" s="57"/>
      <c r="AA171" s="57"/>
    </row>
    <row r="172" spans="1:28">
      <c r="A172" s="248">
        <v>36</v>
      </c>
      <c r="B172" s="153" t="s">
        <v>208</v>
      </c>
      <c r="C172" s="14" t="s">
        <v>209</v>
      </c>
      <c r="D172" s="221">
        <v>5195</v>
      </c>
      <c r="E172" s="220">
        <v>50</v>
      </c>
      <c r="F172" s="220">
        <v>206</v>
      </c>
      <c r="G172" s="220">
        <v>725</v>
      </c>
      <c r="H172" s="220">
        <v>745</v>
      </c>
      <c r="I172" s="220">
        <v>732</v>
      </c>
      <c r="J172" s="220">
        <v>487</v>
      </c>
      <c r="K172" s="220">
        <v>627</v>
      </c>
      <c r="L172" s="220">
        <v>712</v>
      </c>
      <c r="M172" s="220">
        <v>549</v>
      </c>
      <c r="N172" s="220">
        <v>341</v>
      </c>
      <c r="O172" s="221">
        <v>21</v>
      </c>
      <c r="P172" s="253">
        <v>36</v>
      </c>
      <c r="Q172" s="57"/>
      <c r="R172" s="57"/>
      <c r="S172" s="57"/>
      <c r="T172" s="57"/>
      <c r="U172" s="57"/>
      <c r="V172" s="57"/>
      <c r="W172" s="57"/>
      <c r="X172" s="57"/>
      <c r="Y172" s="57"/>
      <c r="Z172" s="57"/>
      <c r="AA172" s="57"/>
    </row>
    <row r="173" spans="1:28">
      <c r="A173" s="248">
        <v>37</v>
      </c>
      <c r="B173" s="153" t="s">
        <v>210</v>
      </c>
      <c r="C173" s="14" t="s">
        <v>129</v>
      </c>
      <c r="D173" s="221">
        <v>8950</v>
      </c>
      <c r="E173" s="220">
        <v>163</v>
      </c>
      <c r="F173" s="220">
        <v>362</v>
      </c>
      <c r="G173" s="220">
        <v>675</v>
      </c>
      <c r="H173" s="220">
        <v>739</v>
      </c>
      <c r="I173" s="220">
        <v>862</v>
      </c>
      <c r="J173" s="220">
        <v>1181</v>
      </c>
      <c r="K173" s="220">
        <v>1558</v>
      </c>
      <c r="L173" s="220">
        <v>1506</v>
      </c>
      <c r="M173" s="220">
        <v>1234</v>
      </c>
      <c r="N173" s="220">
        <v>654</v>
      </c>
      <c r="O173" s="221">
        <v>16</v>
      </c>
      <c r="P173" s="253">
        <v>37</v>
      </c>
      <c r="Q173" s="57"/>
      <c r="R173" s="57"/>
      <c r="S173" s="57"/>
      <c r="T173" s="57"/>
      <c r="U173" s="57"/>
      <c r="V173" s="57"/>
      <c r="W173" s="57"/>
      <c r="X173" s="57"/>
      <c r="Y173" s="57"/>
      <c r="Z173" s="57"/>
      <c r="AA173" s="57"/>
    </row>
    <row r="174" spans="1:28">
      <c r="A174" s="248">
        <v>38</v>
      </c>
      <c r="B174" s="153" t="s">
        <v>211</v>
      </c>
      <c r="C174" s="14" t="s">
        <v>212</v>
      </c>
      <c r="D174" s="221">
        <v>3319</v>
      </c>
      <c r="E174" s="220">
        <v>57</v>
      </c>
      <c r="F174" s="220">
        <v>141</v>
      </c>
      <c r="G174" s="220">
        <v>312</v>
      </c>
      <c r="H174" s="220">
        <v>337</v>
      </c>
      <c r="I174" s="220">
        <v>372</v>
      </c>
      <c r="J174" s="220">
        <v>292</v>
      </c>
      <c r="K174" s="220">
        <v>422</v>
      </c>
      <c r="L174" s="220">
        <v>499</v>
      </c>
      <c r="M174" s="220">
        <v>532</v>
      </c>
      <c r="N174" s="220">
        <v>339</v>
      </c>
      <c r="O174" s="221">
        <v>16</v>
      </c>
      <c r="P174" s="253">
        <v>38</v>
      </c>
      <c r="Q174" s="57"/>
      <c r="R174" s="57"/>
      <c r="S174" s="57"/>
      <c r="T174" s="57"/>
      <c r="U174" s="57"/>
      <c r="V174" s="57"/>
      <c r="W174" s="57"/>
      <c r="X174" s="57"/>
      <c r="Y174" s="57"/>
      <c r="Z174" s="57"/>
      <c r="AA174" s="57"/>
    </row>
    <row r="175" spans="1:28" ht="25.5">
      <c r="A175" s="249">
        <v>39</v>
      </c>
      <c r="B175" s="153" t="s">
        <v>213</v>
      </c>
      <c r="C175" s="18" t="s">
        <v>132</v>
      </c>
      <c r="D175" s="221">
        <v>42698</v>
      </c>
      <c r="E175" s="220">
        <v>657</v>
      </c>
      <c r="F175" s="220">
        <v>2083</v>
      </c>
      <c r="G175" s="220">
        <v>4637</v>
      </c>
      <c r="H175" s="220">
        <v>4961</v>
      </c>
      <c r="I175" s="220">
        <v>5228</v>
      </c>
      <c r="J175" s="220">
        <v>4326</v>
      </c>
      <c r="K175" s="220">
        <v>5468</v>
      </c>
      <c r="L175" s="220">
        <v>6253</v>
      </c>
      <c r="M175" s="220">
        <v>5706</v>
      </c>
      <c r="N175" s="220">
        <v>3190</v>
      </c>
      <c r="O175" s="221">
        <v>189</v>
      </c>
      <c r="P175" s="253">
        <v>39</v>
      </c>
      <c r="Q175" s="57"/>
      <c r="R175" s="57"/>
      <c r="S175" s="57"/>
      <c r="T175" s="57"/>
      <c r="U175" s="57"/>
      <c r="V175" s="57"/>
      <c r="W175" s="57"/>
      <c r="X175" s="57"/>
      <c r="Y175" s="57"/>
      <c r="Z175" s="57"/>
      <c r="AA175" s="57"/>
    </row>
    <row r="176" spans="1:28" ht="25.5">
      <c r="A176" s="249">
        <v>40</v>
      </c>
      <c r="B176" s="153" t="s">
        <v>214</v>
      </c>
      <c r="C176" s="18" t="s">
        <v>307</v>
      </c>
      <c r="D176" s="221">
        <v>158791</v>
      </c>
      <c r="E176" s="220">
        <v>3019</v>
      </c>
      <c r="F176" s="220">
        <v>6468</v>
      </c>
      <c r="G176" s="220">
        <v>16477</v>
      </c>
      <c r="H176" s="220">
        <v>18462</v>
      </c>
      <c r="I176" s="220">
        <v>17057</v>
      </c>
      <c r="J176" s="220">
        <v>14408</v>
      </c>
      <c r="K176" s="220">
        <v>19667</v>
      </c>
      <c r="L176" s="220">
        <v>24086</v>
      </c>
      <c r="M176" s="220">
        <v>23373</v>
      </c>
      <c r="N176" s="220">
        <v>15132</v>
      </c>
      <c r="O176" s="221">
        <v>642</v>
      </c>
      <c r="P176" s="253">
        <v>40</v>
      </c>
      <c r="Q176" s="57"/>
      <c r="R176" s="57"/>
      <c r="S176" s="57"/>
      <c r="T176" s="57"/>
      <c r="U176" s="57"/>
      <c r="V176" s="57"/>
      <c r="W176" s="57"/>
      <c r="X176" s="57"/>
      <c r="Y176" s="57"/>
      <c r="Z176" s="57"/>
      <c r="AA176" s="57"/>
    </row>
    <row r="177" spans="1:27" ht="25.5">
      <c r="A177" s="249">
        <v>41</v>
      </c>
      <c r="B177" s="153" t="s">
        <v>215</v>
      </c>
      <c r="C177" s="18" t="s">
        <v>134</v>
      </c>
      <c r="D177" s="221">
        <v>19441</v>
      </c>
      <c r="E177" s="220">
        <v>471</v>
      </c>
      <c r="F177" s="220">
        <v>803</v>
      </c>
      <c r="G177" s="220">
        <v>2134</v>
      </c>
      <c r="H177" s="220">
        <v>2442</v>
      </c>
      <c r="I177" s="220">
        <v>2266</v>
      </c>
      <c r="J177" s="220">
        <v>1855</v>
      </c>
      <c r="K177" s="220">
        <v>2308</v>
      </c>
      <c r="L177" s="220">
        <v>2765</v>
      </c>
      <c r="M177" s="220">
        <v>2710</v>
      </c>
      <c r="N177" s="220">
        <v>1562</v>
      </c>
      <c r="O177" s="221">
        <v>125</v>
      </c>
      <c r="P177" s="253">
        <v>41</v>
      </c>
      <c r="Q177" s="57"/>
      <c r="R177" s="57"/>
      <c r="S177" s="57"/>
      <c r="T177" s="57"/>
      <c r="U177" s="57"/>
      <c r="V177" s="57"/>
      <c r="W177" s="57"/>
      <c r="X177" s="57"/>
      <c r="Y177" s="57"/>
      <c r="Z177" s="57"/>
      <c r="AA177" s="57"/>
    </row>
    <row r="178" spans="1:27" s="55" customFormat="1" ht="25.5" customHeight="1">
      <c r="A178" s="250">
        <v>42</v>
      </c>
      <c r="B178" s="92"/>
      <c r="C178" s="56" t="s">
        <v>321</v>
      </c>
      <c r="D178" s="94">
        <v>389483</v>
      </c>
      <c r="E178" s="95">
        <v>7293</v>
      </c>
      <c r="F178" s="95">
        <v>16317</v>
      </c>
      <c r="G178" s="95">
        <v>38168</v>
      </c>
      <c r="H178" s="95">
        <v>43277</v>
      </c>
      <c r="I178" s="95">
        <v>42690</v>
      </c>
      <c r="J178" s="95">
        <v>37416</v>
      </c>
      <c r="K178" s="95">
        <v>51733</v>
      </c>
      <c r="L178" s="95">
        <v>61034</v>
      </c>
      <c r="M178" s="95">
        <v>56469</v>
      </c>
      <c r="N178" s="95">
        <v>33441</v>
      </c>
      <c r="O178" s="94">
        <v>1645</v>
      </c>
      <c r="P178" s="254">
        <v>42</v>
      </c>
      <c r="Q178" s="88"/>
      <c r="R178" s="88"/>
      <c r="S178" s="88"/>
      <c r="T178" s="88"/>
      <c r="U178" s="88"/>
      <c r="V178" s="88"/>
      <c r="W178" s="88"/>
      <c r="X178" s="88"/>
      <c r="Y178" s="88"/>
      <c r="Z178" s="88"/>
      <c r="AA178" s="88"/>
    </row>
    <row r="179" spans="1:27" s="8" customFormat="1" ht="33.75" customHeight="1">
      <c r="A179" s="8" t="s">
        <v>196</v>
      </c>
      <c r="C179" s="17"/>
      <c r="D179" s="27"/>
      <c r="E179" s="1"/>
      <c r="F179" s="1"/>
      <c r="G179" s="1"/>
      <c r="H179" s="2"/>
      <c r="I179" s="2"/>
      <c r="J179" s="2"/>
      <c r="K179" s="2"/>
      <c r="L179" s="2"/>
      <c r="P179" s="16"/>
      <c r="Q179" s="20"/>
    </row>
    <row r="180" spans="1:27" s="8" customFormat="1" ht="33" customHeight="1">
      <c r="A180" s="387" t="s">
        <v>546</v>
      </c>
      <c r="B180" s="387"/>
      <c r="C180" s="387"/>
      <c r="D180" s="387"/>
      <c r="E180" s="387"/>
      <c r="F180" s="387"/>
      <c r="G180" s="387"/>
      <c r="H180" s="246"/>
      <c r="I180" s="246"/>
      <c r="J180" s="246"/>
      <c r="K180" s="246"/>
      <c r="L180" s="246"/>
      <c r="M180" s="246"/>
      <c r="N180" s="246"/>
      <c r="O180" s="246"/>
      <c r="P180" s="16"/>
    </row>
    <row r="184" spans="1:27">
      <c r="C184" s="21"/>
      <c r="D184" s="21"/>
      <c r="E184" s="21"/>
      <c r="F184" s="21"/>
      <c r="G184" s="21"/>
      <c r="H184" s="21"/>
      <c r="I184" s="21"/>
      <c r="J184" s="21"/>
      <c r="K184" s="21"/>
      <c r="L184" s="21"/>
      <c r="M184" s="21"/>
      <c r="N184" s="21"/>
      <c r="O184" s="21"/>
      <c r="Q184" s="21"/>
      <c r="R184" s="21"/>
      <c r="S184" s="21"/>
    </row>
    <row r="185" spans="1:27">
      <c r="C185" s="21"/>
      <c r="D185" s="21"/>
      <c r="E185" s="21"/>
      <c r="F185" s="21"/>
      <c r="G185" s="21"/>
      <c r="H185" s="21"/>
      <c r="I185" s="21"/>
      <c r="J185" s="21"/>
      <c r="K185" s="21"/>
      <c r="L185" s="21"/>
      <c r="M185" s="21"/>
      <c r="N185" s="21"/>
      <c r="O185" s="21"/>
      <c r="Q185" s="21"/>
      <c r="R185" s="21"/>
      <c r="S185" s="21"/>
    </row>
    <row r="186" spans="1:27">
      <c r="C186" s="21"/>
      <c r="D186" s="21"/>
      <c r="E186" s="21"/>
      <c r="F186" s="21"/>
      <c r="G186" s="21"/>
      <c r="H186" s="21"/>
      <c r="I186" s="21"/>
      <c r="J186" s="21"/>
      <c r="K186" s="21"/>
      <c r="L186" s="21"/>
      <c r="M186" s="21"/>
      <c r="N186" s="21"/>
      <c r="O186" s="21"/>
      <c r="Q186" s="21"/>
      <c r="R186" s="21"/>
      <c r="S186" s="21"/>
    </row>
    <row r="187" spans="1:27">
      <c r="C187" s="21"/>
      <c r="D187" s="21"/>
      <c r="E187" s="21"/>
      <c r="F187" s="21"/>
      <c r="G187" s="21"/>
      <c r="H187" s="21"/>
      <c r="I187" s="21"/>
      <c r="J187" s="21"/>
      <c r="K187" s="21"/>
      <c r="L187" s="21"/>
      <c r="M187" s="21"/>
      <c r="N187" s="21"/>
      <c r="O187" s="21"/>
      <c r="Q187" s="21"/>
      <c r="R187" s="21"/>
      <c r="S187" s="21"/>
    </row>
    <row r="188" spans="1:27">
      <c r="C188" s="21"/>
      <c r="D188" s="21"/>
      <c r="E188" s="21"/>
      <c r="F188" s="21"/>
      <c r="G188" s="21"/>
      <c r="H188" s="21"/>
      <c r="I188" s="21"/>
      <c r="J188" s="21"/>
      <c r="K188" s="21"/>
      <c r="L188" s="21"/>
      <c r="M188" s="21"/>
      <c r="N188" s="21"/>
      <c r="O188" s="21"/>
      <c r="Q188" s="21"/>
      <c r="R188" s="21"/>
      <c r="S188" s="21"/>
    </row>
    <row r="189" spans="1:27">
      <c r="C189" s="21"/>
      <c r="D189" s="21"/>
      <c r="E189" s="21"/>
      <c r="F189" s="21"/>
      <c r="G189" s="21"/>
      <c r="H189" s="21"/>
      <c r="I189" s="21"/>
      <c r="J189" s="21"/>
      <c r="K189" s="21"/>
      <c r="L189" s="21"/>
      <c r="M189" s="21"/>
      <c r="N189" s="21"/>
      <c r="O189" s="21"/>
      <c r="Q189" s="21"/>
      <c r="R189" s="21"/>
      <c r="S189" s="21"/>
    </row>
    <row r="190" spans="1:27">
      <c r="C190" s="21"/>
      <c r="D190" s="21"/>
      <c r="E190" s="21"/>
      <c r="F190" s="21"/>
      <c r="G190" s="21"/>
      <c r="H190" s="21"/>
      <c r="I190" s="21"/>
      <c r="J190" s="21"/>
      <c r="K190" s="21"/>
      <c r="L190" s="21"/>
      <c r="M190" s="21"/>
      <c r="N190" s="21"/>
      <c r="O190" s="21"/>
      <c r="Q190" s="21"/>
      <c r="R190" s="21"/>
      <c r="S190" s="21"/>
    </row>
    <row r="191" spans="1:27">
      <c r="C191" s="21"/>
      <c r="D191" s="21"/>
      <c r="E191" s="21"/>
      <c r="F191" s="21"/>
      <c r="G191" s="21"/>
      <c r="H191" s="21"/>
      <c r="I191" s="21"/>
      <c r="J191" s="21"/>
      <c r="K191" s="21"/>
      <c r="L191" s="21"/>
      <c r="M191" s="21"/>
      <c r="N191" s="21"/>
      <c r="O191" s="21"/>
    </row>
    <row r="192" spans="1:27">
      <c r="C192" s="21"/>
      <c r="D192" s="21"/>
      <c r="E192" s="21"/>
      <c r="F192" s="21"/>
      <c r="G192" s="21"/>
      <c r="H192" s="21"/>
      <c r="I192" s="21"/>
      <c r="J192" s="21"/>
      <c r="K192" s="21"/>
      <c r="L192" s="21"/>
      <c r="M192" s="21"/>
      <c r="N192" s="21"/>
      <c r="O192" s="21"/>
    </row>
    <row r="193" spans="3:15" s="50" customFormat="1">
      <c r="C193" s="21"/>
      <c r="D193" s="21"/>
      <c r="E193" s="21"/>
      <c r="F193" s="21"/>
      <c r="G193" s="21"/>
      <c r="H193" s="21"/>
      <c r="I193" s="21"/>
      <c r="J193" s="21"/>
      <c r="K193" s="21"/>
      <c r="L193" s="21"/>
      <c r="M193" s="21"/>
      <c r="N193" s="21"/>
      <c r="O193" s="21"/>
    </row>
    <row r="194" spans="3:15" s="50" customFormat="1">
      <c r="C194" s="21"/>
      <c r="D194" s="21"/>
      <c r="E194" s="21"/>
      <c r="F194" s="21"/>
      <c r="G194" s="21"/>
      <c r="H194" s="21"/>
      <c r="I194" s="21"/>
      <c r="J194" s="21"/>
      <c r="K194" s="21"/>
      <c r="L194" s="21"/>
      <c r="M194" s="21"/>
      <c r="N194" s="21"/>
      <c r="O194" s="21"/>
    </row>
    <row r="195" spans="3:15" s="50" customFormat="1">
      <c r="C195" s="21"/>
      <c r="D195" s="21"/>
      <c r="E195" s="21"/>
      <c r="F195" s="21"/>
      <c r="G195" s="21"/>
      <c r="H195" s="21"/>
      <c r="I195" s="21"/>
      <c r="J195" s="21"/>
      <c r="K195" s="21"/>
      <c r="L195" s="21"/>
      <c r="M195" s="21"/>
      <c r="N195" s="21"/>
      <c r="O195" s="21"/>
    </row>
    <row r="196" spans="3:15" s="50" customFormat="1">
      <c r="C196" s="21"/>
      <c r="D196" s="21"/>
      <c r="E196" s="21"/>
      <c r="F196" s="21"/>
      <c r="G196" s="21"/>
      <c r="H196" s="21"/>
      <c r="I196" s="21"/>
      <c r="J196" s="21"/>
      <c r="K196" s="21"/>
      <c r="L196" s="21"/>
      <c r="M196" s="21"/>
      <c r="N196" s="21"/>
      <c r="O196" s="21"/>
    </row>
    <row r="197" spans="3:15" s="50" customFormat="1">
      <c r="C197" s="21"/>
      <c r="D197" s="21"/>
      <c r="E197" s="21"/>
      <c r="F197" s="21"/>
      <c r="G197" s="21"/>
      <c r="H197" s="21"/>
      <c r="I197" s="21"/>
      <c r="J197" s="21"/>
      <c r="K197" s="21"/>
      <c r="L197" s="21"/>
      <c r="M197" s="21"/>
      <c r="N197" s="21"/>
      <c r="O197" s="21"/>
    </row>
    <row r="198" spans="3:15" s="50" customFormat="1">
      <c r="C198" s="21"/>
      <c r="D198" s="21"/>
      <c r="E198" s="21"/>
      <c r="F198" s="21"/>
      <c r="G198" s="21"/>
      <c r="H198" s="21"/>
      <c r="I198" s="21"/>
      <c r="J198" s="21"/>
      <c r="K198" s="21"/>
      <c r="L198" s="21"/>
      <c r="M198" s="21"/>
      <c r="N198" s="21"/>
      <c r="O198" s="21"/>
    </row>
    <row r="199" spans="3:15" s="50" customFormat="1">
      <c r="C199" s="21"/>
      <c r="D199" s="28"/>
      <c r="E199" s="28"/>
      <c r="F199" s="28"/>
      <c r="G199" s="28"/>
      <c r="H199" s="28"/>
      <c r="I199" s="28"/>
      <c r="J199" s="28"/>
      <c r="K199" s="28"/>
      <c r="L199" s="28"/>
      <c r="M199" s="28"/>
      <c r="N199" s="28"/>
      <c r="O199" s="28"/>
    </row>
    <row r="200" spans="3:15" s="50" customFormat="1">
      <c r="C200" s="21"/>
      <c r="D200" s="21"/>
      <c r="E200" s="21"/>
      <c r="F200" s="21"/>
      <c r="G200" s="21"/>
      <c r="H200" s="21"/>
      <c r="I200" s="21"/>
      <c r="J200" s="21"/>
      <c r="K200" s="21"/>
      <c r="L200" s="21"/>
      <c r="M200" s="21"/>
      <c r="N200" s="21"/>
      <c r="O200" s="21"/>
    </row>
    <row r="201" spans="3:15" s="50" customFormat="1">
      <c r="C201" s="21"/>
      <c r="D201" s="21"/>
      <c r="E201" s="21"/>
      <c r="F201" s="21"/>
      <c r="G201" s="21"/>
      <c r="H201" s="21"/>
      <c r="I201" s="21"/>
      <c r="J201" s="21"/>
      <c r="K201" s="21"/>
      <c r="L201" s="21"/>
      <c r="M201" s="21"/>
      <c r="N201" s="21"/>
      <c r="O201" s="21"/>
    </row>
    <row r="202" spans="3:15" s="50" customFormat="1">
      <c r="C202" s="21"/>
      <c r="D202" s="21"/>
      <c r="E202" s="21"/>
      <c r="F202" s="21"/>
      <c r="G202" s="21"/>
      <c r="H202" s="21"/>
      <c r="I202" s="21"/>
      <c r="J202" s="21"/>
      <c r="K202" s="21"/>
      <c r="L202" s="21"/>
      <c r="M202" s="21"/>
      <c r="N202" s="21"/>
      <c r="O202" s="21"/>
    </row>
    <row r="203" spans="3:15" s="50" customFormat="1">
      <c r="C203" s="21"/>
      <c r="D203" s="21"/>
      <c r="E203" s="21"/>
      <c r="F203" s="21"/>
      <c r="G203" s="21"/>
      <c r="H203" s="21"/>
      <c r="I203" s="21"/>
      <c r="J203" s="21"/>
      <c r="K203" s="21"/>
      <c r="L203" s="21"/>
      <c r="M203" s="21"/>
      <c r="N203" s="21"/>
      <c r="O203" s="21"/>
    </row>
    <row r="204" spans="3:15" s="50" customFormat="1">
      <c r="C204" s="21"/>
      <c r="D204" s="21"/>
      <c r="E204" s="21"/>
      <c r="F204" s="21"/>
      <c r="G204" s="21"/>
      <c r="H204" s="21"/>
      <c r="I204" s="21"/>
      <c r="J204" s="21"/>
      <c r="K204" s="21"/>
      <c r="L204" s="21"/>
      <c r="M204" s="21"/>
      <c r="N204" s="21"/>
      <c r="O204" s="21"/>
    </row>
    <row r="205" spans="3:15" s="50" customFormat="1">
      <c r="C205" s="21"/>
      <c r="D205" s="21"/>
      <c r="E205" s="21"/>
      <c r="F205" s="21"/>
      <c r="G205" s="21"/>
      <c r="H205" s="21"/>
      <c r="I205" s="21"/>
      <c r="J205" s="21"/>
      <c r="K205" s="21"/>
      <c r="L205" s="21"/>
      <c r="M205" s="21"/>
      <c r="N205" s="21"/>
      <c r="O205" s="21"/>
    </row>
    <row r="206" spans="3:15" s="50" customFormat="1">
      <c r="C206" s="21"/>
      <c r="D206" s="21"/>
      <c r="E206" s="21"/>
      <c r="F206" s="21"/>
      <c r="G206" s="21"/>
      <c r="H206" s="21"/>
      <c r="I206" s="21"/>
      <c r="J206" s="21"/>
      <c r="K206" s="21"/>
      <c r="L206" s="21"/>
      <c r="M206" s="21"/>
      <c r="N206" s="21"/>
      <c r="O206" s="21"/>
    </row>
    <row r="207" spans="3:15" s="50" customFormat="1">
      <c r="C207" s="21"/>
      <c r="D207" s="21"/>
      <c r="E207" s="21"/>
      <c r="F207" s="21"/>
      <c r="G207" s="21"/>
      <c r="H207" s="21"/>
      <c r="I207" s="21"/>
      <c r="J207" s="21"/>
      <c r="K207" s="21"/>
      <c r="L207" s="21"/>
      <c r="M207" s="21"/>
      <c r="N207" s="21"/>
      <c r="O207" s="21"/>
    </row>
    <row r="208" spans="3:15" s="50" customFormat="1">
      <c r="C208" s="21"/>
      <c r="D208" s="21"/>
      <c r="E208" s="21"/>
      <c r="F208" s="21"/>
      <c r="G208" s="21"/>
      <c r="H208" s="21"/>
      <c r="I208" s="21"/>
      <c r="J208" s="21"/>
      <c r="K208" s="21"/>
      <c r="L208" s="21"/>
      <c r="M208" s="21"/>
      <c r="N208" s="21"/>
      <c r="O208" s="21"/>
    </row>
    <row r="209" spans="3:15" s="50" customFormat="1">
      <c r="C209" s="21"/>
      <c r="D209" s="21"/>
      <c r="E209" s="21"/>
      <c r="F209" s="21"/>
      <c r="G209" s="21"/>
      <c r="H209" s="21"/>
      <c r="I209" s="21"/>
      <c r="J209" s="21"/>
      <c r="K209" s="21"/>
      <c r="L209" s="21"/>
      <c r="M209" s="21"/>
      <c r="N209" s="21"/>
      <c r="O209" s="21"/>
    </row>
    <row r="210" spans="3:15" s="50" customFormat="1">
      <c r="C210" s="21"/>
      <c r="D210" s="21"/>
      <c r="E210" s="21"/>
      <c r="F210" s="21"/>
      <c r="G210" s="21"/>
      <c r="H210" s="21"/>
      <c r="I210" s="21"/>
      <c r="J210" s="21"/>
      <c r="K210" s="21"/>
      <c r="L210" s="21"/>
      <c r="M210" s="21"/>
      <c r="N210" s="21"/>
      <c r="O210" s="21"/>
    </row>
    <row r="211" spans="3:15" s="50" customFormat="1">
      <c r="C211" s="28"/>
      <c r="D211" s="21"/>
      <c r="E211" s="21"/>
      <c r="F211" s="21"/>
      <c r="G211" s="21"/>
      <c r="H211" s="21"/>
      <c r="I211" s="21"/>
      <c r="J211" s="21"/>
      <c r="K211" s="21"/>
      <c r="L211" s="21"/>
      <c r="M211" s="21"/>
      <c r="N211" s="21"/>
      <c r="O211" s="21"/>
    </row>
    <row r="212" spans="3:15" s="50" customFormat="1">
      <c r="C212" s="21"/>
      <c r="D212" s="21"/>
      <c r="E212" s="21"/>
      <c r="F212" s="21"/>
      <c r="G212" s="21"/>
      <c r="H212" s="21"/>
      <c r="I212" s="21"/>
      <c r="J212" s="21"/>
      <c r="K212" s="21"/>
      <c r="L212" s="21"/>
      <c r="M212" s="21"/>
      <c r="N212" s="21"/>
      <c r="O212" s="21"/>
    </row>
    <row r="213" spans="3:15" s="50" customFormat="1">
      <c r="C213" s="21"/>
      <c r="D213" s="21"/>
      <c r="E213" s="21"/>
      <c r="F213" s="21"/>
      <c r="G213" s="21"/>
      <c r="H213" s="21"/>
      <c r="I213" s="21"/>
      <c r="J213" s="21"/>
      <c r="K213" s="21"/>
      <c r="L213" s="21"/>
      <c r="M213" s="21"/>
      <c r="N213" s="21"/>
      <c r="O213" s="21"/>
    </row>
    <row r="214" spans="3:15" s="50" customFormat="1">
      <c r="C214" s="21"/>
      <c r="D214" s="21"/>
      <c r="E214" s="21"/>
      <c r="F214" s="21"/>
      <c r="G214" s="21"/>
      <c r="H214" s="21"/>
      <c r="I214" s="21"/>
      <c r="J214" s="21"/>
      <c r="K214" s="21"/>
      <c r="L214" s="21"/>
      <c r="M214" s="21"/>
      <c r="N214" s="21"/>
      <c r="O214" s="21"/>
    </row>
    <row r="215" spans="3:15" s="50" customFormat="1">
      <c r="C215" s="21"/>
      <c r="D215" s="21"/>
      <c r="E215" s="21"/>
      <c r="F215" s="21"/>
      <c r="G215" s="21"/>
      <c r="H215" s="21"/>
      <c r="I215" s="21"/>
      <c r="J215" s="21"/>
      <c r="K215" s="21"/>
      <c r="L215" s="21"/>
      <c r="M215" s="21"/>
      <c r="N215" s="21"/>
      <c r="O215" s="21"/>
    </row>
    <row r="216" spans="3:15" s="50" customFormat="1">
      <c r="C216" s="21"/>
      <c r="D216" s="21"/>
      <c r="E216" s="21"/>
      <c r="F216" s="21"/>
      <c r="G216" s="21"/>
      <c r="H216" s="21"/>
      <c r="I216" s="21"/>
      <c r="J216" s="21"/>
      <c r="K216" s="21"/>
      <c r="L216" s="21"/>
      <c r="M216" s="21"/>
      <c r="N216" s="21"/>
      <c r="O216" s="21"/>
    </row>
    <row r="217" spans="3:15" s="50" customFormat="1">
      <c r="C217" s="21"/>
      <c r="D217" s="21"/>
      <c r="E217" s="21"/>
      <c r="F217" s="21"/>
      <c r="G217" s="21"/>
      <c r="H217" s="21"/>
      <c r="I217" s="21"/>
      <c r="J217" s="21"/>
      <c r="K217" s="21"/>
      <c r="L217" s="21"/>
      <c r="M217" s="21"/>
      <c r="N217" s="21"/>
      <c r="O217" s="21"/>
    </row>
    <row r="218" spans="3:15" s="50" customFormat="1">
      <c r="C218" s="21"/>
      <c r="D218" s="21"/>
      <c r="E218" s="21"/>
      <c r="F218" s="21"/>
      <c r="G218" s="21"/>
      <c r="H218" s="21"/>
      <c r="I218" s="21"/>
      <c r="J218" s="21"/>
      <c r="K218" s="21"/>
      <c r="L218" s="21"/>
      <c r="M218" s="21"/>
      <c r="N218" s="21"/>
      <c r="O218" s="21"/>
    </row>
    <row r="219" spans="3:15" s="50" customFormat="1">
      <c r="C219" s="21"/>
      <c r="D219" s="21"/>
      <c r="E219" s="21"/>
      <c r="F219" s="21"/>
      <c r="G219" s="21"/>
      <c r="H219" s="21"/>
      <c r="I219" s="21"/>
      <c r="J219" s="21"/>
      <c r="K219" s="21"/>
      <c r="L219" s="21"/>
      <c r="M219" s="21"/>
      <c r="N219" s="21"/>
      <c r="O219" s="21"/>
    </row>
    <row r="220" spans="3:15" s="50" customFormat="1">
      <c r="C220" s="21"/>
      <c r="D220" s="21"/>
      <c r="E220" s="21"/>
      <c r="F220" s="21"/>
      <c r="G220" s="21"/>
      <c r="H220" s="21"/>
      <c r="I220" s="21"/>
      <c r="J220" s="21"/>
      <c r="K220" s="21"/>
      <c r="L220" s="21"/>
      <c r="M220" s="21"/>
      <c r="N220" s="21"/>
      <c r="O220" s="21"/>
    </row>
    <row r="221" spans="3:15" s="50" customFormat="1">
      <c r="C221" s="21"/>
      <c r="D221" s="21"/>
      <c r="E221" s="21"/>
      <c r="F221" s="21"/>
      <c r="G221" s="21"/>
      <c r="H221" s="21"/>
      <c r="I221" s="21"/>
      <c r="J221" s="21"/>
      <c r="K221" s="21"/>
      <c r="L221" s="21"/>
      <c r="M221" s="21"/>
      <c r="N221" s="21"/>
      <c r="O221" s="21"/>
    </row>
    <row r="222" spans="3:15" s="50" customFormat="1">
      <c r="C222" s="21"/>
      <c r="D222" s="21"/>
      <c r="E222" s="21"/>
      <c r="F222" s="21"/>
      <c r="G222" s="21"/>
      <c r="H222" s="21"/>
      <c r="I222" s="21"/>
      <c r="J222" s="21"/>
      <c r="K222" s="21"/>
      <c r="L222" s="21"/>
      <c r="M222" s="21"/>
      <c r="N222" s="21"/>
      <c r="O222" s="21"/>
    </row>
    <row r="223" spans="3:15" s="50" customFormat="1">
      <c r="C223" s="21"/>
      <c r="D223" s="21"/>
      <c r="E223" s="21"/>
      <c r="F223" s="21"/>
      <c r="G223" s="21"/>
      <c r="H223" s="21"/>
      <c r="I223" s="21"/>
      <c r="J223" s="21"/>
      <c r="K223" s="21"/>
      <c r="L223" s="21"/>
      <c r="M223" s="21"/>
      <c r="N223" s="21"/>
      <c r="O223" s="21"/>
    </row>
    <row r="224" spans="3:15" s="50" customFormat="1">
      <c r="C224" s="21"/>
      <c r="D224" s="21"/>
      <c r="E224" s="21"/>
      <c r="F224" s="21"/>
      <c r="G224" s="21"/>
      <c r="H224" s="21"/>
      <c r="I224" s="21"/>
      <c r="J224" s="21"/>
      <c r="K224" s="21"/>
      <c r="L224" s="21"/>
      <c r="M224" s="21"/>
      <c r="N224" s="21"/>
      <c r="O224" s="21"/>
    </row>
    <row r="225" spans="3:15" s="50" customFormat="1">
      <c r="C225" s="21"/>
      <c r="D225" s="21"/>
      <c r="E225" s="21"/>
      <c r="F225" s="21"/>
      <c r="G225" s="21"/>
      <c r="H225" s="21"/>
      <c r="I225" s="21"/>
      <c r="J225" s="21"/>
      <c r="K225" s="21"/>
      <c r="L225" s="21"/>
      <c r="M225" s="21"/>
      <c r="N225" s="21"/>
      <c r="O225" s="21"/>
    </row>
    <row r="226" spans="3:15" s="50" customFormat="1">
      <c r="C226" s="21"/>
      <c r="D226" s="21"/>
      <c r="E226" s="21"/>
      <c r="F226" s="21"/>
      <c r="G226" s="21"/>
      <c r="H226" s="21"/>
      <c r="I226" s="21"/>
      <c r="J226" s="21"/>
      <c r="K226" s="21"/>
      <c r="L226" s="21"/>
      <c r="M226" s="21"/>
      <c r="N226" s="21"/>
      <c r="O226" s="21"/>
    </row>
    <row r="227" spans="3:15" s="50" customFormat="1">
      <c r="C227" s="21"/>
      <c r="D227" s="21"/>
      <c r="E227" s="21"/>
      <c r="F227" s="21"/>
      <c r="G227" s="21"/>
      <c r="H227" s="21"/>
      <c r="I227" s="21"/>
      <c r="J227" s="21"/>
      <c r="K227" s="21"/>
      <c r="L227" s="21"/>
      <c r="M227" s="21"/>
      <c r="N227" s="21"/>
      <c r="O227" s="21"/>
    </row>
    <row r="228" spans="3:15" s="50" customFormat="1">
      <c r="C228" s="21"/>
      <c r="D228" s="21"/>
      <c r="E228" s="21"/>
      <c r="F228" s="21"/>
      <c r="G228" s="21"/>
      <c r="H228" s="21"/>
      <c r="I228" s="21"/>
      <c r="J228" s="21"/>
      <c r="K228" s="21"/>
      <c r="L228" s="21"/>
      <c r="M228" s="21"/>
      <c r="N228" s="21"/>
      <c r="O228" s="21"/>
    </row>
    <row r="229" spans="3:15" s="50" customFormat="1">
      <c r="C229" s="21"/>
      <c r="D229" s="21"/>
      <c r="E229" s="21"/>
      <c r="F229" s="21"/>
      <c r="G229" s="21"/>
      <c r="H229" s="21"/>
      <c r="I229" s="21"/>
      <c r="J229" s="21"/>
      <c r="K229" s="21"/>
      <c r="L229" s="21"/>
      <c r="M229" s="21"/>
      <c r="N229" s="21"/>
      <c r="O229" s="21"/>
    </row>
    <row r="230" spans="3:15" s="50" customFormat="1">
      <c r="C230" s="21"/>
      <c r="D230" s="21"/>
      <c r="E230" s="21"/>
      <c r="F230" s="21"/>
      <c r="G230" s="21"/>
      <c r="H230" s="21"/>
      <c r="I230" s="21"/>
      <c r="J230" s="21"/>
      <c r="K230" s="21"/>
      <c r="L230" s="21"/>
      <c r="M230" s="21"/>
      <c r="N230" s="21"/>
      <c r="O230" s="21"/>
    </row>
    <row r="231" spans="3:15" s="50" customFormat="1">
      <c r="C231" s="21"/>
      <c r="D231" s="21"/>
      <c r="E231" s="21"/>
      <c r="F231" s="21"/>
      <c r="G231" s="21"/>
      <c r="H231" s="21"/>
      <c r="I231" s="21"/>
      <c r="J231" s="21"/>
      <c r="K231" s="21"/>
      <c r="L231" s="21"/>
      <c r="M231" s="21"/>
      <c r="N231" s="21"/>
      <c r="O231" s="21"/>
    </row>
    <row r="232" spans="3:15" s="50" customFormat="1">
      <c r="C232" s="21"/>
      <c r="D232" s="21"/>
      <c r="E232" s="21"/>
      <c r="F232" s="21"/>
      <c r="G232" s="21"/>
      <c r="H232" s="21"/>
      <c r="I232" s="21"/>
      <c r="J232" s="21"/>
      <c r="K232" s="21"/>
      <c r="L232" s="21"/>
      <c r="M232" s="21"/>
      <c r="N232" s="21"/>
      <c r="O232" s="21"/>
    </row>
    <row r="233" spans="3:15" s="50" customFormat="1">
      <c r="C233" s="21"/>
      <c r="D233" s="21"/>
      <c r="E233" s="21"/>
      <c r="F233" s="21"/>
      <c r="G233" s="21"/>
      <c r="H233" s="21"/>
      <c r="I233" s="21"/>
      <c r="J233" s="21"/>
      <c r="K233" s="21"/>
      <c r="L233" s="21"/>
      <c r="M233" s="21"/>
      <c r="N233" s="21"/>
      <c r="O233" s="21"/>
    </row>
    <row r="234" spans="3:15" s="50" customFormat="1">
      <c r="C234" s="21"/>
      <c r="D234" s="21"/>
      <c r="E234" s="21"/>
      <c r="F234" s="21"/>
      <c r="G234" s="21"/>
      <c r="H234" s="21"/>
      <c r="I234" s="21"/>
      <c r="J234" s="21"/>
      <c r="K234" s="21"/>
      <c r="L234" s="21"/>
      <c r="M234" s="21"/>
      <c r="N234" s="21"/>
      <c r="O234" s="21"/>
    </row>
    <row r="235" spans="3:15" s="50" customFormat="1">
      <c r="C235" s="21"/>
      <c r="D235" s="21"/>
      <c r="E235" s="21"/>
      <c r="F235" s="21"/>
      <c r="G235" s="21"/>
      <c r="H235" s="21"/>
      <c r="I235" s="21"/>
      <c r="J235" s="21"/>
      <c r="K235" s="21"/>
      <c r="L235" s="21"/>
      <c r="M235" s="21"/>
      <c r="N235" s="21"/>
      <c r="O235" s="21"/>
    </row>
    <row r="236" spans="3:15" s="50" customFormat="1">
      <c r="C236" s="21"/>
      <c r="D236" s="21"/>
      <c r="E236" s="21"/>
      <c r="F236" s="21"/>
      <c r="G236" s="21"/>
      <c r="H236" s="21"/>
      <c r="I236" s="21"/>
      <c r="J236" s="21"/>
      <c r="K236" s="21"/>
      <c r="L236" s="21"/>
      <c r="M236" s="21"/>
      <c r="N236" s="21"/>
      <c r="O236" s="21"/>
    </row>
    <row r="237" spans="3:15" s="50" customFormat="1">
      <c r="C237" s="21"/>
      <c r="D237" s="21"/>
      <c r="E237" s="21"/>
      <c r="F237" s="21"/>
      <c r="G237" s="21"/>
      <c r="H237" s="21"/>
      <c r="I237" s="21"/>
      <c r="J237" s="21"/>
      <c r="K237" s="21"/>
      <c r="L237" s="21"/>
      <c r="M237" s="21"/>
      <c r="N237" s="21"/>
      <c r="O237" s="21"/>
    </row>
    <row r="238" spans="3:15" s="50" customFormat="1">
      <c r="C238" s="21"/>
      <c r="D238" s="21"/>
      <c r="E238" s="21"/>
      <c r="F238" s="21"/>
      <c r="G238" s="21"/>
      <c r="H238" s="21"/>
      <c r="I238" s="21"/>
      <c r="J238" s="21"/>
      <c r="K238" s="21"/>
      <c r="L238" s="21"/>
      <c r="M238" s="21"/>
      <c r="N238" s="21"/>
      <c r="O238" s="21"/>
    </row>
    <row r="239" spans="3:15" s="50" customFormat="1">
      <c r="C239" s="21"/>
      <c r="D239" s="28"/>
      <c r="E239" s="28"/>
      <c r="F239" s="28"/>
      <c r="G239" s="28"/>
      <c r="H239" s="28"/>
      <c r="I239" s="28"/>
      <c r="J239" s="28"/>
      <c r="K239" s="28"/>
      <c r="L239" s="28"/>
      <c r="M239" s="28"/>
      <c r="N239" s="28"/>
      <c r="O239" s="28"/>
    </row>
    <row r="240" spans="3:15" s="50" customFormat="1">
      <c r="C240" s="21"/>
      <c r="D240" s="21"/>
      <c r="E240" s="21"/>
      <c r="F240" s="21"/>
      <c r="G240" s="21"/>
      <c r="H240" s="21"/>
      <c r="I240" s="21"/>
      <c r="J240" s="21"/>
      <c r="K240" s="21"/>
      <c r="L240" s="21"/>
      <c r="M240" s="21"/>
      <c r="N240" s="21"/>
      <c r="O240" s="21"/>
    </row>
    <row r="241" spans="1:16">
      <c r="C241" s="21"/>
      <c r="D241" s="21"/>
      <c r="E241" s="21"/>
      <c r="F241" s="21"/>
      <c r="G241" s="21"/>
      <c r="H241" s="21"/>
      <c r="I241" s="21"/>
      <c r="J241" s="21"/>
      <c r="K241" s="21"/>
      <c r="L241" s="21"/>
      <c r="M241" s="21"/>
      <c r="N241" s="21"/>
      <c r="O241" s="21"/>
    </row>
    <row r="242" spans="1:16">
      <c r="C242" s="21"/>
      <c r="D242" s="21"/>
      <c r="E242" s="21"/>
      <c r="F242" s="21"/>
      <c r="G242" s="21"/>
      <c r="H242" s="21"/>
      <c r="I242" s="21"/>
      <c r="J242" s="21"/>
      <c r="K242" s="21"/>
      <c r="L242" s="21"/>
      <c r="M242" s="21"/>
      <c r="N242" s="21"/>
      <c r="O242" s="21"/>
    </row>
    <row r="243" spans="1:16">
      <c r="C243" s="21"/>
      <c r="D243" s="21"/>
      <c r="E243" s="21"/>
      <c r="F243" s="21"/>
      <c r="G243" s="21"/>
      <c r="H243" s="21"/>
      <c r="I243" s="21"/>
      <c r="J243" s="21"/>
      <c r="K243" s="21"/>
      <c r="L243" s="21"/>
      <c r="M243" s="21"/>
      <c r="N243" s="21"/>
      <c r="O243" s="21"/>
    </row>
    <row r="244" spans="1:16">
      <c r="C244" s="21"/>
      <c r="D244" s="21"/>
      <c r="E244" s="21"/>
      <c r="F244" s="21"/>
      <c r="G244" s="21"/>
      <c r="H244" s="21"/>
      <c r="I244" s="21"/>
      <c r="J244" s="21"/>
      <c r="K244" s="21"/>
      <c r="L244" s="21"/>
      <c r="M244" s="21"/>
      <c r="N244" s="21"/>
      <c r="O244" s="21"/>
    </row>
    <row r="245" spans="1:16">
      <c r="C245" s="21"/>
      <c r="D245" s="21"/>
      <c r="E245" s="21"/>
      <c r="F245" s="21"/>
      <c r="G245" s="21"/>
      <c r="H245" s="21"/>
      <c r="I245" s="21"/>
      <c r="J245" s="21"/>
      <c r="K245" s="21"/>
      <c r="L245" s="21"/>
      <c r="M245" s="21"/>
      <c r="N245" s="21"/>
      <c r="O245" s="21"/>
    </row>
    <row r="246" spans="1:16">
      <c r="C246" s="21"/>
      <c r="D246" s="21"/>
      <c r="E246" s="21"/>
      <c r="F246" s="21"/>
      <c r="G246" s="21"/>
      <c r="H246" s="21"/>
      <c r="I246" s="21"/>
      <c r="J246" s="21"/>
      <c r="K246" s="21"/>
      <c r="L246" s="21"/>
      <c r="M246" s="21"/>
      <c r="N246" s="21"/>
      <c r="O246" s="21"/>
    </row>
    <row r="247" spans="1:16">
      <c r="C247" s="21"/>
      <c r="D247" s="21"/>
      <c r="E247" s="21"/>
      <c r="F247" s="21"/>
      <c r="G247" s="21"/>
      <c r="H247" s="21"/>
      <c r="I247" s="21"/>
      <c r="J247" s="21"/>
      <c r="K247" s="21"/>
      <c r="L247" s="21"/>
      <c r="M247" s="21"/>
      <c r="N247" s="21"/>
      <c r="O247" s="21"/>
    </row>
    <row r="248" spans="1:16">
      <c r="C248" s="21"/>
      <c r="D248" s="21"/>
      <c r="E248" s="21"/>
      <c r="F248" s="21"/>
      <c r="G248" s="21"/>
      <c r="H248" s="21"/>
      <c r="I248" s="21"/>
      <c r="J248" s="21"/>
      <c r="K248" s="21"/>
      <c r="L248" s="21"/>
      <c r="M248" s="21"/>
      <c r="N248" s="21"/>
      <c r="O248" s="21"/>
    </row>
    <row r="249" spans="1:16">
      <c r="C249" s="21"/>
      <c r="D249" s="21"/>
      <c r="E249" s="21"/>
      <c r="F249" s="21"/>
      <c r="G249" s="21"/>
      <c r="H249" s="21"/>
      <c r="I249" s="21"/>
      <c r="J249" s="21"/>
      <c r="K249" s="21"/>
      <c r="L249" s="21"/>
      <c r="M249" s="21"/>
      <c r="N249" s="21"/>
      <c r="O249" s="21"/>
    </row>
    <row r="250" spans="1:16">
      <c r="C250" s="21"/>
      <c r="D250" s="21"/>
      <c r="E250" s="21"/>
      <c r="F250" s="21"/>
      <c r="G250" s="21"/>
      <c r="H250" s="21"/>
      <c r="I250" s="21"/>
      <c r="J250" s="21"/>
      <c r="K250" s="21"/>
      <c r="L250" s="21"/>
      <c r="M250" s="21"/>
      <c r="N250" s="21"/>
      <c r="O250" s="21"/>
    </row>
    <row r="251" spans="1:16">
      <c r="C251" s="28"/>
      <c r="D251" s="21"/>
      <c r="E251" s="21"/>
      <c r="F251" s="21"/>
      <c r="G251" s="21"/>
      <c r="H251" s="21"/>
      <c r="I251" s="21"/>
      <c r="J251" s="21"/>
      <c r="K251" s="21"/>
      <c r="L251" s="21"/>
      <c r="M251" s="21"/>
      <c r="N251" s="21"/>
      <c r="O251" s="21"/>
    </row>
    <row r="252" spans="1:16">
      <c r="C252" s="21"/>
      <c r="D252" s="21"/>
      <c r="E252" s="21"/>
      <c r="F252" s="21"/>
      <c r="G252" s="21"/>
      <c r="H252" s="21"/>
      <c r="I252" s="21"/>
      <c r="J252" s="21"/>
      <c r="K252" s="21"/>
      <c r="L252" s="21"/>
      <c r="M252" s="21"/>
      <c r="N252" s="21"/>
      <c r="O252" s="21"/>
    </row>
    <row r="253" spans="1:16" s="55" customFormat="1" ht="15">
      <c r="A253" s="28"/>
      <c r="C253" s="21"/>
      <c r="D253" s="21"/>
      <c r="E253" s="21"/>
      <c r="F253" s="21"/>
      <c r="G253" s="21"/>
      <c r="H253" s="21"/>
      <c r="I253" s="21"/>
      <c r="J253" s="21"/>
      <c r="K253" s="21"/>
      <c r="L253" s="21"/>
      <c r="M253" s="21"/>
      <c r="N253" s="21"/>
      <c r="O253" s="21"/>
      <c r="P253" s="29"/>
    </row>
    <row r="254" spans="1:16">
      <c r="C254" s="21"/>
      <c r="D254" s="21"/>
      <c r="E254" s="21"/>
      <c r="F254" s="21"/>
      <c r="G254" s="21"/>
      <c r="H254" s="21"/>
      <c r="I254" s="21"/>
      <c r="J254" s="21"/>
      <c r="K254" s="21"/>
      <c r="L254" s="21"/>
      <c r="M254" s="21"/>
      <c r="N254" s="21"/>
      <c r="O254" s="21"/>
    </row>
    <row r="255" spans="1:16">
      <c r="C255" s="21"/>
      <c r="D255" s="21"/>
      <c r="E255" s="21"/>
      <c r="F255" s="21"/>
      <c r="G255" s="21"/>
      <c r="H255" s="21"/>
      <c r="I255" s="21"/>
      <c r="J255" s="21"/>
      <c r="K255" s="21"/>
      <c r="L255" s="21"/>
      <c r="M255" s="21"/>
      <c r="N255" s="21"/>
      <c r="O255" s="21"/>
    </row>
    <row r="256" spans="1:16">
      <c r="C256" s="21"/>
      <c r="D256" s="21"/>
      <c r="E256" s="21"/>
      <c r="F256" s="21"/>
      <c r="G256" s="21"/>
      <c r="H256" s="21"/>
      <c r="I256" s="21"/>
      <c r="J256" s="21"/>
      <c r="K256" s="21"/>
      <c r="L256" s="21"/>
      <c r="M256" s="21"/>
      <c r="N256" s="21"/>
      <c r="O256" s="21"/>
    </row>
    <row r="257" spans="3:15" s="50" customFormat="1">
      <c r="C257" s="21"/>
      <c r="D257" s="21"/>
      <c r="E257" s="21"/>
      <c r="F257" s="21"/>
      <c r="G257" s="21"/>
      <c r="H257" s="21"/>
      <c r="I257" s="21"/>
      <c r="J257" s="21"/>
      <c r="K257" s="21"/>
      <c r="L257" s="21"/>
      <c r="M257" s="21"/>
      <c r="N257" s="21"/>
      <c r="O257" s="21"/>
    </row>
    <row r="258" spans="3:15" s="50" customFormat="1">
      <c r="C258" s="21"/>
      <c r="D258" s="21"/>
      <c r="E258" s="21"/>
      <c r="F258" s="21"/>
      <c r="G258" s="21"/>
      <c r="H258" s="21"/>
      <c r="I258" s="21"/>
      <c r="J258" s="21"/>
      <c r="K258" s="21"/>
      <c r="L258" s="21"/>
      <c r="M258" s="21"/>
      <c r="N258" s="21"/>
      <c r="O258" s="21"/>
    </row>
    <row r="259" spans="3:15" s="50" customFormat="1">
      <c r="C259" s="21"/>
      <c r="D259" s="21"/>
      <c r="E259" s="21"/>
      <c r="F259" s="21"/>
      <c r="G259" s="21"/>
      <c r="H259" s="21"/>
      <c r="I259" s="21"/>
      <c r="J259" s="21"/>
      <c r="K259" s="21"/>
      <c r="L259" s="21"/>
      <c r="M259" s="21"/>
      <c r="N259" s="21"/>
      <c r="O259" s="21"/>
    </row>
    <row r="260" spans="3:15" s="50" customFormat="1">
      <c r="C260" s="21"/>
      <c r="D260" s="21"/>
      <c r="E260" s="21"/>
      <c r="F260" s="21"/>
      <c r="G260" s="21"/>
      <c r="H260" s="21"/>
      <c r="I260" s="21"/>
      <c r="J260" s="21"/>
      <c r="K260" s="21"/>
      <c r="L260" s="21"/>
      <c r="M260" s="21"/>
      <c r="N260" s="21"/>
      <c r="O260" s="21"/>
    </row>
    <row r="261" spans="3:15" s="50" customFormat="1">
      <c r="C261" s="21"/>
      <c r="D261" s="21"/>
      <c r="E261" s="21"/>
      <c r="F261" s="21"/>
      <c r="G261" s="21"/>
      <c r="H261" s="21"/>
      <c r="I261" s="21"/>
      <c r="J261" s="21"/>
      <c r="K261" s="21"/>
      <c r="L261" s="21"/>
      <c r="M261" s="21"/>
      <c r="N261" s="21"/>
      <c r="O261" s="21"/>
    </row>
    <row r="262" spans="3:15" s="50" customFormat="1">
      <c r="C262" s="21"/>
      <c r="D262" s="21"/>
      <c r="E262" s="21"/>
      <c r="F262" s="21"/>
      <c r="G262" s="21"/>
      <c r="H262" s="21"/>
      <c r="I262" s="21"/>
      <c r="J262" s="21"/>
      <c r="K262" s="21"/>
      <c r="L262" s="21"/>
      <c r="M262" s="21"/>
      <c r="N262" s="21"/>
      <c r="O262" s="21"/>
    </row>
    <row r="263" spans="3:15" s="50" customFormat="1">
      <c r="C263" s="21"/>
      <c r="D263" s="21"/>
      <c r="E263" s="21"/>
      <c r="F263" s="21"/>
      <c r="G263" s="21"/>
      <c r="H263" s="21"/>
      <c r="I263" s="21"/>
      <c r="J263" s="21"/>
      <c r="K263" s="21"/>
      <c r="L263" s="21"/>
      <c r="M263" s="21"/>
      <c r="N263" s="21"/>
      <c r="O263" s="21"/>
    </row>
    <row r="264" spans="3:15" s="50" customFormat="1">
      <c r="C264" s="21"/>
      <c r="D264" s="21"/>
      <c r="E264" s="21"/>
      <c r="F264" s="21"/>
      <c r="G264" s="21"/>
      <c r="H264" s="21"/>
      <c r="I264" s="21"/>
      <c r="J264" s="21"/>
      <c r="K264" s="21"/>
      <c r="L264" s="21"/>
      <c r="M264" s="21"/>
      <c r="N264" s="21"/>
      <c r="O264" s="21"/>
    </row>
    <row r="265" spans="3:15" s="50" customFormat="1">
      <c r="C265" s="21"/>
      <c r="D265" s="21"/>
      <c r="E265" s="21"/>
      <c r="F265" s="21"/>
      <c r="G265" s="21"/>
      <c r="H265" s="21"/>
      <c r="I265" s="21"/>
      <c r="J265" s="21"/>
      <c r="K265" s="21"/>
      <c r="L265" s="21"/>
      <c r="M265" s="21"/>
      <c r="N265" s="21"/>
      <c r="O265" s="21"/>
    </row>
    <row r="266" spans="3:15" s="50" customFormat="1">
      <c r="C266" s="21"/>
      <c r="D266" s="21"/>
      <c r="E266" s="21"/>
      <c r="F266" s="21"/>
      <c r="G266" s="21"/>
      <c r="H266" s="21"/>
      <c r="I266" s="21"/>
      <c r="J266" s="21"/>
      <c r="K266" s="21"/>
      <c r="L266" s="21"/>
      <c r="M266" s="21"/>
      <c r="N266" s="21"/>
      <c r="O266" s="21"/>
    </row>
    <row r="267" spans="3:15" s="50" customFormat="1">
      <c r="C267" s="21"/>
      <c r="D267" s="28"/>
      <c r="E267" s="28"/>
      <c r="F267" s="28"/>
      <c r="G267" s="28"/>
      <c r="H267" s="28"/>
      <c r="I267" s="28"/>
      <c r="J267" s="28"/>
      <c r="K267" s="28"/>
      <c r="L267" s="28"/>
      <c r="M267" s="28"/>
      <c r="N267" s="28"/>
      <c r="O267" s="28"/>
    </row>
    <row r="268" spans="3:15" s="50" customFormat="1">
      <c r="C268" s="21"/>
      <c r="D268" s="21"/>
      <c r="E268" s="21"/>
      <c r="F268" s="21"/>
      <c r="G268" s="21"/>
      <c r="H268" s="21"/>
      <c r="I268" s="21"/>
      <c r="J268" s="21"/>
      <c r="K268" s="21"/>
      <c r="L268" s="21"/>
      <c r="M268" s="21"/>
      <c r="N268" s="21"/>
      <c r="O268" s="21"/>
    </row>
    <row r="269" spans="3:15" s="50" customFormat="1">
      <c r="C269" s="21"/>
      <c r="D269" s="21"/>
      <c r="E269" s="21"/>
      <c r="F269" s="21"/>
      <c r="G269" s="21"/>
      <c r="H269" s="21"/>
      <c r="I269" s="21"/>
      <c r="J269" s="21"/>
      <c r="K269" s="21"/>
      <c r="L269" s="21"/>
      <c r="M269" s="21"/>
      <c r="N269" s="21"/>
      <c r="O269" s="21"/>
    </row>
    <row r="270" spans="3:15" s="50" customFormat="1">
      <c r="C270" s="21"/>
      <c r="D270" s="21"/>
      <c r="E270" s="21"/>
      <c r="F270" s="21"/>
      <c r="G270" s="21"/>
      <c r="H270" s="21"/>
      <c r="I270" s="21"/>
      <c r="J270" s="21"/>
      <c r="K270" s="21"/>
      <c r="L270" s="21"/>
      <c r="M270" s="21"/>
      <c r="N270" s="21"/>
      <c r="O270" s="21"/>
    </row>
    <row r="271" spans="3:15" s="50" customFormat="1">
      <c r="C271" s="21"/>
      <c r="D271" s="21"/>
      <c r="E271" s="21"/>
      <c r="F271" s="21"/>
      <c r="G271" s="21"/>
      <c r="H271" s="21"/>
      <c r="I271" s="21"/>
      <c r="J271" s="21"/>
      <c r="K271" s="21"/>
      <c r="L271" s="21"/>
      <c r="M271" s="21"/>
      <c r="N271" s="21"/>
      <c r="O271" s="21"/>
    </row>
    <row r="272" spans="3:15" s="50" customFormat="1">
      <c r="C272" s="21"/>
      <c r="D272" s="21"/>
      <c r="E272" s="21"/>
      <c r="F272" s="21"/>
      <c r="G272" s="21"/>
      <c r="H272" s="21"/>
      <c r="I272" s="21"/>
      <c r="J272" s="21"/>
      <c r="K272" s="21"/>
      <c r="L272" s="21"/>
      <c r="M272" s="21"/>
      <c r="N272" s="21"/>
      <c r="O272" s="21"/>
    </row>
    <row r="273" spans="3:15" s="50" customFormat="1">
      <c r="C273" s="21"/>
      <c r="D273" s="21"/>
      <c r="E273" s="21"/>
      <c r="F273" s="21"/>
      <c r="G273" s="21"/>
      <c r="H273" s="21"/>
      <c r="I273" s="21"/>
      <c r="J273" s="21"/>
      <c r="K273" s="21"/>
      <c r="L273" s="21"/>
      <c r="M273" s="21"/>
      <c r="N273" s="21"/>
      <c r="O273" s="21"/>
    </row>
    <row r="274" spans="3:15" s="50" customFormat="1">
      <c r="C274" s="21"/>
      <c r="D274" s="21"/>
      <c r="E274" s="21"/>
      <c r="F274" s="21"/>
      <c r="G274" s="21"/>
      <c r="H274" s="21"/>
      <c r="I274" s="21"/>
      <c r="J274" s="21"/>
      <c r="K274" s="21"/>
      <c r="L274" s="21"/>
      <c r="M274" s="21"/>
      <c r="N274" s="21"/>
      <c r="O274" s="21"/>
    </row>
    <row r="275" spans="3:15" s="50" customFormat="1">
      <c r="C275" s="21"/>
      <c r="D275" s="21"/>
      <c r="E275" s="21"/>
      <c r="F275" s="21"/>
      <c r="G275" s="21"/>
      <c r="H275" s="21"/>
      <c r="I275" s="21"/>
      <c r="J275" s="21"/>
      <c r="K275" s="21"/>
      <c r="L275" s="21"/>
      <c r="M275" s="21"/>
      <c r="N275" s="21"/>
      <c r="O275" s="21"/>
    </row>
    <row r="276" spans="3:15" s="50" customFormat="1">
      <c r="C276" s="21"/>
      <c r="D276" s="21"/>
      <c r="E276" s="21"/>
      <c r="F276" s="21"/>
      <c r="G276" s="21"/>
      <c r="H276" s="21"/>
      <c r="I276" s="21"/>
      <c r="J276" s="21"/>
      <c r="K276" s="21"/>
      <c r="L276" s="21"/>
      <c r="M276" s="21"/>
      <c r="N276" s="21"/>
      <c r="O276" s="21"/>
    </row>
    <row r="277" spans="3:15" s="50" customFormat="1">
      <c r="C277" s="21"/>
      <c r="D277" s="21"/>
      <c r="E277" s="21"/>
      <c r="F277" s="21"/>
      <c r="G277" s="21"/>
      <c r="H277" s="21"/>
      <c r="I277" s="21"/>
      <c r="J277" s="21"/>
      <c r="K277" s="21"/>
      <c r="L277" s="21"/>
      <c r="M277" s="21"/>
      <c r="N277" s="21"/>
      <c r="O277" s="21"/>
    </row>
    <row r="278" spans="3:15" s="50" customFormat="1">
      <c r="C278" s="21"/>
      <c r="D278" s="21"/>
      <c r="E278" s="21"/>
      <c r="F278" s="21"/>
      <c r="G278" s="21"/>
      <c r="H278" s="21"/>
      <c r="I278" s="21"/>
      <c r="J278" s="21"/>
      <c r="K278" s="21"/>
      <c r="L278" s="21"/>
      <c r="M278" s="21"/>
      <c r="N278" s="21"/>
      <c r="O278" s="21"/>
    </row>
    <row r="279" spans="3:15" s="50" customFormat="1">
      <c r="C279" s="28"/>
      <c r="D279" s="21"/>
      <c r="E279" s="21"/>
      <c r="F279" s="21"/>
      <c r="G279" s="21"/>
      <c r="H279" s="21"/>
      <c r="I279" s="21"/>
      <c r="J279" s="21"/>
      <c r="K279" s="21"/>
      <c r="L279" s="21"/>
      <c r="M279" s="21"/>
      <c r="N279" s="21"/>
      <c r="O279" s="21"/>
    </row>
    <row r="280" spans="3:15" s="50" customFormat="1">
      <c r="C280" s="21"/>
      <c r="D280" s="21"/>
      <c r="E280" s="21"/>
      <c r="F280" s="21"/>
      <c r="G280" s="21"/>
      <c r="H280" s="21"/>
      <c r="I280" s="21"/>
      <c r="J280" s="21"/>
      <c r="K280" s="21"/>
      <c r="L280" s="21"/>
      <c r="M280" s="21"/>
      <c r="N280" s="21"/>
      <c r="O280" s="21"/>
    </row>
    <row r="281" spans="3:15" s="50" customFormat="1">
      <c r="C281" s="21"/>
      <c r="D281" s="21"/>
      <c r="E281" s="21"/>
      <c r="F281" s="21"/>
      <c r="G281" s="21"/>
      <c r="H281" s="21"/>
      <c r="I281" s="21"/>
      <c r="J281" s="21"/>
      <c r="K281" s="21"/>
      <c r="L281" s="21"/>
      <c r="M281" s="21"/>
      <c r="N281" s="21"/>
      <c r="O281" s="21"/>
    </row>
    <row r="282" spans="3:15" s="50" customFormat="1">
      <c r="C282" s="21"/>
      <c r="D282" s="21"/>
      <c r="E282" s="21"/>
      <c r="F282" s="21"/>
      <c r="G282" s="21"/>
      <c r="H282" s="21"/>
      <c r="I282" s="21"/>
      <c r="J282" s="21"/>
      <c r="K282" s="21"/>
      <c r="L282" s="21"/>
      <c r="M282" s="21"/>
      <c r="N282" s="21"/>
      <c r="O282" s="21"/>
    </row>
    <row r="283" spans="3:15" s="50" customFormat="1">
      <c r="C283" s="21"/>
      <c r="D283" s="21"/>
      <c r="E283" s="21"/>
      <c r="F283" s="21"/>
      <c r="G283" s="21"/>
      <c r="H283" s="21"/>
      <c r="I283" s="21"/>
      <c r="J283" s="21"/>
      <c r="K283" s="21"/>
      <c r="L283" s="21"/>
      <c r="M283" s="21"/>
      <c r="N283" s="21"/>
      <c r="O283" s="21"/>
    </row>
    <row r="284" spans="3:15" s="50" customFormat="1">
      <c r="C284" s="21"/>
      <c r="D284" s="21"/>
      <c r="E284" s="21"/>
      <c r="F284" s="21"/>
      <c r="G284" s="21"/>
      <c r="H284" s="21"/>
      <c r="I284" s="21"/>
      <c r="J284" s="21"/>
      <c r="K284" s="21"/>
      <c r="L284" s="21"/>
      <c r="M284" s="21"/>
      <c r="N284" s="21"/>
      <c r="O284" s="21"/>
    </row>
    <row r="285" spans="3:15" s="50" customFormat="1">
      <c r="C285" s="21"/>
      <c r="D285" s="21"/>
      <c r="E285" s="21"/>
      <c r="F285" s="21"/>
      <c r="G285" s="21"/>
      <c r="H285" s="21"/>
      <c r="I285" s="21"/>
      <c r="J285" s="21"/>
      <c r="K285" s="21"/>
      <c r="L285" s="21"/>
      <c r="M285" s="21"/>
      <c r="N285" s="21"/>
      <c r="O285" s="21"/>
    </row>
    <row r="286" spans="3:15" s="50" customFormat="1">
      <c r="C286" s="21"/>
      <c r="D286" s="21"/>
      <c r="E286" s="21"/>
      <c r="F286" s="21"/>
      <c r="G286" s="21"/>
      <c r="H286" s="21"/>
      <c r="I286" s="21"/>
      <c r="J286" s="21"/>
      <c r="K286" s="21"/>
      <c r="L286" s="21"/>
      <c r="M286" s="21"/>
      <c r="N286" s="21"/>
      <c r="O286" s="21"/>
    </row>
    <row r="287" spans="3:15" s="50" customFormat="1">
      <c r="C287" s="21"/>
      <c r="D287" s="21"/>
      <c r="E287" s="21"/>
      <c r="F287" s="21"/>
      <c r="G287" s="21"/>
      <c r="H287" s="21"/>
      <c r="I287" s="21"/>
      <c r="J287" s="21"/>
      <c r="K287" s="21"/>
      <c r="L287" s="21"/>
      <c r="M287" s="21"/>
      <c r="N287" s="21"/>
      <c r="O287" s="21"/>
    </row>
    <row r="288" spans="3:15" s="50" customFormat="1">
      <c r="C288" s="21"/>
      <c r="D288" s="21"/>
      <c r="E288" s="21"/>
      <c r="F288" s="21"/>
      <c r="G288" s="21"/>
      <c r="H288" s="21"/>
      <c r="I288" s="21"/>
      <c r="J288" s="21"/>
      <c r="K288" s="21"/>
      <c r="L288" s="21"/>
      <c r="M288" s="21"/>
      <c r="N288" s="21"/>
      <c r="O288" s="21"/>
    </row>
    <row r="289" spans="1:16">
      <c r="C289" s="21"/>
      <c r="D289" s="21"/>
      <c r="E289" s="21"/>
      <c r="F289" s="21"/>
      <c r="G289" s="21"/>
      <c r="H289" s="21"/>
      <c r="I289" s="21"/>
      <c r="J289" s="21"/>
      <c r="K289" s="21"/>
      <c r="L289" s="21"/>
      <c r="M289" s="21"/>
      <c r="N289" s="21"/>
      <c r="O289" s="21"/>
    </row>
    <row r="290" spans="1:16">
      <c r="C290" s="21"/>
      <c r="D290" s="21"/>
      <c r="E290" s="21"/>
      <c r="F290" s="21"/>
      <c r="G290" s="21"/>
      <c r="H290" s="21"/>
      <c r="I290" s="21"/>
      <c r="J290" s="21"/>
      <c r="K290" s="21"/>
      <c r="L290" s="21"/>
      <c r="M290" s="21"/>
      <c r="N290" s="21"/>
      <c r="O290" s="21"/>
    </row>
    <row r="291" spans="1:16">
      <c r="C291" s="21"/>
      <c r="D291" s="21"/>
      <c r="E291" s="21"/>
      <c r="F291" s="21"/>
      <c r="G291" s="21"/>
      <c r="H291" s="21"/>
      <c r="I291" s="21"/>
      <c r="J291" s="21"/>
      <c r="K291" s="21"/>
      <c r="L291" s="21"/>
      <c r="M291" s="21"/>
      <c r="N291" s="21"/>
      <c r="O291" s="21"/>
    </row>
    <row r="292" spans="1:16">
      <c r="C292" s="21"/>
      <c r="D292" s="21"/>
      <c r="E292" s="21"/>
      <c r="F292" s="21"/>
      <c r="G292" s="21"/>
      <c r="H292" s="21"/>
      <c r="I292" s="21"/>
      <c r="J292" s="21"/>
      <c r="K292" s="21"/>
      <c r="L292" s="21"/>
      <c r="M292" s="21"/>
      <c r="N292" s="21"/>
      <c r="O292" s="21"/>
    </row>
    <row r="293" spans="1:16" s="55" customFormat="1" ht="15">
      <c r="A293" s="28"/>
      <c r="C293" s="21"/>
      <c r="D293" s="21"/>
      <c r="E293" s="21"/>
      <c r="F293" s="21"/>
      <c r="G293" s="21"/>
      <c r="H293" s="21"/>
      <c r="I293" s="21"/>
      <c r="J293" s="21"/>
      <c r="K293" s="21"/>
      <c r="L293" s="21"/>
      <c r="M293" s="21"/>
      <c r="N293" s="21"/>
      <c r="O293" s="21"/>
      <c r="P293" s="29"/>
    </row>
    <row r="294" spans="1:16">
      <c r="C294" s="21"/>
      <c r="D294" s="21"/>
      <c r="E294" s="21"/>
      <c r="F294" s="21"/>
      <c r="G294" s="21"/>
      <c r="H294" s="21"/>
      <c r="I294" s="21"/>
      <c r="J294" s="21"/>
      <c r="K294" s="21"/>
      <c r="L294" s="21"/>
      <c r="M294" s="21"/>
      <c r="N294" s="21"/>
      <c r="O294" s="21"/>
    </row>
    <row r="295" spans="1:16">
      <c r="C295" s="21"/>
      <c r="D295" s="28"/>
      <c r="E295" s="28"/>
      <c r="F295" s="28"/>
      <c r="G295" s="28"/>
      <c r="H295" s="28"/>
      <c r="I295" s="28"/>
      <c r="J295" s="28"/>
      <c r="K295" s="28"/>
      <c r="L295" s="28"/>
      <c r="M295" s="28"/>
      <c r="N295" s="28"/>
      <c r="O295" s="28"/>
    </row>
    <row r="296" spans="1:16">
      <c r="C296" s="21"/>
      <c r="D296" s="21"/>
      <c r="E296" s="21"/>
      <c r="F296" s="21"/>
      <c r="G296" s="21"/>
      <c r="H296" s="21"/>
      <c r="I296" s="21"/>
      <c r="J296" s="21"/>
      <c r="K296" s="21"/>
      <c r="L296" s="21"/>
      <c r="M296" s="21"/>
      <c r="N296" s="21"/>
      <c r="O296" s="21"/>
    </row>
    <row r="297" spans="1:16">
      <c r="C297" s="21"/>
      <c r="D297" s="21"/>
      <c r="E297" s="21"/>
      <c r="F297" s="21"/>
      <c r="G297" s="21"/>
      <c r="H297" s="21"/>
      <c r="I297" s="21"/>
      <c r="J297" s="21"/>
      <c r="K297" s="21"/>
      <c r="L297" s="21"/>
      <c r="M297" s="21"/>
      <c r="N297" s="21"/>
      <c r="O297" s="21"/>
    </row>
    <row r="298" spans="1:16">
      <c r="C298" s="21"/>
      <c r="D298" s="50"/>
      <c r="E298" s="50"/>
      <c r="F298" s="50"/>
      <c r="G298" s="50"/>
      <c r="H298" s="50"/>
      <c r="I298" s="50"/>
      <c r="J298" s="50"/>
      <c r="K298" s="50"/>
      <c r="L298" s="50"/>
      <c r="M298" s="50"/>
      <c r="N298" s="50"/>
      <c r="O298" s="50"/>
    </row>
    <row r="299" spans="1:16">
      <c r="C299" s="21"/>
    </row>
    <row r="300" spans="1:16">
      <c r="C300" s="21"/>
    </row>
    <row r="301" spans="1:16">
      <c r="C301" s="21"/>
    </row>
    <row r="302" spans="1:16">
      <c r="C302" s="21"/>
    </row>
    <row r="303" spans="1:16">
      <c r="C303" s="21"/>
    </row>
    <row r="304" spans="1:16">
      <c r="C304" s="21"/>
    </row>
    <row r="305" spans="1:16">
      <c r="A305" s="50"/>
      <c r="C305" s="21"/>
      <c r="D305" s="50"/>
      <c r="E305" s="50"/>
      <c r="F305" s="50"/>
      <c r="G305" s="50"/>
      <c r="H305" s="50"/>
      <c r="I305" s="50"/>
      <c r="J305" s="50"/>
      <c r="K305" s="50"/>
      <c r="L305" s="50"/>
      <c r="M305" s="50"/>
      <c r="N305" s="50"/>
      <c r="O305" s="50"/>
      <c r="P305" s="50"/>
    </row>
    <row r="306" spans="1:16">
      <c r="A306" s="50"/>
      <c r="C306" s="21"/>
      <c r="D306" s="50"/>
      <c r="E306" s="50"/>
      <c r="F306" s="50"/>
      <c r="G306" s="50"/>
      <c r="H306" s="50"/>
      <c r="I306" s="50"/>
      <c r="J306" s="50"/>
      <c r="K306" s="50"/>
      <c r="L306" s="50"/>
      <c r="M306" s="50"/>
      <c r="N306" s="50"/>
      <c r="O306" s="50"/>
      <c r="P306" s="50"/>
    </row>
    <row r="307" spans="1:16">
      <c r="A307" s="50"/>
      <c r="C307" s="28"/>
      <c r="D307" s="50"/>
      <c r="E307" s="50"/>
      <c r="F307" s="50"/>
      <c r="G307" s="50"/>
      <c r="H307" s="50"/>
      <c r="I307" s="50"/>
      <c r="J307" s="50"/>
      <c r="K307" s="50"/>
      <c r="L307" s="50"/>
      <c r="M307" s="50"/>
      <c r="N307" s="50"/>
      <c r="O307" s="50"/>
      <c r="P307" s="50"/>
    </row>
    <row r="308" spans="1:16">
      <c r="A308" s="50"/>
      <c r="C308" s="21"/>
      <c r="D308" s="50"/>
      <c r="E308" s="50"/>
      <c r="F308" s="50"/>
      <c r="G308" s="50"/>
      <c r="H308" s="50"/>
      <c r="I308" s="50"/>
      <c r="J308" s="50"/>
      <c r="K308" s="50"/>
      <c r="L308" s="50"/>
      <c r="M308" s="50"/>
      <c r="N308" s="50"/>
      <c r="O308" s="50"/>
      <c r="P308" s="50"/>
    </row>
    <row r="309" spans="1:16">
      <c r="A309" s="50"/>
      <c r="C309" s="21"/>
      <c r="D309" s="50"/>
      <c r="E309" s="50"/>
      <c r="F309" s="50"/>
      <c r="G309" s="50"/>
      <c r="H309" s="50"/>
      <c r="I309" s="50"/>
      <c r="J309" s="50"/>
      <c r="K309" s="50"/>
      <c r="L309" s="50"/>
      <c r="M309" s="50"/>
      <c r="N309" s="50"/>
      <c r="O309" s="50"/>
      <c r="P309" s="50"/>
    </row>
    <row r="321" spans="1:16" s="55" customFormat="1" ht="15">
      <c r="A321" s="28"/>
      <c r="C321" s="50"/>
      <c r="D321" s="54"/>
      <c r="E321" s="54"/>
      <c r="F321" s="54"/>
      <c r="G321" s="54"/>
      <c r="H321" s="54"/>
      <c r="I321" s="54"/>
      <c r="J321" s="54"/>
      <c r="K321" s="54"/>
      <c r="L321" s="54"/>
      <c r="M321" s="54"/>
      <c r="N321" s="54"/>
      <c r="O321" s="54"/>
      <c r="P321" s="29"/>
    </row>
    <row r="349" spans="1:16" s="55" customFormat="1" ht="15">
      <c r="A349" s="28"/>
      <c r="C349" s="50"/>
      <c r="D349" s="54"/>
      <c r="E349" s="54"/>
      <c r="F349" s="54"/>
      <c r="G349" s="54"/>
      <c r="H349" s="54"/>
      <c r="I349" s="54"/>
      <c r="J349" s="54"/>
      <c r="K349" s="54"/>
      <c r="L349" s="54"/>
      <c r="M349" s="54"/>
      <c r="N349" s="54"/>
      <c r="O349" s="54"/>
      <c r="P349" s="29"/>
    </row>
  </sheetData>
  <mergeCells count="57">
    <mergeCell ref="A180:G180"/>
    <mergeCell ref="A64:A68"/>
    <mergeCell ref="A124:A128"/>
    <mergeCell ref="E124:O124"/>
    <mergeCell ref="E125:E128"/>
    <mergeCell ref="G125:G128"/>
    <mergeCell ref="K125:K128"/>
    <mergeCell ref="L125:L128"/>
    <mergeCell ref="M125:M128"/>
    <mergeCell ref="N65:N68"/>
    <mergeCell ref="O65:O68"/>
    <mergeCell ref="J65:J68"/>
    <mergeCell ref="F125:F128"/>
    <mergeCell ref="B124:C128"/>
    <mergeCell ref="D124:D128"/>
    <mergeCell ref="K65:K68"/>
    <mergeCell ref="L5:L8"/>
    <mergeCell ref="P64:P68"/>
    <mergeCell ref="P124:P128"/>
    <mergeCell ref="A120:G120"/>
    <mergeCell ref="A4:A8"/>
    <mergeCell ref="P4:P8"/>
    <mergeCell ref="A10:G10"/>
    <mergeCell ref="H10:P10"/>
    <mergeCell ref="N5:N8"/>
    <mergeCell ref="O5:O8"/>
    <mergeCell ref="A60:G60"/>
    <mergeCell ref="K5:K8"/>
    <mergeCell ref="J5:J8"/>
    <mergeCell ref="N125:N128"/>
    <mergeCell ref="O125:O128"/>
    <mergeCell ref="J125:J128"/>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A70:G70"/>
    <mergeCell ref="H70:P70"/>
    <mergeCell ref="L65:L68"/>
    <mergeCell ref="M65:M68"/>
    <mergeCell ref="B64:C68"/>
    <mergeCell ref="D64:D68"/>
    <mergeCell ref="E64:O64"/>
    <mergeCell ref="H65:H68"/>
    <mergeCell ref="I65:I68"/>
  </mergeCells>
  <phoneticPr fontId="7" type="noConversion"/>
  <pageMargins left="0.78740157480314965" right="0.78740157480314965" top="0.78740157480314965" bottom="0.55118110236220474"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A720"/>
  <sheetViews>
    <sheetView topLeftCell="C1" zoomScaleNormal="100" workbookViewId="0">
      <selection activeCell="C1" sqref="C1"/>
    </sheetView>
  </sheetViews>
  <sheetFormatPr baseColWidth="10" defaultRowHeight="12.75"/>
  <cols>
    <col min="1" max="1" width="7.5703125" style="21" customWidth="1"/>
    <col min="2" max="2" width="1" style="21" customWidth="1"/>
    <col min="3" max="3" width="5.140625" style="21" customWidth="1"/>
    <col min="4" max="4" width="39.28515625" style="60" customWidth="1"/>
    <col min="5" max="6" width="11" style="21" customWidth="1"/>
    <col min="7" max="8" width="9.7109375" style="21" customWidth="1"/>
    <col min="9" max="9" width="9.140625" style="21" customWidth="1"/>
    <col min="10" max="10" width="9" style="21" customWidth="1"/>
    <col min="11" max="12" width="9.7109375" style="21" customWidth="1"/>
    <col min="13" max="13" width="10.7109375" style="27" customWidth="1"/>
    <col min="14" max="14" width="10.28515625" style="27" customWidth="1"/>
    <col min="15" max="15" width="12.42578125" style="27" customWidth="1"/>
    <col min="16" max="16" width="10.7109375" style="27" customWidth="1"/>
    <col min="17" max="19" width="9.7109375" style="27" customWidth="1"/>
    <col min="20" max="20" width="10.42578125" style="27" customWidth="1"/>
    <col min="21" max="21" width="10.140625" style="27" customWidth="1"/>
    <col min="22" max="22" width="10.28515625" style="27" customWidth="1"/>
    <col min="23" max="23" width="10" style="27" customWidth="1"/>
    <col min="24" max="24" width="10.28515625" style="27" customWidth="1"/>
    <col min="25" max="25" width="7.5703125" style="21" customWidth="1"/>
    <col min="26" max="16384" width="11.42578125" style="21"/>
  </cols>
  <sheetData>
    <row r="1" spans="1:25" ht="15">
      <c r="L1" s="96" t="s">
        <v>691</v>
      </c>
      <c r="M1" s="92" t="s">
        <v>621</v>
      </c>
    </row>
    <row r="2" spans="1:25">
      <c r="A2" s="22"/>
      <c r="B2" s="22"/>
      <c r="C2" s="22"/>
      <c r="D2" s="61"/>
      <c r="E2" s="22"/>
      <c r="F2" s="22"/>
      <c r="G2" s="22"/>
      <c r="H2" s="22"/>
      <c r="I2" s="22"/>
      <c r="J2" s="22"/>
      <c r="K2" s="22"/>
      <c r="L2" s="22"/>
      <c r="M2" s="22"/>
      <c r="N2" s="22"/>
      <c r="O2" s="22"/>
      <c r="P2" s="22"/>
      <c r="Q2" s="22"/>
      <c r="R2" s="22"/>
      <c r="S2" s="22"/>
      <c r="T2" s="22"/>
      <c r="U2" s="22"/>
      <c r="V2" s="22"/>
      <c r="W2" s="22"/>
      <c r="X2" s="22"/>
      <c r="Y2" s="22"/>
    </row>
    <row r="3" spans="1:25">
      <c r="A3" s="496" t="s">
        <v>324</v>
      </c>
      <c r="B3" s="502" t="s">
        <v>193</v>
      </c>
      <c r="C3" s="503"/>
      <c r="D3" s="476"/>
      <c r="E3" s="499" t="s">
        <v>325</v>
      </c>
      <c r="F3" s="97"/>
      <c r="G3" s="98"/>
      <c r="H3" s="98"/>
      <c r="I3" s="98"/>
      <c r="J3" s="98"/>
      <c r="K3" s="98"/>
      <c r="L3" s="277" t="s">
        <v>581</v>
      </c>
      <c r="M3" s="98" t="s">
        <v>326</v>
      </c>
      <c r="O3" s="98"/>
      <c r="P3" s="98"/>
      <c r="Q3" s="98"/>
      <c r="R3" s="98"/>
      <c r="S3" s="98"/>
      <c r="T3" s="98"/>
      <c r="U3" s="98"/>
      <c r="V3" s="98"/>
      <c r="W3" s="98"/>
      <c r="X3" s="99"/>
      <c r="Y3" s="502" t="s">
        <v>324</v>
      </c>
    </row>
    <row r="4" spans="1:25" ht="12.75" customHeight="1">
      <c r="A4" s="497"/>
      <c r="B4" s="504"/>
      <c r="C4" s="477"/>
      <c r="D4" s="478"/>
      <c r="E4" s="500"/>
      <c r="G4" s="100"/>
      <c r="H4" s="100"/>
      <c r="I4" s="100"/>
      <c r="J4" s="100"/>
      <c r="K4" s="100"/>
      <c r="L4" s="235" t="s">
        <v>538</v>
      </c>
      <c r="M4" s="100"/>
      <c r="N4" s="100"/>
      <c r="O4" s="100"/>
      <c r="P4" s="101"/>
      <c r="Q4" s="490" t="s">
        <v>327</v>
      </c>
      <c r="R4" s="491"/>
      <c r="S4" s="491"/>
      <c r="T4" s="491"/>
      <c r="U4" s="491"/>
      <c r="V4" s="491"/>
      <c r="W4" s="491"/>
      <c r="X4" s="492"/>
      <c r="Y4" s="504"/>
    </row>
    <row r="5" spans="1:25">
      <c r="A5" s="497"/>
      <c r="B5" s="504"/>
      <c r="C5" s="477"/>
      <c r="D5" s="478"/>
      <c r="E5" s="500"/>
      <c r="F5" s="391" t="s">
        <v>582</v>
      </c>
      <c r="H5" s="100"/>
      <c r="I5" s="100"/>
      <c r="J5" s="100"/>
      <c r="K5" s="100"/>
      <c r="L5" s="102" t="s">
        <v>411</v>
      </c>
      <c r="M5" s="100"/>
      <c r="N5" s="100"/>
      <c r="O5" s="100"/>
      <c r="P5" s="101"/>
      <c r="Q5" s="493"/>
      <c r="R5" s="494"/>
      <c r="S5" s="494"/>
      <c r="T5" s="494"/>
      <c r="U5" s="494"/>
      <c r="V5" s="494"/>
      <c r="W5" s="494"/>
      <c r="X5" s="495"/>
      <c r="Y5" s="504"/>
    </row>
    <row r="6" spans="1:25" ht="12.75" customHeight="1">
      <c r="A6" s="497"/>
      <c r="B6" s="504"/>
      <c r="C6" s="477"/>
      <c r="D6" s="478"/>
      <c r="E6" s="500"/>
      <c r="F6" s="420"/>
      <c r="G6" s="410" t="s">
        <v>337</v>
      </c>
      <c r="H6" s="410" t="s">
        <v>720</v>
      </c>
      <c r="I6" s="410" t="s">
        <v>330</v>
      </c>
      <c r="J6" s="410" t="s">
        <v>338</v>
      </c>
      <c r="K6" s="410" t="s">
        <v>331</v>
      </c>
      <c r="L6" s="411" t="s">
        <v>339</v>
      </c>
      <c r="M6" s="507" t="s">
        <v>340</v>
      </c>
      <c r="N6" s="410" t="s">
        <v>550</v>
      </c>
      <c r="O6" s="410" t="s">
        <v>341</v>
      </c>
      <c r="P6" s="410" t="s">
        <v>342</v>
      </c>
      <c r="Q6" s="410" t="s">
        <v>679</v>
      </c>
      <c r="R6" s="410" t="s">
        <v>344</v>
      </c>
      <c r="S6" s="410" t="s">
        <v>551</v>
      </c>
      <c r="T6" s="410" t="s">
        <v>680</v>
      </c>
      <c r="U6" s="410" t="s">
        <v>681</v>
      </c>
      <c r="V6" s="410" t="s">
        <v>332</v>
      </c>
      <c r="W6" s="410" t="s">
        <v>343</v>
      </c>
      <c r="X6" s="410" t="s">
        <v>416</v>
      </c>
      <c r="Y6" s="504"/>
    </row>
    <row r="7" spans="1:25">
      <c r="A7" s="497"/>
      <c r="B7" s="504"/>
      <c r="C7" s="477"/>
      <c r="D7" s="478"/>
      <c r="E7" s="500"/>
      <c r="F7" s="420"/>
      <c r="G7" s="460"/>
      <c r="H7" s="460"/>
      <c r="I7" s="460"/>
      <c r="J7" s="460"/>
      <c r="K7" s="460"/>
      <c r="L7" s="455"/>
      <c r="M7" s="463"/>
      <c r="N7" s="460"/>
      <c r="O7" s="460"/>
      <c r="P7" s="460"/>
      <c r="Q7" s="460"/>
      <c r="R7" s="460"/>
      <c r="S7" s="460"/>
      <c r="T7" s="460"/>
      <c r="U7" s="460"/>
      <c r="V7" s="460"/>
      <c r="W7" s="460"/>
      <c r="X7" s="460"/>
      <c r="Y7" s="504"/>
    </row>
    <row r="8" spans="1:25">
      <c r="A8" s="498"/>
      <c r="B8" s="505"/>
      <c r="C8" s="479"/>
      <c r="D8" s="480"/>
      <c r="E8" s="501"/>
      <c r="F8" s="475"/>
      <c r="G8" s="461"/>
      <c r="H8" s="461"/>
      <c r="I8" s="461"/>
      <c r="J8" s="461"/>
      <c r="K8" s="461"/>
      <c r="L8" s="456"/>
      <c r="M8" s="464"/>
      <c r="N8" s="461"/>
      <c r="O8" s="461"/>
      <c r="P8" s="461"/>
      <c r="Q8" s="461"/>
      <c r="R8" s="461"/>
      <c r="S8" s="461"/>
      <c r="T8" s="461"/>
      <c r="U8" s="461"/>
      <c r="V8" s="461"/>
      <c r="W8" s="461"/>
      <c r="X8" s="461"/>
      <c r="Y8" s="505"/>
    </row>
    <row r="10" spans="1:25">
      <c r="A10" s="388" t="s">
        <v>174</v>
      </c>
      <c r="B10" s="388"/>
      <c r="C10" s="388"/>
      <c r="D10" s="388"/>
      <c r="E10" s="388"/>
      <c r="F10" s="388"/>
      <c r="G10" s="388"/>
      <c r="H10" s="388"/>
      <c r="I10" s="388"/>
      <c r="J10" s="388"/>
      <c r="K10" s="388"/>
      <c r="L10" s="388"/>
      <c r="M10" s="508" t="s">
        <v>174</v>
      </c>
      <c r="N10" s="508"/>
      <c r="O10" s="508"/>
      <c r="P10" s="508"/>
      <c r="Q10" s="508"/>
      <c r="R10" s="508"/>
      <c r="S10" s="508"/>
      <c r="T10" s="508"/>
      <c r="U10" s="508"/>
      <c r="V10" s="508"/>
      <c r="W10" s="508"/>
      <c r="X10" s="508"/>
      <c r="Y10" s="508"/>
    </row>
    <row r="11" spans="1:25" s="27" customFormat="1" ht="15">
      <c r="D11" s="69"/>
      <c r="E11" s="241"/>
      <c r="F11" s="241"/>
      <c r="G11" s="241"/>
      <c r="H11" s="241"/>
      <c r="I11" s="241"/>
      <c r="J11" s="241"/>
      <c r="K11" s="241"/>
      <c r="L11" s="241"/>
      <c r="M11" s="241"/>
      <c r="N11" s="241"/>
      <c r="O11" s="241"/>
      <c r="P11" s="241"/>
      <c r="Q11" s="241"/>
      <c r="R11" s="241"/>
      <c r="S11" s="241"/>
      <c r="T11" s="241"/>
      <c r="U11" s="241"/>
      <c r="V11" s="241"/>
      <c r="W11" s="241"/>
      <c r="X11" s="241"/>
    </row>
    <row r="12" spans="1:25" s="27" customFormat="1" ht="15" customHeight="1">
      <c r="A12" s="62">
        <v>1</v>
      </c>
      <c r="B12" s="63"/>
      <c r="C12" s="63" t="s">
        <v>198</v>
      </c>
      <c r="D12" s="14" t="s">
        <v>127</v>
      </c>
      <c r="E12" s="221">
        <v>473</v>
      </c>
      <c r="F12" s="221">
        <v>429</v>
      </c>
      <c r="G12" s="221">
        <v>7</v>
      </c>
      <c r="H12" s="221" t="s">
        <v>719</v>
      </c>
      <c r="I12" s="221" t="s">
        <v>714</v>
      </c>
      <c r="J12" s="221" t="s">
        <v>719</v>
      </c>
      <c r="K12" s="221">
        <v>224</v>
      </c>
      <c r="L12" s="221">
        <v>143</v>
      </c>
      <c r="M12" s="221">
        <v>6</v>
      </c>
      <c r="N12" s="221" t="s">
        <v>719</v>
      </c>
      <c r="O12" s="221">
        <v>4</v>
      </c>
      <c r="P12" s="221">
        <v>14</v>
      </c>
      <c r="Q12" s="221" t="s">
        <v>714</v>
      </c>
      <c r="R12" s="221" t="s">
        <v>714</v>
      </c>
      <c r="S12" s="221" t="s">
        <v>719</v>
      </c>
      <c r="T12" s="221">
        <v>3</v>
      </c>
      <c r="U12" s="221">
        <v>4</v>
      </c>
      <c r="V12" s="221" t="s">
        <v>714</v>
      </c>
      <c r="W12" s="221">
        <v>13</v>
      </c>
      <c r="X12" s="221" t="s">
        <v>719</v>
      </c>
      <c r="Y12" s="324">
        <v>1</v>
      </c>
    </row>
    <row r="13" spans="1:25" s="27" customFormat="1" ht="15" customHeight="1">
      <c r="A13" s="62">
        <v>2</v>
      </c>
      <c r="B13" s="63"/>
      <c r="C13" s="63" t="s">
        <v>199</v>
      </c>
      <c r="D13" s="14" t="s">
        <v>194</v>
      </c>
      <c r="E13" s="221">
        <v>7151</v>
      </c>
      <c r="F13" s="221">
        <v>5196</v>
      </c>
      <c r="G13" s="221">
        <v>380</v>
      </c>
      <c r="H13" s="221" t="s">
        <v>719</v>
      </c>
      <c r="I13" s="221">
        <v>99</v>
      </c>
      <c r="J13" s="221" t="s">
        <v>719</v>
      </c>
      <c r="K13" s="221">
        <v>1847</v>
      </c>
      <c r="L13" s="221">
        <v>996</v>
      </c>
      <c r="M13" s="221">
        <v>221</v>
      </c>
      <c r="N13" s="221" t="s">
        <v>719</v>
      </c>
      <c r="O13" s="221">
        <v>266</v>
      </c>
      <c r="P13" s="221">
        <v>488</v>
      </c>
      <c r="Q13" s="221">
        <v>78</v>
      </c>
      <c r="R13" s="221">
        <v>49</v>
      </c>
      <c r="S13" s="221" t="s">
        <v>719</v>
      </c>
      <c r="T13" s="221">
        <v>269</v>
      </c>
      <c r="U13" s="221">
        <v>77</v>
      </c>
      <c r="V13" s="221">
        <v>270</v>
      </c>
      <c r="W13" s="221">
        <v>140</v>
      </c>
      <c r="X13" s="221" t="s">
        <v>719</v>
      </c>
      <c r="Y13" s="324">
        <v>2</v>
      </c>
    </row>
    <row r="14" spans="1:25" s="27" customFormat="1" ht="15" customHeight="1">
      <c r="A14" s="62">
        <v>3</v>
      </c>
      <c r="B14" s="63"/>
      <c r="C14" s="63" t="s">
        <v>200</v>
      </c>
      <c r="D14" s="14" t="s">
        <v>201</v>
      </c>
      <c r="E14" s="221">
        <v>4862</v>
      </c>
      <c r="F14" s="221">
        <v>3436</v>
      </c>
      <c r="G14" s="221">
        <v>181</v>
      </c>
      <c r="H14" s="221">
        <v>51</v>
      </c>
      <c r="I14" s="221">
        <v>74</v>
      </c>
      <c r="J14" s="221">
        <v>48</v>
      </c>
      <c r="K14" s="221">
        <v>1258</v>
      </c>
      <c r="L14" s="221">
        <v>618</v>
      </c>
      <c r="M14" s="221">
        <v>198</v>
      </c>
      <c r="N14" s="221">
        <v>103</v>
      </c>
      <c r="O14" s="221">
        <v>237</v>
      </c>
      <c r="P14" s="221">
        <v>298</v>
      </c>
      <c r="Q14" s="221">
        <v>53</v>
      </c>
      <c r="R14" s="221">
        <v>46</v>
      </c>
      <c r="S14" s="221">
        <v>43</v>
      </c>
      <c r="T14" s="221">
        <v>241</v>
      </c>
      <c r="U14" s="221">
        <v>52</v>
      </c>
      <c r="V14" s="221">
        <v>94</v>
      </c>
      <c r="W14" s="221">
        <v>113</v>
      </c>
      <c r="X14" s="221">
        <v>71</v>
      </c>
      <c r="Y14" s="64">
        <v>3</v>
      </c>
    </row>
    <row r="15" spans="1:25" s="27" customFormat="1" ht="15" customHeight="1">
      <c r="A15" s="62">
        <v>4</v>
      </c>
      <c r="B15" s="63"/>
      <c r="C15" s="63" t="s">
        <v>202</v>
      </c>
      <c r="D15" s="14" t="s">
        <v>203</v>
      </c>
      <c r="E15" s="221">
        <v>4756</v>
      </c>
      <c r="F15" s="221">
        <v>3368</v>
      </c>
      <c r="G15" s="221">
        <v>175</v>
      </c>
      <c r="H15" s="221">
        <v>50</v>
      </c>
      <c r="I15" s="221">
        <v>74</v>
      </c>
      <c r="J15" s="221">
        <v>46</v>
      </c>
      <c r="K15" s="221">
        <v>1233</v>
      </c>
      <c r="L15" s="221">
        <v>605</v>
      </c>
      <c r="M15" s="221">
        <v>188</v>
      </c>
      <c r="N15" s="221">
        <v>103</v>
      </c>
      <c r="O15" s="221">
        <v>236</v>
      </c>
      <c r="P15" s="221">
        <v>290</v>
      </c>
      <c r="Q15" s="221">
        <v>50</v>
      </c>
      <c r="R15" s="221">
        <v>46</v>
      </c>
      <c r="S15" s="221">
        <v>42</v>
      </c>
      <c r="T15" s="221">
        <v>234</v>
      </c>
      <c r="U15" s="221">
        <v>49</v>
      </c>
      <c r="V15" s="221">
        <v>91</v>
      </c>
      <c r="W15" s="221">
        <v>110</v>
      </c>
      <c r="X15" s="221">
        <v>70</v>
      </c>
      <c r="Y15" s="64">
        <v>4</v>
      </c>
    </row>
    <row r="16" spans="1:25" s="27" customFormat="1" ht="15" customHeight="1">
      <c r="A16" s="62">
        <v>5</v>
      </c>
      <c r="B16" s="63"/>
      <c r="C16" s="63" t="s">
        <v>204</v>
      </c>
      <c r="D16" s="14" t="s">
        <v>195</v>
      </c>
      <c r="E16" s="221">
        <v>2289</v>
      </c>
      <c r="F16" s="221">
        <v>1760</v>
      </c>
      <c r="G16" s="221">
        <v>199</v>
      </c>
      <c r="H16" s="221" t="s">
        <v>719</v>
      </c>
      <c r="I16" s="221">
        <v>25</v>
      </c>
      <c r="J16" s="221" t="s">
        <v>719</v>
      </c>
      <c r="K16" s="221">
        <v>589</v>
      </c>
      <c r="L16" s="221">
        <v>378</v>
      </c>
      <c r="M16" s="221">
        <v>23</v>
      </c>
      <c r="N16" s="221" t="s">
        <v>719</v>
      </c>
      <c r="O16" s="221">
        <v>29</v>
      </c>
      <c r="P16" s="221">
        <v>190</v>
      </c>
      <c r="Q16" s="221">
        <v>25</v>
      </c>
      <c r="R16" s="221">
        <v>3</v>
      </c>
      <c r="S16" s="221" t="s">
        <v>719</v>
      </c>
      <c r="T16" s="221">
        <v>28</v>
      </c>
      <c r="U16" s="221">
        <v>25</v>
      </c>
      <c r="V16" s="221">
        <v>176</v>
      </c>
      <c r="W16" s="221">
        <v>27</v>
      </c>
      <c r="X16" s="221" t="s">
        <v>719</v>
      </c>
      <c r="Y16" s="64">
        <v>5</v>
      </c>
    </row>
    <row r="17" spans="1:25" s="27" customFormat="1" ht="15" customHeight="1">
      <c r="A17" s="62">
        <v>6</v>
      </c>
      <c r="B17" s="63"/>
      <c r="C17" s="63" t="s">
        <v>205</v>
      </c>
      <c r="D17" s="14" t="s">
        <v>206</v>
      </c>
      <c r="E17" s="221">
        <v>19942</v>
      </c>
      <c r="F17" s="221">
        <v>12293</v>
      </c>
      <c r="G17" s="221">
        <v>993</v>
      </c>
      <c r="H17" s="221">
        <v>421</v>
      </c>
      <c r="I17" s="221">
        <v>539</v>
      </c>
      <c r="J17" s="221">
        <v>172</v>
      </c>
      <c r="K17" s="221">
        <v>3820</v>
      </c>
      <c r="L17" s="221">
        <v>1892</v>
      </c>
      <c r="M17" s="221">
        <v>701</v>
      </c>
      <c r="N17" s="221">
        <v>299</v>
      </c>
      <c r="O17" s="221">
        <v>995</v>
      </c>
      <c r="P17" s="221">
        <v>1207</v>
      </c>
      <c r="Q17" s="221">
        <v>534</v>
      </c>
      <c r="R17" s="221">
        <v>208</v>
      </c>
      <c r="S17" s="221">
        <v>315</v>
      </c>
      <c r="T17" s="221">
        <v>722</v>
      </c>
      <c r="U17" s="221">
        <v>253</v>
      </c>
      <c r="V17" s="221">
        <v>613</v>
      </c>
      <c r="W17" s="221">
        <v>533</v>
      </c>
      <c r="X17" s="221">
        <v>788</v>
      </c>
      <c r="Y17" s="64">
        <v>6</v>
      </c>
    </row>
    <row r="18" spans="1:25" s="27" customFormat="1" ht="15" customHeight="1">
      <c r="A18" s="62">
        <v>7</v>
      </c>
      <c r="B18" s="63"/>
      <c r="C18" s="63" t="s">
        <v>207</v>
      </c>
      <c r="D18" s="14" t="s">
        <v>128</v>
      </c>
      <c r="E18" s="221">
        <v>6292</v>
      </c>
      <c r="F18" s="221">
        <v>3530</v>
      </c>
      <c r="G18" s="221">
        <v>339</v>
      </c>
      <c r="H18" s="221">
        <v>297</v>
      </c>
      <c r="I18" s="221">
        <v>293</v>
      </c>
      <c r="J18" s="221">
        <v>32</v>
      </c>
      <c r="K18" s="221">
        <v>979</v>
      </c>
      <c r="L18" s="221">
        <v>527</v>
      </c>
      <c r="M18" s="221">
        <v>128</v>
      </c>
      <c r="N18" s="221">
        <v>128</v>
      </c>
      <c r="O18" s="221">
        <v>170</v>
      </c>
      <c r="P18" s="221">
        <v>332</v>
      </c>
      <c r="Q18" s="221">
        <v>142</v>
      </c>
      <c r="R18" s="221">
        <v>64</v>
      </c>
      <c r="S18" s="221">
        <v>171</v>
      </c>
      <c r="T18" s="221">
        <v>190</v>
      </c>
      <c r="U18" s="221">
        <v>65</v>
      </c>
      <c r="V18" s="221">
        <v>348</v>
      </c>
      <c r="W18" s="221">
        <v>166</v>
      </c>
      <c r="X18" s="221">
        <v>479</v>
      </c>
      <c r="Y18" s="64">
        <v>7</v>
      </c>
    </row>
    <row r="19" spans="1:25" s="27" customFormat="1" ht="15" customHeight="1">
      <c r="A19" s="62">
        <v>8</v>
      </c>
      <c r="B19" s="63"/>
      <c r="C19" s="63" t="s">
        <v>208</v>
      </c>
      <c r="D19" s="14" t="s">
        <v>209</v>
      </c>
      <c r="E19" s="221">
        <v>302</v>
      </c>
      <c r="F19" s="221">
        <v>135</v>
      </c>
      <c r="G19" s="221">
        <v>16</v>
      </c>
      <c r="H19" s="221">
        <v>5</v>
      </c>
      <c r="I19" s="221">
        <v>6</v>
      </c>
      <c r="J19" s="221" t="s">
        <v>719</v>
      </c>
      <c r="K19" s="221">
        <v>8</v>
      </c>
      <c r="L19" s="221">
        <v>13</v>
      </c>
      <c r="M19" s="221">
        <v>4</v>
      </c>
      <c r="N19" s="221">
        <v>7</v>
      </c>
      <c r="O19" s="221">
        <v>4</v>
      </c>
      <c r="P19" s="221">
        <v>3</v>
      </c>
      <c r="Q19" s="221" t="s">
        <v>719</v>
      </c>
      <c r="R19" s="221">
        <v>10</v>
      </c>
      <c r="S19" s="221" t="s">
        <v>719</v>
      </c>
      <c r="T19" s="221">
        <v>23</v>
      </c>
      <c r="U19" s="221" t="s">
        <v>719</v>
      </c>
      <c r="V19" s="221" t="s">
        <v>719</v>
      </c>
      <c r="W19" s="221">
        <v>17</v>
      </c>
      <c r="X19" s="221">
        <v>8</v>
      </c>
      <c r="Y19" s="64">
        <v>8</v>
      </c>
    </row>
    <row r="20" spans="1:25" s="27" customFormat="1" ht="15" customHeight="1">
      <c r="A20" s="62">
        <v>9</v>
      </c>
      <c r="B20" s="63"/>
      <c r="C20" s="63" t="s">
        <v>210</v>
      </c>
      <c r="D20" s="14" t="s">
        <v>129</v>
      </c>
      <c r="E20" s="221">
        <v>61</v>
      </c>
      <c r="F20" s="221">
        <v>34</v>
      </c>
      <c r="G20" s="221" t="s">
        <v>719</v>
      </c>
      <c r="H20" s="221" t="s">
        <v>714</v>
      </c>
      <c r="I20" s="221" t="s">
        <v>719</v>
      </c>
      <c r="J20" s="221" t="s">
        <v>719</v>
      </c>
      <c r="K20" s="221">
        <v>6</v>
      </c>
      <c r="L20" s="221" t="s">
        <v>719</v>
      </c>
      <c r="M20" s="221" t="s">
        <v>719</v>
      </c>
      <c r="N20" s="221" t="s">
        <v>719</v>
      </c>
      <c r="O20" s="221">
        <v>9</v>
      </c>
      <c r="P20" s="221" t="s">
        <v>719</v>
      </c>
      <c r="Q20" s="221" t="s">
        <v>719</v>
      </c>
      <c r="R20" s="221" t="s">
        <v>719</v>
      </c>
      <c r="S20" s="221" t="s">
        <v>714</v>
      </c>
      <c r="T20" s="221">
        <v>6</v>
      </c>
      <c r="U20" s="221" t="s">
        <v>719</v>
      </c>
      <c r="V20" s="221" t="s">
        <v>714</v>
      </c>
      <c r="W20" s="221">
        <v>3</v>
      </c>
      <c r="X20" s="221" t="s">
        <v>719</v>
      </c>
      <c r="Y20" s="64">
        <v>9</v>
      </c>
    </row>
    <row r="21" spans="1:25" s="27" customFormat="1" ht="15" customHeight="1">
      <c r="A21" s="62">
        <v>10</v>
      </c>
      <c r="B21" s="63"/>
      <c r="C21" s="63" t="s">
        <v>211</v>
      </c>
      <c r="D21" s="14" t="s">
        <v>212</v>
      </c>
      <c r="E21" s="221">
        <v>102</v>
      </c>
      <c r="F21" s="221">
        <v>54</v>
      </c>
      <c r="G21" s="221" t="s">
        <v>719</v>
      </c>
      <c r="H21" s="221" t="s">
        <v>714</v>
      </c>
      <c r="I21" s="221" t="s">
        <v>719</v>
      </c>
      <c r="J21" s="221" t="s">
        <v>714</v>
      </c>
      <c r="K21" s="221">
        <v>16</v>
      </c>
      <c r="L21" s="221" t="s">
        <v>719</v>
      </c>
      <c r="M21" s="221" t="s">
        <v>719</v>
      </c>
      <c r="N21" s="221" t="s">
        <v>719</v>
      </c>
      <c r="O21" s="221">
        <v>3</v>
      </c>
      <c r="P21" s="221" t="s">
        <v>719</v>
      </c>
      <c r="Q21" s="221" t="s">
        <v>719</v>
      </c>
      <c r="R21" s="221" t="s">
        <v>719</v>
      </c>
      <c r="S21" s="221" t="s">
        <v>719</v>
      </c>
      <c r="T21" s="221">
        <v>10</v>
      </c>
      <c r="U21" s="221" t="s">
        <v>719</v>
      </c>
      <c r="V21" s="221" t="s">
        <v>719</v>
      </c>
      <c r="W21" s="221">
        <v>6</v>
      </c>
      <c r="X21" s="221" t="s">
        <v>719</v>
      </c>
      <c r="Y21" s="64">
        <v>10</v>
      </c>
    </row>
    <row r="22" spans="1:25" s="27" customFormat="1" ht="25.5">
      <c r="A22" s="70">
        <v>11</v>
      </c>
      <c r="B22" s="71"/>
      <c r="C22" s="71" t="s">
        <v>213</v>
      </c>
      <c r="D22" s="18" t="s">
        <v>132</v>
      </c>
      <c r="E22" s="221">
        <v>8663</v>
      </c>
      <c r="F22" s="221">
        <v>6564</v>
      </c>
      <c r="G22" s="221">
        <v>464</v>
      </c>
      <c r="H22" s="221">
        <v>60</v>
      </c>
      <c r="I22" s="221">
        <v>109</v>
      </c>
      <c r="J22" s="221">
        <v>31</v>
      </c>
      <c r="K22" s="221">
        <v>2577</v>
      </c>
      <c r="L22" s="221">
        <v>900</v>
      </c>
      <c r="M22" s="221">
        <v>433</v>
      </c>
      <c r="N22" s="221">
        <v>69</v>
      </c>
      <c r="O22" s="221">
        <v>693</v>
      </c>
      <c r="P22" s="221">
        <v>698</v>
      </c>
      <c r="Q22" s="221">
        <v>149</v>
      </c>
      <c r="R22" s="221">
        <v>57</v>
      </c>
      <c r="S22" s="221">
        <v>58</v>
      </c>
      <c r="T22" s="221">
        <v>207</v>
      </c>
      <c r="U22" s="221">
        <v>77</v>
      </c>
      <c r="V22" s="221">
        <v>201</v>
      </c>
      <c r="W22" s="221">
        <v>115</v>
      </c>
      <c r="X22" s="221">
        <v>172</v>
      </c>
      <c r="Y22" s="64">
        <v>11</v>
      </c>
    </row>
    <row r="23" spans="1:25" s="27" customFormat="1" ht="25.5">
      <c r="A23" s="70">
        <v>12</v>
      </c>
      <c r="B23" s="71"/>
      <c r="C23" s="71" t="s">
        <v>214</v>
      </c>
      <c r="D23" s="18" t="s">
        <v>307</v>
      </c>
      <c r="E23" s="221">
        <v>3685</v>
      </c>
      <c r="F23" s="221">
        <v>1603</v>
      </c>
      <c r="G23" s="221">
        <v>138</v>
      </c>
      <c r="H23" s="221">
        <v>50</v>
      </c>
      <c r="I23" s="221">
        <v>96</v>
      </c>
      <c r="J23" s="221">
        <v>75</v>
      </c>
      <c r="K23" s="221">
        <v>185</v>
      </c>
      <c r="L23" s="221">
        <v>362</v>
      </c>
      <c r="M23" s="221">
        <v>121</v>
      </c>
      <c r="N23" s="221">
        <v>75</v>
      </c>
      <c r="O23" s="221">
        <v>96</v>
      </c>
      <c r="P23" s="221">
        <v>137</v>
      </c>
      <c r="Q23" s="221">
        <v>201</v>
      </c>
      <c r="R23" s="221">
        <v>66</v>
      </c>
      <c r="S23" s="221">
        <v>71</v>
      </c>
      <c r="T23" s="221">
        <v>242</v>
      </c>
      <c r="U23" s="221">
        <v>98</v>
      </c>
      <c r="V23" s="221">
        <v>37</v>
      </c>
      <c r="W23" s="221">
        <v>188</v>
      </c>
      <c r="X23" s="221">
        <v>96</v>
      </c>
      <c r="Y23" s="64">
        <v>12</v>
      </c>
    </row>
    <row r="24" spans="1:25" s="27" customFormat="1" ht="25.5">
      <c r="A24" s="70">
        <v>13</v>
      </c>
      <c r="B24" s="71"/>
      <c r="C24" s="71" t="s">
        <v>215</v>
      </c>
      <c r="D24" s="18" t="s">
        <v>134</v>
      </c>
      <c r="E24" s="221">
        <v>837</v>
      </c>
      <c r="F24" s="221">
        <v>373</v>
      </c>
      <c r="G24" s="221">
        <v>30</v>
      </c>
      <c r="H24" s="221">
        <v>9</v>
      </c>
      <c r="I24" s="221">
        <v>32</v>
      </c>
      <c r="J24" s="221">
        <v>23</v>
      </c>
      <c r="K24" s="221">
        <v>49</v>
      </c>
      <c r="L24" s="221">
        <v>76</v>
      </c>
      <c r="M24" s="221">
        <v>12</v>
      </c>
      <c r="N24" s="221">
        <v>16</v>
      </c>
      <c r="O24" s="221">
        <v>20</v>
      </c>
      <c r="P24" s="221">
        <v>32</v>
      </c>
      <c r="Q24" s="221">
        <v>36</v>
      </c>
      <c r="R24" s="221">
        <v>8</v>
      </c>
      <c r="S24" s="221" t="s">
        <v>714</v>
      </c>
      <c r="T24" s="221">
        <v>44</v>
      </c>
      <c r="U24" s="221">
        <v>8</v>
      </c>
      <c r="V24" s="221">
        <v>18</v>
      </c>
      <c r="W24" s="221">
        <v>38</v>
      </c>
      <c r="X24" s="221">
        <v>24</v>
      </c>
      <c r="Y24" s="64">
        <v>13</v>
      </c>
    </row>
    <row r="25" spans="1:25" s="27" customFormat="1">
      <c r="A25" s="62"/>
      <c r="B25" s="63"/>
      <c r="C25" s="63"/>
      <c r="D25" s="59"/>
      <c r="E25" s="221"/>
      <c r="F25" s="221"/>
      <c r="G25" s="221"/>
      <c r="H25" s="221"/>
      <c r="I25" s="221"/>
      <c r="J25" s="221"/>
      <c r="K25" s="221"/>
      <c r="L25" s="221"/>
      <c r="M25" s="221"/>
      <c r="N25" s="221"/>
      <c r="O25" s="221"/>
      <c r="P25" s="221"/>
      <c r="Q25" s="221"/>
      <c r="R25" s="221"/>
      <c r="S25" s="221"/>
      <c r="T25" s="221"/>
      <c r="U25" s="221"/>
      <c r="V25" s="221"/>
      <c r="W25" s="221"/>
      <c r="X25" s="221"/>
      <c r="Y25" s="64"/>
    </row>
    <row r="26" spans="1:25" s="27" customFormat="1" ht="15" customHeight="1">
      <c r="A26" s="62">
        <v>14</v>
      </c>
      <c r="B26" s="63"/>
      <c r="C26" s="63" t="s">
        <v>309</v>
      </c>
      <c r="D26" s="59"/>
      <c r="E26" s="221">
        <v>523</v>
      </c>
      <c r="F26" s="221">
        <v>282</v>
      </c>
      <c r="G26" s="221">
        <v>27</v>
      </c>
      <c r="H26" s="221" t="s">
        <v>719</v>
      </c>
      <c r="I26" s="221">
        <v>8</v>
      </c>
      <c r="J26" s="221">
        <v>5</v>
      </c>
      <c r="K26" s="221">
        <v>80</v>
      </c>
      <c r="L26" s="221">
        <v>64</v>
      </c>
      <c r="M26" s="221">
        <v>17</v>
      </c>
      <c r="N26" s="221">
        <v>12</v>
      </c>
      <c r="O26" s="221">
        <v>9</v>
      </c>
      <c r="P26" s="221">
        <v>20</v>
      </c>
      <c r="Q26" s="221">
        <v>29</v>
      </c>
      <c r="R26" s="221" t="s">
        <v>714</v>
      </c>
      <c r="S26" s="221" t="s">
        <v>714</v>
      </c>
      <c r="T26" s="221">
        <v>21</v>
      </c>
      <c r="U26" s="221">
        <v>11</v>
      </c>
      <c r="V26" s="221">
        <v>20</v>
      </c>
      <c r="W26" s="221">
        <v>27</v>
      </c>
      <c r="X26" s="221" t="s">
        <v>719</v>
      </c>
      <c r="Y26" s="64">
        <v>14</v>
      </c>
    </row>
    <row r="27" spans="1:25" s="27" customFormat="1" ht="15" customHeight="1">
      <c r="A27" s="62">
        <v>15</v>
      </c>
      <c r="B27" s="63"/>
      <c r="C27" s="27" t="s">
        <v>310</v>
      </c>
      <c r="D27" s="59"/>
      <c r="E27" s="221">
        <v>3497</v>
      </c>
      <c r="F27" s="221">
        <v>2408</v>
      </c>
      <c r="G27" s="221">
        <v>119</v>
      </c>
      <c r="H27" s="221">
        <v>57</v>
      </c>
      <c r="I27" s="221">
        <v>79</v>
      </c>
      <c r="J27" s="221">
        <v>14</v>
      </c>
      <c r="K27" s="221">
        <v>842</v>
      </c>
      <c r="L27" s="221">
        <v>488</v>
      </c>
      <c r="M27" s="221">
        <v>139</v>
      </c>
      <c r="N27" s="221">
        <v>110</v>
      </c>
      <c r="O27" s="221">
        <v>147</v>
      </c>
      <c r="P27" s="221">
        <v>202</v>
      </c>
      <c r="Q27" s="221">
        <v>103</v>
      </c>
      <c r="R27" s="221">
        <v>8</v>
      </c>
      <c r="S27" s="221">
        <v>39</v>
      </c>
      <c r="T27" s="221">
        <v>48</v>
      </c>
      <c r="U27" s="221">
        <v>33</v>
      </c>
      <c r="V27" s="221">
        <v>86</v>
      </c>
      <c r="W27" s="221">
        <v>78</v>
      </c>
      <c r="X27" s="221">
        <v>148</v>
      </c>
      <c r="Y27" s="64">
        <v>15</v>
      </c>
    </row>
    <row r="28" spans="1:25" s="27" customFormat="1" ht="15" customHeight="1">
      <c r="A28" s="62">
        <v>16</v>
      </c>
      <c r="B28" s="63"/>
      <c r="C28" s="27" t="s">
        <v>311</v>
      </c>
      <c r="D28" s="24"/>
      <c r="E28" s="221">
        <v>5000</v>
      </c>
      <c r="F28" s="221">
        <v>3246</v>
      </c>
      <c r="G28" s="221">
        <v>229</v>
      </c>
      <c r="H28" s="221">
        <v>79</v>
      </c>
      <c r="I28" s="221">
        <v>107</v>
      </c>
      <c r="J28" s="221">
        <v>25</v>
      </c>
      <c r="K28" s="221">
        <v>1027</v>
      </c>
      <c r="L28" s="221">
        <v>633</v>
      </c>
      <c r="M28" s="221">
        <v>196</v>
      </c>
      <c r="N28" s="221">
        <v>152</v>
      </c>
      <c r="O28" s="221">
        <v>190</v>
      </c>
      <c r="P28" s="221">
        <v>290</v>
      </c>
      <c r="Q28" s="221">
        <v>193</v>
      </c>
      <c r="R28" s="221">
        <v>90</v>
      </c>
      <c r="S28" s="221">
        <v>118</v>
      </c>
      <c r="T28" s="221">
        <v>100</v>
      </c>
      <c r="U28" s="221">
        <v>51</v>
      </c>
      <c r="V28" s="221">
        <v>129</v>
      </c>
      <c r="W28" s="221">
        <v>90</v>
      </c>
      <c r="X28" s="221">
        <v>111</v>
      </c>
      <c r="Y28" s="64">
        <v>16</v>
      </c>
    </row>
    <row r="29" spans="1:25" s="27" customFormat="1" ht="15" customHeight="1">
      <c r="A29" s="62">
        <v>17</v>
      </c>
      <c r="B29" s="63"/>
      <c r="C29" s="309" t="s">
        <v>312</v>
      </c>
      <c r="D29" s="24"/>
      <c r="E29" s="221">
        <v>4478</v>
      </c>
      <c r="F29" s="221">
        <v>2700</v>
      </c>
      <c r="G29" s="221">
        <v>180</v>
      </c>
      <c r="H29" s="221">
        <v>93</v>
      </c>
      <c r="I29" s="221">
        <v>107</v>
      </c>
      <c r="J29" s="221">
        <v>32</v>
      </c>
      <c r="K29" s="221">
        <v>859</v>
      </c>
      <c r="L29" s="221">
        <v>500</v>
      </c>
      <c r="M29" s="221">
        <v>166</v>
      </c>
      <c r="N29" s="221">
        <v>64</v>
      </c>
      <c r="O29" s="221">
        <v>195</v>
      </c>
      <c r="P29" s="221">
        <v>212</v>
      </c>
      <c r="Q29" s="221">
        <v>152</v>
      </c>
      <c r="R29" s="221">
        <v>70</v>
      </c>
      <c r="S29" s="221">
        <v>83</v>
      </c>
      <c r="T29" s="221">
        <v>150</v>
      </c>
      <c r="U29" s="221">
        <v>66</v>
      </c>
      <c r="V29" s="221">
        <v>136</v>
      </c>
      <c r="W29" s="221">
        <v>112</v>
      </c>
      <c r="X29" s="221">
        <v>87</v>
      </c>
      <c r="Y29" s="64">
        <v>17</v>
      </c>
    </row>
    <row r="30" spans="1:25" s="27" customFormat="1" ht="15" customHeight="1">
      <c r="A30" s="62">
        <v>18</v>
      </c>
      <c r="B30" s="63"/>
      <c r="C30" s="309" t="s">
        <v>313</v>
      </c>
      <c r="D30" s="24"/>
      <c r="E30" s="221">
        <v>3912</v>
      </c>
      <c r="F30" s="221">
        <v>2512</v>
      </c>
      <c r="G30" s="221">
        <v>207</v>
      </c>
      <c r="H30" s="221">
        <v>71</v>
      </c>
      <c r="I30" s="221">
        <v>89</v>
      </c>
      <c r="J30" s="221">
        <v>41</v>
      </c>
      <c r="K30" s="221">
        <v>778</v>
      </c>
      <c r="L30" s="221">
        <v>461</v>
      </c>
      <c r="M30" s="221">
        <v>140</v>
      </c>
      <c r="N30" s="221">
        <v>51</v>
      </c>
      <c r="O30" s="221">
        <v>195</v>
      </c>
      <c r="P30" s="221">
        <v>230</v>
      </c>
      <c r="Q30" s="221">
        <v>74</v>
      </c>
      <c r="R30" s="221">
        <v>47</v>
      </c>
      <c r="S30" s="221">
        <v>59</v>
      </c>
      <c r="T30" s="221">
        <v>159</v>
      </c>
      <c r="U30" s="221">
        <v>71</v>
      </c>
      <c r="V30" s="221">
        <v>140</v>
      </c>
      <c r="W30" s="221">
        <v>82</v>
      </c>
      <c r="X30" s="221">
        <v>69</v>
      </c>
      <c r="Y30" s="64">
        <v>18</v>
      </c>
    </row>
    <row r="31" spans="1:25" s="27" customFormat="1" ht="15" customHeight="1">
      <c r="A31" s="62">
        <v>19</v>
      </c>
      <c r="B31" s="63"/>
      <c r="C31" s="309" t="s">
        <v>314</v>
      </c>
      <c r="D31" s="24"/>
      <c r="E31" s="221">
        <v>3532</v>
      </c>
      <c r="F31" s="221">
        <v>2384</v>
      </c>
      <c r="G31" s="221">
        <v>233</v>
      </c>
      <c r="H31" s="221">
        <v>81</v>
      </c>
      <c r="I31" s="221">
        <v>97</v>
      </c>
      <c r="J31" s="221">
        <v>30</v>
      </c>
      <c r="K31" s="221">
        <v>787</v>
      </c>
      <c r="L31" s="221">
        <v>365</v>
      </c>
      <c r="M31" s="221">
        <v>97</v>
      </c>
      <c r="N31" s="221">
        <v>27</v>
      </c>
      <c r="O31" s="221">
        <v>206</v>
      </c>
      <c r="P31" s="221">
        <v>226</v>
      </c>
      <c r="Q31" s="221">
        <v>28</v>
      </c>
      <c r="R31" s="221">
        <v>17</v>
      </c>
      <c r="S31" s="221">
        <v>27</v>
      </c>
      <c r="T31" s="221">
        <v>157</v>
      </c>
      <c r="U31" s="221">
        <v>47</v>
      </c>
      <c r="V31" s="221">
        <v>153</v>
      </c>
      <c r="W31" s="221">
        <v>107</v>
      </c>
      <c r="X31" s="221">
        <v>75</v>
      </c>
      <c r="Y31" s="64">
        <v>19</v>
      </c>
    </row>
    <row r="32" spans="1:25" s="27" customFormat="1" ht="15" customHeight="1">
      <c r="A32" s="62">
        <v>20</v>
      </c>
      <c r="B32" s="63"/>
      <c r="C32" s="309" t="s">
        <v>315</v>
      </c>
      <c r="D32" s="24"/>
      <c r="E32" s="221">
        <v>2885</v>
      </c>
      <c r="F32" s="221">
        <v>1962</v>
      </c>
      <c r="G32" s="221">
        <v>172</v>
      </c>
      <c r="H32" s="221">
        <v>66</v>
      </c>
      <c r="I32" s="221">
        <v>68</v>
      </c>
      <c r="J32" s="221">
        <v>26</v>
      </c>
      <c r="K32" s="221">
        <v>637</v>
      </c>
      <c r="L32" s="221">
        <v>314</v>
      </c>
      <c r="M32" s="221">
        <v>70</v>
      </c>
      <c r="N32" s="221">
        <v>29</v>
      </c>
      <c r="O32" s="221">
        <v>155</v>
      </c>
      <c r="P32" s="221">
        <v>210</v>
      </c>
      <c r="Q32" s="221">
        <v>15</v>
      </c>
      <c r="R32" s="221">
        <v>15</v>
      </c>
      <c r="S32" s="221">
        <v>19</v>
      </c>
      <c r="T32" s="221">
        <v>136</v>
      </c>
      <c r="U32" s="221">
        <v>29</v>
      </c>
      <c r="V32" s="221">
        <v>111</v>
      </c>
      <c r="W32" s="221">
        <v>91</v>
      </c>
      <c r="X32" s="221">
        <v>119</v>
      </c>
      <c r="Y32" s="64">
        <v>20</v>
      </c>
    </row>
    <row r="33" spans="1:27" s="27" customFormat="1" ht="15" customHeight="1">
      <c r="A33" s="62">
        <v>21</v>
      </c>
      <c r="B33" s="63"/>
      <c r="C33" s="309" t="s">
        <v>316</v>
      </c>
      <c r="D33" s="24"/>
      <c r="E33" s="221">
        <v>1927</v>
      </c>
      <c r="F33" s="221">
        <v>1215</v>
      </c>
      <c r="G33" s="221">
        <v>106</v>
      </c>
      <c r="H33" s="221">
        <v>35</v>
      </c>
      <c r="I33" s="221">
        <v>38</v>
      </c>
      <c r="J33" s="221">
        <v>31</v>
      </c>
      <c r="K33" s="221">
        <v>429</v>
      </c>
      <c r="L33" s="221">
        <v>125</v>
      </c>
      <c r="M33" s="221">
        <v>58</v>
      </c>
      <c r="N33" s="221">
        <v>15</v>
      </c>
      <c r="O33" s="221">
        <v>84</v>
      </c>
      <c r="P33" s="221">
        <v>132</v>
      </c>
      <c r="Q33" s="221">
        <v>9</v>
      </c>
      <c r="R33" s="221" t="s">
        <v>719</v>
      </c>
      <c r="S33" s="221">
        <v>8</v>
      </c>
      <c r="T33" s="221">
        <v>122</v>
      </c>
      <c r="U33" s="221">
        <v>12</v>
      </c>
      <c r="V33" s="221">
        <v>72</v>
      </c>
      <c r="W33" s="221">
        <v>54</v>
      </c>
      <c r="X33" s="221">
        <v>133</v>
      </c>
      <c r="Y33" s="64">
        <v>21</v>
      </c>
    </row>
    <row r="34" spans="1:27" s="27" customFormat="1" ht="15" customHeight="1">
      <c r="A34" s="62">
        <v>22</v>
      </c>
      <c r="B34" s="63"/>
      <c r="C34" s="309" t="s">
        <v>317</v>
      </c>
      <c r="D34" s="24"/>
      <c r="E34" s="221">
        <v>1252</v>
      </c>
      <c r="F34" s="221">
        <v>795</v>
      </c>
      <c r="G34" s="221">
        <v>71</v>
      </c>
      <c r="H34" s="221">
        <v>24</v>
      </c>
      <c r="I34" s="221">
        <v>29</v>
      </c>
      <c r="J34" s="221">
        <v>12</v>
      </c>
      <c r="K34" s="221">
        <v>297</v>
      </c>
      <c r="L34" s="221">
        <v>65</v>
      </c>
      <c r="M34" s="221">
        <v>37</v>
      </c>
      <c r="N34" s="221" t="s">
        <v>719</v>
      </c>
      <c r="O34" s="221">
        <v>56</v>
      </c>
      <c r="P34" s="221">
        <v>109</v>
      </c>
      <c r="Q34" s="221">
        <v>6</v>
      </c>
      <c r="R34" s="221" t="s">
        <v>719</v>
      </c>
      <c r="S34" s="221" t="s">
        <v>719</v>
      </c>
      <c r="T34" s="221">
        <v>70</v>
      </c>
      <c r="U34" s="221">
        <v>11</v>
      </c>
      <c r="V34" s="221">
        <v>27</v>
      </c>
      <c r="W34" s="221">
        <v>36</v>
      </c>
      <c r="X34" s="221">
        <v>90</v>
      </c>
      <c r="Y34" s="64">
        <v>22</v>
      </c>
    </row>
    <row r="35" spans="1:27" s="27" customFormat="1" ht="15" customHeight="1">
      <c r="A35" s="62">
        <v>23</v>
      </c>
      <c r="B35" s="63"/>
      <c r="C35" s="309" t="s">
        <v>318</v>
      </c>
      <c r="D35" s="24"/>
      <c r="E35" s="221">
        <v>480</v>
      </c>
      <c r="F35" s="221">
        <v>355</v>
      </c>
      <c r="G35" s="221">
        <v>28</v>
      </c>
      <c r="H35" s="221">
        <v>12</v>
      </c>
      <c r="I35" s="221">
        <v>12</v>
      </c>
      <c r="J35" s="221">
        <v>6</v>
      </c>
      <c r="K35" s="221">
        <v>135</v>
      </c>
      <c r="L35" s="221">
        <v>13</v>
      </c>
      <c r="M35" s="221" t="s">
        <v>719</v>
      </c>
      <c r="N35" s="221" t="s">
        <v>719</v>
      </c>
      <c r="O35" s="221">
        <v>24</v>
      </c>
      <c r="P35" s="221">
        <v>72</v>
      </c>
      <c r="Q35" s="221">
        <v>3</v>
      </c>
      <c r="R35" s="221" t="s">
        <v>714</v>
      </c>
      <c r="S35" s="221" t="s">
        <v>719</v>
      </c>
      <c r="T35" s="221">
        <v>25</v>
      </c>
      <c r="U35" s="221">
        <v>3</v>
      </c>
      <c r="V35" s="221" t="s">
        <v>719</v>
      </c>
      <c r="W35" s="221">
        <v>6</v>
      </c>
      <c r="X35" s="221">
        <v>21</v>
      </c>
      <c r="Y35" s="64">
        <v>23</v>
      </c>
    </row>
    <row r="36" spans="1:27" s="27" customFormat="1" ht="15" customHeight="1">
      <c r="A36" s="62">
        <v>24</v>
      </c>
      <c r="B36" s="63"/>
      <c r="C36" s="309" t="s">
        <v>322</v>
      </c>
      <c r="D36" s="24"/>
      <c r="E36" s="221">
        <v>80</v>
      </c>
      <c r="F36" s="221">
        <v>59</v>
      </c>
      <c r="G36" s="221">
        <v>8</v>
      </c>
      <c r="H36" s="221" t="s">
        <v>719</v>
      </c>
      <c r="I36" s="221">
        <v>4</v>
      </c>
      <c r="J36" s="221">
        <v>4</v>
      </c>
      <c r="K36" s="221">
        <v>20</v>
      </c>
      <c r="L36" s="221">
        <v>3</v>
      </c>
      <c r="M36" s="221" t="s">
        <v>719</v>
      </c>
      <c r="N36" s="221" t="s">
        <v>714</v>
      </c>
      <c r="O36" s="221">
        <v>4</v>
      </c>
      <c r="P36" s="221">
        <v>6</v>
      </c>
      <c r="Q36" s="221" t="s">
        <v>714</v>
      </c>
      <c r="R36" s="221" t="s">
        <v>714</v>
      </c>
      <c r="S36" s="221" t="s">
        <v>714</v>
      </c>
      <c r="T36" s="221">
        <v>6</v>
      </c>
      <c r="U36" s="221" t="s">
        <v>714</v>
      </c>
      <c r="V36" s="221" t="s">
        <v>719</v>
      </c>
      <c r="W36" s="221">
        <v>3</v>
      </c>
      <c r="X36" s="221" t="s">
        <v>719</v>
      </c>
      <c r="Y36" s="64">
        <v>24</v>
      </c>
    </row>
    <row r="37" spans="1:27" s="27" customFormat="1" ht="10.5" customHeight="1">
      <c r="A37" s="62"/>
      <c r="B37" s="63"/>
      <c r="C37" s="72"/>
      <c r="D37" s="24"/>
      <c r="E37" s="221"/>
      <c r="F37" s="221"/>
      <c r="G37" s="221"/>
      <c r="H37" s="221"/>
      <c r="I37" s="221"/>
      <c r="J37" s="221"/>
      <c r="K37" s="221"/>
      <c r="L37" s="221"/>
      <c r="M37" s="221"/>
      <c r="N37" s="221"/>
      <c r="O37" s="221"/>
      <c r="P37" s="221"/>
      <c r="Q37" s="221"/>
      <c r="R37" s="221"/>
      <c r="S37" s="221"/>
      <c r="T37" s="221"/>
      <c r="U37" s="221"/>
      <c r="V37" s="221"/>
      <c r="W37" s="221"/>
      <c r="X37" s="221"/>
      <c r="Y37" s="64"/>
    </row>
    <row r="38" spans="1:27" s="29" customFormat="1" ht="18" customHeight="1">
      <c r="A38" s="65">
        <v>25</v>
      </c>
      <c r="B38" s="66"/>
      <c r="C38" s="73"/>
      <c r="D38" s="26" t="s">
        <v>669</v>
      </c>
      <c r="E38" s="94">
        <v>27566</v>
      </c>
      <c r="F38" s="94">
        <v>17918</v>
      </c>
      <c r="G38" s="94">
        <v>1380</v>
      </c>
      <c r="H38" s="94">
        <v>528</v>
      </c>
      <c r="I38" s="94">
        <v>638</v>
      </c>
      <c r="J38" s="94">
        <v>226</v>
      </c>
      <c r="K38" s="94">
        <v>5891</v>
      </c>
      <c r="L38" s="94">
        <v>3031</v>
      </c>
      <c r="M38" s="94">
        <v>928</v>
      </c>
      <c r="N38" s="94">
        <v>473</v>
      </c>
      <c r="O38" s="94">
        <v>1265</v>
      </c>
      <c r="P38" s="94">
        <v>1709</v>
      </c>
      <c r="Q38" s="94">
        <v>612</v>
      </c>
      <c r="R38" s="94">
        <v>257</v>
      </c>
      <c r="S38" s="94">
        <v>360</v>
      </c>
      <c r="T38" s="94">
        <v>994</v>
      </c>
      <c r="U38" s="94">
        <v>334</v>
      </c>
      <c r="V38" s="94">
        <v>883</v>
      </c>
      <c r="W38" s="94">
        <v>686</v>
      </c>
      <c r="X38" s="94">
        <v>867</v>
      </c>
      <c r="Y38" s="67">
        <v>25</v>
      </c>
    </row>
    <row r="39" spans="1:27" s="27" customFormat="1" ht="15">
      <c r="B39" s="63"/>
      <c r="C39" s="63"/>
      <c r="D39" s="72"/>
      <c r="E39" s="208"/>
      <c r="F39" s="166"/>
      <c r="G39" s="166"/>
      <c r="H39" s="166"/>
      <c r="I39" s="166"/>
      <c r="J39" s="166"/>
      <c r="K39" s="166"/>
      <c r="L39" s="166"/>
      <c r="M39" s="166"/>
      <c r="N39" s="166"/>
      <c r="O39" s="166"/>
      <c r="P39" s="166"/>
      <c r="Q39" s="166"/>
      <c r="R39" s="166"/>
      <c r="S39" s="166"/>
      <c r="T39" s="166"/>
      <c r="U39" s="166"/>
      <c r="V39" s="166"/>
      <c r="W39" s="166"/>
      <c r="X39" s="166"/>
      <c r="Y39" s="63"/>
    </row>
    <row r="40" spans="1:27" s="29" customFormat="1">
      <c r="A40" s="388" t="s">
        <v>323</v>
      </c>
      <c r="B40" s="388"/>
      <c r="C40" s="388"/>
      <c r="D40" s="388"/>
      <c r="E40" s="388"/>
      <c r="F40" s="388"/>
      <c r="G40" s="388"/>
      <c r="H40" s="388"/>
      <c r="I40" s="388"/>
      <c r="J40" s="388"/>
      <c r="K40" s="388"/>
      <c r="L40" s="388"/>
      <c r="M40" s="508" t="s">
        <v>323</v>
      </c>
      <c r="N40" s="508"/>
      <c r="O40" s="508"/>
      <c r="P40" s="508"/>
      <c r="Q40" s="508"/>
      <c r="R40" s="508"/>
      <c r="S40" s="508"/>
      <c r="T40" s="508"/>
      <c r="U40" s="508"/>
      <c r="V40" s="508"/>
      <c r="W40" s="508"/>
      <c r="X40" s="508"/>
      <c r="Y40" s="508"/>
      <c r="Z40" s="27"/>
      <c r="AA40" s="27"/>
    </row>
    <row r="41" spans="1:27" s="27" customFormat="1">
      <c r="A41" s="63"/>
      <c r="B41" s="63"/>
      <c r="D41" s="310"/>
      <c r="E41" s="68"/>
      <c r="F41" s="68"/>
      <c r="G41" s="68"/>
      <c r="H41" s="68"/>
      <c r="I41" s="68"/>
      <c r="J41" s="68"/>
      <c r="K41" s="68"/>
      <c r="L41" s="68"/>
      <c r="N41" s="242"/>
      <c r="O41" s="242"/>
      <c r="P41" s="242"/>
      <c r="Q41" s="242"/>
      <c r="R41" s="242"/>
      <c r="S41" s="242"/>
      <c r="T41" s="242"/>
      <c r="U41" s="242"/>
      <c r="V41" s="242"/>
      <c r="W41" s="242"/>
      <c r="X41" s="242"/>
      <c r="Y41" s="63"/>
    </row>
    <row r="42" spans="1:27" s="27" customFormat="1" ht="15" customHeight="1">
      <c r="A42" s="62">
        <v>26</v>
      </c>
      <c r="B42" s="63"/>
      <c r="C42" s="63" t="s">
        <v>198</v>
      </c>
      <c r="D42" s="14" t="s">
        <v>127</v>
      </c>
      <c r="E42" s="219">
        <v>138</v>
      </c>
      <c r="F42" s="221">
        <v>121</v>
      </c>
      <c r="G42" s="221">
        <v>3</v>
      </c>
      <c r="H42" s="221" t="s">
        <v>719</v>
      </c>
      <c r="I42" s="221" t="s">
        <v>714</v>
      </c>
      <c r="J42" s="221" t="s">
        <v>714</v>
      </c>
      <c r="K42" s="221">
        <v>63</v>
      </c>
      <c r="L42" s="221">
        <v>39</v>
      </c>
      <c r="M42" s="221">
        <v>3</v>
      </c>
      <c r="N42" s="221" t="s">
        <v>714</v>
      </c>
      <c r="O42" s="221" t="s">
        <v>714</v>
      </c>
      <c r="P42" s="221">
        <v>5</v>
      </c>
      <c r="Q42" s="221" t="s">
        <v>714</v>
      </c>
      <c r="R42" s="221" t="s">
        <v>714</v>
      </c>
      <c r="S42" s="221" t="s">
        <v>714</v>
      </c>
      <c r="T42" s="221" t="s">
        <v>719</v>
      </c>
      <c r="U42" s="221" t="s">
        <v>719</v>
      </c>
      <c r="V42" s="221" t="s">
        <v>714</v>
      </c>
      <c r="W42" s="221">
        <v>8</v>
      </c>
      <c r="X42" s="221" t="s">
        <v>719</v>
      </c>
      <c r="Y42" s="64">
        <v>26</v>
      </c>
    </row>
    <row r="43" spans="1:27" s="27" customFormat="1" ht="15" customHeight="1">
      <c r="A43" s="62">
        <v>27</v>
      </c>
      <c r="B43" s="63"/>
      <c r="C43" s="63" t="s">
        <v>199</v>
      </c>
      <c r="D43" s="14" t="s">
        <v>194</v>
      </c>
      <c r="E43" s="219">
        <v>1443</v>
      </c>
      <c r="F43" s="221">
        <v>989</v>
      </c>
      <c r="G43" s="221">
        <v>67</v>
      </c>
      <c r="H43" s="221" t="s">
        <v>719</v>
      </c>
      <c r="I43" s="221">
        <v>12</v>
      </c>
      <c r="J43" s="221">
        <v>9</v>
      </c>
      <c r="K43" s="221">
        <v>330</v>
      </c>
      <c r="L43" s="221">
        <v>231</v>
      </c>
      <c r="M43" s="221">
        <v>70</v>
      </c>
      <c r="N43" s="221">
        <v>18</v>
      </c>
      <c r="O43" s="221">
        <v>52</v>
      </c>
      <c r="P43" s="221">
        <v>90</v>
      </c>
      <c r="Q43" s="221" t="s">
        <v>719</v>
      </c>
      <c r="R43" s="221">
        <v>23</v>
      </c>
      <c r="S43" s="221">
        <v>10</v>
      </c>
      <c r="T43" s="221" t="s">
        <v>719</v>
      </c>
      <c r="U43" s="221" t="s">
        <v>719</v>
      </c>
      <c r="V43" s="221">
        <v>27</v>
      </c>
      <c r="W43" s="221">
        <v>52</v>
      </c>
      <c r="X43" s="221" t="s">
        <v>719</v>
      </c>
      <c r="Y43" s="64">
        <v>27</v>
      </c>
    </row>
    <row r="44" spans="1:27" s="27" customFormat="1" ht="15" customHeight="1">
      <c r="A44" s="62">
        <v>28</v>
      </c>
      <c r="B44" s="63"/>
      <c r="C44" s="63" t="s">
        <v>200</v>
      </c>
      <c r="D44" s="14" t="s">
        <v>201</v>
      </c>
      <c r="E44" s="219">
        <v>1351</v>
      </c>
      <c r="F44" s="221">
        <v>948</v>
      </c>
      <c r="G44" s="221">
        <v>60</v>
      </c>
      <c r="H44" s="221">
        <v>11</v>
      </c>
      <c r="I44" s="221" t="s">
        <v>719</v>
      </c>
      <c r="J44" s="221">
        <v>9</v>
      </c>
      <c r="K44" s="221">
        <v>319</v>
      </c>
      <c r="L44" s="221">
        <v>225</v>
      </c>
      <c r="M44" s="221" t="s">
        <v>719</v>
      </c>
      <c r="N44" s="221" t="s">
        <v>719</v>
      </c>
      <c r="O44" s="221">
        <v>49</v>
      </c>
      <c r="P44" s="221">
        <v>84</v>
      </c>
      <c r="Q44" s="221" t="s">
        <v>719</v>
      </c>
      <c r="R44" s="221" t="s">
        <v>719</v>
      </c>
      <c r="S44" s="221">
        <v>10</v>
      </c>
      <c r="T44" s="221">
        <v>97</v>
      </c>
      <c r="U44" s="221" t="s">
        <v>719</v>
      </c>
      <c r="V44" s="221">
        <v>18</v>
      </c>
      <c r="W44" s="221">
        <v>43</v>
      </c>
      <c r="X44" s="221">
        <v>24</v>
      </c>
      <c r="Y44" s="64">
        <v>28</v>
      </c>
    </row>
    <row r="45" spans="1:27" s="27" customFormat="1" ht="15" customHeight="1">
      <c r="A45" s="62">
        <v>29</v>
      </c>
      <c r="B45" s="63"/>
      <c r="C45" s="63" t="s">
        <v>202</v>
      </c>
      <c r="D45" s="14" t="s">
        <v>203</v>
      </c>
      <c r="E45" s="219">
        <v>1332</v>
      </c>
      <c r="F45" s="221">
        <v>939</v>
      </c>
      <c r="G45" s="221">
        <v>59</v>
      </c>
      <c r="H45" s="221">
        <v>10</v>
      </c>
      <c r="I45" s="221" t="s">
        <v>719</v>
      </c>
      <c r="J45" s="221">
        <v>9</v>
      </c>
      <c r="K45" s="221">
        <v>315</v>
      </c>
      <c r="L45" s="221">
        <v>224</v>
      </c>
      <c r="M45" s="221" t="s">
        <v>719</v>
      </c>
      <c r="N45" s="221" t="s">
        <v>719</v>
      </c>
      <c r="O45" s="221">
        <v>48</v>
      </c>
      <c r="P45" s="221">
        <v>84</v>
      </c>
      <c r="Q45" s="221" t="s">
        <v>714</v>
      </c>
      <c r="R45" s="221" t="s">
        <v>719</v>
      </c>
      <c r="S45" s="221">
        <v>10</v>
      </c>
      <c r="T45" s="221">
        <v>94</v>
      </c>
      <c r="U45" s="221" t="s">
        <v>719</v>
      </c>
      <c r="V45" s="221">
        <v>18</v>
      </c>
      <c r="W45" s="221">
        <v>42</v>
      </c>
      <c r="X45" s="221">
        <v>24</v>
      </c>
      <c r="Y45" s="64">
        <v>29</v>
      </c>
    </row>
    <row r="46" spans="1:27" s="27" customFormat="1" ht="15" customHeight="1">
      <c r="A46" s="62">
        <v>30</v>
      </c>
      <c r="B46" s="63"/>
      <c r="C46" s="63" t="s">
        <v>204</v>
      </c>
      <c r="D46" s="14" t="s">
        <v>195</v>
      </c>
      <c r="E46" s="219">
        <v>92</v>
      </c>
      <c r="F46" s="221">
        <v>41</v>
      </c>
      <c r="G46" s="221">
        <v>7</v>
      </c>
      <c r="H46" s="221" t="s">
        <v>719</v>
      </c>
      <c r="I46" s="221" t="s">
        <v>719</v>
      </c>
      <c r="J46" s="221" t="s">
        <v>714</v>
      </c>
      <c r="K46" s="221">
        <v>11</v>
      </c>
      <c r="L46" s="221">
        <v>6</v>
      </c>
      <c r="M46" s="221" t="s">
        <v>719</v>
      </c>
      <c r="N46" s="221" t="s">
        <v>719</v>
      </c>
      <c r="O46" s="221">
        <v>3</v>
      </c>
      <c r="P46" s="221">
        <v>6</v>
      </c>
      <c r="Q46" s="221" t="s">
        <v>714</v>
      </c>
      <c r="R46" s="221" t="s">
        <v>719</v>
      </c>
      <c r="S46" s="221" t="s">
        <v>714</v>
      </c>
      <c r="T46" s="221" t="s">
        <v>719</v>
      </c>
      <c r="U46" s="221" t="s">
        <v>714</v>
      </c>
      <c r="V46" s="221">
        <v>9</v>
      </c>
      <c r="W46" s="221">
        <v>9</v>
      </c>
      <c r="X46" s="221" t="s">
        <v>719</v>
      </c>
      <c r="Y46" s="64">
        <v>30</v>
      </c>
    </row>
    <row r="47" spans="1:27" s="27" customFormat="1" ht="15" customHeight="1">
      <c r="A47" s="62">
        <v>31</v>
      </c>
      <c r="B47" s="63"/>
      <c r="C47" s="63" t="s">
        <v>205</v>
      </c>
      <c r="D47" s="14" t="s">
        <v>206</v>
      </c>
      <c r="E47" s="219">
        <v>7642</v>
      </c>
      <c r="F47" s="221">
        <v>4669</v>
      </c>
      <c r="G47" s="221">
        <v>375</v>
      </c>
      <c r="H47" s="221">
        <v>146</v>
      </c>
      <c r="I47" s="221">
        <v>154</v>
      </c>
      <c r="J47" s="221">
        <v>81</v>
      </c>
      <c r="K47" s="221">
        <v>1386</v>
      </c>
      <c r="L47" s="221">
        <v>739</v>
      </c>
      <c r="M47" s="221">
        <v>282</v>
      </c>
      <c r="N47" s="221">
        <v>115</v>
      </c>
      <c r="O47" s="221">
        <v>371</v>
      </c>
      <c r="P47" s="221">
        <v>464</v>
      </c>
      <c r="Q47" s="221" t="s">
        <v>719</v>
      </c>
      <c r="R47" s="221">
        <v>97</v>
      </c>
      <c r="S47" s="221">
        <v>66</v>
      </c>
      <c r="T47" s="221">
        <v>456</v>
      </c>
      <c r="U47" s="221">
        <v>130</v>
      </c>
      <c r="V47" s="221">
        <v>146</v>
      </c>
      <c r="W47" s="221">
        <v>320</v>
      </c>
      <c r="X47" s="221">
        <v>359</v>
      </c>
      <c r="Y47" s="64">
        <v>31</v>
      </c>
    </row>
    <row r="48" spans="1:27" s="27" customFormat="1" ht="15" customHeight="1">
      <c r="A48" s="62">
        <v>32</v>
      </c>
      <c r="B48" s="63"/>
      <c r="C48" s="63" t="s">
        <v>207</v>
      </c>
      <c r="D48" s="14" t="s">
        <v>128</v>
      </c>
      <c r="E48" s="219">
        <v>2157</v>
      </c>
      <c r="F48" s="221">
        <v>1239</v>
      </c>
      <c r="G48" s="221">
        <v>126</v>
      </c>
      <c r="H48" s="221">
        <v>88</v>
      </c>
      <c r="I48" s="221">
        <v>64</v>
      </c>
      <c r="J48" s="221">
        <v>10</v>
      </c>
      <c r="K48" s="221">
        <v>386</v>
      </c>
      <c r="L48" s="221">
        <v>154</v>
      </c>
      <c r="M48" s="221">
        <v>46</v>
      </c>
      <c r="N48" s="221">
        <v>39</v>
      </c>
      <c r="O48" s="221">
        <v>85</v>
      </c>
      <c r="P48" s="221">
        <v>119</v>
      </c>
      <c r="Q48" s="221">
        <v>12</v>
      </c>
      <c r="R48" s="221">
        <v>29</v>
      </c>
      <c r="S48" s="221">
        <v>20</v>
      </c>
      <c r="T48" s="221">
        <v>117</v>
      </c>
      <c r="U48" s="221">
        <v>32</v>
      </c>
      <c r="V48" s="221">
        <v>75</v>
      </c>
      <c r="W48" s="221">
        <v>94</v>
      </c>
      <c r="X48" s="221">
        <v>210</v>
      </c>
      <c r="Y48" s="64">
        <v>32</v>
      </c>
    </row>
    <row r="49" spans="1:25" s="27" customFormat="1" ht="15" customHeight="1">
      <c r="A49" s="62">
        <v>33</v>
      </c>
      <c r="B49" s="63"/>
      <c r="C49" s="63" t="s">
        <v>208</v>
      </c>
      <c r="D49" s="14" t="s">
        <v>209</v>
      </c>
      <c r="E49" s="219">
        <v>103</v>
      </c>
      <c r="F49" s="221">
        <v>45</v>
      </c>
      <c r="G49" s="221" t="s">
        <v>719</v>
      </c>
      <c r="H49" s="221" t="s">
        <v>719</v>
      </c>
      <c r="I49" s="221" t="s">
        <v>719</v>
      </c>
      <c r="J49" s="221" t="s">
        <v>719</v>
      </c>
      <c r="K49" s="221" t="s">
        <v>719</v>
      </c>
      <c r="L49" s="221">
        <v>5</v>
      </c>
      <c r="M49" s="221">
        <v>3</v>
      </c>
      <c r="N49" s="221">
        <v>3</v>
      </c>
      <c r="O49" s="221" t="s">
        <v>719</v>
      </c>
      <c r="P49" s="221" t="s">
        <v>719</v>
      </c>
      <c r="Q49" s="221" t="s">
        <v>719</v>
      </c>
      <c r="R49" s="221">
        <v>4</v>
      </c>
      <c r="S49" s="221" t="s">
        <v>719</v>
      </c>
      <c r="T49" s="221">
        <v>9</v>
      </c>
      <c r="U49" s="221" t="s">
        <v>719</v>
      </c>
      <c r="V49" s="221">
        <v>5</v>
      </c>
      <c r="W49" s="221">
        <v>7</v>
      </c>
      <c r="X49" s="221">
        <v>3</v>
      </c>
      <c r="Y49" s="64">
        <v>33</v>
      </c>
    </row>
    <row r="50" spans="1:25" s="27" customFormat="1" ht="15" customHeight="1">
      <c r="A50" s="62">
        <v>34</v>
      </c>
      <c r="B50" s="63"/>
      <c r="C50" s="63" t="s">
        <v>210</v>
      </c>
      <c r="D50" s="14" t="s">
        <v>129</v>
      </c>
      <c r="E50" s="219">
        <v>37</v>
      </c>
      <c r="F50" s="221">
        <v>21</v>
      </c>
      <c r="G50" s="221" t="s">
        <v>719</v>
      </c>
      <c r="H50" s="221" t="s">
        <v>714</v>
      </c>
      <c r="I50" s="221" t="s">
        <v>719</v>
      </c>
      <c r="J50" s="221" t="s">
        <v>719</v>
      </c>
      <c r="K50" s="221" t="s">
        <v>719</v>
      </c>
      <c r="L50" s="221" t="s">
        <v>714</v>
      </c>
      <c r="M50" s="221" t="s">
        <v>719</v>
      </c>
      <c r="N50" s="221" t="s">
        <v>719</v>
      </c>
      <c r="O50" s="221">
        <v>6</v>
      </c>
      <c r="P50" s="221" t="s">
        <v>714</v>
      </c>
      <c r="Q50" s="221" t="s">
        <v>714</v>
      </c>
      <c r="R50" s="221" t="s">
        <v>719</v>
      </c>
      <c r="S50" s="221" t="s">
        <v>714</v>
      </c>
      <c r="T50" s="221">
        <v>5</v>
      </c>
      <c r="U50" s="221" t="s">
        <v>714</v>
      </c>
      <c r="V50" s="221" t="s">
        <v>714</v>
      </c>
      <c r="W50" s="221" t="s">
        <v>719</v>
      </c>
      <c r="X50" s="221" t="s">
        <v>714</v>
      </c>
      <c r="Y50" s="64">
        <v>34</v>
      </c>
    </row>
    <row r="51" spans="1:25" s="27" customFormat="1" ht="15" customHeight="1">
      <c r="A51" s="62">
        <v>35</v>
      </c>
      <c r="B51" s="63"/>
      <c r="C51" s="63" t="s">
        <v>211</v>
      </c>
      <c r="D51" s="14" t="s">
        <v>212</v>
      </c>
      <c r="E51" s="219">
        <v>41</v>
      </c>
      <c r="F51" s="221">
        <v>22</v>
      </c>
      <c r="G51" s="221" t="s">
        <v>719</v>
      </c>
      <c r="H51" s="221" t="s">
        <v>714</v>
      </c>
      <c r="I51" s="221" t="s">
        <v>714</v>
      </c>
      <c r="J51" s="221" t="s">
        <v>714</v>
      </c>
      <c r="K51" s="221">
        <v>7</v>
      </c>
      <c r="L51" s="221">
        <v>4</v>
      </c>
      <c r="M51" s="221" t="s">
        <v>719</v>
      </c>
      <c r="N51" s="221" t="s">
        <v>719</v>
      </c>
      <c r="O51" s="221" t="s">
        <v>719</v>
      </c>
      <c r="P51" s="221" t="s">
        <v>719</v>
      </c>
      <c r="Q51" s="221" t="s">
        <v>714</v>
      </c>
      <c r="R51" s="221" t="s">
        <v>719</v>
      </c>
      <c r="S51" s="221" t="s">
        <v>714</v>
      </c>
      <c r="T51" s="221">
        <v>5</v>
      </c>
      <c r="U51" s="221" t="s">
        <v>714</v>
      </c>
      <c r="V51" s="221" t="s">
        <v>714</v>
      </c>
      <c r="W51" s="221" t="s">
        <v>719</v>
      </c>
      <c r="X51" s="221">
        <v>3</v>
      </c>
      <c r="Y51" s="64">
        <v>35</v>
      </c>
    </row>
    <row r="52" spans="1:25" s="27" customFormat="1" ht="25.5">
      <c r="A52" s="70">
        <v>36</v>
      </c>
      <c r="B52" s="71"/>
      <c r="C52" s="71" t="s">
        <v>213</v>
      </c>
      <c r="D52" s="18" t="s">
        <v>132</v>
      </c>
      <c r="E52" s="219">
        <v>2794</v>
      </c>
      <c r="F52" s="221">
        <v>2139</v>
      </c>
      <c r="G52" s="221">
        <v>145</v>
      </c>
      <c r="H52" s="221">
        <v>21</v>
      </c>
      <c r="I52" s="221">
        <v>22</v>
      </c>
      <c r="J52" s="221">
        <v>13</v>
      </c>
      <c r="K52" s="221">
        <v>822</v>
      </c>
      <c r="L52" s="221">
        <v>307</v>
      </c>
      <c r="M52" s="221">
        <v>151</v>
      </c>
      <c r="N52" s="221">
        <v>28</v>
      </c>
      <c r="O52" s="221">
        <v>197</v>
      </c>
      <c r="P52" s="221">
        <v>232</v>
      </c>
      <c r="Q52" s="221">
        <v>5</v>
      </c>
      <c r="R52" s="221">
        <v>26</v>
      </c>
      <c r="S52" s="221" t="s">
        <v>719</v>
      </c>
      <c r="T52" s="221">
        <v>112</v>
      </c>
      <c r="U52" s="221">
        <v>24</v>
      </c>
      <c r="V52" s="221">
        <v>38</v>
      </c>
      <c r="W52" s="221">
        <v>57</v>
      </c>
      <c r="X52" s="221">
        <v>69</v>
      </c>
      <c r="Y52" s="64">
        <v>36</v>
      </c>
    </row>
    <row r="53" spans="1:25" s="27" customFormat="1" ht="25.5">
      <c r="A53" s="70">
        <v>37</v>
      </c>
      <c r="B53" s="71"/>
      <c r="C53" s="71" t="s">
        <v>214</v>
      </c>
      <c r="D53" s="18" t="s">
        <v>307</v>
      </c>
      <c r="E53" s="219">
        <v>2075</v>
      </c>
      <c r="F53" s="221">
        <v>1015</v>
      </c>
      <c r="G53" s="221">
        <v>81</v>
      </c>
      <c r="H53" s="221">
        <v>30</v>
      </c>
      <c r="I53" s="221">
        <v>53</v>
      </c>
      <c r="J53" s="221">
        <v>42</v>
      </c>
      <c r="K53" s="221">
        <v>132</v>
      </c>
      <c r="L53" s="221">
        <v>235</v>
      </c>
      <c r="M53" s="221">
        <v>74</v>
      </c>
      <c r="N53" s="221">
        <v>33</v>
      </c>
      <c r="O53" s="221">
        <v>67</v>
      </c>
      <c r="P53" s="221">
        <v>93</v>
      </c>
      <c r="Q53" s="221">
        <v>29</v>
      </c>
      <c r="R53" s="221">
        <v>33</v>
      </c>
      <c r="S53" s="221">
        <v>28</v>
      </c>
      <c r="T53" s="221">
        <v>174</v>
      </c>
      <c r="U53" s="221">
        <v>70</v>
      </c>
      <c r="V53" s="221">
        <v>23</v>
      </c>
      <c r="W53" s="221">
        <v>131</v>
      </c>
      <c r="X53" s="221">
        <v>54</v>
      </c>
      <c r="Y53" s="64">
        <v>37</v>
      </c>
    </row>
    <row r="54" spans="1:25" s="27" customFormat="1" ht="25.5">
      <c r="A54" s="70">
        <v>38</v>
      </c>
      <c r="B54" s="71"/>
      <c r="C54" s="71" t="s">
        <v>215</v>
      </c>
      <c r="D54" s="18" t="s">
        <v>134</v>
      </c>
      <c r="E54" s="219">
        <v>435</v>
      </c>
      <c r="F54" s="221">
        <v>188</v>
      </c>
      <c r="G54" s="221">
        <v>17</v>
      </c>
      <c r="H54" s="221" t="s">
        <v>719</v>
      </c>
      <c r="I54" s="221">
        <v>12</v>
      </c>
      <c r="J54" s="221">
        <v>11</v>
      </c>
      <c r="K54" s="221">
        <v>33</v>
      </c>
      <c r="L54" s="221">
        <v>34</v>
      </c>
      <c r="M54" s="221" t="s">
        <v>719</v>
      </c>
      <c r="N54" s="221">
        <v>9</v>
      </c>
      <c r="O54" s="221">
        <v>11</v>
      </c>
      <c r="P54" s="221">
        <v>16</v>
      </c>
      <c r="Q54" s="221" t="s">
        <v>719</v>
      </c>
      <c r="R54" s="221" t="s">
        <v>719</v>
      </c>
      <c r="S54" s="221" t="s">
        <v>714</v>
      </c>
      <c r="T54" s="221">
        <v>34</v>
      </c>
      <c r="U54" s="221" t="s">
        <v>719</v>
      </c>
      <c r="V54" s="221">
        <v>5</v>
      </c>
      <c r="W54" s="221">
        <v>26</v>
      </c>
      <c r="X54" s="221">
        <v>20</v>
      </c>
      <c r="Y54" s="64">
        <v>38</v>
      </c>
    </row>
    <row r="55" spans="1:25" s="27" customFormat="1">
      <c r="A55" s="62"/>
      <c r="B55" s="63"/>
      <c r="C55" s="63"/>
      <c r="D55" s="59"/>
      <c r="E55" s="219"/>
      <c r="F55" s="221"/>
      <c r="G55" s="221"/>
      <c r="H55" s="221"/>
      <c r="I55" s="221"/>
      <c r="J55" s="221"/>
      <c r="K55" s="221"/>
      <c r="L55" s="221"/>
      <c r="M55" s="221"/>
      <c r="N55" s="221"/>
      <c r="O55" s="221"/>
      <c r="P55" s="221"/>
      <c r="Q55" s="221"/>
      <c r="R55" s="221"/>
      <c r="S55" s="221"/>
      <c r="T55" s="221"/>
      <c r="U55" s="221"/>
      <c r="V55" s="221"/>
      <c r="W55" s="221"/>
      <c r="X55" s="221"/>
      <c r="Y55" s="64"/>
    </row>
    <row r="56" spans="1:25" s="27" customFormat="1">
      <c r="A56" s="62">
        <v>39</v>
      </c>
      <c r="B56" s="63"/>
      <c r="C56" s="63" t="s">
        <v>309</v>
      </c>
      <c r="D56" s="59"/>
      <c r="E56" s="219">
        <v>163</v>
      </c>
      <c r="F56" s="221">
        <v>102</v>
      </c>
      <c r="G56" s="221">
        <v>6</v>
      </c>
      <c r="H56" s="221">
        <v>7</v>
      </c>
      <c r="I56" s="221" t="s">
        <v>719</v>
      </c>
      <c r="J56" s="221" t="s">
        <v>719</v>
      </c>
      <c r="K56" s="221">
        <v>36</v>
      </c>
      <c r="L56" s="221">
        <v>18</v>
      </c>
      <c r="M56" s="221">
        <v>10</v>
      </c>
      <c r="N56" s="221" t="s">
        <v>719</v>
      </c>
      <c r="O56" s="221" t="s">
        <v>719</v>
      </c>
      <c r="P56" s="221" t="s">
        <v>719</v>
      </c>
      <c r="Q56" s="221" t="s">
        <v>719</v>
      </c>
      <c r="R56" s="221" t="s">
        <v>714</v>
      </c>
      <c r="S56" s="221" t="s">
        <v>714</v>
      </c>
      <c r="T56" s="221">
        <v>6</v>
      </c>
      <c r="U56" s="221">
        <v>5</v>
      </c>
      <c r="V56" s="221">
        <v>8</v>
      </c>
      <c r="W56" s="221">
        <v>8</v>
      </c>
      <c r="X56" s="221">
        <v>5</v>
      </c>
      <c r="Y56" s="64">
        <v>39</v>
      </c>
    </row>
    <row r="57" spans="1:25" s="27" customFormat="1" ht="15" customHeight="1">
      <c r="A57" s="62">
        <v>40</v>
      </c>
      <c r="B57" s="63"/>
      <c r="C57" s="27" t="s">
        <v>310</v>
      </c>
      <c r="D57" s="59"/>
      <c r="E57" s="219">
        <v>1150</v>
      </c>
      <c r="F57" s="221">
        <v>828</v>
      </c>
      <c r="G57" s="221">
        <v>30</v>
      </c>
      <c r="H57" s="221">
        <v>14</v>
      </c>
      <c r="I57" s="221">
        <v>18</v>
      </c>
      <c r="J57" s="221">
        <v>4</v>
      </c>
      <c r="K57" s="221">
        <v>309</v>
      </c>
      <c r="L57" s="221">
        <v>159</v>
      </c>
      <c r="M57" s="221">
        <v>54</v>
      </c>
      <c r="N57" s="221">
        <v>24</v>
      </c>
      <c r="O57" s="221">
        <v>44</v>
      </c>
      <c r="P57" s="221">
        <v>92</v>
      </c>
      <c r="Q57" s="221">
        <v>4</v>
      </c>
      <c r="R57" s="221">
        <v>4</v>
      </c>
      <c r="S57" s="221">
        <v>13</v>
      </c>
      <c r="T57" s="221">
        <v>21</v>
      </c>
      <c r="U57" s="221">
        <v>15</v>
      </c>
      <c r="V57" s="221">
        <v>20</v>
      </c>
      <c r="W57" s="221">
        <v>42</v>
      </c>
      <c r="X57" s="221">
        <v>74</v>
      </c>
      <c r="Y57" s="64">
        <v>40</v>
      </c>
    </row>
    <row r="58" spans="1:25" s="27" customFormat="1" ht="15" customHeight="1">
      <c r="A58" s="62">
        <v>41</v>
      </c>
      <c r="B58" s="63"/>
      <c r="C58" s="27" t="s">
        <v>311</v>
      </c>
      <c r="D58" s="24"/>
      <c r="E58" s="219">
        <v>1646</v>
      </c>
      <c r="F58" s="221">
        <v>1098</v>
      </c>
      <c r="G58" s="221">
        <v>67</v>
      </c>
      <c r="H58" s="221">
        <v>24</v>
      </c>
      <c r="I58" s="221">
        <v>38</v>
      </c>
      <c r="J58" s="221">
        <v>16</v>
      </c>
      <c r="K58" s="221">
        <v>354</v>
      </c>
      <c r="L58" s="221">
        <v>202</v>
      </c>
      <c r="M58" s="221">
        <v>77</v>
      </c>
      <c r="N58" s="221">
        <v>51</v>
      </c>
      <c r="O58" s="221">
        <v>54</v>
      </c>
      <c r="P58" s="221">
        <v>102</v>
      </c>
      <c r="Q58" s="221">
        <v>14</v>
      </c>
      <c r="R58" s="221">
        <v>50</v>
      </c>
      <c r="S58" s="221">
        <v>26</v>
      </c>
      <c r="T58" s="221">
        <v>55</v>
      </c>
      <c r="U58" s="221">
        <v>26</v>
      </c>
      <c r="V58" s="221">
        <v>29</v>
      </c>
      <c r="W58" s="221">
        <v>43</v>
      </c>
      <c r="X58" s="221">
        <v>50</v>
      </c>
      <c r="Y58" s="64">
        <v>41</v>
      </c>
    </row>
    <row r="59" spans="1:25" s="27" customFormat="1" ht="15" customHeight="1">
      <c r="A59" s="62">
        <v>42</v>
      </c>
      <c r="B59" s="63"/>
      <c r="C59" s="309" t="s">
        <v>312</v>
      </c>
      <c r="E59" s="219">
        <v>1430</v>
      </c>
      <c r="F59" s="221">
        <v>810</v>
      </c>
      <c r="G59" s="221">
        <v>53</v>
      </c>
      <c r="H59" s="221">
        <v>33</v>
      </c>
      <c r="I59" s="221">
        <v>26</v>
      </c>
      <c r="J59" s="221">
        <v>16</v>
      </c>
      <c r="K59" s="221">
        <v>198</v>
      </c>
      <c r="L59" s="221">
        <v>177</v>
      </c>
      <c r="M59" s="221">
        <v>58</v>
      </c>
      <c r="N59" s="221">
        <v>18</v>
      </c>
      <c r="O59" s="221">
        <v>56</v>
      </c>
      <c r="P59" s="221">
        <v>74</v>
      </c>
      <c r="Q59" s="221">
        <v>15</v>
      </c>
      <c r="R59" s="221">
        <v>25</v>
      </c>
      <c r="S59" s="221">
        <v>16</v>
      </c>
      <c r="T59" s="221">
        <v>93</v>
      </c>
      <c r="U59" s="221">
        <v>36</v>
      </c>
      <c r="V59" s="221">
        <v>18</v>
      </c>
      <c r="W59" s="221">
        <v>63</v>
      </c>
      <c r="X59" s="221">
        <v>34</v>
      </c>
      <c r="Y59" s="64">
        <v>42</v>
      </c>
    </row>
    <row r="60" spans="1:25" s="27" customFormat="1" ht="15" customHeight="1">
      <c r="A60" s="62">
        <v>43</v>
      </c>
      <c r="B60" s="63"/>
      <c r="C60" s="309" t="s">
        <v>313</v>
      </c>
      <c r="E60" s="219">
        <v>1332</v>
      </c>
      <c r="F60" s="221">
        <v>777</v>
      </c>
      <c r="G60" s="221">
        <v>65</v>
      </c>
      <c r="H60" s="221">
        <v>22</v>
      </c>
      <c r="I60" s="221">
        <v>26</v>
      </c>
      <c r="J60" s="221">
        <v>18</v>
      </c>
      <c r="K60" s="221">
        <v>190</v>
      </c>
      <c r="L60" s="221">
        <v>159</v>
      </c>
      <c r="M60" s="221">
        <v>52</v>
      </c>
      <c r="N60" s="221">
        <v>18</v>
      </c>
      <c r="O60" s="221">
        <v>66</v>
      </c>
      <c r="P60" s="221">
        <v>75</v>
      </c>
      <c r="Q60" s="221">
        <v>10</v>
      </c>
      <c r="R60" s="221">
        <v>18</v>
      </c>
      <c r="S60" s="221">
        <v>16</v>
      </c>
      <c r="T60" s="221">
        <v>91</v>
      </c>
      <c r="U60" s="221">
        <v>30</v>
      </c>
      <c r="V60" s="221">
        <v>36</v>
      </c>
      <c r="W60" s="221">
        <v>49</v>
      </c>
      <c r="X60" s="221">
        <v>37</v>
      </c>
      <c r="Y60" s="64">
        <v>43</v>
      </c>
    </row>
    <row r="61" spans="1:25" s="27" customFormat="1" ht="15" customHeight="1">
      <c r="A61" s="62">
        <v>44</v>
      </c>
      <c r="B61" s="63"/>
      <c r="C61" s="309" t="s">
        <v>314</v>
      </c>
      <c r="E61" s="219">
        <v>1287</v>
      </c>
      <c r="F61" s="221">
        <v>801</v>
      </c>
      <c r="G61" s="221">
        <v>89</v>
      </c>
      <c r="H61" s="221">
        <v>22</v>
      </c>
      <c r="I61" s="221">
        <v>26</v>
      </c>
      <c r="J61" s="221">
        <v>13</v>
      </c>
      <c r="K61" s="221">
        <v>233</v>
      </c>
      <c r="L61" s="221">
        <v>128</v>
      </c>
      <c r="M61" s="221">
        <v>36</v>
      </c>
      <c r="N61" s="221">
        <v>4</v>
      </c>
      <c r="O61" s="221">
        <v>94</v>
      </c>
      <c r="P61" s="221">
        <v>73</v>
      </c>
      <c r="Q61" s="221">
        <v>4</v>
      </c>
      <c r="R61" s="221">
        <v>9</v>
      </c>
      <c r="S61" s="221" t="s">
        <v>719</v>
      </c>
      <c r="T61" s="221">
        <v>97</v>
      </c>
      <c r="U61" s="221">
        <v>13</v>
      </c>
      <c r="V61" s="221">
        <v>25</v>
      </c>
      <c r="W61" s="221">
        <v>73</v>
      </c>
      <c r="X61" s="221">
        <v>35</v>
      </c>
      <c r="Y61" s="64">
        <v>44</v>
      </c>
    </row>
    <row r="62" spans="1:25" s="27" customFormat="1" ht="15" customHeight="1">
      <c r="A62" s="62">
        <v>45</v>
      </c>
      <c r="B62" s="63"/>
      <c r="C62" s="309" t="s">
        <v>315</v>
      </c>
      <c r="E62" s="219">
        <v>1065</v>
      </c>
      <c r="F62" s="221">
        <v>671</v>
      </c>
      <c r="G62" s="221">
        <v>62</v>
      </c>
      <c r="H62" s="221">
        <v>20</v>
      </c>
      <c r="I62" s="221">
        <v>15</v>
      </c>
      <c r="J62" s="221">
        <v>8</v>
      </c>
      <c r="K62" s="221">
        <v>211</v>
      </c>
      <c r="L62" s="221">
        <v>105</v>
      </c>
      <c r="M62" s="221">
        <v>29</v>
      </c>
      <c r="N62" s="221">
        <v>10</v>
      </c>
      <c r="O62" s="221">
        <v>54</v>
      </c>
      <c r="P62" s="221">
        <v>78</v>
      </c>
      <c r="Q62" s="221" t="s">
        <v>719</v>
      </c>
      <c r="R62" s="221">
        <v>9</v>
      </c>
      <c r="S62" s="221" t="s">
        <v>714</v>
      </c>
      <c r="T62" s="221">
        <v>76</v>
      </c>
      <c r="U62" s="221">
        <v>5</v>
      </c>
      <c r="V62" s="221">
        <v>20</v>
      </c>
      <c r="W62" s="221">
        <v>51</v>
      </c>
      <c r="X62" s="221">
        <v>67</v>
      </c>
      <c r="Y62" s="64">
        <v>45</v>
      </c>
    </row>
    <row r="63" spans="1:25" s="27" customFormat="1" ht="15" customHeight="1">
      <c r="A63" s="62">
        <v>46</v>
      </c>
      <c r="B63" s="63"/>
      <c r="C63" s="309" t="s">
        <v>316</v>
      </c>
      <c r="E63" s="219">
        <v>649</v>
      </c>
      <c r="F63" s="221">
        <v>379</v>
      </c>
      <c r="G63" s="221">
        <v>40</v>
      </c>
      <c r="H63" s="221">
        <v>9</v>
      </c>
      <c r="I63" s="221">
        <v>10</v>
      </c>
      <c r="J63" s="221">
        <v>5</v>
      </c>
      <c r="K63" s="221">
        <v>135</v>
      </c>
      <c r="L63" s="221">
        <v>36</v>
      </c>
      <c r="M63" s="221">
        <v>23</v>
      </c>
      <c r="N63" s="221">
        <v>4</v>
      </c>
      <c r="O63" s="221">
        <v>31</v>
      </c>
      <c r="P63" s="221">
        <v>27</v>
      </c>
      <c r="Q63" s="221" t="s">
        <v>714</v>
      </c>
      <c r="R63" s="221" t="s">
        <v>719</v>
      </c>
      <c r="S63" s="221" t="s">
        <v>719</v>
      </c>
      <c r="T63" s="221">
        <v>74</v>
      </c>
      <c r="U63" s="221" t="s">
        <v>719</v>
      </c>
      <c r="V63" s="221">
        <v>13</v>
      </c>
      <c r="W63" s="221">
        <v>29</v>
      </c>
      <c r="X63" s="221">
        <v>53</v>
      </c>
      <c r="Y63" s="64">
        <v>46</v>
      </c>
    </row>
    <row r="64" spans="1:25" s="27" customFormat="1" ht="15" customHeight="1">
      <c r="A64" s="62">
        <v>47</v>
      </c>
      <c r="B64" s="63"/>
      <c r="C64" s="309" t="s">
        <v>317</v>
      </c>
      <c r="E64" s="219">
        <v>368</v>
      </c>
      <c r="F64" s="221">
        <v>228</v>
      </c>
      <c r="G64" s="221">
        <v>25</v>
      </c>
      <c r="H64" s="221">
        <v>4</v>
      </c>
      <c r="I64" s="221" t="s">
        <v>719</v>
      </c>
      <c r="J64" s="221">
        <v>4</v>
      </c>
      <c r="K64" s="221">
        <v>82</v>
      </c>
      <c r="L64" s="221">
        <v>22</v>
      </c>
      <c r="M64" s="221">
        <v>13</v>
      </c>
      <c r="N64" s="221" t="s">
        <v>719</v>
      </c>
      <c r="O64" s="221">
        <v>18</v>
      </c>
      <c r="P64" s="221">
        <v>18</v>
      </c>
      <c r="Q64" s="221" t="s">
        <v>719</v>
      </c>
      <c r="R64" s="221" t="s">
        <v>719</v>
      </c>
      <c r="S64" s="221" t="s">
        <v>714</v>
      </c>
      <c r="T64" s="221">
        <v>35</v>
      </c>
      <c r="U64" s="221" t="s">
        <v>719</v>
      </c>
      <c r="V64" s="221">
        <v>4</v>
      </c>
      <c r="W64" s="221">
        <v>18</v>
      </c>
      <c r="X64" s="221">
        <v>27</v>
      </c>
      <c r="Y64" s="64">
        <v>47</v>
      </c>
    </row>
    <row r="65" spans="1:25" s="27" customFormat="1" ht="15" customHeight="1">
      <c r="A65" s="62">
        <v>48</v>
      </c>
      <c r="B65" s="63"/>
      <c r="C65" s="309" t="s">
        <v>318</v>
      </c>
      <c r="E65" s="219">
        <v>116</v>
      </c>
      <c r="F65" s="221">
        <v>76</v>
      </c>
      <c r="G65" s="221">
        <v>8</v>
      </c>
      <c r="H65" s="221" t="s">
        <v>719</v>
      </c>
      <c r="I65" s="221" t="s">
        <v>714</v>
      </c>
      <c r="J65" s="221">
        <v>3</v>
      </c>
      <c r="K65" s="221">
        <v>28</v>
      </c>
      <c r="L65" s="221" t="s">
        <v>719</v>
      </c>
      <c r="M65" s="221" t="s">
        <v>719</v>
      </c>
      <c r="N65" s="221" t="s">
        <v>714</v>
      </c>
      <c r="O65" s="221" t="s">
        <v>719</v>
      </c>
      <c r="P65" s="221">
        <v>11</v>
      </c>
      <c r="Q65" s="221" t="s">
        <v>719</v>
      </c>
      <c r="R65" s="221" t="s">
        <v>714</v>
      </c>
      <c r="S65" s="221" t="s">
        <v>714</v>
      </c>
      <c r="T65" s="221">
        <v>13</v>
      </c>
      <c r="U65" s="221" t="s">
        <v>714</v>
      </c>
      <c r="V65" s="221" t="s">
        <v>714</v>
      </c>
      <c r="W65" s="221" t="s">
        <v>719</v>
      </c>
      <c r="X65" s="221">
        <v>4</v>
      </c>
      <c r="Y65" s="64">
        <v>48</v>
      </c>
    </row>
    <row r="66" spans="1:25" s="27" customFormat="1" ht="15" customHeight="1">
      <c r="A66" s="62">
        <v>49</v>
      </c>
      <c r="B66" s="63"/>
      <c r="C66" s="309" t="s">
        <v>322</v>
      </c>
      <c r="E66" s="219">
        <v>17</v>
      </c>
      <c r="F66" s="221">
        <v>9</v>
      </c>
      <c r="G66" s="221" t="s">
        <v>714</v>
      </c>
      <c r="H66" s="221" t="s">
        <v>719</v>
      </c>
      <c r="I66" s="221" t="s">
        <v>714</v>
      </c>
      <c r="J66" s="221" t="s">
        <v>719</v>
      </c>
      <c r="K66" s="221">
        <v>3</v>
      </c>
      <c r="L66" s="221" t="s">
        <v>719</v>
      </c>
      <c r="M66" s="221" t="s">
        <v>719</v>
      </c>
      <c r="N66" s="221" t="s">
        <v>714</v>
      </c>
      <c r="O66" s="221" t="s">
        <v>714</v>
      </c>
      <c r="P66" s="221" t="s">
        <v>719</v>
      </c>
      <c r="Q66" s="221" t="s">
        <v>714</v>
      </c>
      <c r="R66" s="221" t="s">
        <v>714</v>
      </c>
      <c r="S66" s="221" t="s">
        <v>714</v>
      </c>
      <c r="T66" s="221">
        <v>3</v>
      </c>
      <c r="U66" s="221" t="s">
        <v>714</v>
      </c>
      <c r="V66" s="221" t="s">
        <v>714</v>
      </c>
      <c r="W66" s="221" t="s">
        <v>719</v>
      </c>
      <c r="X66" s="221" t="s">
        <v>714</v>
      </c>
      <c r="Y66" s="64">
        <v>49</v>
      </c>
    </row>
    <row r="67" spans="1:25" s="27" customFormat="1" ht="10.5" customHeight="1">
      <c r="A67" s="62"/>
      <c r="B67" s="63"/>
      <c r="C67" s="72"/>
      <c r="D67" s="24"/>
      <c r="E67" s="221"/>
      <c r="F67" s="221"/>
      <c r="G67" s="221"/>
      <c r="H67" s="221"/>
      <c r="I67" s="221"/>
      <c r="J67" s="221"/>
      <c r="K67" s="221"/>
      <c r="L67" s="221"/>
      <c r="M67" s="221"/>
      <c r="N67" s="221"/>
      <c r="O67" s="221"/>
      <c r="P67" s="221"/>
      <c r="Q67" s="221"/>
      <c r="R67" s="221"/>
      <c r="S67" s="221"/>
      <c r="T67" s="221"/>
      <c r="U67" s="221"/>
      <c r="V67" s="221"/>
      <c r="W67" s="221"/>
      <c r="X67" s="221"/>
      <c r="Y67" s="64"/>
    </row>
    <row r="68" spans="1:25" s="29" customFormat="1" ht="18" customHeight="1">
      <c r="A68" s="65">
        <v>50</v>
      </c>
      <c r="B68" s="66"/>
      <c r="C68" s="73" t="s">
        <v>670</v>
      </c>
      <c r="D68" s="26"/>
      <c r="E68" s="94">
        <v>9223</v>
      </c>
      <c r="F68" s="94">
        <v>5779</v>
      </c>
      <c r="G68" s="94">
        <v>445</v>
      </c>
      <c r="H68" s="94">
        <v>159</v>
      </c>
      <c r="I68" s="94">
        <v>166</v>
      </c>
      <c r="J68" s="94">
        <v>90</v>
      </c>
      <c r="K68" s="94">
        <v>1779</v>
      </c>
      <c r="L68" s="94">
        <v>1009</v>
      </c>
      <c r="M68" s="94">
        <v>355</v>
      </c>
      <c r="N68" s="94">
        <v>133</v>
      </c>
      <c r="O68" s="94">
        <v>423</v>
      </c>
      <c r="P68" s="94">
        <v>559</v>
      </c>
      <c r="Q68" s="94">
        <v>54</v>
      </c>
      <c r="R68" s="94">
        <v>120</v>
      </c>
      <c r="S68" s="94">
        <v>76</v>
      </c>
      <c r="T68" s="94">
        <v>564</v>
      </c>
      <c r="U68" s="94">
        <v>137</v>
      </c>
      <c r="V68" s="94">
        <v>173</v>
      </c>
      <c r="W68" s="94">
        <v>380</v>
      </c>
      <c r="X68" s="94">
        <v>386</v>
      </c>
      <c r="Y68" s="67">
        <v>50</v>
      </c>
    </row>
    <row r="69" spans="1:25" s="27" customFormat="1" ht="21" customHeight="1">
      <c r="A69" s="63" t="s">
        <v>196</v>
      </c>
      <c r="B69" s="63"/>
      <c r="C69" s="72"/>
      <c r="E69" s="166"/>
      <c r="F69" s="166"/>
      <c r="G69" s="166"/>
      <c r="H69" s="166"/>
      <c r="I69" s="166"/>
      <c r="J69" s="166"/>
      <c r="K69" s="166"/>
      <c r="L69" s="166"/>
      <c r="M69" s="166"/>
      <c r="N69" s="166"/>
      <c r="O69" s="166"/>
      <c r="P69" s="166"/>
      <c r="Q69" s="166"/>
      <c r="R69" s="166"/>
      <c r="S69" s="166"/>
      <c r="T69" s="166"/>
      <c r="U69" s="166"/>
      <c r="V69" s="166"/>
      <c r="W69" s="166"/>
      <c r="X69" s="166"/>
      <c r="Y69" s="63"/>
    </row>
    <row r="70" spans="1:25" s="46" customFormat="1" ht="27" customHeight="1">
      <c r="A70" s="506" t="s">
        <v>547</v>
      </c>
      <c r="B70" s="506"/>
      <c r="C70" s="506"/>
      <c r="D70" s="506"/>
      <c r="E70" s="506"/>
      <c r="F70" s="506"/>
      <c r="G70" s="506"/>
      <c r="H70" s="506"/>
      <c r="I70" s="506"/>
      <c r="J70" s="506"/>
      <c r="K70" s="506"/>
      <c r="L70" s="506"/>
      <c r="M70" s="194"/>
      <c r="N70" s="194"/>
      <c r="O70" s="194"/>
      <c r="P70" s="194"/>
      <c r="Q70" s="194"/>
      <c r="R70" s="194"/>
      <c r="S70" s="194"/>
      <c r="T70" s="194"/>
      <c r="U70" s="194"/>
      <c r="V70" s="194"/>
      <c r="W70" s="194"/>
      <c r="X70" s="194"/>
      <c r="Y70" s="152"/>
    </row>
    <row r="71" spans="1:25" s="27" customFormat="1">
      <c r="A71" s="63"/>
      <c r="B71" s="63"/>
      <c r="C71" s="72"/>
      <c r="E71" s="222"/>
      <c r="F71" s="222"/>
      <c r="G71" s="222"/>
      <c r="H71" s="222"/>
      <c r="I71" s="222"/>
      <c r="J71" s="222"/>
      <c r="K71" s="222"/>
      <c r="L71" s="222"/>
      <c r="M71" s="222"/>
      <c r="N71" s="222"/>
      <c r="O71" s="222"/>
      <c r="P71" s="222"/>
      <c r="Q71" s="222"/>
      <c r="R71" s="222"/>
      <c r="S71" s="222"/>
      <c r="T71" s="222"/>
      <c r="U71" s="222"/>
      <c r="V71" s="222"/>
      <c r="W71" s="222"/>
      <c r="X71" s="222"/>
      <c r="Y71" s="63"/>
    </row>
    <row r="72" spans="1:25" s="27" customFormat="1">
      <c r="D72" s="69"/>
    </row>
    <row r="73" spans="1:25" s="27" customFormat="1" ht="44.25" customHeight="1">
      <c r="D73" s="69"/>
    </row>
    <row r="74" spans="1:25" s="27" customFormat="1">
      <c r="D74" s="69"/>
    </row>
    <row r="75" spans="1:25" s="27" customFormat="1">
      <c r="D75" s="69"/>
    </row>
    <row r="76" spans="1:25" s="27" customFormat="1">
      <c r="D76" s="69"/>
    </row>
    <row r="77" spans="1:25" s="27" customFormat="1">
      <c r="D77" s="69"/>
    </row>
    <row r="78" spans="1:25" s="27" customFormat="1">
      <c r="D78" s="69"/>
    </row>
    <row r="79" spans="1:25" s="27" customFormat="1">
      <c r="D79" s="69"/>
    </row>
    <row r="80" spans="1:25" s="27" customFormat="1">
      <c r="D80" s="69"/>
    </row>
    <row r="81" spans="4:4" s="27" customFormat="1">
      <c r="D81" s="69"/>
    </row>
    <row r="82" spans="4:4" s="27" customFormat="1">
      <c r="D82" s="69"/>
    </row>
    <row r="83" spans="4:4" s="27" customFormat="1">
      <c r="D83" s="69"/>
    </row>
    <row r="84" spans="4:4" s="27" customFormat="1">
      <c r="D84" s="69"/>
    </row>
    <row r="85" spans="4:4" s="27" customFormat="1">
      <c r="D85" s="69"/>
    </row>
    <row r="86" spans="4:4" s="27" customFormat="1">
      <c r="D86" s="69"/>
    </row>
    <row r="87" spans="4:4" s="27" customFormat="1">
      <c r="D87" s="69"/>
    </row>
    <row r="88" spans="4:4" s="27" customFormat="1">
      <c r="D88" s="69"/>
    </row>
    <row r="89" spans="4:4" s="27" customFormat="1">
      <c r="D89" s="69"/>
    </row>
    <row r="90" spans="4:4" s="27" customFormat="1">
      <c r="D90" s="69"/>
    </row>
    <row r="91" spans="4:4" s="27" customFormat="1">
      <c r="D91" s="69"/>
    </row>
    <row r="92" spans="4:4" s="27" customFormat="1">
      <c r="D92" s="69"/>
    </row>
    <row r="93" spans="4:4" s="27" customFormat="1">
      <c r="D93" s="69"/>
    </row>
    <row r="94" spans="4:4" s="27" customFormat="1">
      <c r="D94" s="69"/>
    </row>
    <row r="95" spans="4:4" s="27" customFormat="1">
      <c r="D95" s="69"/>
    </row>
    <row r="96" spans="4:4" s="27" customFormat="1">
      <c r="D96" s="69"/>
    </row>
    <row r="97" spans="4:4" s="27" customFormat="1">
      <c r="D97" s="69"/>
    </row>
    <row r="98" spans="4:4" s="27" customFormat="1">
      <c r="D98" s="69"/>
    </row>
    <row r="99" spans="4:4" s="27" customFormat="1">
      <c r="D99" s="69"/>
    </row>
    <row r="100" spans="4:4" s="27" customFormat="1">
      <c r="D100" s="69"/>
    </row>
    <row r="101" spans="4:4" s="27" customFormat="1">
      <c r="D101" s="69"/>
    </row>
    <row r="102" spans="4:4" s="27" customFormat="1">
      <c r="D102" s="69"/>
    </row>
    <row r="103" spans="4:4" s="27" customFormat="1">
      <c r="D103" s="69"/>
    </row>
    <row r="104" spans="4:4" s="27" customFormat="1">
      <c r="D104" s="69"/>
    </row>
    <row r="105" spans="4:4" s="27" customFormat="1">
      <c r="D105" s="69"/>
    </row>
    <row r="106" spans="4:4" s="27" customFormat="1">
      <c r="D106" s="69"/>
    </row>
    <row r="107" spans="4:4" s="27" customFormat="1">
      <c r="D107" s="69"/>
    </row>
    <row r="108" spans="4:4" s="27" customFormat="1">
      <c r="D108" s="69"/>
    </row>
    <row r="109" spans="4:4" s="27" customFormat="1">
      <c r="D109" s="69"/>
    </row>
    <row r="110" spans="4:4" s="27" customFormat="1">
      <c r="D110" s="69"/>
    </row>
    <row r="111" spans="4:4" s="27" customFormat="1">
      <c r="D111" s="69"/>
    </row>
    <row r="112" spans="4:4" s="27" customFormat="1">
      <c r="D112" s="69"/>
    </row>
    <row r="113" spans="4:4" s="27" customFormat="1">
      <c r="D113" s="69"/>
    </row>
    <row r="114" spans="4:4" s="27" customFormat="1">
      <c r="D114" s="69"/>
    </row>
    <row r="115" spans="4:4" s="27" customFormat="1">
      <c r="D115" s="69"/>
    </row>
    <row r="116" spans="4:4" s="27" customFormat="1">
      <c r="D116" s="69"/>
    </row>
    <row r="117" spans="4:4" s="27" customFormat="1">
      <c r="D117" s="69"/>
    </row>
    <row r="118" spans="4:4" s="27" customFormat="1">
      <c r="D118" s="69"/>
    </row>
    <row r="119" spans="4:4" s="27" customFormat="1">
      <c r="D119" s="69"/>
    </row>
    <row r="120" spans="4:4" s="27" customFormat="1">
      <c r="D120" s="69"/>
    </row>
    <row r="121" spans="4:4" s="27" customFormat="1">
      <c r="D121" s="69"/>
    </row>
    <row r="122" spans="4:4" s="27" customFormat="1">
      <c r="D122" s="69"/>
    </row>
    <row r="123" spans="4:4" s="27" customFormat="1">
      <c r="D123" s="69"/>
    </row>
    <row r="124" spans="4:4" s="27" customFormat="1">
      <c r="D124" s="69"/>
    </row>
    <row r="125" spans="4:4" s="27" customFormat="1">
      <c r="D125" s="69"/>
    </row>
    <row r="126" spans="4:4" s="27" customFormat="1">
      <c r="D126" s="69"/>
    </row>
    <row r="127" spans="4:4" s="27" customFormat="1">
      <c r="D127" s="69"/>
    </row>
    <row r="128" spans="4:4" s="27" customFormat="1">
      <c r="D128" s="69"/>
    </row>
    <row r="129" spans="4:4" s="27" customFormat="1">
      <c r="D129" s="69"/>
    </row>
    <row r="130" spans="4:4" s="27" customFormat="1">
      <c r="D130" s="69"/>
    </row>
    <row r="131" spans="4:4" s="27" customFormat="1">
      <c r="D131" s="69"/>
    </row>
    <row r="132" spans="4:4" s="27" customFormat="1">
      <c r="D132" s="69"/>
    </row>
    <row r="133" spans="4:4" s="27" customFormat="1">
      <c r="D133" s="69"/>
    </row>
    <row r="134" spans="4:4" s="27" customFormat="1">
      <c r="D134" s="69"/>
    </row>
    <row r="135" spans="4:4" s="27" customFormat="1">
      <c r="D135" s="69"/>
    </row>
    <row r="136" spans="4:4" s="27" customFormat="1">
      <c r="D136" s="69"/>
    </row>
    <row r="137" spans="4:4" s="27" customFormat="1">
      <c r="D137" s="69"/>
    </row>
    <row r="138" spans="4:4" s="27" customFormat="1">
      <c r="D138" s="69"/>
    </row>
    <row r="139" spans="4:4" s="27" customFormat="1">
      <c r="D139" s="69"/>
    </row>
    <row r="140" spans="4:4" s="27" customFormat="1">
      <c r="D140" s="69"/>
    </row>
    <row r="141" spans="4:4" s="27" customFormat="1">
      <c r="D141" s="69"/>
    </row>
    <row r="142" spans="4:4" s="27" customFormat="1">
      <c r="D142" s="69"/>
    </row>
    <row r="143" spans="4:4" s="27" customFormat="1">
      <c r="D143" s="69"/>
    </row>
    <row r="144" spans="4:4" s="27" customFormat="1">
      <c r="D144" s="69"/>
    </row>
    <row r="145" spans="4:4" s="27" customFormat="1">
      <c r="D145" s="69"/>
    </row>
    <row r="146" spans="4:4" s="27" customFormat="1">
      <c r="D146" s="69"/>
    </row>
    <row r="147" spans="4:4" s="27" customFormat="1">
      <c r="D147" s="69"/>
    </row>
    <row r="148" spans="4:4" s="27" customFormat="1">
      <c r="D148" s="69"/>
    </row>
    <row r="149" spans="4:4" s="27" customFormat="1">
      <c r="D149" s="69"/>
    </row>
    <row r="150" spans="4:4" s="27" customFormat="1">
      <c r="D150" s="69"/>
    </row>
    <row r="151" spans="4:4" s="27" customFormat="1">
      <c r="D151" s="69"/>
    </row>
    <row r="152" spans="4:4" s="27" customFormat="1">
      <c r="D152" s="69"/>
    </row>
    <row r="153" spans="4:4" s="27" customFormat="1">
      <c r="D153" s="69"/>
    </row>
    <row r="154" spans="4:4" s="27" customFormat="1">
      <c r="D154" s="69"/>
    </row>
    <row r="155" spans="4:4" s="27" customFormat="1">
      <c r="D155" s="69"/>
    </row>
    <row r="156" spans="4:4" s="27" customFormat="1">
      <c r="D156" s="69"/>
    </row>
    <row r="157" spans="4:4" s="27" customFormat="1">
      <c r="D157" s="69"/>
    </row>
    <row r="158" spans="4:4" s="27" customFormat="1">
      <c r="D158" s="69"/>
    </row>
    <row r="159" spans="4:4" s="27" customFormat="1">
      <c r="D159" s="69"/>
    </row>
    <row r="160" spans="4:4" s="27" customFormat="1">
      <c r="D160" s="69"/>
    </row>
    <row r="161" spans="4:4" s="27" customFormat="1">
      <c r="D161" s="69"/>
    </row>
    <row r="162" spans="4:4" s="27" customFormat="1">
      <c r="D162" s="69"/>
    </row>
    <row r="163" spans="4:4" s="27" customFormat="1">
      <c r="D163" s="69"/>
    </row>
    <row r="164" spans="4:4" s="27" customFormat="1">
      <c r="D164" s="69"/>
    </row>
    <row r="165" spans="4:4" s="27" customFormat="1">
      <c r="D165" s="69"/>
    </row>
    <row r="166" spans="4:4" s="27" customFormat="1">
      <c r="D166" s="69"/>
    </row>
    <row r="167" spans="4:4" s="27" customFormat="1">
      <c r="D167" s="69"/>
    </row>
    <row r="168" spans="4:4" s="27" customFormat="1">
      <c r="D168" s="69"/>
    </row>
    <row r="169" spans="4:4" s="27" customFormat="1">
      <c r="D169" s="69"/>
    </row>
    <row r="170" spans="4:4" s="27" customFormat="1">
      <c r="D170" s="69"/>
    </row>
    <row r="171" spans="4:4" s="27" customFormat="1">
      <c r="D171" s="69"/>
    </row>
    <row r="172" spans="4:4" s="27" customFormat="1">
      <c r="D172" s="69"/>
    </row>
    <row r="173" spans="4:4" s="27" customFormat="1">
      <c r="D173" s="69"/>
    </row>
    <row r="174" spans="4:4" s="27" customFormat="1">
      <c r="D174" s="69"/>
    </row>
    <row r="175" spans="4:4" s="27" customFormat="1">
      <c r="D175" s="69"/>
    </row>
    <row r="176" spans="4:4" s="27" customFormat="1">
      <c r="D176" s="69"/>
    </row>
    <row r="177" spans="1:4" s="27" customFormat="1">
      <c r="D177" s="69"/>
    </row>
    <row r="178" spans="1:4" s="27" customFormat="1">
      <c r="D178" s="69"/>
    </row>
    <row r="179" spans="1:4" s="27" customFormat="1">
      <c r="D179" s="69"/>
    </row>
    <row r="180" spans="1:4" s="27" customFormat="1">
      <c r="D180" s="69"/>
    </row>
    <row r="181" spans="1:4" s="27" customFormat="1">
      <c r="D181" s="69"/>
    </row>
    <row r="182" spans="1:4" s="27" customFormat="1">
      <c r="D182" s="69"/>
    </row>
    <row r="183" spans="1:4" s="27" customFormat="1">
      <c r="D183" s="69"/>
    </row>
    <row r="184" spans="1:4" s="27" customFormat="1">
      <c r="D184" s="69"/>
    </row>
    <row r="185" spans="1:4" s="27" customFormat="1">
      <c r="D185" s="69"/>
    </row>
    <row r="186" spans="1:4" s="27" customFormat="1">
      <c r="D186" s="69"/>
    </row>
    <row r="187" spans="1:4" s="27" customFormat="1">
      <c r="A187" s="16"/>
      <c r="D187" s="69"/>
    </row>
    <row r="188" spans="1:4" s="27" customFormat="1">
      <c r="D188" s="69"/>
    </row>
    <row r="189" spans="1:4" s="27" customFormat="1">
      <c r="D189" s="69"/>
    </row>
    <row r="190" spans="1:4" s="27" customFormat="1">
      <c r="D190" s="69"/>
    </row>
    <row r="191" spans="1:4" s="27" customFormat="1">
      <c r="D191" s="69"/>
    </row>
    <row r="192" spans="1:4" s="27" customFormat="1">
      <c r="D192" s="69"/>
    </row>
    <row r="193" spans="4:4" s="27" customFormat="1">
      <c r="D193" s="69"/>
    </row>
    <row r="194" spans="4:4" s="27" customFormat="1">
      <c r="D194" s="69"/>
    </row>
    <row r="195" spans="4:4" s="27" customFormat="1">
      <c r="D195" s="69"/>
    </row>
    <row r="196" spans="4:4" s="27" customFormat="1">
      <c r="D196" s="69"/>
    </row>
    <row r="197" spans="4:4" s="27" customFormat="1">
      <c r="D197" s="69"/>
    </row>
    <row r="198" spans="4:4" s="27" customFormat="1">
      <c r="D198" s="69"/>
    </row>
    <row r="199" spans="4:4" s="27" customFormat="1">
      <c r="D199" s="69"/>
    </row>
    <row r="200" spans="4:4" s="27" customFormat="1">
      <c r="D200" s="69"/>
    </row>
    <row r="201" spans="4:4" s="27" customFormat="1">
      <c r="D201" s="69"/>
    </row>
    <row r="202" spans="4:4" s="27" customFormat="1">
      <c r="D202" s="69"/>
    </row>
    <row r="203" spans="4:4" s="27" customFormat="1">
      <c r="D203" s="69"/>
    </row>
    <row r="204" spans="4:4" s="27" customFormat="1">
      <c r="D204" s="69"/>
    </row>
    <row r="205" spans="4:4" s="27" customFormat="1">
      <c r="D205" s="69"/>
    </row>
    <row r="206" spans="4:4" s="27" customFormat="1">
      <c r="D206" s="69"/>
    </row>
    <row r="207" spans="4:4" s="27" customFormat="1">
      <c r="D207" s="69"/>
    </row>
    <row r="208" spans="4:4" s="27" customFormat="1">
      <c r="D208" s="69"/>
    </row>
    <row r="209" spans="4:4" s="27" customFormat="1">
      <c r="D209" s="69"/>
    </row>
    <row r="210" spans="4:4" s="27" customFormat="1">
      <c r="D210" s="69"/>
    </row>
    <row r="211" spans="4:4" s="27" customFormat="1">
      <c r="D211" s="69"/>
    </row>
    <row r="212" spans="4:4" s="27" customFormat="1">
      <c r="D212" s="69"/>
    </row>
    <row r="213" spans="4:4" s="27" customFormat="1">
      <c r="D213" s="69"/>
    </row>
    <row r="214" spans="4:4" s="27" customFormat="1">
      <c r="D214" s="69"/>
    </row>
    <row r="215" spans="4:4" s="27" customFormat="1">
      <c r="D215" s="69"/>
    </row>
    <row r="216" spans="4:4" s="27" customFormat="1">
      <c r="D216" s="69"/>
    </row>
    <row r="217" spans="4:4" s="27" customFormat="1">
      <c r="D217" s="69"/>
    </row>
    <row r="218" spans="4:4" s="27" customFormat="1">
      <c r="D218" s="69"/>
    </row>
    <row r="219" spans="4:4" s="27" customFormat="1">
      <c r="D219" s="69"/>
    </row>
    <row r="220" spans="4:4" s="27" customFormat="1">
      <c r="D220" s="69"/>
    </row>
    <row r="221" spans="4:4" s="27" customFormat="1">
      <c r="D221" s="69"/>
    </row>
    <row r="222" spans="4:4" s="27" customFormat="1">
      <c r="D222" s="69"/>
    </row>
    <row r="223" spans="4:4" s="27" customFormat="1">
      <c r="D223" s="69"/>
    </row>
    <row r="224" spans="4:4" s="27" customFormat="1">
      <c r="D224" s="69"/>
    </row>
    <row r="225" spans="4:4" s="27" customFormat="1">
      <c r="D225" s="69"/>
    </row>
    <row r="226" spans="4:4" s="27" customFormat="1">
      <c r="D226" s="69"/>
    </row>
    <row r="227" spans="4:4" s="27" customFormat="1">
      <c r="D227" s="69"/>
    </row>
    <row r="228" spans="4:4" s="27" customFormat="1">
      <c r="D228" s="69"/>
    </row>
    <row r="229" spans="4:4" s="27" customFormat="1">
      <c r="D229" s="69"/>
    </row>
    <row r="230" spans="4:4" s="27" customFormat="1">
      <c r="D230" s="69"/>
    </row>
    <row r="231" spans="4:4" s="27" customFormat="1">
      <c r="D231" s="69"/>
    </row>
    <row r="232" spans="4:4" s="27" customFormat="1">
      <c r="D232" s="69"/>
    </row>
    <row r="233" spans="4:4" s="27" customFormat="1">
      <c r="D233" s="69"/>
    </row>
    <row r="234" spans="4:4" s="27" customFormat="1">
      <c r="D234" s="69"/>
    </row>
    <row r="235" spans="4:4" s="27" customFormat="1">
      <c r="D235" s="69"/>
    </row>
    <row r="236" spans="4:4" s="27" customFormat="1">
      <c r="D236" s="69"/>
    </row>
    <row r="237" spans="4:4" s="27" customFormat="1">
      <c r="D237" s="69"/>
    </row>
    <row r="238" spans="4:4" s="27" customFormat="1">
      <c r="D238" s="69"/>
    </row>
    <row r="239" spans="4:4" s="27" customFormat="1">
      <c r="D239" s="69"/>
    </row>
    <row r="240" spans="4:4" s="27" customFormat="1">
      <c r="D240" s="69"/>
    </row>
    <row r="241" spans="4:4" s="27" customFormat="1">
      <c r="D241" s="69"/>
    </row>
    <row r="242" spans="4:4" s="27" customFormat="1">
      <c r="D242" s="69"/>
    </row>
    <row r="243" spans="4:4" s="27" customFormat="1">
      <c r="D243" s="69"/>
    </row>
    <row r="244" spans="4:4" s="27" customFormat="1">
      <c r="D244" s="69"/>
    </row>
    <row r="245" spans="4:4" s="27" customFormat="1">
      <c r="D245" s="69"/>
    </row>
    <row r="246" spans="4:4" s="27" customFormat="1">
      <c r="D246" s="69"/>
    </row>
    <row r="247" spans="4:4" s="27" customFormat="1">
      <c r="D247" s="69"/>
    </row>
    <row r="248" spans="4:4" s="27" customFormat="1">
      <c r="D248" s="69"/>
    </row>
    <row r="249" spans="4:4" s="27" customFormat="1">
      <c r="D249" s="69"/>
    </row>
    <row r="250" spans="4:4" s="27" customFormat="1">
      <c r="D250" s="69"/>
    </row>
    <row r="251" spans="4:4" s="27" customFormat="1">
      <c r="D251" s="69"/>
    </row>
    <row r="252" spans="4:4" s="27" customFormat="1">
      <c r="D252" s="69"/>
    </row>
    <row r="253" spans="4:4" s="27" customFormat="1">
      <c r="D253" s="69"/>
    </row>
    <row r="254" spans="4:4" s="27" customFormat="1">
      <c r="D254" s="69"/>
    </row>
    <row r="255" spans="4:4" s="27" customFormat="1">
      <c r="D255" s="69"/>
    </row>
    <row r="256" spans="4:4" s="27" customFormat="1">
      <c r="D256" s="69"/>
    </row>
    <row r="257" spans="4:4" s="27" customFormat="1">
      <c r="D257" s="69"/>
    </row>
    <row r="258" spans="4:4" s="27" customFormat="1">
      <c r="D258" s="69"/>
    </row>
    <row r="259" spans="4:4" s="27" customFormat="1">
      <c r="D259" s="69"/>
    </row>
    <row r="260" spans="4:4" s="27" customFormat="1">
      <c r="D260" s="69"/>
    </row>
    <row r="261" spans="4:4" s="27" customFormat="1">
      <c r="D261" s="69"/>
    </row>
    <row r="262" spans="4:4" s="27" customFormat="1">
      <c r="D262" s="69"/>
    </row>
    <row r="263" spans="4:4" s="27" customFormat="1">
      <c r="D263" s="69"/>
    </row>
    <row r="264" spans="4:4" s="27" customFormat="1">
      <c r="D264" s="69"/>
    </row>
    <row r="265" spans="4:4" s="27" customFormat="1">
      <c r="D265" s="69"/>
    </row>
    <row r="266" spans="4:4" s="27" customFormat="1">
      <c r="D266" s="69"/>
    </row>
    <row r="267" spans="4:4" s="27" customFormat="1">
      <c r="D267" s="69"/>
    </row>
    <row r="268" spans="4:4" s="27" customFormat="1">
      <c r="D268" s="69"/>
    </row>
    <row r="269" spans="4:4" s="27" customFormat="1">
      <c r="D269" s="69"/>
    </row>
    <row r="270" spans="4:4" s="27" customFormat="1">
      <c r="D270" s="69"/>
    </row>
    <row r="271" spans="4:4" s="27" customFormat="1">
      <c r="D271" s="69"/>
    </row>
    <row r="272" spans="4:4" s="27" customFormat="1">
      <c r="D272" s="69"/>
    </row>
    <row r="273" spans="4:4" s="27" customFormat="1">
      <c r="D273" s="69"/>
    </row>
    <row r="274" spans="4:4" s="27" customFormat="1">
      <c r="D274" s="69"/>
    </row>
    <row r="275" spans="4:4" s="27" customFormat="1">
      <c r="D275" s="69"/>
    </row>
    <row r="276" spans="4:4" s="27" customFormat="1">
      <c r="D276" s="69"/>
    </row>
    <row r="277" spans="4:4" s="27" customFormat="1">
      <c r="D277" s="69"/>
    </row>
    <row r="278" spans="4:4" s="27" customFormat="1">
      <c r="D278" s="69"/>
    </row>
    <row r="279" spans="4:4" s="27" customFormat="1">
      <c r="D279" s="69"/>
    </row>
    <row r="280" spans="4:4" s="27" customFormat="1">
      <c r="D280" s="69"/>
    </row>
    <row r="281" spans="4:4" s="27" customFormat="1">
      <c r="D281" s="69"/>
    </row>
    <row r="282" spans="4:4" s="27" customFormat="1">
      <c r="D282" s="69"/>
    </row>
    <row r="283" spans="4:4" s="27" customFormat="1">
      <c r="D283" s="69"/>
    </row>
    <row r="284" spans="4:4" s="27" customFormat="1">
      <c r="D284" s="69"/>
    </row>
    <row r="285" spans="4:4" s="27" customFormat="1">
      <c r="D285" s="69"/>
    </row>
    <row r="286" spans="4:4" s="27" customFormat="1">
      <c r="D286" s="69"/>
    </row>
    <row r="287" spans="4:4" s="27" customFormat="1">
      <c r="D287" s="69"/>
    </row>
    <row r="288" spans="4:4" s="27" customFormat="1">
      <c r="D288" s="69"/>
    </row>
    <row r="289" spans="4:4" s="27" customFormat="1">
      <c r="D289" s="69"/>
    </row>
    <row r="290" spans="4:4" s="27" customFormat="1">
      <c r="D290" s="69"/>
    </row>
    <row r="291" spans="4:4" s="27" customFormat="1">
      <c r="D291" s="69"/>
    </row>
    <row r="292" spans="4:4" s="27" customFormat="1">
      <c r="D292" s="69"/>
    </row>
    <row r="293" spans="4:4" s="27" customFormat="1">
      <c r="D293" s="69"/>
    </row>
    <row r="294" spans="4:4" s="27" customFormat="1">
      <c r="D294" s="69"/>
    </row>
    <row r="295" spans="4:4" s="27" customFormat="1">
      <c r="D295" s="69"/>
    </row>
    <row r="296" spans="4:4" s="27" customFormat="1">
      <c r="D296" s="69"/>
    </row>
    <row r="297" spans="4:4" s="27" customFormat="1">
      <c r="D297" s="69"/>
    </row>
    <row r="298" spans="4:4" s="27" customFormat="1">
      <c r="D298" s="69"/>
    </row>
    <row r="299" spans="4:4" s="27" customFormat="1">
      <c r="D299" s="69"/>
    </row>
    <row r="300" spans="4:4" s="27" customFormat="1">
      <c r="D300" s="69"/>
    </row>
    <row r="301" spans="4:4" s="27" customFormat="1">
      <c r="D301" s="69"/>
    </row>
    <row r="302" spans="4:4" s="27" customFormat="1">
      <c r="D302" s="69"/>
    </row>
    <row r="303" spans="4:4" s="27" customFormat="1">
      <c r="D303" s="69"/>
    </row>
    <row r="304" spans="4:4" s="27" customFormat="1">
      <c r="D304" s="69"/>
    </row>
    <row r="305" spans="4:4" s="27" customFormat="1">
      <c r="D305" s="69"/>
    </row>
    <row r="306" spans="4:4" s="27" customFormat="1">
      <c r="D306" s="69"/>
    </row>
    <row r="307" spans="4:4" s="27" customFormat="1">
      <c r="D307" s="69"/>
    </row>
    <row r="308" spans="4:4" s="27" customFormat="1">
      <c r="D308" s="69"/>
    </row>
    <row r="309" spans="4:4" s="27" customFormat="1">
      <c r="D309" s="69"/>
    </row>
    <row r="310" spans="4:4" s="27" customFormat="1">
      <c r="D310" s="69"/>
    </row>
    <row r="311" spans="4:4" s="27" customFormat="1">
      <c r="D311" s="69"/>
    </row>
    <row r="312" spans="4:4" s="27" customFormat="1">
      <c r="D312" s="69"/>
    </row>
    <row r="313" spans="4:4" s="27" customFormat="1">
      <c r="D313" s="69"/>
    </row>
    <row r="314" spans="4:4" s="27" customFormat="1">
      <c r="D314" s="69"/>
    </row>
    <row r="315" spans="4:4" s="27" customFormat="1">
      <c r="D315" s="69"/>
    </row>
    <row r="316" spans="4:4" s="27" customFormat="1">
      <c r="D316" s="69"/>
    </row>
    <row r="317" spans="4:4" s="27" customFormat="1">
      <c r="D317" s="69"/>
    </row>
    <row r="318" spans="4:4" s="27" customFormat="1">
      <c r="D318" s="69"/>
    </row>
    <row r="319" spans="4:4" s="27" customFormat="1">
      <c r="D319" s="69"/>
    </row>
    <row r="320" spans="4:4" s="27" customFormat="1">
      <c r="D320" s="69"/>
    </row>
    <row r="321" spans="4:4" s="27" customFormat="1">
      <c r="D321" s="69"/>
    </row>
    <row r="322" spans="4:4" s="27" customFormat="1">
      <c r="D322" s="69"/>
    </row>
    <row r="323" spans="4:4" s="27" customFormat="1">
      <c r="D323" s="69"/>
    </row>
    <row r="324" spans="4:4" s="27" customFormat="1">
      <c r="D324" s="69"/>
    </row>
    <row r="325" spans="4:4" s="27" customFormat="1">
      <c r="D325" s="69"/>
    </row>
    <row r="326" spans="4:4" s="27" customFormat="1">
      <c r="D326" s="69"/>
    </row>
    <row r="327" spans="4:4" s="27" customFormat="1">
      <c r="D327" s="69"/>
    </row>
    <row r="328" spans="4:4" s="27" customFormat="1">
      <c r="D328" s="69"/>
    </row>
    <row r="329" spans="4:4" s="27" customFormat="1">
      <c r="D329" s="69"/>
    </row>
    <row r="330" spans="4:4" s="27" customFormat="1">
      <c r="D330" s="69"/>
    </row>
    <row r="331" spans="4:4" s="27" customFormat="1">
      <c r="D331" s="69"/>
    </row>
    <row r="332" spans="4:4" s="27" customFormat="1">
      <c r="D332" s="69"/>
    </row>
    <row r="333" spans="4:4" s="27" customFormat="1">
      <c r="D333" s="69"/>
    </row>
    <row r="334" spans="4:4" s="27" customFormat="1">
      <c r="D334" s="69"/>
    </row>
    <row r="335" spans="4:4" s="27" customFormat="1">
      <c r="D335" s="69"/>
    </row>
    <row r="336" spans="4:4" s="27" customFormat="1">
      <c r="D336" s="69"/>
    </row>
    <row r="337" spans="4:4" s="27" customFormat="1">
      <c r="D337" s="69"/>
    </row>
    <row r="338" spans="4:4" s="27" customFormat="1">
      <c r="D338" s="69"/>
    </row>
    <row r="339" spans="4:4" s="27" customFormat="1">
      <c r="D339" s="69"/>
    </row>
    <row r="340" spans="4:4" s="27" customFormat="1">
      <c r="D340" s="69"/>
    </row>
    <row r="341" spans="4:4" s="27" customFormat="1">
      <c r="D341" s="69"/>
    </row>
    <row r="342" spans="4:4" s="27" customFormat="1">
      <c r="D342" s="69"/>
    </row>
    <row r="343" spans="4:4" s="27" customFormat="1">
      <c r="D343" s="69"/>
    </row>
    <row r="344" spans="4:4" s="27" customFormat="1">
      <c r="D344" s="69"/>
    </row>
    <row r="345" spans="4:4" s="27" customFormat="1">
      <c r="D345" s="69"/>
    </row>
    <row r="346" spans="4:4" s="27" customFormat="1">
      <c r="D346" s="69"/>
    </row>
    <row r="347" spans="4:4" s="27" customFormat="1">
      <c r="D347" s="69"/>
    </row>
    <row r="348" spans="4:4" s="27" customFormat="1">
      <c r="D348" s="69"/>
    </row>
    <row r="349" spans="4:4" s="27" customFormat="1">
      <c r="D349" s="69"/>
    </row>
    <row r="350" spans="4:4" s="27" customFormat="1">
      <c r="D350" s="69"/>
    </row>
    <row r="351" spans="4:4" s="27" customFormat="1">
      <c r="D351" s="69"/>
    </row>
    <row r="352" spans="4:4" s="27" customFormat="1">
      <c r="D352" s="69"/>
    </row>
    <row r="353" spans="4:4" s="27" customFormat="1">
      <c r="D353" s="69"/>
    </row>
    <row r="354" spans="4:4" s="27" customFormat="1">
      <c r="D354" s="69"/>
    </row>
    <row r="355" spans="4:4" s="27" customFormat="1">
      <c r="D355" s="69"/>
    </row>
    <row r="356" spans="4:4" s="27" customFormat="1">
      <c r="D356" s="69"/>
    </row>
    <row r="357" spans="4:4" s="27" customFormat="1">
      <c r="D357" s="69"/>
    </row>
    <row r="358" spans="4:4" s="27" customFormat="1">
      <c r="D358" s="69"/>
    </row>
    <row r="359" spans="4:4" s="27" customFormat="1">
      <c r="D359" s="69"/>
    </row>
    <row r="360" spans="4:4" s="27" customFormat="1">
      <c r="D360" s="69"/>
    </row>
    <row r="361" spans="4:4" s="27" customFormat="1">
      <c r="D361" s="69"/>
    </row>
    <row r="362" spans="4:4" s="27" customFormat="1">
      <c r="D362" s="69"/>
    </row>
    <row r="363" spans="4:4" s="27" customFormat="1">
      <c r="D363" s="69"/>
    </row>
    <row r="364" spans="4:4" s="27" customFormat="1">
      <c r="D364" s="69"/>
    </row>
    <row r="365" spans="4:4" s="27" customFormat="1">
      <c r="D365" s="69"/>
    </row>
    <row r="366" spans="4:4" s="27" customFormat="1">
      <c r="D366" s="69"/>
    </row>
    <row r="367" spans="4:4" s="27" customFormat="1">
      <c r="D367" s="69"/>
    </row>
    <row r="368" spans="4:4" s="27" customFormat="1">
      <c r="D368" s="69"/>
    </row>
    <row r="369" spans="4:4" s="27" customFormat="1">
      <c r="D369" s="69"/>
    </row>
    <row r="370" spans="4:4" s="27" customFormat="1">
      <c r="D370" s="69"/>
    </row>
    <row r="371" spans="4:4" s="27" customFormat="1">
      <c r="D371" s="69"/>
    </row>
    <row r="372" spans="4:4" s="27" customFormat="1">
      <c r="D372" s="69"/>
    </row>
    <row r="373" spans="4:4" s="27" customFormat="1">
      <c r="D373" s="69"/>
    </row>
    <row r="374" spans="4:4" s="27" customFormat="1">
      <c r="D374" s="69"/>
    </row>
    <row r="375" spans="4:4" s="27" customFormat="1">
      <c r="D375" s="69"/>
    </row>
    <row r="376" spans="4:4" s="27" customFormat="1">
      <c r="D376" s="69"/>
    </row>
    <row r="377" spans="4:4" s="27" customFormat="1">
      <c r="D377" s="69"/>
    </row>
    <row r="378" spans="4:4" s="27" customFormat="1">
      <c r="D378" s="69"/>
    </row>
    <row r="379" spans="4:4" s="27" customFormat="1">
      <c r="D379" s="69"/>
    </row>
    <row r="380" spans="4:4" s="27" customFormat="1">
      <c r="D380" s="69"/>
    </row>
    <row r="381" spans="4:4" s="27" customFormat="1">
      <c r="D381" s="69"/>
    </row>
    <row r="382" spans="4:4" s="27" customFormat="1">
      <c r="D382" s="69"/>
    </row>
    <row r="383" spans="4:4" s="27" customFormat="1">
      <c r="D383" s="69"/>
    </row>
    <row r="384" spans="4:4" s="27" customFormat="1">
      <c r="D384" s="69"/>
    </row>
    <row r="385" spans="4:4" s="27" customFormat="1">
      <c r="D385" s="69"/>
    </row>
    <row r="386" spans="4:4" s="27" customFormat="1">
      <c r="D386" s="69"/>
    </row>
    <row r="387" spans="4:4" s="27" customFormat="1">
      <c r="D387" s="69"/>
    </row>
    <row r="388" spans="4:4" s="27" customFormat="1">
      <c r="D388" s="69"/>
    </row>
    <row r="389" spans="4:4" s="27" customFormat="1">
      <c r="D389" s="69"/>
    </row>
    <row r="390" spans="4:4" s="27" customFormat="1">
      <c r="D390" s="69"/>
    </row>
    <row r="391" spans="4:4" s="27" customFormat="1">
      <c r="D391" s="69"/>
    </row>
    <row r="392" spans="4:4" s="27" customFormat="1">
      <c r="D392" s="69"/>
    </row>
    <row r="393" spans="4:4" s="27" customFormat="1">
      <c r="D393" s="69"/>
    </row>
    <row r="394" spans="4:4" s="27" customFormat="1">
      <c r="D394" s="69"/>
    </row>
    <row r="395" spans="4:4" s="27" customFormat="1">
      <c r="D395" s="69"/>
    </row>
    <row r="396" spans="4:4" s="27" customFormat="1">
      <c r="D396" s="69"/>
    </row>
    <row r="397" spans="4:4" s="27" customFormat="1">
      <c r="D397" s="69"/>
    </row>
    <row r="398" spans="4:4" s="27" customFormat="1">
      <c r="D398" s="69"/>
    </row>
    <row r="399" spans="4:4" s="27" customFormat="1">
      <c r="D399" s="69"/>
    </row>
    <row r="400" spans="4:4" s="27" customFormat="1">
      <c r="D400" s="69"/>
    </row>
    <row r="401" spans="4:4" s="27" customFormat="1">
      <c r="D401" s="69"/>
    </row>
    <row r="402" spans="4:4" s="27" customFormat="1">
      <c r="D402" s="69"/>
    </row>
    <row r="403" spans="4:4" s="27" customFormat="1">
      <c r="D403" s="69"/>
    </row>
    <row r="404" spans="4:4" s="27" customFormat="1">
      <c r="D404" s="69"/>
    </row>
    <row r="405" spans="4:4" s="27" customFormat="1">
      <c r="D405" s="69"/>
    </row>
    <row r="406" spans="4:4" s="27" customFormat="1">
      <c r="D406" s="69"/>
    </row>
    <row r="407" spans="4:4" s="27" customFormat="1">
      <c r="D407" s="69"/>
    </row>
    <row r="408" spans="4:4" s="27" customFormat="1">
      <c r="D408" s="69"/>
    </row>
    <row r="409" spans="4:4" s="27" customFormat="1">
      <c r="D409" s="69"/>
    </row>
    <row r="410" spans="4:4" s="27" customFormat="1">
      <c r="D410" s="69"/>
    </row>
    <row r="411" spans="4:4" s="27" customFormat="1">
      <c r="D411" s="69"/>
    </row>
    <row r="412" spans="4:4" s="27" customFormat="1">
      <c r="D412" s="69"/>
    </row>
    <row r="413" spans="4:4" s="27" customFormat="1">
      <c r="D413" s="69"/>
    </row>
    <row r="414" spans="4:4" s="27" customFormat="1">
      <c r="D414" s="69"/>
    </row>
    <row r="415" spans="4:4" s="27" customFormat="1">
      <c r="D415" s="69"/>
    </row>
    <row r="416" spans="4:4" s="27" customFormat="1">
      <c r="D416" s="69"/>
    </row>
    <row r="417" spans="4:4" s="27" customFormat="1">
      <c r="D417" s="69"/>
    </row>
    <row r="418" spans="4:4" s="27" customFormat="1">
      <c r="D418" s="69"/>
    </row>
    <row r="419" spans="4:4" s="27" customFormat="1">
      <c r="D419" s="69"/>
    </row>
    <row r="420" spans="4:4" s="27" customFormat="1">
      <c r="D420" s="69"/>
    </row>
    <row r="421" spans="4:4" s="27" customFormat="1">
      <c r="D421" s="69"/>
    </row>
    <row r="422" spans="4:4" s="27" customFormat="1">
      <c r="D422" s="69"/>
    </row>
    <row r="423" spans="4:4" s="27" customFormat="1">
      <c r="D423" s="69"/>
    </row>
    <row r="424" spans="4:4" s="27" customFormat="1">
      <c r="D424" s="69"/>
    </row>
    <row r="425" spans="4:4" s="27" customFormat="1">
      <c r="D425" s="69"/>
    </row>
    <row r="426" spans="4:4" s="27" customFormat="1">
      <c r="D426" s="69"/>
    </row>
    <row r="427" spans="4:4" s="27" customFormat="1">
      <c r="D427" s="69"/>
    </row>
    <row r="428" spans="4:4" s="27" customFormat="1">
      <c r="D428" s="69"/>
    </row>
    <row r="429" spans="4:4" s="27" customFormat="1">
      <c r="D429" s="69"/>
    </row>
    <row r="430" spans="4:4" s="27" customFormat="1">
      <c r="D430" s="69"/>
    </row>
    <row r="431" spans="4:4" s="27" customFormat="1">
      <c r="D431" s="69"/>
    </row>
    <row r="432" spans="4:4" s="27" customFormat="1">
      <c r="D432" s="69"/>
    </row>
    <row r="433" spans="4:4" s="27" customFormat="1">
      <c r="D433" s="69"/>
    </row>
    <row r="434" spans="4:4" s="27" customFormat="1">
      <c r="D434" s="69"/>
    </row>
    <row r="435" spans="4:4" s="27" customFormat="1">
      <c r="D435" s="69"/>
    </row>
    <row r="436" spans="4:4" s="27" customFormat="1">
      <c r="D436" s="69"/>
    </row>
    <row r="437" spans="4:4" s="27" customFormat="1">
      <c r="D437" s="69"/>
    </row>
    <row r="438" spans="4:4" s="27" customFormat="1">
      <c r="D438" s="69"/>
    </row>
    <row r="439" spans="4:4" s="27" customFormat="1">
      <c r="D439" s="69"/>
    </row>
    <row r="440" spans="4:4" s="27" customFormat="1">
      <c r="D440" s="69"/>
    </row>
    <row r="441" spans="4:4" s="27" customFormat="1">
      <c r="D441" s="69"/>
    </row>
    <row r="442" spans="4:4" s="27" customFormat="1">
      <c r="D442" s="69"/>
    </row>
    <row r="443" spans="4:4" s="27" customFormat="1">
      <c r="D443" s="69"/>
    </row>
    <row r="444" spans="4:4" s="27" customFormat="1">
      <c r="D444" s="69"/>
    </row>
    <row r="445" spans="4:4" s="27" customFormat="1">
      <c r="D445" s="69"/>
    </row>
    <row r="446" spans="4:4" s="27" customFormat="1">
      <c r="D446" s="69"/>
    </row>
    <row r="447" spans="4:4" s="27" customFormat="1">
      <c r="D447" s="69"/>
    </row>
    <row r="448" spans="4:4" s="27" customFormat="1">
      <c r="D448" s="69"/>
    </row>
    <row r="449" spans="4:4" s="27" customFormat="1">
      <c r="D449" s="69"/>
    </row>
    <row r="450" spans="4:4" s="27" customFormat="1">
      <c r="D450" s="69"/>
    </row>
    <row r="451" spans="4:4" s="27" customFormat="1">
      <c r="D451" s="69"/>
    </row>
    <row r="452" spans="4:4" s="27" customFormat="1">
      <c r="D452" s="69"/>
    </row>
    <row r="453" spans="4:4" s="27" customFormat="1">
      <c r="D453" s="69"/>
    </row>
    <row r="454" spans="4:4" s="27" customFormat="1">
      <c r="D454" s="69"/>
    </row>
    <row r="455" spans="4:4" s="27" customFormat="1">
      <c r="D455" s="69"/>
    </row>
    <row r="456" spans="4:4" s="27" customFormat="1">
      <c r="D456" s="69"/>
    </row>
    <row r="457" spans="4:4" s="27" customFormat="1">
      <c r="D457" s="69"/>
    </row>
    <row r="458" spans="4:4" s="27" customFormat="1">
      <c r="D458" s="69"/>
    </row>
    <row r="459" spans="4:4" s="27" customFormat="1">
      <c r="D459" s="69"/>
    </row>
    <row r="460" spans="4:4" s="27" customFormat="1">
      <c r="D460" s="69"/>
    </row>
    <row r="461" spans="4:4" s="27" customFormat="1">
      <c r="D461" s="69"/>
    </row>
    <row r="462" spans="4:4" s="27" customFormat="1">
      <c r="D462" s="69"/>
    </row>
    <row r="463" spans="4:4" s="27" customFormat="1">
      <c r="D463" s="69"/>
    </row>
    <row r="464" spans="4:4" s="27" customFormat="1">
      <c r="D464" s="69"/>
    </row>
    <row r="465" spans="4:4" s="27" customFormat="1">
      <c r="D465" s="69"/>
    </row>
    <row r="466" spans="4:4" s="27" customFormat="1">
      <c r="D466" s="69"/>
    </row>
    <row r="467" spans="4:4" s="27" customFormat="1">
      <c r="D467" s="69"/>
    </row>
    <row r="468" spans="4:4" s="27" customFormat="1">
      <c r="D468" s="69"/>
    </row>
    <row r="469" spans="4:4" s="27" customFormat="1">
      <c r="D469" s="69"/>
    </row>
    <row r="470" spans="4:4" s="27" customFormat="1">
      <c r="D470" s="69"/>
    </row>
    <row r="471" spans="4:4" s="27" customFormat="1">
      <c r="D471" s="69"/>
    </row>
    <row r="472" spans="4:4" s="27" customFormat="1">
      <c r="D472" s="69"/>
    </row>
    <row r="473" spans="4:4" s="27" customFormat="1">
      <c r="D473" s="69"/>
    </row>
    <row r="474" spans="4:4" s="27" customFormat="1">
      <c r="D474" s="69"/>
    </row>
    <row r="475" spans="4:4" s="27" customFormat="1">
      <c r="D475" s="69"/>
    </row>
    <row r="476" spans="4:4" s="27" customFormat="1">
      <c r="D476" s="69"/>
    </row>
    <row r="477" spans="4:4" s="27" customFormat="1">
      <c r="D477" s="69"/>
    </row>
    <row r="478" spans="4:4" s="27" customFormat="1">
      <c r="D478" s="69"/>
    </row>
    <row r="479" spans="4:4" s="27" customFormat="1">
      <c r="D479" s="69"/>
    </row>
    <row r="480" spans="4:4" s="27" customFormat="1">
      <c r="D480" s="69"/>
    </row>
    <row r="481" spans="4:4" s="27" customFormat="1">
      <c r="D481" s="69"/>
    </row>
    <row r="482" spans="4:4" s="27" customFormat="1">
      <c r="D482" s="69"/>
    </row>
    <row r="483" spans="4:4" s="27" customFormat="1">
      <c r="D483" s="69"/>
    </row>
    <row r="484" spans="4:4" s="27" customFormat="1">
      <c r="D484" s="69"/>
    </row>
    <row r="485" spans="4:4" s="27" customFormat="1">
      <c r="D485" s="69"/>
    </row>
    <row r="486" spans="4:4" s="27" customFormat="1">
      <c r="D486" s="69"/>
    </row>
    <row r="487" spans="4:4" s="27" customFormat="1">
      <c r="D487" s="69"/>
    </row>
    <row r="488" spans="4:4" s="27" customFormat="1">
      <c r="D488" s="69"/>
    </row>
    <row r="489" spans="4:4" s="27" customFormat="1">
      <c r="D489" s="69"/>
    </row>
    <row r="490" spans="4:4" s="27" customFormat="1">
      <c r="D490" s="69"/>
    </row>
    <row r="491" spans="4:4" s="27" customFormat="1">
      <c r="D491" s="69"/>
    </row>
    <row r="492" spans="4:4" s="27" customFormat="1">
      <c r="D492" s="69"/>
    </row>
    <row r="493" spans="4:4" s="27" customFormat="1">
      <c r="D493" s="69"/>
    </row>
    <row r="494" spans="4:4" s="27" customFormat="1">
      <c r="D494" s="69"/>
    </row>
    <row r="495" spans="4:4" s="27" customFormat="1">
      <c r="D495" s="69"/>
    </row>
    <row r="496" spans="4:4" s="27" customFormat="1">
      <c r="D496" s="69"/>
    </row>
    <row r="497" spans="4:4" s="27" customFormat="1">
      <c r="D497" s="69"/>
    </row>
    <row r="498" spans="4:4" s="27" customFormat="1">
      <c r="D498" s="69"/>
    </row>
    <row r="499" spans="4:4" s="27" customFormat="1">
      <c r="D499" s="69"/>
    </row>
    <row r="500" spans="4:4" s="27" customFormat="1">
      <c r="D500" s="69"/>
    </row>
    <row r="501" spans="4:4" s="27" customFormat="1">
      <c r="D501" s="69"/>
    </row>
    <row r="502" spans="4:4" s="27" customFormat="1">
      <c r="D502" s="69"/>
    </row>
    <row r="503" spans="4:4" s="27" customFormat="1">
      <c r="D503" s="69"/>
    </row>
    <row r="504" spans="4:4" s="27" customFormat="1">
      <c r="D504" s="69"/>
    </row>
    <row r="505" spans="4:4" s="27" customFormat="1">
      <c r="D505" s="69"/>
    </row>
    <row r="506" spans="4:4" s="27" customFormat="1">
      <c r="D506" s="69"/>
    </row>
    <row r="507" spans="4:4" s="27" customFormat="1">
      <c r="D507" s="69"/>
    </row>
    <row r="508" spans="4:4" s="27" customFormat="1">
      <c r="D508" s="69"/>
    </row>
    <row r="509" spans="4:4" s="27" customFormat="1">
      <c r="D509" s="69"/>
    </row>
    <row r="510" spans="4:4" s="27" customFormat="1">
      <c r="D510" s="69"/>
    </row>
    <row r="511" spans="4:4" s="27" customFormat="1">
      <c r="D511" s="69"/>
    </row>
    <row r="512" spans="4:4" s="27" customFormat="1">
      <c r="D512" s="69"/>
    </row>
    <row r="513" spans="4:4" s="27" customFormat="1">
      <c r="D513" s="69"/>
    </row>
    <row r="514" spans="4:4" s="27" customFormat="1">
      <c r="D514" s="69"/>
    </row>
    <row r="515" spans="4:4" s="27" customFormat="1">
      <c r="D515" s="69"/>
    </row>
    <row r="516" spans="4:4" s="27" customFormat="1">
      <c r="D516" s="69"/>
    </row>
    <row r="517" spans="4:4" s="27" customFormat="1">
      <c r="D517" s="69"/>
    </row>
    <row r="518" spans="4:4" s="27" customFormat="1">
      <c r="D518" s="69"/>
    </row>
    <row r="519" spans="4:4" s="27" customFormat="1">
      <c r="D519" s="69"/>
    </row>
    <row r="520" spans="4:4" s="27" customFormat="1">
      <c r="D520" s="69"/>
    </row>
    <row r="521" spans="4:4" s="27" customFormat="1">
      <c r="D521" s="69"/>
    </row>
    <row r="522" spans="4:4" s="27" customFormat="1">
      <c r="D522" s="69"/>
    </row>
    <row r="523" spans="4:4" s="27" customFormat="1">
      <c r="D523" s="69"/>
    </row>
    <row r="524" spans="4:4" s="27" customFormat="1">
      <c r="D524" s="69"/>
    </row>
    <row r="525" spans="4:4" s="27" customFormat="1">
      <c r="D525" s="69"/>
    </row>
    <row r="526" spans="4:4" s="27" customFormat="1">
      <c r="D526" s="69"/>
    </row>
    <row r="527" spans="4:4" s="27" customFormat="1">
      <c r="D527" s="69"/>
    </row>
    <row r="528" spans="4:4" s="27" customFormat="1">
      <c r="D528" s="69"/>
    </row>
    <row r="529" spans="4:4" s="27" customFormat="1">
      <c r="D529" s="69"/>
    </row>
    <row r="530" spans="4:4" s="27" customFormat="1">
      <c r="D530" s="69"/>
    </row>
    <row r="531" spans="4:4" s="27" customFormat="1">
      <c r="D531" s="69"/>
    </row>
    <row r="532" spans="4:4" s="27" customFormat="1">
      <c r="D532" s="69"/>
    </row>
    <row r="533" spans="4:4" s="27" customFormat="1">
      <c r="D533" s="69"/>
    </row>
    <row r="534" spans="4:4" s="27" customFormat="1">
      <c r="D534" s="69"/>
    </row>
    <row r="535" spans="4:4" s="27" customFormat="1">
      <c r="D535" s="69"/>
    </row>
    <row r="536" spans="4:4" s="27" customFormat="1">
      <c r="D536" s="69"/>
    </row>
    <row r="537" spans="4:4" s="27" customFormat="1">
      <c r="D537" s="69"/>
    </row>
    <row r="538" spans="4:4" s="27" customFormat="1">
      <c r="D538" s="69"/>
    </row>
    <row r="539" spans="4:4" s="27" customFormat="1">
      <c r="D539" s="69"/>
    </row>
    <row r="540" spans="4:4" s="27" customFormat="1">
      <c r="D540" s="69"/>
    </row>
    <row r="541" spans="4:4" s="27" customFormat="1">
      <c r="D541" s="69"/>
    </row>
    <row r="542" spans="4:4" s="27" customFormat="1">
      <c r="D542" s="69"/>
    </row>
    <row r="543" spans="4:4" s="27" customFormat="1">
      <c r="D543" s="69"/>
    </row>
    <row r="544" spans="4:4" s="27" customFormat="1">
      <c r="D544" s="69"/>
    </row>
    <row r="545" spans="4:4" s="27" customFormat="1">
      <c r="D545" s="69"/>
    </row>
    <row r="546" spans="4:4" s="27" customFormat="1">
      <c r="D546" s="69"/>
    </row>
    <row r="547" spans="4:4" s="27" customFormat="1">
      <c r="D547" s="69"/>
    </row>
    <row r="548" spans="4:4" s="27" customFormat="1">
      <c r="D548" s="69"/>
    </row>
    <row r="549" spans="4:4" s="27" customFormat="1">
      <c r="D549" s="69"/>
    </row>
    <row r="550" spans="4:4" s="27" customFormat="1">
      <c r="D550" s="69"/>
    </row>
    <row r="551" spans="4:4" s="27" customFormat="1">
      <c r="D551" s="69"/>
    </row>
    <row r="552" spans="4:4" s="27" customFormat="1">
      <c r="D552" s="69"/>
    </row>
    <row r="553" spans="4:4" s="27" customFormat="1">
      <c r="D553" s="69"/>
    </row>
    <row r="554" spans="4:4" s="27" customFormat="1">
      <c r="D554" s="69"/>
    </row>
    <row r="555" spans="4:4" s="27" customFormat="1">
      <c r="D555" s="69"/>
    </row>
    <row r="556" spans="4:4" s="27" customFormat="1">
      <c r="D556" s="69"/>
    </row>
    <row r="557" spans="4:4" s="27" customFormat="1">
      <c r="D557" s="69"/>
    </row>
    <row r="558" spans="4:4" s="27" customFormat="1">
      <c r="D558" s="69"/>
    </row>
    <row r="559" spans="4:4" s="27" customFormat="1">
      <c r="D559" s="69"/>
    </row>
    <row r="560" spans="4:4" s="27" customFormat="1">
      <c r="D560" s="69"/>
    </row>
    <row r="561" spans="4:4" s="27" customFormat="1">
      <c r="D561" s="69"/>
    </row>
    <row r="562" spans="4:4" s="27" customFormat="1">
      <c r="D562" s="69"/>
    </row>
    <row r="563" spans="4:4" s="27" customFormat="1">
      <c r="D563" s="69"/>
    </row>
    <row r="564" spans="4:4" s="27" customFormat="1">
      <c r="D564" s="69"/>
    </row>
    <row r="565" spans="4:4" s="27" customFormat="1">
      <c r="D565" s="69"/>
    </row>
    <row r="566" spans="4:4" s="27" customFormat="1">
      <c r="D566" s="69"/>
    </row>
    <row r="567" spans="4:4" s="27" customFormat="1">
      <c r="D567" s="69"/>
    </row>
    <row r="568" spans="4:4" s="27" customFormat="1">
      <c r="D568" s="69"/>
    </row>
    <row r="569" spans="4:4" s="27" customFormat="1">
      <c r="D569" s="69"/>
    </row>
    <row r="570" spans="4:4" s="27" customFormat="1">
      <c r="D570" s="69"/>
    </row>
    <row r="571" spans="4:4" s="27" customFormat="1">
      <c r="D571" s="69"/>
    </row>
    <row r="572" spans="4:4" s="27" customFormat="1">
      <c r="D572" s="69"/>
    </row>
    <row r="573" spans="4:4" s="27" customFormat="1">
      <c r="D573" s="69"/>
    </row>
    <row r="574" spans="4:4" s="27" customFormat="1">
      <c r="D574" s="69"/>
    </row>
    <row r="575" spans="4:4" s="27" customFormat="1">
      <c r="D575" s="69"/>
    </row>
    <row r="576" spans="4:4" s="27" customFormat="1">
      <c r="D576" s="69"/>
    </row>
    <row r="577" spans="4:4" s="27" customFormat="1">
      <c r="D577" s="69"/>
    </row>
    <row r="578" spans="4:4" s="27" customFormat="1">
      <c r="D578" s="69"/>
    </row>
    <row r="579" spans="4:4" s="27" customFormat="1">
      <c r="D579" s="69"/>
    </row>
    <row r="580" spans="4:4" s="27" customFormat="1">
      <c r="D580" s="69"/>
    </row>
    <row r="581" spans="4:4" s="27" customFormat="1">
      <c r="D581" s="69"/>
    </row>
    <row r="582" spans="4:4" s="27" customFormat="1">
      <c r="D582" s="69"/>
    </row>
    <row r="583" spans="4:4" s="27" customFormat="1">
      <c r="D583" s="69"/>
    </row>
    <row r="584" spans="4:4" s="27" customFormat="1">
      <c r="D584" s="69"/>
    </row>
    <row r="585" spans="4:4" s="27" customFormat="1">
      <c r="D585" s="69"/>
    </row>
    <row r="586" spans="4:4" s="27" customFormat="1">
      <c r="D586" s="69"/>
    </row>
    <row r="587" spans="4:4" s="27" customFormat="1">
      <c r="D587" s="69"/>
    </row>
    <row r="588" spans="4:4" s="27" customFormat="1">
      <c r="D588" s="69"/>
    </row>
    <row r="589" spans="4:4" s="27" customFormat="1">
      <c r="D589" s="69"/>
    </row>
    <row r="590" spans="4:4" s="27" customFormat="1">
      <c r="D590" s="69"/>
    </row>
    <row r="591" spans="4:4" s="27" customFormat="1">
      <c r="D591" s="69"/>
    </row>
    <row r="592" spans="4:4" s="27" customFormat="1">
      <c r="D592" s="69"/>
    </row>
    <row r="593" spans="4:4" s="27" customFormat="1">
      <c r="D593" s="69"/>
    </row>
    <row r="594" spans="4:4" s="27" customFormat="1">
      <c r="D594" s="69"/>
    </row>
    <row r="595" spans="4:4" s="27" customFormat="1">
      <c r="D595" s="69"/>
    </row>
    <row r="596" spans="4:4" s="27" customFormat="1">
      <c r="D596" s="69"/>
    </row>
    <row r="597" spans="4:4" s="27" customFormat="1">
      <c r="D597" s="69"/>
    </row>
    <row r="598" spans="4:4" s="27" customFormat="1">
      <c r="D598" s="69"/>
    </row>
    <row r="599" spans="4:4" s="27" customFormat="1">
      <c r="D599" s="69"/>
    </row>
    <row r="600" spans="4:4" s="27" customFormat="1">
      <c r="D600" s="69"/>
    </row>
    <row r="601" spans="4:4" s="27" customFormat="1">
      <c r="D601" s="69"/>
    </row>
    <row r="602" spans="4:4" s="27" customFormat="1">
      <c r="D602" s="69"/>
    </row>
    <row r="603" spans="4:4" s="27" customFormat="1">
      <c r="D603" s="69"/>
    </row>
    <row r="604" spans="4:4" s="27" customFormat="1">
      <c r="D604" s="69"/>
    </row>
    <row r="605" spans="4:4" s="27" customFormat="1">
      <c r="D605" s="69"/>
    </row>
    <row r="606" spans="4:4" s="27" customFormat="1">
      <c r="D606" s="69"/>
    </row>
    <row r="607" spans="4:4" s="27" customFormat="1">
      <c r="D607" s="69"/>
    </row>
    <row r="608" spans="4:4" s="27" customFormat="1">
      <c r="D608" s="69"/>
    </row>
    <row r="609" spans="4:4" s="27" customFormat="1">
      <c r="D609" s="69"/>
    </row>
    <row r="610" spans="4:4" s="27" customFormat="1">
      <c r="D610" s="69"/>
    </row>
    <row r="611" spans="4:4" s="27" customFormat="1">
      <c r="D611" s="69"/>
    </row>
    <row r="612" spans="4:4" s="27" customFormat="1">
      <c r="D612" s="69"/>
    </row>
    <row r="613" spans="4:4" s="27" customFormat="1">
      <c r="D613" s="69"/>
    </row>
    <row r="614" spans="4:4" s="27" customFormat="1">
      <c r="D614" s="69"/>
    </row>
    <row r="615" spans="4:4" s="27" customFormat="1">
      <c r="D615" s="69"/>
    </row>
    <row r="616" spans="4:4" s="27" customFormat="1">
      <c r="D616" s="69"/>
    </row>
    <row r="617" spans="4:4" s="27" customFormat="1">
      <c r="D617" s="69"/>
    </row>
    <row r="618" spans="4:4" s="27" customFormat="1">
      <c r="D618" s="69"/>
    </row>
    <row r="619" spans="4:4" s="27" customFormat="1">
      <c r="D619" s="69"/>
    </row>
    <row r="620" spans="4:4" s="27" customFormat="1">
      <c r="D620" s="69"/>
    </row>
    <row r="621" spans="4:4" s="27" customFormat="1">
      <c r="D621" s="69"/>
    </row>
    <row r="622" spans="4:4" s="27" customFormat="1">
      <c r="D622" s="69"/>
    </row>
    <row r="623" spans="4:4" s="27" customFormat="1">
      <c r="D623" s="69"/>
    </row>
    <row r="624" spans="4:4" s="27" customFormat="1">
      <c r="D624" s="69"/>
    </row>
    <row r="625" spans="4:4" s="27" customFormat="1">
      <c r="D625" s="69"/>
    </row>
    <row r="626" spans="4:4" s="27" customFormat="1">
      <c r="D626" s="69"/>
    </row>
    <row r="627" spans="4:4" s="27" customFormat="1">
      <c r="D627" s="69"/>
    </row>
    <row r="628" spans="4:4" s="27" customFormat="1">
      <c r="D628" s="69"/>
    </row>
    <row r="629" spans="4:4" s="27" customFormat="1">
      <c r="D629" s="69"/>
    </row>
    <row r="630" spans="4:4" s="27" customFormat="1">
      <c r="D630" s="69"/>
    </row>
    <row r="631" spans="4:4" s="27" customFormat="1">
      <c r="D631" s="69"/>
    </row>
    <row r="632" spans="4:4" s="27" customFormat="1">
      <c r="D632" s="69"/>
    </row>
    <row r="633" spans="4:4" s="27" customFormat="1">
      <c r="D633" s="69"/>
    </row>
    <row r="634" spans="4:4" s="27" customFormat="1">
      <c r="D634" s="69"/>
    </row>
    <row r="635" spans="4:4" s="27" customFormat="1">
      <c r="D635" s="69"/>
    </row>
    <row r="636" spans="4:4" s="27" customFormat="1">
      <c r="D636" s="69"/>
    </row>
    <row r="637" spans="4:4" s="27" customFormat="1">
      <c r="D637" s="69"/>
    </row>
    <row r="638" spans="4:4" s="27" customFormat="1">
      <c r="D638" s="69"/>
    </row>
    <row r="639" spans="4:4" s="27" customFormat="1">
      <c r="D639" s="69"/>
    </row>
    <row r="640" spans="4:4" s="27" customFormat="1">
      <c r="D640" s="69"/>
    </row>
    <row r="641" spans="4:4" s="27" customFormat="1">
      <c r="D641" s="69"/>
    </row>
    <row r="642" spans="4:4" s="27" customFormat="1">
      <c r="D642" s="69"/>
    </row>
    <row r="643" spans="4:4" s="27" customFormat="1">
      <c r="D643" s="69"/>
    </row>
    <row r="644" spans="4:4" s="27" customFormat="1">
      <c r="D644" s="69"/>
    </row>
    <row r="645" spans="4:4" s="27" customFormat="1">
      <c r="D645" s="69"/>
    </row>
    <row r="646" spans="4:4" s="27" customFormat="1">
      <c r="D646" s="69"/>
    </row>
    <row r="647" spans="4:4" s="27" customFormat="1">
      <c r="D647" s="69"/>
    </row>
    <row r="648" spans="4:4" s="27" customFormat="1">
      <c r="D648" s="69"/>
    </row>
    <row r="649" spans="4:4" s="27" customFormat="1">
      <c r="D649" s="69"/>
    </row>
    <row r="650" spans="4:4" s="27" customFormat="1">
      <c r="D650" s="69"/>
    </row>
    <row r="651" spans="4:4" s="27" customFormat="1">
      <c r="D651" s="69"/>
    </row>
    <row r="652" spans="4:4" s="27" customFormat="1">
      <c r="D652" s="69"/>
    </row>
    <row r="653" spans="4:4" s="27" customFormat="1">
      <c r="D653" s="69"/>
    </row>
    <row r="654" spans="4:4" s="27" customFormat="1">
      <c r="D654" s="69"/>
    </row>
    <row r="655" spans="4:4" s="27" customFormat="1">
      <c r="D655" s="69"/>
    </row>
    <row r="656" spans="4:4" s="27" customFormat="1">
      <c r="D656" s="69"/>
    </row>
    <row r="657" spans="4:4" s="27" customFormat="1">
      <c r="D657" s="69"/>
    </row>
    <row r="658" spans="4:4" s="27" customFormat="1">
      <c r="D658" s="69"/>
    </row>
    <row r="659" spans="4:4" s="27" customFormat="1">
      <c r="D659" s="69"/>
    </row>
    <row r="660" spans="4:4" s="27" customFormat="1">
      <c r="D660" s="69"/>
    </row>
    <row r="661" spans="4:4" s="27" customFormat="1">
      <c r="D661" s="69"/>
    </row>
    <row r="662" spans="4:4" s="27" customFormat="1">
      <c r="D662" s="69"/>
    </row>
    <row r="663" spans="4:4" s="27" customFormat="1">
      <c r="D663" s="69"/>
    </row>
    <row r="664" spans="4:4" s="27" customFormat="1">
      <c r="D664" s="69"/>
    </row>
    <row r="665" spans="4:4" s="27" customFormat="1">
      <c r="D665" s="69"/>
    </row>
    <row r="666" spans="4:4" s="27" customFormat="1">
      <c r="D666" s="69"/>
    </row>
    <row r="667" spans="4:4" s="27" customFormat="1">
      <c r="D667" s="69"/>
    </row>
    <row r="668" spans="4:4" s="27" customFormat="1">
      <c r="D668" s="69"/>
    </row>
    <row r="669" spans="4:4" s="27" customFormat="1">
      <c r="D669" s="69"/>
    </row>
    <row r="670" spans="4:4" s="27" customFormat="1">
      <c r="D670" s="69"/>
    </row>
    <row r="671" spans="4:4" s="27" customFormat="1">
      <c r="D671" s="69"/>
    </row>
    <row r="672" spans="4:4" s="27" customFormat="1">
      <c r="D672" s="69"/>
    </row>
    <row r="673" spans="4:4" s="27" customFormat="1">
      <c r="D673" s="69"/>
    </row>
    <row r="674" spans="4:4" s="27" customFormat="1">
      <c r="D674" s="69"/>
    </row>
    <row r="675" spans="4:4" s="27" customFormat="1">
      <c r="D675" s="69"/>
    </row>
    <row r="676" spans="4:4" s="27" customFormat="1">
      <c r="D676" s="69"/>
    </row>
    <row r="677" spans="4:4" s="27" customFormat="1">
      <c r="D677" s="69"/>
    </row>
    <row r="678" spans="4:4" s="27" customFormat="1">
      <c r="D678" s="69"/>
    </row>
    <row r="679" spans="4:4" s="27" customFormat="1">
      <c r="D679" s="69"/>
    </row>
    <row r="680" spans="4:4" s="27" customFormat="1">
      <c r="D680" s="69"/>
    </row>
    <row r="681" spans="4:4" s="27" customFormat="1">
      <c r="D681" s="69"/>
    </row>
    <row r="682" spans="4:4" s="27" customFormat="1">
      <c r="D682" s="69"/>
    </row>
    <row r="683" spans="4:4" s="27" customFormat="1">
      <c r="D683" s="69"/>
    </row>
    <row r="684" spans="4:4" s="27" customFormat="1">
      <c r="D684" s="69"/>
    </row>
    <row r="685" spans="4:4" s="27" customFormat="1">
      <c r="D685" s="69"/>
    </row>
    <row r="686" spans="4:4" s="27" customFormat="1">
      <c r="D686" s="69"/>
    </row>
    <row r="687" spans="4:4" s="27" customFormat="1">
      <c r="D687" s="69"/>
    </row>
    <row r="688" spans="4:4" s="27" customFormat="1">
      <c r="D688" s="69"/>
    </row>
    <row r="689" spans="4:4" s="27" customFormat="1">
      <c r="D689" s="69"/>
    </row>
    <row r="690" spans="4:4" s="27" customFormat="1">
      <c r="D690" s="69"/>
    </row>
    <row r="691" spans="4:4" s="27" customFormat="1">
      <c r="D691" s="69"/>
    </row>
    <row r="692" spans="4:4" s="27" customFormat="1">
      <c r="D692" s="69"/>
    </row>
    <row r="693" spans="4:4" s="27" customFormat="1">
      <c r="D693" s="69"/>
    </row>
    <row r="694" spans="4:4" s="27" customFormat="1">
      <c r="D694" s="69"/>
    </row>
    <row r="695" spans="4:4" s="27" customFormat="1">
      <c r="D695" s="69"/>
    </row>
    <row r="696" spans="4:4" s="27" customFormat="1">
      <c r="D696" s="69"/>
    </row>
    <row r="697" spans="4:4" s="27" customFormat="1">
      <c r="D697" s="69"/>
    </row>
    <row r="698" spans="4:4" s="27" customFormat="1">
      <c r="D698" s="69"/>
    </row>
    <row r="699" spans="4:4" s="27" customFormat="1">
      <c r="D699" s="69"/>
    </row>
    <row r="700" spans="4:4" s="27" customFormat="1">
      <c r="D700" s="69"/>
    </row>
    <row r="701" spans="4:4" s="27" customFormat="1">
      <c r="D701" s="69"/>
    </row>
    <row r="702" spans="4:4" s="27" customFormat="1">
      <c r="D702" s="69"/>
    </row>
    <row r="703" spans="4:4" s="27" customFormat="1">
      <c r="D703" s="69"/>
    </row>
    <row r="704" spans="4:4" s="27" customFormat="1">
      <c r="D704" s="69"/>
    </row>
    <row r="705" spans="4:4" s="27" customFormat="1">
      <c r="D705" s="69"/>
    </row>
    <row r="706" spans="4:4" s="27" customFormat="1">
      <c r="D706" s="69"/>
    </row>
    <row r="707" spans="4:4" s="27" customFormat="1">
      <c r="D707" s="69"/>
    </row>
    <row r="708" spans="4:4" s="27" customFormat="1">
      <c r="D708" s="69"/>
    </row>
    <row r="709" spans="4:4" s="27" customFormat="1">
      <c r="D709" s="69"/>
    </row>
    <row r="710" spans="4:4" s="27" customFormat="1">
      <c r="D710" s="69"/>
    </row>
    <row r="711" spans="4:4" s="27" customFormat="1">
      <c r="D711" s="69"/>
    </row>
    <row r="712" spans="4:4" s="27" customFormat="1">
      <c r="D712" s="69"/>
    </row>
    <row r="713" spans="4:4" s="27" customFormat="1">
      <c r="D713" s="69"/>
    </row>
    <row r="714" spans="4:4" s="27" customFormat="1">
      <c r="D714" s="69"/>
    </row>
    <row r="715" spans="4:4" s="27" customFormat="1">
      <c r="D715" s="69"/>
    </row>
    <row r="716" spans="4:4" s="27" customFormat="1">
      <c r="D716" s="69"/>
    </row>
    <row r="717" spans="4:4" s="27" customFormat="1">
      <c r="D717" s="69"/>
    </row>
    <row r="718" spans="4:4" s="27" customFormat="1">
      <c r="D718" s="69"/>
    </row>
    <row r="719" spans="4:4" s="27" customFormat="1">
      <c r="D719" s="69"/>
    </row>
    <row r="720" spans="4:4" s="27" customFormat="1">
      <c r="D720" s="69"/>
    </row>
  </sheetData>
  <mergeCells count="29">
    <mergeCell ref="A70:L70"/>
    <mergeCell ref="Y3:Y8"/>
    <mergeCell ref="F5:F8"/>
    <mergeCell ref="G6:G8"/>
    <mergeCell ref="M6:M8"/>
    <mergeCell ref="N6:N8"/>
    <mergeCell ref="P6:P8"/>
    <mergeCell ref="Q6:Q8"/>
    <mergeCell ref="A10:L10"/>
    <mergeCell ref="M10:Y10"/>
    <mergeCell ref="A40:L40"/>
    <mergeCell ref="M40:Y40"/>
    <mergeCell ref="W6:W8"/>
    <mergeCell ref="X6:X8"/>
    <mergeCell ref="R6:R8"/>
    <mergeCell ref="T6:T8"/>
    <mergeCell ref="O6:O8"/>
    <mergeCell ref="Q4:X5"/>
    <mergeCell ref="A3:A8"/>
    <mergeCell ref="E3:E8"/>
    <mergeCell ref="H6:H8"/>
    <mergeCell ref="I6:I8"/>
    <mergeCell ref="J6:J8"/>
    <mergeCell ref="K6:K8"/>
    <mergeCell ref="B3:D8"/>
    <mergeCell ref="U6:U8"/>
    <mergeCell ref="L6:L8"/>
    <mergeCell ref="S6:S8"/>
    <mergeCell ref="V6:V8"/>
  </mergeCells>
  <phoneticPr fontId="7" type="noConversion"/>
  <pageMargins left="0.59055118110236227" right="0.59055118110236227" top="0.78740157480314965" bottom="0" header="0.31496062992125984" footer="0"/>
  <pageSetup paperSize="9" scale="70" firstPageNumber="30" fitToWidth="2" orientation="portrait" useFirstPageNumber="1" r:id="rId1"/>
  <headerFooter scaleWithDoc="0" alignWithMargins="0">
    <oddHeader>&amp;C- &amp;P -</oddHeader>
  </headerFooter>
  <colBreaks count="1" manualBreakCount="1">
    <brk id="12" max="6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D138"/>
  <sheetViews>
    <sheetView zoomScaleNormal="100" workbookViewId="0"/>
  </sheetViews>
  <sheetFormatPr baseColWidth="10" defaultRowHeight="12.75"/>
  <cols>
    <col min="1" max="1" width="9" style="21" customWidth="1"/>
    <col min="2" max="2" width="28.5703125" style="21" customWidth="1"/>
    <col min="3" max="3" width="16" style="75" customWidth="1"/>
    <col min="4" max="4" width="12.28515625" style="75" customWidth="1"/>
    <col min="5" max="5" width="2.7109375" style="75" customWidth="1"/>
    <col min="6" max="6" width="12.28515625" style="75" customWidth="1"/>
    <col min="7" max="7" width="2.28515625" style="75" customWidth="1"/>
    <col min="8" max="8" width="11.28515625" style="75" customWidth="1"/>
    <col min="9" max="9" width="2.28515625" style="75" customWidth="1"/>
    <col min="10" max="10" width="14.7109375" style="75" customWidth="1"/>
    <col min="11" max="11" width="14.7109375" style="21" customWidth="1"/>
    <col min="12" max="19" width="15.140625" style="21" customWidth="1"/>
    <col min="20" max="20" width="9" style="21" customWidth="1"/>
    <col min="21" max="21" width="11.42578125" style="27"/>
    <col min="22" max="16384" width="11.42578125" style="21"/>
  </cols>
  <sheetData>
    <row r="1" spans="1:24" ht="15">
      <c r="K1" s="305" t="s">
        <v>412</v>
      </c>
      <c r="L1" s="76" t="s">
        <v>692</v>
      </c>
      <c r="M1" s="76"/>
      <c r="N1" s="76"/>
      <c r="O1" s="76"/>
      <c r="P1" s="76"/>
      <c r="Q1" s="76"/>
      <c r="R1" s="76"/>
      <c r="S1" s="76"/>
      <c r="T1" s="9"/>
    </row>
    <row r="2" spans="1:24">
      <c r="A2" s="22"/>
      <c r="B2" s="22"/>
      <c r="C2" s="77"/>
      <c r="D2" s="77"/>
      <c r="E2" s="77"/>
      <c r="F2" s="77"/>
      <c r="G2" s="77"/>
      <c r="H2" s="77"/>
      <c r="I2" s="77"/>
      <c r="J2" s="77"/>
      <c r="K2" s="77"/>
      <c r="L2" s="77"/>
      <c r="M2" s="77"/>
      <c r="N2" s="77"/>
      <c r="O2" s="77"/>
      <c r="P2" s="77"/>
      <c r="Q2" s="77"/>
      <c r="R2" s="77"/>
      <c r="S2" s="77"/>
      <c r="T2" s="77"/>
    </row>
    <row r="3" spans="1:24" ht="17.25" customHeight="1">
      <c r="A3" s="496" t="s">
        <v>345</v>
      </c>
      <c r="B3" s="519" t="s">
        <v>217</v>
      </c>
      <c r="C3" s="516" t="s">
        <v>346</v>
      </c>
      <c r="D3" s="525" t="s">
        <v>347</v>
      </c>
      <c r="E3" s="526"/>
      <c r="F3" s="526"/>
      <c r="G3" s="526"/>
      <c r="H3" s="526"/>
      <c r="I3" s="526"/>
      <c r="J3" s="526"/>
      <c r="K3" s="526"/>
      <c r="L3" s="527" t="s">
        <v>333</v>
      </c>
      <c r="M3" s="528"/>
      <c r="N3" s="528"/>
      <c r="O3" s="528"/>
      <c r="P3" s="528"/>
      <c r="Q3" s="528"/>
      <c r="R3" s="528"/>
      <c r="S3" s="529"/>
      <c r="T3" s="502" t="s">
        <v>345</v>
      </c>
    </row>
    <row r="4" spans="1:24" ht="17.25" customHeight="1">
      <c r="A4" s="517"/>
      <c r="B4" s="520"/>
      <c r="C4" s="485"/>
      <c r="D4" s="490" t="s">
        <v>164</v>
      </c>
      <c r="E4" s="492"/>
      <c r="F4" s="490" t="s">
        <v>348</v>
      </c>
      <c r="G4" s="492"/>
      <c r="H4" s="511" t="s">
        <v>328</v>
      </c>
      <c r="I4" s="511"/>
      <c r="J4" s="511"/>
      <c r="K4" s="511"/>
      <c r="L4" s="485" t="s">
        <v>349</v>
      </c>
      <c r="M4" s="512" t="s">
        <v>328</v>
      </c>
      <c r="N4" s="511"/>
      <c r="O4" s="511"/>
      <c r="P4" s="511"/>
      <c r="Q4" s="511"/>
      <c r="R4" s="511"/>
      <c r="S4" s="513"/>
      <c r="T4" s="509"/>
    </row>
    <row r="5" spans="1:24" ht="13.5" customHeight="1">
      <c r="A5" s="517"/>
      <c r="B5" s="520"/>
      <c r="C5" s="485"/>
      <c r="D5" s="504"/>
      <c r="E5" s="497"/>
      <c r="F5" s="504"/>
      <c r="G5" s="497"/>
      <c r="H5" s="491" t="s">
        <v>350</v>
      </c>
      <c r="I5" s="492"/>
      <c r="J5" s="420" t="s">
        <v>351</v>
      </c>
      <c r="K5" s="487" t="s">
        <v>352</v>
      </c>
      <c r="L5" s="485"/>
      <c r="M5" s="420" t="s">
        <v>167</v>
      </c>
      <c r="N5" s="420" t="s">
        <v>353</v>
      </c>
      <c r="O5" s="420" t="s">
        <v>168</v>
      </c>
      <c r="P5" s="420" t="s">
        <v>354</v>
      </c>
      <c r="Q5" s="420" t="s">
        <v>169</v>
      </c>
      <c r="R5" s="420" t="s">
        <v>357</v>
      </c>
      <c r="S5" s="487" t="s">
        <v>170</v>
      </c>
      <c r="T5" s="509"/>
    </row>
    <row r="6" spans="1:24" ht="12.75" customHeight="1">
      <c r="A6" s="517"/>
      <c r="B6" s="520"/>
      <c r="C6" s="485"/>
      <c r="D6" s="504"/>
      <c r="E6" s="497"/>
      <c r="F6" s="504"/>
      <c r="G6" s="497"/>
      <c r="H6" s="524"/>
      <c r="I6" s="497"/>
      <c r="J6" s="420"/>
      <c r="K6" s="487"/>
      <c r="L6" s="485"/>
      <c r="M6" s="420"/>
      <c r="N6" s="420"/>
      <c r="O6" s="420"/>
      <c r="P6" s="420"/>
      <c r="Q6" s="522"/>
      <c r="R6" s="420"/>
      <c r="S6" s="487"/>
      <c r="T6" s="509"/>
    </row>
    <row r="7" spans="1:24" ht="14.25" customHeight="1">
      <c r="A7" s="517"/>
      <c r="B7" s="520"/>
      <c r="C7" s="485"/>
      <c r="D7" s="504"/>
      <c r="E7" s="497"/>
      <c r="F7" s="504"/>
      <c r="G7" s="497"/>
      <c r="H7" s="524"/>
      <c r="I7" s="497"/>
      <c r="J7" s="420"/>
      <c r="K7" s="487"/>
      <c r="L7" s="485"/>
      <c r="M7" s="420"/>
      <c r="N7" s="420"/>
      <c r="O7" s="420"/>
      <c r="P7" s="420"/>
      <c r="Q7" s="522"/>
      <c r="R7" s="420"/>
      <c r="S7" s="487"/>
      <c r="T7" s="509"/>
    </row>
    <row r="8" spans="1:24">
      <c r="A8" s="517"/>
      <c r="B8" s="520"/>
      <c r="C8" s="485"/>
      <c r="D8" s="504"/>
      <c r="E8" s="497"/>
      <c r="F8" s="504"/>
      <c r="G8" s="497"/>
      <c r="H8" s="524"/>
      <c r="I8" s="497"/>
      <c r="J8" s="420"/>
      <c r="K8" s="487"/>
      <c r="L8" s="485"/>
      <c r="M8" s="420"/>
      <c r="N8" s="420"/>
      <c r="O8" s="420"/>
      <c r="P8" s="420"/>
      <c r="Q8" s="522"/>
      <c r="R8" s="420"/>
      <c r="S8" s="487"/>
      <c r="T8" s="509"/>
    </row>
    <row r="9" spans="1:24">
      <c r="A9" s="517"/>
      <c r="B9" s="520"/>
      <c r="C9" s="485"/>
      <c r="D9" s="504"/>
      <c r="E9" s="497"/>
      <c r="F9" s="504"/>
      <c r="G9" s="497"/>
      <c r="H9" s="524"/>
      <c r="I9" s="497"/>
      <c r="J9" s="420"/>
      <c r="K9" s="487"/>
      <c r="L9" s="485"/>
      <c r="M9" s="420"/>
      <c r="N9" s="420"/>
      <c r="O9" s="420"/>
      <c r="P9" s="420"/>
      <c r="Q9" s="522"/>
      <c r="R9" s="420"/>
      <c r="S9" s="487"/>
      <c r="T9" s="509"/>
    </row>
    <row r="10" spans="1:24">
      <c r="A10" s="517"/>
      <c r="B10" s="520"/>
      <c r="C10" s="485"/>
      <c r="D10" s="504"/>
      <c r="E10" s="497"/>
      <c r="F10" s="504"/>
      <c r="G10" s="497"/>
      <c r="H10" s="524"/>
      <c r="I10" s="497"/>
      <c r="J10" s="420"/>
      <c r="K10" s="487"/>
      <c r="L10" s="485"/>
      <c r="M10" s="420"/>
      <c r="N10" s="420"/>
      <c r="O10" s="420"/>
      <c r="P10" s="420"/>
      <c r="Q10" s="522"/>
      <c r="R10" s="420"/>
      <c r="S10" s="487"/>
      <c r="T10" s="509"/>
    </row>
    <row r="11" spans="1:24" ht="29.25" customHeight="1">
      <c r="A11" s="518"/>
      <c r="B11" s="521"/>
      <c r="C11" s="486"/>
      <c r="D11" s="505"/>
      <c r="E11" s="498"/>
      <c r="F11" s="505"/>
      <c r="G11" s="498"/>
      <c r="H11" s="479"/>
      <c r="I11" s="498"/>
      <c r="J11" s="475"/>
      <c r="K11" s="488"/>
      <c r="L11" s="486"/>
      <c r="M11" s="475"/>
      <c r="N11" s="475"/>
      <c r="O11" s="475"/>
      <c r="P11" s="475"/>
      <c r="Q11" s="523"/>
      <c r="R11" s="475"/>
      <c r="S11" s="488"/>
      <c r="T11" s="510"/>
    </row>
    <row r="12" spans="1:24" s="158" customFormat="1" ht="27" customHeight="1">
      <c r="A12" s="514" t="s">
        <v>174</v>
      </c>
      <c r="B12" s="514"/>
      <c r="C12" s="514"/>
      <c r="D12" s="514"/>
      <c r="E12" s="514"/>
      <c r="F12" s="514"/>
      <c r="G12" s="514"/>
      <c r="H12" s="514"/>
      <c r="I12" s="514"/>
      <c r="J12" s="514"/>
      <c r="K12" s="514"/>
      <c r="L12" s="514" t="s">
        <v>174</v>
      </c>
      <c r="M12" s="514"/>
      <c r="N12" s="514"/>
      <c r="O12" s="514"/>
      <c r="P12" s="514"/>
      <c r="Q12" s="514"/>
      <c r="R12" s="514"/>
      <c r="S12" s="514"/>
      <c r="T12" s="514"/>
      <c r="U12" s="157"/>
    </row>
    <row r="13" spans="1:24" ht="15">
      <c r="A13" s="79" t="s">
        <v>358</v>
      </c>
      <c r="B13" s="155" t="s">
        <v>224</v>
      </c>
      <c r="C13" s="221">
        <v>109186</v>
      </c>
      <c r="D13" s="168">
        <v>228</v>
      </c>
      <c r="E13" s="220"/>
      <c r="F13" s="168">
        <v>15313</v>
      </c>
      <c r="G13" s="220"/>
      <c r="H13" s="168">
        <v>10250</v>
      </c>
      <c r="I13" s="220"/>
      <c r="J13" s="220">
        <v>7408</v>
      </c>
      <c r="K13" s="220">
        <v>5063</v>
      </c>
      <c r="L13" s="220">
        <v>93645</v>
      </c>
      <c r="M13" s="220">
        <v>25553</v>
      </c>
      <c r="N13" s="220">
        <v>5187</v>
      </c>
      <c r="O13" s="220">
        <v>3224</v>
      </c>
      <c r="P13" s="220">
        <v>1130</v>
      </c>
      <c r="Q13" s="220">
        <v>23403</v>
      </c>
      <c r="R13" s="220">
        <v>28579</v>
      </c>
      <c r="S13" s="220">
        <v>6569</v>
      </c>
      <c r="T13" s="78" t="s">
        <v>358</v>
      </c>
      <c r="U13" s="166"/>
      <c r="W13" s="80"/>
      <c r="X13" s="80"/>
    </row>
    <row r="14" spans="1:24" s="82" customFormat="1" ht="15.95" customHeight="1">
      <c r="A14" s="81" t="s">
        <v>359</v>
      </c>
      <c r="B14" s="313" t="s">
        <v>225</v>
      </c>
      <c r="C14" s="221">
        <v>36045</v>
      </c>
      <c r="D14" s="168">
        <v>105</v>
      </c>
      <c r="E14" s="220"/>
      <c r="F14" s="168">
        <v>6717</v>
      </c>
      <c r="G14" s="220"/>
      <c r="H14" s="168">
        <v>4722</v>
      </c>
      <c r="I14" s="220"/>
      <c r="J14" s="220">
        <v>4004</v>
      </c>
      <c r="K14" s="220">
        <v>1995</v>
      </c>
      <c r="L14" s="220">
        <v>29223</v>
      </c>
      <c r="M14" s="220">
        <v>7712</v>
      </c>
      <c r="N14" s="220">
        <v>1839</v>
      </c>
      <c r="O14" s="220">
        <v>816</v>
      </c>
      <c r="P14" s="220">
        <v>661</v>
      </c>
      <c r="Q14" s="220">
        <v>4840</v>
      </c>
      <c r="R14" s="220">
        <v>11958</v>
      </c>
      <c r="S14" s="220">
        <v>1397</v>
      </c>
      <c r="T14" s="78" t="s">
        <v>359</v>
      </c>
      <c r="U14" s="166"/>
      <c r="W14" s="83"/>
      <c r="X14" s="83"/>
    </row>
    <row r="15" spans="1:24" s="82" customFormat="1" ht="19.5" customHeight="1">
      <c r="A15" s="81" t="s">
        <v>360</v>
      </c>
      <c r="B15" s="313" t="s">
        <v>226</v>
      </c>
      <c r="C15" s="221">
        <v>55095</v>
      </c>
      <c r="D15" s="168" t="s">
        <v>715</v>
      </c>
      <c r="E15" s="314" t="s">
        <v>716</v>
      </c>
      <c r="F15" s="168">
        <v>11979</v>
      </c>
      <c r="G15" s="314" t="s">
        <v>716</v>
      </c>
      <c r="H15" s="168">
        <v>9729</v>
      </c>
      <c r="I15" s="314" t="s">
        <v>716</v>
      </c>
      <c r="J15" s="220">
        <v>9208</v>
      </c>
      <c r="K15" s="220">
        <v>2250</v>
      </c>
      <c r="L15" s="220">
        <v>43116</v>
      </c>
      <c r="M15" s="220">
        <v>7873</v>
      </c>
      <c r="N15" s="220">
        <v>2102</v>
      </c>
      <c r="O15" s="220">
        <v>886</v>
      </c>
      <c r="P15" s="220">
        <v>923</v>
      </c>
      <c r="Q15" s="220">
        <v>9256</v>
      </c>
      <c r="R15" s="220">
        <v>19964</v>
      </c>
      <c r="S15" s="220">
        <v>2112</v>
      </c>
      <c r="T15" s="78" t="s">
        <v>360</v>
      </c>
      <c r="U15" s="208"/>
      <c r="V15" s="312"/>
      <c r="W15" s="83"/>
      <c r="X15" s="83"/>
    </row>
    <row r="16" spans="1:24" s="82" customFormat="1" ht="19.5" customHeight="1">
      <c r="A16" s="81" t="s">
        <v>361</v>
      </c>
      <c r="B16" s="313" t="s">
        <v>227</v>
      </c>
      <c r="C16" s="221">
        <v>15710</v>
      </c>
      <c r="D16" s="168" t="s">
        <v>715</v>
      </c>
      <c r="E16" s="314" t="s">
        <v>716</v>
      </c>
      <c r="F16" s="168">
        <v>3465</v>
      </c>
      <c r="G16" s="314" t="s">
        <v>716</v>
      </c>
      <c r="H16" s="168">
        <v>2840</v>
      </c>
      <c r="I16" s="314" t="s">
        <v>716</v>
      </c>
      <c r="J16" s="220">
        <v>2602</v>
      </c>
      <c r="K16" s="220">
        <v>625</v>
      </c>
      <c r="L16" s="220">
        <v>12245</v>
      </c>
      <c r="M16" s="220">
        <v>3309</v>
      </c>
      <c r="N16" s="220">
        <v>385</v>
      </c>
      <c r="O16" s="220">
        <v>490</v>
      </c>
      <c r="P16" s="220">
        <v>199</v>
      </c>
      <c r="Q16" s="220">
        <v>1814</v>
      </c>
      <c r="R16" s="220">
        <v>5315</v>
      </c>
      <c r="S16" s="220">
        <v>733</v>
      </c>
      <c r="T16" s="78" t="s">
        <v>361</v>
      </c>
      <c r="U16" s="208"/>
      <c r="V16" s="312"/>
      <c r="W16" s="83"/>
      <c r="X16" s="83"/>
    </row>
    <row r="17" spans="1:30" s="82" customFormat="1" ht="19.5" customHeight="1">
      <c r="A17" s="81" t="s">
        <v>362</v>
      </c>
      <c r="B17" s="313" t="s">
        <v>228</v>
      </c>
      <c r="C17" s="221">
        <v>23792</v>
      </c>
      <c r="D17" s="168" t="s">
        <v>715</v>
      </c>
      <c r="E17" s="314" t="s">
        <v>716</v>
      </c>
      <c r="F17" s="168">
        <v>3624</v>
      </c>
      <c r="G17" s="314" t="s">
        <v>716</v>
      </c>
      <c r="H17" s="168">
        <v>2600</v>
      </c>
      <c r="I17" s="314" t="s">
        <v>716</v>
      </c>
      <c r="J17" s="220">
        <v>2183</v>
      </c>
      <c r="K17" s="220">
        <v>1024</v>
      </c>
      <c r="L17" s="220">
        <v>20168</v>
      </c>
      <c r="M17" s="220">
        <v>4618</v>
      </c>
      <c r="N17" s="220">
        <v>505</v>
      </c>
      <c r="O17" s="220">
        <v>450</v>
      </c>
      <c r="P17" s="220">
        <v>305</v>
      </c>
      <c r="Q17" s="220">
        <v>4045</v>
      </c>
      <c r="R17" s="220">
        <v>8163</v>
      </c>
      <c r="S17" s="220">
        <v>2082</v>
      </c>
      <c r="T17" s="78" t="s">
        <v>362</v>
      </c>
      <c r="U17" s="208"/>
      <c r="V17" s="312"/>
      <c r="W17" s="83"/>
      <c r="X17" s="83"/>
    </row>
    <row r="18" spans="1:30" s="82" customFormat="1" ht="15.95" customHeight="1">
      <c r="A18" s="81" t="s">
        <v>363</v>
      </c>
      <c r="B18" s="313" t="s">
        <v>229</v>
      </c>
      <c r="C18" s="221">
        <v>23842</v>
      </c>
      <c r="D18" s="168">
        <v>58</v>
      </c>
      <c r="E18" s="220"/>
      <c r="F18" s="168">
        <v>8103</v>
      </c>
      <c r="G18" s="220"/>
      <c r="H18" s="168">
        <v>7484</v>
      </c>
      <c r="I18" s="220"/>
      <c r="J18" s="220">
        <v>7219</v>
      </c>
      <c r="K18" s="220">
        <v>619</v>
      </c>
      <c r="L18" s="220">
        <v>15681</v>
      </c>
      <c r="M18" s="220">
        <v>4366</v>
      </c>
      <c r="N18" s="220">
        <v>155</v>
      </c>
      <c r="O18" s="220">
        <v>482</v>
      </c>
      <c r="P18" s="220">
        <v>228</v>
      </c>
      <c r="Q18" s="220">
        <v>3773</v>
      </c>
      <c r="R18" s="220">
        <v>5802</v>
      </c>
      <c r="S18" s="220">
        <v>875</v>
      </c>
      <c r="T18" s="78" t="s">
        <v>363</v>
      </c>
      <c r="U18" s="166"/>
      <c r="W18" s="83"/>
      <c r="X18" s="83"/>
    </row>
    <row r="19" spans="1:30" s="82" customFormat="1" ht="22.5" customHeight="1">
      <c r="A19" s="81" t="s">
        <v>364</v>
      </c>
      <c r="B19" s="313" t="s">
        <v>230</v>
      </c>
      <c r="C19" s="221">
        <v>35727</v>
      </c>
      <c r="D19" s="168">
        <v>529</v>
      </c>
      <c r="E19" s="220"/>
      <c r="F19" s="168">
        <v>14575</v>
      </c>
      <c r="G19" s="220"/>
      <c r="H19" s="168">
        <v>11045</v>
      </c>
      <c r="I19" s="220"/>
      <c r="J19" s="220">
        <v>10663</v>
      </c>
      <c r="K19" s="220">
        <v>3530</v>
      </c>
      <c r="L19" s="220">
        <v>20623</v>
      </c>
      <c r="M19" s="220">
        <v>6349</v>
      </c>
      <c r="N19" s="220">
        <v>89</v>
      </c>
      <c r="O19" s="220">
        <v>445</v>
      </c>
      <c r="P19" s="220">
        <v>205</v>
      </c>
      <c r="Q19" s="220">
        <v>4047</v>
      </c>
      <c r="R19" s="220">
        <v>8572</v>
      </c>
      <c r="S19" s="220">
        <v>916</v>
      </c>
      <c r="T19" s="78" t="s">
        <v>364</v>
      </c>
      <c r="U19" s="166"/>
      <c r="W19" s="83"/>
      <c r="X19" s="83"/>
    </row>
    <row r="20" spans="1:30" s="82" customFormat="1" ht="15.95" customHeight="1">
      <c r="A20" s="81" t="s">
        <v>365</v>
      </c>
      <c r="B20" s="313" t="s">
        <v>231</v>
      </c>
      <c r="C20" s="221">
        <v>30301</v>
      </c>
      <c r="D20" s="168">
        <v>451</v>
      </c>
      <c r="E20" s="220"/>
      <c r="F20" s="168">
        <v>9686</v>
      </c>
      <c r="G20" s="220"/>
      <c r="H20" s="168">
        <v>7148</v>
      </c>
      <c r="I20" s="220"/>
      <c r="J20" s="220">
        <v>6310</v>
      </c>
      <c r="K20" s="220">
        <v>2538</v>
      </c>
      <c r="L20" s="220">
        <v>20164</v>
      </c>
      <c r="M20" s="220">
        <v>5877</v>
      </c>
      <c r="N20" s="220">
        <v>268</v>
      </c>
      <c r="O20" s="220">
        <v>575</v>
      </c>
      <c r="P20" s="220">
        <v>202</v>
      </c>
      <c r="Q20" s="220">
        <v>2928</v>
      </c>
      <c r="R20" s="220">
        <v>9020</v>
      </c>
      <c r="S20" s="220">
        <v>1294</v>
      </c>
      <c r="T20" s="78" t="s">
        <v>365</v>
      </c>
      <c r="U20" s="166"/>
      <c r="W20" s="83"/>
      <c r="X20" s="83"/>
    </row>
    <row r="21" spans="1:30" s="82" customFormat="1" ht="15.95" customHeight="1">
      <c r="A21" s="81" t="s">
        <v>366</v>
      </c>
      <c r="B21" s="313" t="s">
        <v>232</v>
      </c>
      <c r="C21" s="221">
        <v>41600</v>
      </c>
      <c r="D21" s="168">
        <v>1009</v>
      </c>
      <c r="E21" s="220"/>
      <c r="F21" s="168">
        <v>19760</v>
      </c>
      <c r="G21" s="220"/>
      <c r="H21" s="168">
        <v>16951</v>
      </c>
      <c r="I21" s="220"/>
      <c r="J21" s="220">
        <v>15369</v>
      </c>
      <c r="K21" s="220">
        <v>2809</v>
      </c>
      <c r="L21" s="220">
        <v>20831</v>
      </c>
      <c r="M21" s="220">
        <v>6982</v>
      </c>
      <c r="N21" s="220">
        <v>232</v>
      </c>
      <c r="O21" s="220">
        <v>489</v>
      </c>
      <c r="P21" s="220">
        <v>179</v>
      </c>
      <c r="Q21" s="220">
        <v>3818</v>
      </c>
      <c r="R21" s="220">
        <v>8455</v>
      </c>
      <c r="S21" s="220">
        <v>676</v>
      </c>
      <c r="T21" s="78" t="s">
        <v>366</v>
      </c>
      <c r="U21" s="166"/>
      <c r="W21" s="83"/>
      <c r="X21" s="83"/>
    </row>
    <row r="22" spans="1:30" s="82" customFormat="1" ht="15.95" customHeight="1">
      <c r="A22" s="81" t="s">
        <v>367</v>
      </c>
      <c r="B22" s="313" t="s">
        <v>233</v>
      </c>
      <c r="C22" s="221">
        <v>35346</v>
      </c>
      <c r="D22" s="168">
        <v>923</v>
      </c>
      <c r="E22" s="220"/>
      <c r="F22" s="168">
        <v>10791</v>
      </c>
      <c r="G22" s="220"/>
      <c r="H22" s="168">
        <v>8021</v>
      </c>
      <c r="I22" s="220"/>
      <c r="J22" s="220">
        <v>7398</v>
      </c>
      <c r="K22" s="220">
        <v>2770</v>
      </c>
      <c r="L22" s="220">
        <v>23632</v>
      </c>
      <c r="M22" s="220">
        <v>6782</v>
      </c>
      <c r="N22" s="220">
        <v>118</v>
      </c>
      <c r="O22" s="220">
        <v>575</v>
      </c>
      <c r="P22" s="220">
        <v>194</v>
      </c>
      <c r="Q22" s="220">
        <v>3285</v>
      </c>
      <c r="R22" s="220">
        <v>10854</v>
      </c>
      <c r="S22" s="220">
        <v>1824</v>
      </c>
      <c r="T22" s="78" t="s">
        <v>367</v>
      </c>
      <c r="U22" s="166"/>
      <c r="W22" s="83"/>
      <c r="X22" s="83"/>
    </row>
    <row r="23" spans="1:30" s="82" customFormat="1" ht="15.95" customHeight="1">
      <c r="A23" s="81" t="s">
        <v>368</v>
      </c>
      <c r="B23" s="313" t="s">
        <v>234</v>
      </c>
      <c r="C23" s="221">
        <v>20226</v>
      </c>
      <c r="D23" s="168">
        <v>552</v>
      </c>
      <c r="E23" s="220"/>
      <c r="F23" s="168">
        <v>6884</v>
      </c>
      <c r="G23" s="220"/>
      <c r="H23" s="168">
        <v>5041</v>
      </c>
      <c r="I23" s="220"/>
      <c r="J23" s="220">
        <v>4674</v>
      </c>
      <c r="K23" s="220">
        <v>1843</v>
      </c>
      <c r="L23" s="220">
        <v>12790</v>
      </c>
      <c r="M23" s="220">
        <v>3703</v>
      </c>
      <c r="N23" s="220">
        <v>49</v>
      </c>
      <c r="O23" s="220">
        <v>284</v>
      </c>
      <c r="P23" s="220">
        <v>178</v>
      </c>
      <c r="Q23" s="220">
        <v>1564</v>
      </c>
      <c r="R23" s="220">
        <v>6136</v>
      </c>
      <c r="S23" s="220">
        <v>876</v>
      </c>
      <c r="T23" s="78" t="s">
        <v>368</v>
      </c>
      <c r="U23" s="166"/>
      <c r="W23" s="83"/>
      <c r="X23" s="83"/>
    </row>
    <row r="24" spans="1:30" s="82" customFormat="1" ht="15.95" customHeight="1">
      <c r="A24" s="81" t="s">
        <v>369</v>
      </c>
      <c r="B24" s="313" t="s">
        <v>235</v>
      </c>
      <c r="C24" s="221">
        <v>43094</v>
      </c>
      <c r="D24" s="168">
        <v>750</v>
      </c>
      <c r="E24" s="220"/>
      <c r="F24" s="168">
        <v>17270</v>
      </c>
      <c r="G24" s="220"/>
      <c r="H24" s="168">
        <v>14184</v>
      </c>
      <c r="I24" s="220"/>
      <c r="J24" s="220">
        <v>13322</v>
      </c>
      <c r="K24" s="220">
        <v>3086</v>
      </c>
      <c r="L24" s="220">
        <v>25074</v>
      </c>
      <c r="M24" s="220">
        <v>8221</v>
      </c>
      <c r="N24" s="220">
        <v>223</v>
      </c>
      <c r="O24" s="220">
        <v>526</v>
      </c>
      <c r="P24" s="220">
        <v>160</v>
      </c>
      <c r="Q24" s="220">
        <v>3659</v>
      </c>
      <c r="R24" s="220">
        <v>10404</v>
      </c>
      <c r="S24" s="220">
        <v>1881</v>
      </c>
      <c r="T24" s="78" t="s">
        <v>369</v>
      </c>
      <c r="U24" s="166"/>
      <c r="W24" s="83"/>
      <c r="X24" s="83"/>
    </row>
    <row r="25" spans="1:30" s="82" customFormat="1" ht="22.5" customHeight="1">
      <c r="A25" s="81" t="s">
        <v>370</v>
      </c>
      <c r="B25" s="313" t="s">
        <v>236</v>
      </c>
      <c r="C25" s="221">
        <v>48452</v>
      </c>
      <c r="D25" s="168">
        <v>762</v>
      </c>
      <c r="E25" s="220"/>
      <c r="F25" s="168">
        <v>18628</v>
      </c>
      <c r="G25" s="220"/>
      <c r="H25" s="168">
        <v>15540</v>
      </c>
      <c r="I25" s="220"/>
      <c r="J25" s="220">
        <v>14704</v>
      </c>
      <c r="K25" s="220">
        <v>3088</v>
      </c>
      <c r="L25" s="220">
        <v>29062</v>
      </c>
      <c r="M25" s="220">
        <v>11405</v>
      </c>
      <c r="N25" s="220">
        <v>373</v>
      </c>
      <c r="O25" s="220">
        <v>536</v>
      </c>
      <c r="P25" s="220">
        <v>256</v>
      </c>
      <c r="Q25" s="220">
        <v>4821</v>
      </c>
      <c r="R25" s="220">
        <v>10617</v>
      </c>
      <c r="S25" s="220">
        <v>1054</v>
      </c>
      <c r="T25" s="78" t="s">
        <v>370</v>
      </c>
      <c r="U25" s="166"/>
      <c r="W25" s="83"/>
      <c r="X25" s="83"/>
    </row>
    <row r="26" spans="1:30" s="82" customFormat="1" ht="15.95" customHeight="1">
      <c r="A26" s="81" t="s">
        <v>371</v>
      </c>
      <c r="B26" s="313" t="s">
        <v>237</v>
      </c>
      <c r="C26" s="221">
        <v>23577</v>
      </c>
      <c r="D26" s="168">
        <v>725</v>
      </c>
      <c r="E26" s="220"/>
      <c r="F26" s="168">
        <v>10246</v>
      </c>
      <c r="G26" s="220"/>
      <c r="H26" s="168">
        <v>8458</v>
      </c>
      <c r="I26" s="220"/>
      <c r="J26" s="220">
        <v>8176</v>
      </c>
      <c r="K26" s="220">
        <v>1788</v>
      </c>
      <c r="L26" s="220">
        <v>12606</v>
      </c>
      <c r="M26" s="220">
        <v>4442</v>
      </c>
      <c r="N26" s="220">
        <v>240</v>
      </c>
      <c r="O26" s="220">
        <v>161</v>
      </c>
      <c r="P26" s="220">
        <v>99</v>
      </c>
      <c r="Q26" s="220">
        <v>2169</v>
      </c>
      <c r="R26" s="220">
        <v>4679</v>
      </c>
      <c r="S26" s="220">
        <v>816</v>
      </c>
      <c r="T26" s="78" t="s">
        <v>371</v>
      </c>
      <c r="U26" s="166"/>
      <c r="W26" s="83"/>
      <c r="X26" s="83"/>
    </row>
    <row r="27" spans="1:30" s="82" customFormat="1" ht="15.95" customHeight="1">
      <c r="A27" s="81" t="s">
        <v>372</v>
      </c>
      <c r="B27" s="313" t="s">
        <v>238</v>
      </c>
      <c r="C27" s="221">
        <v>20037</v>
      </c>
      <c r="D27" s="168">
        <v>686</v>
      </c>
      <c r="E27" s="220"/>
      <c r="F27" s="168">
        <v>8850</v>
      </c>
      <c r="G27" s="220"/>
      <c r="H27" s="168">
        <v>7186</v>
      </c>
      <c r="I27" s="220"/>
      <c r="J27" s="220">
        <v>6932</v>
      </c>
      <c r="K27" s="220">
        <v>1664</v>
      </c>
      <c r="L27" s="220">
        <v>10501</v>
      </c>
      <c r="M27" s="220">
        <v>3240</v>
      </c>
      <c r="N27" s="220">
        <v>109</v>
      </c>
      <c r="O27" s="220">
        <v>213</v>
      </c>
      <c r="P27" s="220">
        <v>146</v>
      </c>
      <c r="Q27" s="220">
        <v>1286</v>
      </c>
      <c r="R27" s="220">
        <v>5089</v>
      </c>
      <c r="S27" s="220">
        <v>418</v>
      </c>
      <c r="T27" s="78" t="s">
        <v>372</v>
      </c>
      <c r="U27" s="166"/>
      <c r="W27" s="83"/>
      <c r="X27" s="83"/>
    </row>
    <row r="28" spans="1:30" s="82" customFormat="1" ht="15.95" customHeight="1">
      <c r="A28" s="81" t="s">
        <v>373</v>
      </c>
      <c r="B28" s="313" t="s">
        <v>239</v>
      </c>
      <c r="C28" s="221">
        <v>38130</v>
      </c>
      <c r="D28" s="168">
        <v>488</v>
      </c>
      <c r="E28" s="220"/>
      <c r="F28" s="168">
        <v>16287</v>
      </c>
      <c r="G28" s="220"/>
      <c r="H28" s="168">
        <v>13299</v>
      </c>
      <c r="I28" s="220"/>
      <c r="J28" s="220">
        <v>12660</v>
      </c>
      <c r="K28" s="220">
        <v>2988</v>
      </c>
      <c r="L28" s="220">
        <v>21355</v>
      </c>
      <c r="M28" s="220">
        <v>7360</v>
      </c>
      <c r="N28" s="220">
        <v>1057</v>
      </c>
      <c r="O28" s="220">
        <v>394</v>
      </c>
      <c r="P28" s="220">
        <v>228</v>
      </c>
      <c r="Q28" s="220">
        <v>2797</v>
      </c>
      <c r="R28" s="220">
        <v>8777</v>
      </c>
      <c r="S28" s="220">
        <v>742</v>
      </c>
      <c r="T28" s="78" t="s">
        <v>373</v>
      </c>
      <c r="U28" s="166"/>
      <c r="W28" s="83"/>
      <c r="X28" s="83"/>
    </row>
    <row r="29" spans="1:30" s="82" customFormat="1" ht="15.95" customHeight="1">
      <c r="A29" s="81" t="s">
        <v>374</v>
      </c>
      <c r="B29" s="313" t="s">
        <v>240</v>
      </c>
      <c r="C29" s="221">
        <v>25450</v>
      </c>
      <c r="D29" s="168">
        <v>782</v>
      </c>
      <c r="E29" s="220"/>
      <c r="F29" s="168">
        <v>8422</v>
      </c>
      <c r="G29" s="220"/>
      <c r="H29" s="168">
        <v>5521</v>
      </c>
      <c r="I29" s="220"/>
      <c r="J29" s="220">
        <v>5238</v>
      </c>
      <c r="K29" s="220">
        <v>2901</v>
      </c>
      <c r="L29" s="220">
        <v>16246</v>
      </c>
      <c r="M29" s="220">
        <v>5775</v>
      </c>
      <c r="N29" s="220">
        <v>49</v>
      </c>
      <c r="O29" s="220">
        <v>111</v>
      </c>
      <c r="P29" s="220">
        <v>134</v>
      </c>
      <c r="Q29" s="220">
        <v>2057</v>
      </c>
      <c r="R29" s="220">
        <v>7544</v>
      </c>
      <c r="S29" s="220">
        <v>576</v>
      </c>
      <c r="T29" s="78" t="s">
        <v>374</v>
      </c>
      <c r="U29" s="166"/>
      <c r="W29" s="83"/>
      <c r="X29" s="83"/>
      <c r="AD29" s="314"/>
    </row>
    <row r="30" spans="1:30" s="82" customFormat="1" ht="15.75" customHeight="1">
      <c r="A30" s="81" t="s">
        <v>375</v>
      </c>
      <c r="B30" s="313" t="s">
        <v>241</v>
      </c>
      <c r="C30" s="221">
        <v>21178</v>
      </c>
      <c r="D30" s="168">
        <v>288</v>
      </c>
      <c r="E30" s="220"/>
      <c r="F30" s="168">
        <v>9748</v>
      </c>
      <c r="G30" s="220"/>
      <c r="H30" s="168">
        <v>8716</v>
      </c>
      <c r="I30" s="220"/>
      <c r="J30" s="220">
        <v>8339</v>
      </c>
      <c r="K30" s="220">
        <v>1032</v>
      </c>
      <c r="L30" s="220">
        <v>11142</v>
      </c>
      <c r="M30" s="220">
        <v>3002</v>
      </c>
      <c r="N30" s="220">
        <v>78</v>
      </c>
      <c r="O30" s="220">
        <v>281</v>
      </c>
      <c r="P30" s="220">
        <v>81</v>
      </c>
      <c r="Q30" s="220">
        <v>2326</v>
      </c>
      <c r="R30" s="220">
        <v>5065</v>
      </c>
      <c r="S30" s="220">
        <v>309</v>
      </c>
      <c r="T30" s="78" t="s">
        <v>375</v>
      </c>
      <c r="U30" s="166"/>
      <c r="W30" s="83"/>
      <c r="X30" s="83"/>
      <c r="AD30" s="314"/>
    </row>
    <row r="31" spans="1:30" s="82" customFormat="1" ht="22.5" customHeight="1">
      <c r="A31" s="81" t="s">
        <v>376</v>
      </c>
      <c r="B31" s="313" t="s">
        <v>242</v>
      </c>
      <c r="C31" s="221">
        <v>36418</v>
      </c>
      <c r="D31" s="168">
        <v>707</v>
      </c>
      <c r="E31" s="220"/>
      <c r="F31" s="168">
        <v>14043</v>
      </c>
      <c r="G31" s="220"/>
      <c r="H31" s="168">
        <v>11414</v>
      </c>
      <c r="I31" s="220"/>
      <c r="J31" s="220">
        <v>10467</v>
      </c>
      <c r="K31" s="220">
        <v>2629</v>
      </c>
      <c r="L31" s="220">
        <v>21668</v>
      </c>
      <c r="M31" s="220">
        <v>6615</v>
      </c>
      <c r="N31" s="220">
        <v>205</v>
      </c>
      <c r="O31" s="220">
        <v>557</v>
      </c>
      <c r="P31" s="220">
        <v>187</v>
      </c>
      <c r="Q31" s="220">
        <v>2969</v>
      </c>
      <c r="R31" s="220">
        <v>9986</v>
      </c>
      <c r="S31" s="220">
        <v>1149</v>
      </c>
      <c r="T31" s="78" t="s">
        <v>376</v>
      </c>
      <c r="U31" s="166"/>
      <c r="W31" s="83"/>
      <c r="X31" s="83"/>
      <c r="AD31" s="314"/>
    </row>
    <row r="32" spans="1:30" s="82" customFormat="1" ht="15.95" customHeight="1">
      <c r="A32" s="81" t="s">
        <v>377</v>
      </c>
      <c r="B32" s="313" t="s">
        <v>243</v>
      </c>
      <c r="C32" s="221">
        <v>26428</v>
      </c>
      <c r="D32" s="168">
        <v>1130</v>
      </c>
      <c r="E32" s="220"/>
      <c r="F32" s="168">
        <v>10019</v>
      </c>
      <c r="G32" s="220"/>
      <c r="H32" s="168">
        <v>7641</v>
      </c>
      <c r="I32" s="220"/>
      <c r="J32" s="220">
        <v>7276</v>
      </c>
      <c r="K32" s="220">
        <v>2378</v>
      </c>
      <c r="L32" s="220">
        <v>15279</v>
      </c>
      <c r="M32" s="220">
        <v>6385</v>
      </c>
      <c r="N32" s="220">
        <v>36</v>
      </c>
      <c r="O32" s="220">
        <v>246</v>
      </c>
      <c r="P32" s="220">
        <v>123</v>
      </c>
      <c r="Q32" s="220">
        <v>1868</v>
      </c>
      <c r="R32" s="220">
        <v>6078</v>
      </c>
      <c r="S32" s="220">
        <v>543</v>
      </c>
      <c r="T32" s="78" t="s">
        <v>377</v>
      </c>
      <c r="U32" s="166"/>
      <c r="W32" s="83"/>
      <c r="X32" s="83"/>
    </row>
    <row r="33" spans="1:24" s="82" customFormat="1" ht="15.95" customHeight="1">
      <c r="A33" s="81" t="s">
        <v>378</v>
      </c>
      <c r="B33" s="313" t="s">
        <v>244</v>
      </c>
      <c r="C33" s="221">
        <v>30278</v>
      </c>
      <c r="D33" s="168">
        <v>1389</v>
      </c>
      <c r="E33" s="220"/>
      <c r="F33" s="168">
        <v>13989</v>
      </c>
      <c r="G33" s="220"/>
      <c r="H33" s="168">
        <v>11668</v>
      </c>
      <c r="I33" s="220"/>
      <c r="J33" s="220">
        <v>11251</v>
      </c>
      <c r="K33" s="220">
        <v>2321</v>
      </c>
      <c r="L33" s="220">
        <v>14900</v>
      </c>
      <c r="M33" s="220">
        <v>4917</v>
      </c>
      <c r="N33" s="220">
        <v>82</v>
      </c>
      <c r="O33" s="220">
        <v>428</v>
      </c>
      <c r="P33" s="220">
        <v>143</v>
      </c>
      <c r="Q33" s="220">
        <v>1914</v>
      </c>
      <c r="R33" s="220">
        <v>6729</v>
      </c>
      <c r="S33" s="220">
        <v>687</v>
      </c>
      <c r="T33" s="78" t="s">
        <v>378</v>
      </c>
      <c r="U33" s="166"/>
      <c r="W33" s="83"/>
      <c r="X33" s="83"/>
    </row>
    <row r="34" spans="1:24" s="82" customFormat="1" ht="15.95" customHeight="1">
      <c r="A34" s="81" t="s">
        <v>379</v>
      </c>
      <c r="B34" s="313" t="s">
        <v>245</v>
      </c>
      <c r="C34" s="221">
        <v>29673</v>
      </c>
      <c r="D34" s="168">
        <v>914</v>
      </c>
      <c r="E34" s="220"/>
      <c r="F34" s="168">
        <v>11944</v>
      </c>
      <c r="G34" s="220"/>
      <c r="H34" s="168">
        <v>8636</v>
      </c>
      <c r="I34" s="220"/>
      <c r="J34" s="220">
        <v>8107</v>
      </c>
      <c r="K34" s="220">
        <v>3308</v>
      </c>
      <c r="L34" s="220">
        <v>16815</v>
      </c>
      <c r="M34" s="220">
        <v>6555</v>
      </c>
      <c r="N34" s="220">
        <v>190</v>
      </c>
      <c r="O34" s="220">
        <v>232</v>
      </c>
      <c r="P34" s="220">
        <v>179</v>
      </c>
      <c r="Q34" s="220">
        <v>1631</v>
      </c>
      <c r="R34" s="220">
        <v>7424</v>
      </c>
      <c r="S34" s="220">
        <v>604</v>
      </c>
      <c r="T34" s="78" t="s">
        <v>379</v>
      </c>
      <c r="U34" s="166"/>
      <c r="W34" s="83"/>
      <c r="X34" s="83"/>
    </row>
    <row r="35" spans="1:24" s="82" customFormat="1" ht="15.95" customHeight="1">
      <c r="A35" s="81" t="s">
        <v>380</v>
      </c>
      <c r="B35" s="313" t="s">
        <v>246</v>
      </c>
      <c r="C35" s="221">
        <v>27269</v>
      </c>
      <c r="D35" s="168">
        <v>641</v>
      </c>
      <c r="E35" s="220"/>
      <c r="F35" s="168">
        <v>10182</v>
      </c>
      <c r="G35" s="220"/>
      <c r="H35" s="168">
        <v>8113</v>
      </c>
      <c r="I35" s="220"/>
      <c r="J35" s="220">
        <v>7543</v>
      </c>
      <c r="K35" s="220">
        <v>2069</v>
      </c>
      <c r="L35" s="220">
        <v>16446</v>
      </c>
      <c r="M35" s="220">
        <v>5903</v>
      </c>
      <c r="N35" s="220">
        <v>109</v>
      </c>
      <c r="O35" s="220">
        <v>416</v>
      </c>
      <c r="P35" s="220">
        <v>169</v>
      </c>
      <c r="Q35" s="220">
        <v>2022</v>
      </c>
      <c r="R35" s="220">
        <v>7118</v>
      </c>
      <c r="S35" s="220">
        <v>709</v>
      </c>
      <c r="T35" s="78" t="s">
        <v>380</v>
      </c>
      <c r="U35" s="166"/>
      <c r="W35" s="83"/>
      <c r="X35" s="83"/>
    </row>
    <row r="36" spans="1:24" s="28" customFormat="1" ht="21.75" customHeight="1">
      <c r="A36" s="40">
        <v>16</v>
      </c>
      <c r="B36" s="156" t="s">
        <v>216</v>
      </c>
      <c r="C36" s="94">
        <v>796854</v>
      </c>
      <c r="D36" s="280">
        <v>13159</v>
      </c>
      <c r="E36" s="95"/>
      <c r="F36" s="280">
        <v>260483</v>
      </c>
      <c r="G36" s="95"/>
      <c r="H36" s="280">
        <v>206165</v>
      </c>
      <c r="I36" s="95"/>
      <c r="J36" s="95">
        <v>191053</v>
      </c>
      <c r="K36" s="95">
        <v>54318</v>
      </c>
      <c r="L36" s="95">
        <v>523212</v>
      </c>
      <c r="M36" s="95">
        <v>156944</v>
      </c>
      <c r="N36" s="95">
        <v>13680</v>
      </c>
      <c r="O36" s="95">
        <v>12817</v>
      </c>
      <c r="P36" s="95">
        <v>6309</v>
      </c>
      <c r="Q36" s="95">
        <v>92292</v>
      </c>
      <c r="R36" s="95">
        <v>212328</v>
      </c>
      <c r="S36" s="95">
        <v>28842</v>
      </c>
      <c r="T36" s="199">
        <v>16</v>
      </c>
      <c r="U36" s="171"/>
      <c r="W36" s="200"/>
      <c r="X36" s="200"/>
    </row>
    <row r="37" spans="1:24" s="157" customFormat="1" ht="27" customHeight="1">
      <c r="A37" s="515" t="s">
        <v>323</v>
      </c>
      <c r="B37" s="515"/>
      <c r="C37" s="515"/>
      <c r="D37" s="515"/>
      <c r="E37" s="515"/>
      <c r="F37" s="515"/>
      <c r="G37" s="515"/>
      <c r="H37" s="515"/>
      <c r="I37" s="515"/>
      <c r="J37" s="515"/>
      <c r="K37" s="515"/>
      <c r="L37" s="515" t="s">
        <v>323</v>
      </c>
      <c r="M37" s="515"/>
      <c r="N37" s="515"/>
      <c r="O37" s="515"/>
      <c r="P37" s="515"/>
      <c r="Q37" s="515"/>
      <c r="R37" s="515"/>
      <c r="S37" s="515"/>
      <c r="T37" s="515"/>
    </row>
    <row r="38" spans="1:24" ht="15">
      <c r="A38" s="79" t="s">
        <v>358</v>
      </c>
      <c r="B38" s="155" t="s">
        <v>224</v>
      </c>
      <c r="C38" s="287">
        <v>56256</v>
      </c>
      <c r="D38" s="168">
        <v>100</v>
      </c>
      <c r="E38" s="288"/>
      <c r="F38" s="168">
        <v>3296</v>
      </c>
      <c r="G38" s="288"/>
      <c r="H38" s="168">
        <v>2719</v>
      </c>
      <c r="I38" s="288"/>
      <c r="J38" s="288">
        <v>1967</v>
      </c>
      <c r="K38" s="288">
        <v>577</v>
      </c>
      <c r="L38" s="288">
        <v>52860</v>
      </c>
      <c r="M38" s="288">
        <v>12157</v>
      </c>
      <c r="N38" s="288">
        <v>1948</v>
      </c>
      <c r="O38" s="288">
        <v>2055</v>
      </c>
      <c r="P38" s="288">
        <v>621</v>
      </c>
      <c r="Q38" s="288">
        <v>11275</v>
      </c>
      <c r="R38" s="288">
        <v>20668</v>
      </c>
      <c r="S38" s="288">
        <v>4136</v>
      </c>
      <c r="T38" s="78" t="s">
        <v>358</v>
      </c>
      <c r="U38" s="166"/>
      <c r="W38" s="80"/>
      <c r="X38" s="80"/>
    </row>
    <row r="39" spans="1:24" s="82" customFormat="1" ht="15.95" customHeight="1">
      <c r="A39" s="81" t="s">
        <v>359</v>
      </c>
      <c r="B39" s="313" t="s">
        <v>225</v>
      </c>
      <c r="C39" s="287">
        <v>20092</v>
      </c>
      <c r="D39" s="168">
        <v>43</v>
      </c>
      <c r="E39" s="288"/>
      <c r="F39" s="168">
        <v>1810</v>
      </c>
      <c r="G39" s="288"/>
      <c r="H39" s="168">
        <v>1568</v>
      </c>
      <c r="I39" s="288"/>
      <c r="J39" s="288">
        <v>1376</v>
      </c>
      <c r="K39" s="288">
        <v>242</v>
      </c>
      <c r="L39" s="288">
        <v>18239</v>
      </c>
      <c r="M39" s="288">
        <v>3994</v>
      </c>
      <c r="N39" s="288">
        <v>974</v>
      </c>
      <c r="O39" s="288">
        <v>578</v>
      </c>
      <c r="P39" s="288">
        <v>416</v>
      </c>
      <c r="Q39" s="288">
        <v>2331</v>
      </c>
      <c r="R39" s="288">
        <v>9052</v>
      </c>
      <c r="S39" s="288">
        <v>894</v>
      </c>
      <c r="T39" s="78" t="s">
        <v>359</v>
      </c>
      <c r="U39" s="166"/>
      <c r="W39" s="83"/>
      <c r="X39" s="83"/>
    </row>
    <row r="40" spans="1:24" s="82" customFormat="1" ht="19.5" customHeight="1">
      <c r="A40" s="81" t="s">
        <v>360</v>
      </c>
      <c r="B40" s="313" t="s">
        <v>226</v>
      </c>
      <c r="C40" s="221">
        <v>28519</v>
      </c>
      <c r="D40" s="168" t="s">
        <v>715</v>
      </c>
      <c r="E40" s="314" t="s">
        <v>716</v>
      </c>
      <c r="F40" s="168">
        <v>3242</v>
      </c>
      <c r="G40" s="314" t="s">
        <v>716</v>
      </c>
      <c r="H40" s="168">
        <v>2977</v>
      </c>
      <c r="I40" s="314" t="s">
        <v>716</v>
      </c>
      <c r="J40" s="220">
        <v>2820</v>
      </c>
      <c r="K40" s="220">
        <v>265</v>
      </c>
      <c r="L40" s="220">
        <v>25277</v>
      </c>
      <c r="M40" s="220">
        <v>4144</v>
      </c>
      <c r="N40" s="220">
        <v>622</v>
      </c>
      <c r="O40" s="220">
        <v>543</v>
      </c>
      <c r="P40" s="220">
        <v>386</v>
      </c>
      <c r="Q40" s="220">
        <v>4335</v>
      </c>
      <c r="R40" s="220">
        <v>13870</v>
      </c>
      <c r="S40" s="220">
        <v>1377</v>
      </c>
      <c r="T40" s="78" t="s">
        <v>360</v>
      </c>
      <c r="U40" s="208"/>
      <c r="V40" s="312"/>
      <c r="W40" s="83"/>
      <c r="X40" s="83"/>
    </row>
    <row r="41" spans="1:24" s="82" customFormat="1" ht="19.5" customHeight="1">
      <c r="A41" s="81" t="s">
        <v>361</v>
      </c>
      <c r="B41" s="313" t="s">
        <v>227</v>
      </c>
      <c r="C41" s="221">
        <v>8777</v>
      </c>
      <c r="D41" s="168" t="s">
        <v>715</v>
      </c>
      <c r="E41" s="314" t="s">
        <v>716</v>
      </c>
      <c r="F41" s="168">
        <v>928</v>
      </c>
      <c r="G41" s="314" t="s">
        <v>716</v>
      </c>
      <c r="H41" s="168">
        <v>851</v>
      </c>
      <c r="I41" s="314" t="s">
        <v>716</v>
      </c>
      <c r="J41" s="220">
        <v>784</v>
      </c>
      <c r="K41" s="220">
        <v>77</v>
      </c>
      <c r="L41" s="220">
        <v>7849</v>
      </c>
      <c r="M41" s="220">
        <v>1627</v>
      </c>
      <c r="N41" s="220">
        <v>182</v>
      </c>
      <c r="O41" s="220">
        <v>352</v>
      </c>
      <c r="P41" s="220">
        <v>105</v>
      </c>
      <c r="Q41" s="220">
        <v>940</v>
      </c>
      <c r="R41" s="220">
        <v>4162</v>
      </c>
      <c r="S41" s="220">
        <v>481</v>
      </c>
      <c r="T41" s="78" t="s">
        <v>361</v>
      </c>
      <c r="U41" s="208"/>
      <c r="V41" s="312"/>
      <c r="W41" s="83"/>
      <c r="X41" s="83"/>
    </row>
    <row r="42" spans="1:24" s="82" customFormat="1" ht="19.5" customHeight="1">
      <c r="A42" s="81" t="s">
        <v>362</v>
      </c>
      <c r="B42" s="313" t="s">
        <v>228</v>
      </c>
      <c r="C42" s="221">
        <v>13470</v>
      </c>
      <c r="D42" s="168" t="s">
        <v>715</v>
      </c>
      <c r="E42" s="314" t="s">
        <v>716</v>
      </c>
      <c r="F42" s="168">
        <v>1009</v>
      </c>
      <c r="G42" s="314" t="s">
        <v>716</v>
      </c>
      <c r="H42" s="168">
        <v>869</v>
      </c>
      <c r="I42" s="314" t="s">
        <v>716</v>
      </c>
      <c r="J42" s="220">
        <v>749</v>
      </c>
      <c r="K42" s="220">
        <v>140</v>
      </c>
      <c r="L42" s="220">
        <v>12461</v>
      </c>
      <c r="M42" s="220">
        <v>2604</v>
      </c>
      <c r="N42" s="220">
        <v>172</v>
      </c>
      <c r="O42" s="220">
        <v>303</v>
      </c>
      <c r="P42" s="220">
        <v>168</v>
      </c>
      <c r="Q42" s="220">
        <v>1756</v>
      </c>
      <c r="R42" s="220">
        <v>6119</v>
      </c>
      <c r="S42" s="220">
        <v>1339</v>
      </c>
      <c r="T42" s="78" t="s">
        <v>362</v>
      </c>
      <c r="U42" s="208"/>
      <c r="V42" s="312"/>
      <c r="W42" s="83"/>
      <c r="X42" s="83"/>
    </row>
    <row r="43" spans="1:24" s="82" customFormat="1" ht="15.95" customHeight="1">
      <c r="A43" s="81" t="s">
        <v>363</v>
      </c>
      <c r="B43" s="313" t="s">
        <v>229</v>
      </c>
      <c r="C43" s="287">
        <v>11206</v>
      </c>
      <c r="D43" s="168">
        <v>18</v>
      </c>
      <c r="E43" s="288"/>
      <c r="F43" s="168">
        <v>1896</v>
      </c>
      <c r="G43" s="288"/>
      <c r="H43" s="168">
        <v>1818</v>
      </c>
      <c r="I43" s="288"/>
      <c r="J43" s="288">
        <v>1772</v>
      </c>
      <c r="K43" s="288">
        <v>78</v>
      </c>
      <c r="L43" s="288">
        <v>9292</v>
      </c>
      <c r="M43" s="288">
        <v>2345</v>
      </c>
      <c r="N43" s="288">
        <v>51</v>
      </c>
      <c r="O43" s="288">
        <v>309</v>
      </c>
      <c r="P43" s="288">
        <v>138</v>
      </c>
      <c r="Q43" s="288">
        <v>1661</v>
      </c>
      <c r="R43" s="288">
        <v>4266</v>
      </c>
      <c r="S43" s="288">
        <v>522</v>
      </c>
      <c r="T43" s="78" t="s">
        <v>363</v>
      </c>
      <c r="U43" s="166"/>
      <c r="W43" s="83"/>
      <c r="X43" s="83"/>
    </row>
    <row r="44" spans="1:24" s="82" customFormat="1" ht="22.5" customHeight="1">
      <c r="A44" s="81" t="s">
        <v>364</v>
      </c>
      <c r="B44" s="313" t="s">
        <v>230</v>
      </c>
      <c r="C44" s="221">
        <v>15502</v>
      </c>
      <c r="D44" s="168">
        <v>140</v>
      </c>
      <c r="E44" s="220"/>
      <c r="F44" s="168">
        <v>3701</v>
      </c>
      <c r="G44" s="220"/>
      <c r="H44" s="168">
        <v>3247</v>
      </c>
      <c r="I44" s="220"/>
      <c r="J44" s="220">
        <v>3179</v>
      </c>
      <c r="K44" s="220">
        <v>454</v>
      </c>
      <c r="L44" s="220">
        <v>11661</v>
      </c>
      <c r="M44" s="220">
        <v>2857</v>
      </c>
      <c r="N44" s="220">
        <v>27</v>
      </c>
      <c r="O44" s="220">
        <v>312</v>
      </c>
      <c r="P44" s="220">
        <v>114</v>
      </c>
      <c r="Q44" s="220">
        <v>1224</v>
      </c>
      <c r="R44" s="220">
        <v>6488</v>
      </c>
      <c r="S44" s="220">
        <v>639</v>
      </c>
      <c r="T44" s="78" t="s">
        <v>364</v>
      </c>
      <c r="U44" s="166"/>
      <c r="W44" s="83"/>
      <c r="X44" s="83"/>
    </row>
    <row r="45" spans="1:24" s="82" customFormat="1" ht="15.95" customHeight="1">
      <c r="A45" s="81" t="s">
        <v>365</v>
      </c>
      <c r="B45" s="313" t="s">
        <v>231</v>
      </c>
      <c r="C45" s="287">
        <v>14276</v>
      </c>
      <c r="D45" s="168">
        <v>149</v>
      </c>
      <c r="E45" s="288"/>
      <c r="F45" s="168">
        <v>1790</v>
      </c>
      <c r="G45" s="288"/>
      <c r="H45" s="168">
        <v>1543</v>
      </c>
      <c r="I45" s="288"/>
      <c r="J45" s="288">
        <v>1414</v>
      </c>
      <c r="K45" s="288">
        <v>247</v>
      </c>
      <c r="L45" s="288">
        <v>12337</v>
      </c>
      <c r="M45" s="288">
        <v>2863</v>
      </c>
      <c r="N45" s="288">
        <v>108</v>
      </c>
      <c r="O45" s="288">
        <v>410</v>
      </c>
      <c r="P45" s="288">
        <v>105</v>
      </c>
      <c r="Q45" s="288">
        <v>1228</v>
      </c>
      <c r="R45" s="288">
        <v>6812</v>
      </c>
      <c r="S45" s="288">
        <v>811</v>
      </c>
      <c r="T45" s="78" t="s">
        <v>365</v>
      </c>
      <c r="U45" s="166"/>
      <c r="W45" s="83"/>
      <c r="X45" s="83"/>
    </row>
    <row r="46" spans="1:24" s="82" customFormat="1" ht="15.95" customHeight="1">
      <c r="A46" s="81" t="s">
        <v>366</v>
      </c>
      <c r="B46" s="313" t="s">
        <v>232</v>
      </c>
      <c r="C46" s="287">
        <v>18659</v>
      </c>
      <c r="D46" s="168">
        <v>382</v>
      </c>
      <c r="E46" s="288"/>
      <c r="F46" s="168">
        <v>5226</v>
      </c>
      <c r="G46" s="288"/>
      <c r="H46" s="168">
        <v>4848</v>
      </c>
      <c r="I46" s="288"/>
      <c r="J46" s="288">
        <v>4561</v>
      </c>
      <c r="K46" s="288">
        <v>378</v>
      </c>
      <c r="L46" s="288">
        <v>13051</v>
      </c>
      <c r="M46" s="288">
        <v>3557</v>
      </c>
      <c r="N46" s="288">
        <v>102</v>
      </c>
      <c r="O46" s="288">
        <v>361</v>
      </c>
      <c r="P46" s="288">
        <v>90</v>
      </c>
      <c r="Q46" s="288">
        <v>1618</v>
      </c>
      <c r="R46" s="288">
        <v>6777</v>
      </c>
      <c r="S46" s="288">
        <v>546</v>
      </c>
      <c r="T46" s="78" t="s">
        <v>366</v>
      </c>
      <c r="U46" s="166"/>
      <c r="W46" s="83"/>
      <c r="X46" s="83"/>
    </row>
    <row r="47" spans="1:24" s="82" customFormat="1" ht="15.95" customHeight="1">
      <c r="A47" s="81" t="s">
        <v>367</v>
      </c>
      <c r="B47" s="313" t="s">
        <v>233</v>
      </c>
      <c r="C47" s="287">
        <v>18456</v>
      </c>
      <c r="D47" s="168">
        <v>286</v>
      </c>
      <c r="E47" s="288"/>
      <c r="F47" s="168">
        <v>2616</v>
      </c>
      <c r="G47" s="288"/>
      <c r="H47" s="168">
        <v>2266</v>
      </c>
      <c r="I47" s="288"/>
      <c r="J47" s="288">
        <v>2113</v>
      </c>
      <c r="K47" s="288">
        <v>350</v>
      </c>
      <c r="L47" s="288">
        <v>15554</v>
      </c>
      <c r="M47" s="288">
        <v>3544</v>
      </c>
      <c r="N47" s="288">
        <v>36</v>
      </c>
      <c r="O47" s="288">
        <v>434</v>
      </c>
      <c r="P47" s="288">
        <v>116</v>
      </c>
      <c r="Q47" s="288">
        <v>1583</v>
      </c>
      <c r="R47" s="288">
        <v>8364</v>
      </c>
      <c r="S47" s="288">
        <v>1477</v>
      </c>
      <c r="T47" s="78" t="s">
        <v>367</v>
      </c>
      <c r="U47" s="166"/>
      <c r="W47" s="83"/>
      <c r="X47" s="83"/>
    </row>
    <row r="48" spans="1:24" s="82" customFormat="1" ht="15.95" customHeight="1">
      <c r="A48" s="81" t="s">
        <v>368</v>
      </c>
      <c r="B48" s="313" t="s">
        <v>234</v>
      </c>
      <c r="C48" s="287">
        <v>10615</v>
      </c>
      <c r="D48" s="168">
        <v>144</v>
      </c>
      <c r="E48" s="288"/>
      <c r="F48" s="168">
        <v>1870</v>
      </c>
      <c r="G48" s="288"/>
      <c r="H48" s="168">
        <v>1632</v>
      </c>
      <c r="I48" s="288"/>
      <c r="J48" s="288">
        <v>1550</v>
      </c>
      <c r="K48" s="288">
        <v>238</v>
      </c>
      <c r="L48" s="288">
        <v>8601</v>
      </c>
      <c r="M48" s="288">
        <v>2291</v>
      </c>
      <c r="N48" s="288">
        <v>13</v>
      </c>
      <c r="O48" s="288">
        <v>207</v>
      </c>
      <c r="P48" s="288">
        <v>102</v>
      </c>
      <c r="Q48" s="288">
        <v>837</v>
      </c>
      <c r="R48" s="288">
        <v>4528</v>
      </c>
      <c r="S48" s="288">
        <v>623</v>
      </c>
      <c r="T48" s="78" t="s">
        <v>368</v>
      </c>
      <c r="U48" s="166"/>
      <c r="W48" s="83"/>
      <c r="X48" s="83"/>
    </row>
    <row r="49" spans="1:24" s="82" customFormat="1" ht="15.95" customHeight="1">
      <c r="A49" s="81" t="s">
        <v>369</v>
      </c>
      <c r="B49" s="313" t="s">
        <v>235</v>
      </c>
      <c r="C49" s="287">
        <v>21177</v>
      </c>
      <c r="D49" s="168">
        <v>214</v>
      </c>
      <c r="E49" s="288"/>
      <c r="F49" s="168">
        <v>4806</v>
      </c>
      <c r="G49" s="288"/>
      <c r="H49" s="168">
        <v>4406</v>
      </c>
      <c r="I49" s="288"/>
      <c r="J49" s="288">
        <v>4182</v>
      </c>
      <c r="K49" s="288">
        <v>400</v>
      </c>
      <c r="L49" s="288">
        <v>16157</v>
      </c>
      <c r="M49" s="288">
        <v>4445</v>
      </c>
      <c r="N49" s="288">
        <v>78</v>
      </c>
      <c r="O49" s="288">
        <v>397</v>
      </c>
      <c r="P49" s="288">
        <v>73</v>
      </c>
      <c r="Q49" s="288">
        <v>1945</v>
      </c>
      <c r="R49" s="288">
        <v>7929</v>
      </c>
      <c r="S49" s="288">
        <v>1290</v>
      </c>
      <c r="T49" s="78" t="s">
        <v>369</v>
      </c>
      <c r="U49" s="166"/>
      <c r="W49" s="83"/>
      <c r="X49" s="83"/>
    </row>
    <row r="50" spans="1:24" s="82" customFormat="1" ht="22.5" customHeight="1">
      <c r="A50" s="81" t="s">
        <v>370</v>
      </c>
      <c r="B50" s="313" t="s">
        <v>236</v>
      </c>
      <c r="C50" s="221">
        <v>22617</v>
      </c>
      <c r="D50" s="168">
        <v>277</v>
      </c>
      <c r="E50" s="220"/>
      <c r="F50" s="168">
        <v>4908</v>
      </c>
      <c r="G50" s="220"/>
      <c r="H50" s="168">
        <v>4531</v>
      </c>
      <c r="I50" s="220"/>
      <c r="J50" s="220">
        <v>4302</v>
      </c>
      <c r="K50" s="220">
        <v>377</v>
      </c>
      <c r="L50" s="220">
        <v>17432</v>
      </c>
      <c r="M50" s="220">
        <v>5744</v>
      </c>
      <c r="N50" s="220">
        <v>201</v>
      </c>
      <c r="O50" s="220">
        <v>405</v>
      </c>
      <c r="P50" s="220">
        <v>131</v>
      </c>
      <c r="Q50" s="220">
        <v>2093</v>
      </c>
      <c r="R50" s="220">
        <v>8123</v>
      </c>
      <c r="S50" s="220">
        <v>735</v>
      </c>
      <c r="T50" s="78" t="s">
        <v>370</v>
      </c>
      <c r="U50" s="166"/>
      <c r="W50" s="83"/>
      <c r="X50" s="83"/>
    </row>
    <row r="51" spans="1:24" s="82" customFormat="1" ht="15.95" customHeight="1">
      <c r="A51" s="81" t="s">
        <v>371</v>
      </c>
      <c r="B51" s="313" t="s">
        <v>237</v>
      </c>
      <c r="C51" s="287">
        <v>10084</v>
      </c>
      <c r="D51" s="168">
        <v>241</v>
      </c>
      <c r="E51" s="288"/>
      <c r="F51" s="168">
        <v>2695</v>
      </c>
      <c r="G51" s="288"/>
      <c r="H51" s="168">
        <v>2467</v>
      </c>
      <c r="I51" s="288"/>
      <c r="J51" s="288">
        <v>2406</v>
      </c>
      <c r="K51" s="288">
        <v>228</v>
      </c>
      <c r="L51" s="288">
        <v>7148</v>
      </c>
      <c r="M51" s="288">
        <v>2028</v>
      </c>
      <c r="N51" s="288">
        <v>100</v>
      </c>
      <c r="O51" s="288">
        <v>103</v>
      </c>
      <c r="P51" s="288">
        <v>48</v>
      </c>
      <c r="Q51" s="288">
        <v>798</v>
      </c>
      <c r="R51" s="288">
        <v>3546</v>
      </c>
      <c r="S51" s="288">
        <v>525</v>
      </c>
      <c r="T51" s="78" t="s">
        <v>371</v>
      </c>
      <c r="U51" s="166"/>
      <c r="W51" s="83"/>
      <c r="X51" s="83"/>
    </row>
    <row r="52" spans="1:24" s="82" customFormat="1" ht="15.95" customHeight="1">
      <c r="A52" s="81" t="s">
        <v>372</v>
      </c>
      <c r="B52" s="313" t="s">
        <v>238</v>
      </c>
      <c r="C52" s="287">
        <v>9659</v>
      </c>
      <c r="D52" s="168">
        <v>254</v>
      </c>
      <c r="E52" s="288"/>
      <c r="F52" s="168">
        <v>2557</v>
      </c>
      <c r="G52" s="288"/>
      <c r="H52" s="168">
        <v>2363</v>
      </c>
      <c r="I52" s="288"/>
      <c r="J52" s="288">
        <v>2311</v>
      </c>
      <c r="K52" s="288">
        <v>194</v>
      </c>
      <c r="L52" s="288">
        <v>6848</v>
      </c>
      <c r="M52" s="288">
        <v>1723</v>
      </c>
      <c r="N52" s="288">
        <v>24</v>
      </c>
      <c r="O52" s="288">
        <v>151</v>
      </c>
      <c r="P52" s="288">
        <v>38</v>
      </c>
      <c r="Q52" s="288">
        <v>718</v>
      </c>
      <c r="R52" s="288">
        <v>3874</v>
      </c>
      <c r="S52" s="288">
        <v>320</v>
      </c>
      <c r="T52" s="78" t="s">
        <v>372</v>
      </c>
      <c r="U52" s="166"/>
      <c r="W52" s="83"/>
      <c r="X52" s="83"/>
    </row>
    <row r="53" spans="1:24" s="82" customFormat="1" ht="15.95" customHeight="1">
      <c r="A53" s="81" t="s">
        <v>373</v>
      </c>
      <c r="B53" s="313" t="s">
        <v>239</v>
      </c>
      <c r="C53" s="287">
        <v>16470</v>
      </c>
      <c r="D53" s="168">
        <v>171</v>
      </c>
      <c r="E53" s="288"/>
      <c r="F53" s="168">
        <v>3972</v>
      </c>
      <c r="G53" s="288"/>
      <c r="H53" s="168">
        <v>3683</v>
      </c>
      <c r="I53" s="288"/>
      <c r="J53" s="288">
        <v>3541</v>
      </c>
      <c r="K53" s="288">
        <v>289</v>
      </c>
      <c r="L53" s="288">
        <v>12327</v>
      </c>
      <c r="M53" s="288">
        <v>3600</v>
      </c>
      <c r="N53" s="288">
        <v>306</v>
      </c>
      <c r="O53" s="288">
        <v>289</v>
      </c>
      <c r="P53" s="288">
        <v>126</v>
      </c>
      <c r="Q53" s="288">
        <v>1301</v>
      </c>
      <c r="R53" s="288">
        <v>6176</v>
      </c>
      <c r="S53" s="288">
        <v>529</v>
      </c>
      <c r="T53" s="78" t="s">
        <v>373</v>
      </c>
      <c r="U53" s="166"/>
      <c r="W53" s="83"/>
      <c r="X53" s="83"/>
    </row>
    <row r="54" spans="1:24" s="82" customFormat="1" ht="15.95" customHeight="1">
      <c r="A54" s="81" t="s">
        <v>374</v>
      </c>
      <c r="B54" s="313" t="s">
        <v>240</v>
      </c>
      <c r="C54" s="287">
        <v>11926</v>
      </c>
      <c r="D54" s="168">
        <v>231</v>
      </c>
      <c r="E54" s="288"/>
      <c r="F54" s="168">
        <v>1918</v>
      </c>
      <c r="G54" s="288"/>
      <c r="H54" s="168">
        <v>1608</v>
      </c>
      <c r="I54" s="288"/>
      <c r="J54" s="288">
        <v>1544</v>
      </c>
      <c r="K54" s="288">
        <v>310</v>
      </c>
      <c r="L54" s="288">
        <v>9777</v>
      </c>
      <c r="M54" s="288">
        <v>2724</v>
      </c>
      <c r="N54" s="288">
        <v>10</v>
      </c>
      <c r="O54" s="288">
        <v>83</v>
      </c>
      <c r="P54" s="288">
        <v>78</v>
      </c>
      <c r="Q54" s="288">
        <v>853</v>
      </c>
      <c r="R54" s="288">
        <v>5650</v>
      </c>
      <c r="S54" s="288">
        <v>379</v>
      </c>
      <c r="T54" s="78" t="s">
        <v>374</v>
      </c>
      <c r="U54" s="166"/>
      <c r="W54" s="83"/>
      <c r="X54" s="83"/>
    </row>
    <row r="55" spans="1:24" s="82" customFormat="1" ht="15.75" customHeight="1">
      <c r="A55" s="81" t="s">
        <v>375</v>
      </c>
      <c r="B55" s="313" t="s">
        <v>241</v>
      </c>
      <c r="C55" s="287">
        <v>10203</v>
      </c>
      <c r="D55" s="168">
        <v>92</v>
      </c>
      <c r="E55" s="288"/>
      <c r="F55" s="168">
        <v>3161</v>
      </c>
      <c r="G55" s="288"/>
      <c r="H55" s="168">
        <v>3019</v>
      </c>
      <c r="I55" s="288"/>
      <c r="J55" s="288">
        <v>2942</v>
      </c>
      <c r="K55" s="288">
        <v>142</v>
      </c>
      <c r="L55" s="288">
        <v>6950</v>
      </c>
      <c r="M55" s="288">
        <v>1726</v>
      </c>
      <c r="N55" s="288">
        <v>27</v>
      </c>
      <c r="O55" s="288">
        <v>226</v>
      </c>
      <c r="P55" s="288">
        <v>49</v>
      </c>
      <c r="Q55" s="288">
        <v>964</v>
      </c>
      <c r="R55" s="288">
        <v>3755</v>
      </c>
      <c r="S55" s="288">
        <v>203</v>
      </c>
      <c r="T55" s="78" t="s">
        <v>375</v>
      </c>
      <c r="U55" s="166"/>
      <c r="W55" s="83"/>
      <c r="X55" s="83"/>
    </row>
    <row r="56" spans="1:24" s="82" customFormat="1" ht="22.5" customHeight="1">
      <c r="A56" s="81" t="s">
        <v>376</v>
      </c>
      <c r="B56" s="313" t="s">
        <v>242</v>
      </c>
      <c r="C56" s="221">
        <v>18277</v>
      </c>
      <c r="D56" s="168">
        <v>244</v>
      </c>
      <c r="E56" s="220"/>
      <c r="F56" s="168">
        <v>3953</v>
      </c>
      <c r="G56" s="220"/>
      <c r="H56" s="168">
        <v>3638</v>
      </c>
      <c r="I56" s="220"/>
      <c r="J56" s="220">
        <v>3422</v>
      </c>
      <c r="K56" s="220">
        <v>315</v>
      </c>
      <c r="L56" s="220">
        <v>14080</v>
      </c>
      <c r="M56" s="220">
        <v>3609</v>
      </c>
      <c r="N56" s="220">
        <v>76</v>
      </c>
      <c r="O56" s="220">
        <v>418</v>
      </c>
      <c r="P56" s="220">
        <v>102</v>
      </c>
      <c r="Q56" s="220">
        <v>1469</v>
      </c>
      <c r="R56" s="220">
        <v>7623</v>
      </c>
      <c r="S56" s="220">
        <v>783</v>
      </c>
      <c r="T56" s="78" t="s">
        <v>376</v>
      </c>
      <c r="U56" s="166"/>
      <c r="W56" s="83"/>
      <c r="X56" s="83"/>
    </row>
    <row r="57" spans="1:24" s="82" customFormat="1" ht="15.95" customHeight="1">
      <c r="A57" s="81" t="s">
        <v>377</v>
      </c>
      <c r="B57" s="313" t="s">
        <v>243</v>
      </c>
      <c r="C57" s="287">
        <v>12062</v>
      </c>
      <c r="D57" s="168">
        <v>402</v>
      </c>
      <c r="E57" s="288"/>
      <c r="F57" s="168">
        <v>2676</v>
      </c>
      <c r="G57" s="288"/>
      <c r="H57" s="168">
        <v>2409</v>
      </c>
      <c r="I57" s="288"/>
      <c r="J57" s="288">
        <v>2302</v>
      </c>
      <c r="K57" s="288">
        <v>267</v>
      </c>
      <c r="L57" s="288">
        <v>8984</v>
      </c>
      <c r="M57" s="288">
        <v>2855</v>
      </c>
      <c r="N57" s="288">
        <v>12</v>
      </c>
      <c r="O57" s="288">
        <v>182</v>
      </c>
      <c r="P57" s="288">
        <v>50</v>
      </c>
      <c r="Q57" s="288">
        <v>870</v>
      </c>
      <c r="R57" s="288">
        <v>4635</v>
      </c>
      <c r="S57" s="288">
        <v>380</v>
      </c>
      <c r="T57" s="78" t="s">
        <v>377</v>
      </c>
      <c r="U57" s="166"/>
      <c r="W57" s="83"/>
      <c r="X57" s="83"/>
    </row>
    <row r="58" spans="1:24" s="82" customFormat="1" ht="15.95" customHeight="1">
      <c r="A58" s="81" t="s">
        <v>378</v>
      </c>
      <c r="B58" s="313" t="s">
        <v>244</v>
      </c>
      <c r="C58" s="287">
        <v>13961</v>
      </c>
      <c r="D58" s="168">
        <v>590</v>
      </c>
      <c r="E58" s="288"/>
      <c r="F58" s="168">
        <v>3775</v>
      </c>
      <c r="G58" s="288"/>
      <c r="H58" s="168">
        <v>3490</v>
      </c>
      <c r="I58" s="288"/>
      <c r="J58" s="288">
        <v>3404</v>
      </c>
      <c r="K58" s="288">
        <v>285</v>
      </c>
      <c r="L58" s="288">
        <v>9596</v>
      </c>
      <c r="M58" s="288">
        <v>2548</v>
      </c>
      <c r="N58" s="288">
        <v>18</v>
      </c>
      <c r="O58" s="288">
        <v>330</v>
      </c>
      <c r="P58" s="288">
        <v>69</v>
      </c>
      <c r="Q58" s="288">
        <v>1028</v>
      </c>
      <c r="R58" s="288">
        <v>5065</v>
      </c>
      <c r="S58" s="288">
        <v>538</v>
      </c>
      <c r="T58" s="78" t="s">
        <v>378</v>
      </c>
      <c r="U58" s="166"/>
      <c r="W58" s="83"/>
      <c r="X58" s="83"/>
    </row>
    <row r="59" spans="1:24" s="82" customFormat="1" ht="15.95" customHeight="1">
      <c r="A59" s="81" t="s">
        <v>379</v>
      </c>
      <c r="B59" s="313" t="s">
        <v>245</v>
      </c>
      <c r="C59" s="287">
        <v>13809</v>
      </c>
      <c r="D59" s="168">
        <v>352</v>
      </c>
      <c r="E59" s="288"/>
      <c r="F59" s="168">
        <v>3032</v>
      </c>
      <c r="G59" s="288"/>
      <c r="H59" s="168">
        <v>2595</v>
      </c>
      <c r="I59" s="288"/>
      <c r="J59" s="288">
        <v>2474</v>
      </c>
      <c r="K59" s="288">
        <v>437</v>
      </c>
      <c r="L59" s="288">
        <v>10425</v>
      </c>
      <c r="M59" s="288">
        <v>3071</v>
      </c>
      <c r="N59" s="288">
        <v>51</v>
      </c>
      <c r="O59" s="288">
        <v>195</v>
      </c>
      <c r="P59" s="288">
        <v>81</v>
      </c>
      <c r="Q59" s="288">
        <v>872</v>
      </c>
      <c r="R59" s="288">
        <v>5732</v>
      </c>
      <c r="S59" s="288">
        <v>423</v>
      </c>
      <c r="T59" s="78" t="s">
        <v>379</v>
      </c>
      <c r="U59" s="166"/>
      <c r="W59" s="83"/>
      <c r="X59" s="83"/>
    </row>
    <row r="60" spans="1:24" s="82" customFormat="1" ht="15.95" customHeight="1">
      <c r="A60" s="81" t="s">
        <v>380</v>
      </c>
      <c r="B60" s="313" t="s">
        <v>246</v>
      </c>
      <c r="C60" s="287">
        <v>13410</v>
      </c>
      <c r="D60" s="168">
        <v>231</v>
      </c>
      <c r="E60" s="288"/>
      <c r="F60" s="168">
        <v>2635</v>
      </c>
      <c r="G60" s="288"/>
      <c r="H60" s="168">
        <v>2384</v>
      </c>
      <c r="I60" s="288"/>
      <c r="J60" s="288">
        <v>2226</v>
      </c>
      <c r="K60" s="288">
        <v>251</v>
      </c>
      <c r="L60" s="288">
        <v>10544</v>
      </c>
      <c r="M60" s="288">
        <v>3000</v>
      </c>
      <c r="N60" s="288">
        <v>57</v>
      </c>
      <c r="O60" s="288">
        <v>307</v>
      </c>
      <c r="P60" s="288">
        <v>113</v>
      </c>
      <c r="Q60" s="288">
        <v>999</v>
      </c>
      <c r="R60" s="288">
        <v>5577</v>
      </c>
      <c r="S60" s="288">
        <v>491</v>
      </c>
      <c r="T60" s="78" t="s">
        <v>380</v>
      </c>
      <c r="U60" s="166"/>
      <c r="W60" s="83"/>
      <c r="X60" s="83"/>
    </row>
    <row r="61" spans="1:24" s="28" customFormat="1" ht="21.75" customHeight="1">
      <c r="A61" s="40">
        <v>16</v>
      </c>
      <c r="B61" s="156" t="s">
        <v>216</v>
      </c>
      <c r="C61" s="74">
        <v>389483</v>
      </c>
      <c r="D61" s="280">
        <v>4569</v>
      </c>
      <c r="E61" s="289"/>
      <c r="F61" s="280">
        <v>67464</v>
      </c>
      <c r="G61" s="289"/>
      <c r="H61" s="280">
        <v>60923</v>
      </c>
      <c r="I61" s="289"/>
      <c r="J61" s="289">
        <v>57341</v>
      </c>
      <c r="K61" s="289">
        <v>6541</v>
      </c>
      <c r="L61" s="289">
        <v>317450</v>
      </c>
      <c r="M61" s="289">
        <v>79056</v>
      </c>
      <c r="N61" s="289">
        <v>5195</v>
      </c>
      <c r="O61" s="289">
        <v>8950</v>
      </c>
      <c r="P61" s="289">
        <v>3319</v>
      </c>
      <c r="Q61" s="289">
        <v>42698</v>
      </c>
      <c r="R61" s="289">
        <v>158791</v>
      </c>
      <c r="S61" s="289">
        <v>19441</v>
      </c>
      <c r="T61" s="199">
        <v>16</v>
      </c>
      <c r="U61" s="171"/>
      <c r="W61" s="200"/>
      <c r="X61" s="200"/>
    </row>
    <row r="62" spans="1:24" ht="10.5" customHeight="1">
      <c r="C62" s="21"/>
      <c r="D62" s="21"/>
      <c r="E62" s="21"/>
      <c r="F62" s="21"/>
      <c r="G62" s="21"/>
      <c r="H62" s="21"/>
      <c r="I62" s="21"/>
      <c r="J62" s="21"/>
      <c r="K62" s="84"/>
    </row>
    <row r="63" spans="1:24">
      <c r="A63" s="17" t="s">
        <v>196</v>
      </c>
      <c r="C63" s="21"/>
      <c r="D63" s="57"/>
      <c r="E63" s="57"/>
      <c r="F63" s="57"/>
      <c r="G63" s="57"/>
      <c r="H63" s="57"/>
      <c r="I63" s="21"/>
      <c r="J63" s="21"/>
      <c r="K63" s="84"/>
    </row>
    <row r="64" spans="1:24" ht="40.5" customHeight="1">
      <c r="A64" s="387" t="s">
        <v>717</v>
      </c>
      <c r="B64" s="387"/>
      <c r="C64" s="387"/>
      <c r="D64" s="387"/>
      <c r="E64" s="387"/>
      <c r="F64" s="387"/>
      <c r="G64" s="387"/>
      <c r="H64" s="387"/>
      <c r="I64" s="387"/>
      <c r="J64" s="387"/>
      <c r="K64" s="387"/>
      <c r="L64" s="387"/>
    </row>
    <row r="65" spans="4:11" s="21" customFormat="1">
      <c r="D65" s="57"/>
      <c r="F65" s="57"/>
      <c r="H65" s="57"/>
      <c r="K65" s="84"/>
    </row>
    <row r="66" spans="4:11" s="21" customFormat="1">
      <c r="K66" s="84"/>
    </row>
    <row r="67" spans="4:11" s="21" customFormat="1">
      <c r="K67" s="84"/>
    </row>
    <row r="68" spans="4:11" s="21" customFormat="1">
      <c r="K68" s="84"/>
    </row>
    <row r="69" spans="4:11" s="21" customFormat="1">
      <c r="K69" s="84"/>
    </row>
    <row r="70" spans="4:11" s="21" customFormat="1">
      <c r="K70" s="84"/>
    </row>
    <row r="71" spans="4:11" s="21" customFormat="1">
      <c r="K71" s="84"/>
    </row>
    <row r="72" spans="4:11" s="21" customFormat="1">
      <c r="K72" s="84"/>
    </row>
    <row r="73" spans="4:11" s="21" customFormat="1">
      <c r="K73" s="84"/>
    </row>
    <row r="74" spans="4:11" s="21" customFormat="1">
      <c r="K74" s="84"/>
    </row>
    <row r="75" spans="4:11" s="21" customFormat="1">
      <c r="K75" s="84"/>
    </row>
    <row r="76" spans="4:11" s="21" customFormat="1">
      <c r="K76" s="84"/>
    </row>
    <row r="77" spans="4:11" s="21" customFormat="1">
      <c r="K77" s="84"/>
    </row>
    <row r="78" spans="4:11" s="21" customFormat="1">
      <c r="K78" s="84"/>
    </row>
    <row r="79" spans="4:11" s="21" customFormat="1"/>
    <row r="80" spans="4:11" s="21" customFormat="1"/>
    <row r="81" s="21" customFormat="1"/>
    <row r="82" s="21" customFormat="1"/>
    <row r="83" s="21" customFormat="1"/>
    <row r="84" s="21" customFormat="1"/>
    <row r="85" s="21" customFormat="1"/>
    <row r="86" s="21" customFormat="1"/>
    <row r="87" s="21" customFormat="1"/>
    <row r="88" s="21" customFormat="1"/>
    <row r="89" s="21" customFormat="1"/>
    <row r="90" s="21" customFormat="1"/>
    <row r="91" s="21" customFormat="1"/>
    <row r="92" s="21" customFormat="1"/>
    <row r="93" s="21" customFormat="1"/>
    <row r="94" s="21" customFormat="1"/>
    <row r="95" s="21" customFormat="1"/>
    <row r="96" s="21" customFormat="1"/>
    <row r="97" s="21" customFormat="1"/>
    <row r="98" s="21" customFormat="1"/>
    <row r="99" s="21" customFormat="1"/>
    <row r="100" s="21" customFormat="1"/>
    <row r="101" s="21" customFormat="1"/>
    <row r="102" s="21" customFormat="1"/>
    <row r="103" s="21" customFormat="1"/>
    <row r="104" s="21" customFormat="1"/>
    <row r="105" s="21" customFormat="1"/>
    <row r="106" s="21" customFormat="1"/>
    <row r="107" s="21" customFormat="1"/>
    <row r="108" s="21" customFormat="1"/>
    <row r="109" s="21" customFormat="1"/>
    <row r="110" s="21" customFormat="1"/>
    <row r="111" s="21" customFormat="1"/>
    <row r="112" s="21" customFormat="1"/>
    <row r="113" spans="3:21">
      <c r="C113" s="21"/>
      <c r="D113" s="21"/>
      <c r="E113" s="21"/>
      <c r="F113" s="21"/>
      <c r="G113" s="21"/>
      <c r="H113" s="21"/>
      <c r="I113" s="21"/>
      <c r="J113" s="21"/>
    </row>
    <row r="114" spans="3:21">
      <c r="C114" s="21"/>
      <c r="D114" s="21"/>
      <c r="E114" s="21"/>
      <c r="F114" s="21"/>
      <c r="G114" s="21"/>
      <c r="H114" s="21"/>
      <c r="I114" s="21"/>
      <c r="J114" s="21"/>
    </row>
    <row r="115" spans="3:21">
      <c r="C115" s="21"/>
      <c r="D115" s="21"/>
      <c r="E115" s="21"/>
      <c r="F115" s="21"/>
      <c r="G115" s="21"/>
      <c r="H115" s="21"/>
      <c r="I115" s="21"/>
      <c r="J115" s="21"/>
    </row>
    <row r="116" spans="3:21">
      <c r="C116" s="21"/>
      <c r="D116" s="21"/>
      <c r="E116" s="21"/>
      <c r="F116" s="21"/>
      <c r="G116" s="21"/>
      <c r="H116" s="21"/>
      <c r="I116" s="21"/>
      <c r="J116" s="21"/>
    </row>
    <row r="117" spans="3:21">
      <c r="C117" s="21"/>
      <c r="D117" s="21"/>
      <c r="E117" s="21"/>
      <c r="F117" s="21"/>
      <c r="G117" s="21"/>
      <c r="H117" s="21"/>
      <c r="I117" s="21"/>
      <c r="J117" s="21"/>
    </row>
    <row r="118" spans="3:21">
      <c r="C118" s="21"/>
      <c r="D118" s="21"/>
      <c r="E118" s="21"/>
      <c r="F118" s="21"/>
      <c r="G118" s="21"/>
      <c r="H118" s="21"/>
      <c r="I118" s="21"/>
      <c r="J118" s="21"/>
    </row>
    <row r="119" spans="3:21">
      <c r="C119" s="21"/>
      <c r="D119" s="21"/>
      <c r="E119" s="21"/>
      <c r="F119" s="21"/>
      <c r="G119" s="21"/>
      <c r="H119" s="21"/>
      <c r="I119" s="21"/>
      <c r="J119" s="21"/>
    </row>
    <row r="120" spans="3:21">
      <c r="C120" s="21"/>
      <c r="D120" s="21"/>
      <c r="E120" s="21"/>
      <c r="F120" s="21"/>
      <c r="G120" s="21"/>
      <c r="H120" s="21"/>
      <c r="I120" s="21"/>
      <c r="J120" s="21"/>
    </row>
    <row r="121" spans="3:21">
      <c r="C121" s="21"/>
      <c r="D121" s="21"/>
      <c r="E121" s="21"/>
      <c r="F121" s="21"/>
      <c r="G121" s="21"/>
      <c r="H121" s="21"/>
      <c r="I121" s="21"/>
      <c r="J121" s="21"/>
    </row>
    <row r="122" spans="3:21">
      <c r="C122" s="21"/>
      <c r="D122" s="21"/>
      <c r="E122" s="21"/>
      <c r="F122" s="21"/>
      <c r="G122" s="21"/>
      <c r="H122" s="21"/>
      <c r="I122" s="21"/>
      <c r="J122" s="21"/>
    </row>
    <row r="123" spans="3:21">
      <c r="C123" s="21"/>
      <c r="D123" s="21"/>
      <c r="E123" s="21"/>
      <c r="F123" s="21"/>
      <c r="G123" s="21"/>
      <c r="H123" s="21"/>
      <c r="I123" s="21"/>
      <c r="J123" s="21"/>
    </row>
    <row r="124" spans="3:21">
      <c r="C124" s="21"/>
      <c r="D124" s="21"/>
      <c r="E124" s="21"/>
      <c r="F124" s="21"/>
      <c r="G124" s="21"/>
      <c r="H124" s="21"/>
      <c r="I124" s="21"/>
      <c r="J124" s="21"/>
    </row>
    <row r="125" spans="3:21">
      <c r="C125" s="21"/>
      <c r="D125" s="21"/>
      <c r="E125" s="21"/>
      <c r="F125" s="21"/>
      <c r="G125" s="21"/>
      <c r="H125" s="21"/>
      <c r="I125" s="21"/>
      <c r="J125" s="21"/>
    </row>
    <row r="126" spans="3:21" s="28" customFormat="1">
      <c r="U126" s="29"/>
    </row>
    <row r="127" spans="3:21" s="28" customFormat="1">
      <c r="U127" s="29"/>
    </row>
    <row r="128" spans="3:21">
      <c r="K128" s="75"/>
      <c r="L128" s="75"/>
      <c r="M128" s="75"/>
      <c r="N128" s="75"/>
      <c r="O128" s="75"/>
      <c r="P128" s="75"/>
      <c r="Q128" s="75"/>
      <c r="R128" s="75"/>
      <c r="S128" s="75"/>
      <c r="T128" s="75"/>
    </row>
    <row r="129" spans="3:20" s="21" customFormat="1">
      <c r="C129" s="75"/>
      <c r="D129" s="75"/>
      <c r="E129" s="75"/>
      <c r="F129" s="75"/>
      <c r="G129" s="75"/>
      <c r="H129" s="75"/>
      <c r="I129" s="75"/>
      <c r="J129" s="75"/>
      <c r="K129" s="75"/>
      <c r="L129" s="75"/>
      <c r="M129" s="75"/>
      <c r="N129" s="75"/>
      <c r="O129" s="75"/>
      <c r="P129" s="75"/>
      <c r="Q129" s="75"/>
      <c r="R129" s="75"/>
      <c r="S129" s="75"/>
      <c r="T129" s="75"/>
    </row>
    <row r="130" spans="3:20" s="21" customFormat="1">
      <c r="C130" s="75"/>
      <c r="D130" s="75"/>
      <c r="E130" s="75"/>
      <c r="F130" s="75"/>
      <c r="G130" s="75"/>
      <c r="H130" s="75"/>
      <c r="I130" s="75"/>
      <c r="J130" s="75"/>
      <c r="L130" s="85"/>
      <c r="M130" s="75"/>
      <c r="N130" s="75"/>
      <c r="O130" s="75"/>
      <c r="P130" s="75"/>
      <c r="Q130" s="75"/>
      <c r="R130" s="75"/>
      <c r="S130" s="75"/>
      <c r="T130" s="75"/>
    </row>
    <row r="131" spans="3:20" s="21" customFormat="1">
      <c r="C131" s="75"/>
      <c r="D131" s="75"/>
      <c r="E131" s="75"/>
      <c r="F131" s="75"/>
      <c r="G131" s="75"/>
      <c r="H131" s="75"/>
      <c r="I131" s="75"/>
      <c r="J131" s="75"/>
      <c r="K131" s="75"/>
      <c r="L131" s="75"/>
      <c r="M131" s="75"/>
      <c r="N131" s="75"/>
      <c r="O131" s="75"/>
      <c r="P131" s="75"/>
      <c r="Q131" s="75"/>
      <c r="R131" s="75"/>
      <c r="S131" s="75"/>
      <c r="T131" s="75"/>
    </row>
    <row r="132" spans="3:20" s="21" customFormat="1">
      <c r="C132" s="75"/>
      <c r="D132" s="75"/>
      <c r="E132" s="75"/>
      <c r="F132" s="75"/>
      <c r="G132" s="75"/>
      <c r="H132" s="75"/>
      <c r="I132" s="75"/>
      <c r="J132" s="75"/>
      <c r="K132" s="75"/>
      <c r="L132" s="75"/>
      <c r="M132" s="75"/>
      <c r="N132" s="75"/>
      <c r="O132" s="75"/>
      <c r="P132" s="75"/>
      <c r="Q132" s="75"/>
      <c r="R132" s="75"/>
      <c r="S132" s="75"/>
      <c r="T132" s="75"/>
    </row>
    <row r="133" spans="3:20" s="21" customFormat="1">
      <c r="C133" s="75"/>
      <c r="D133" s="75"/>
      <c r="E133" s="75"/>
      <c r="F133" s="75"/>
      <c r="G133" s="75"/>
      <c r="H133" s="75"/>
      <c r="I133" s="75"/>
      <c r="J133" s="75"/>
      <c r="K133" s="75"/>
      <c r="L133" s="75"/>
      <c r="M133" s="75"/>
      <c r="N133" s="75"/>
      <c r="O133" s="75"/>
      <c r="P133" s="75"/>
      <c r="Q133" s="75"/>
      <c r="R133" s="75"/>
      <c r="S133" s="75"/>
      <c r="T133" s="75"/>
    </row>
    <row r="134" spans="3:20" s="21" customFormat="1"/>
    <row r="135" spans="3:20" s="21" customFormat="1"/>
    <row r="136" spans="3:20" s="21" customFormat="1"/>
    <row r="137" spans="3:20" s="21" customFormat="1"/>
    <row r="138" spans="3:20" s="21" customFormat="1"/>
  </sheetData>
  <mergeCells count="26">
    <mergeCell ref="C3:C11"/>
    <mergeCell ref="S5:S11"/>
    <mergeCell ref="A3:A11"/>
    <mergeCell ref="B3:B11"/>
    <mergeCell ref="P5:P11"/>
    <mergeCell ref="Q5:Q11"/>
    <mergeCell ref="R5:R11"/>
    <mergeCell ref="M5:M11"/>
    <mergeCell ref="N5:N11"/>
    <mergeCell ref="D4:E11"/>
    <mergeCell ref="F4:G11"/>
    <mergeCell ref="H5:I11"/>
    <mergeCell ref="D3:K3"/>
    <mergeCell ref="L3:S3"/>
    <mergeCell ref="A12:K12"/>
    <mergeCell ref="L12:T12"/>
    <mergeCell ref="A37:K37"/>
    <mergeCell ref="L37:T37"/>
    <mergeCell ref="A64:L64"/>
    <mergeCell ref="T3:T11"/>
    <mergeCell ref="H4:K4"/>
    <mergeCell ref="L4:L11"/>
    <mergeCell ref="M4:S4"/>
    <mergeCell ref="J5:J11"/>
    <mergeCell ref="K5:K11"/>
    <mergeCell ref="O5:O11"/>
  </mergeCells>
  <phoneticPr fontId="7"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workbookViewId="0">
      <selection activeCell="A3" sqref="A3"/>
    </sheetView>
  </sheetViews>
  <sheetFormatPr baseColWidth="10" defaultRowHeight="12.75"/>
  <cols>
    <col min="1" max="1" width="31.42578125" style="21" customWidth="1"/>
    <col min="2" max="6" width="18" style="21" customWidth="1"/>
    <col min="7" max="7" width="13.5703125" style="21" customWidth="1"/>
    <col min="8" max="16384" width="11.42578125" style="21"/>
  </cols>
  <sheetData>
    <row r="1" spans="1:9" ht="15">
      <c r="A1" s="406" t="s">
        <v>413</v>
      </c>
      <c r="B1" s="406"/>
      <c r="C1" s="406"/>
      <c r="D1" s="406"/>
      <c r="E1" s="406"/>
      <c r="F1" s="406"/>
      <c r="G1" s="9"/>
    </row>
    <row r="2" spans="1:9" ht="15">
      <c r="A2" s="406" t="s">
        <v>693</v>
      </c>
      <c r="B2" s="406"/>
      <c r="C2" s="406"/>
      <c r="D2" s="406"/>
      <c r="E2" s="406"/>
      <c r="F2" s="406"/>
      <c r="G2" s="9"/>
    </row>
    <row r="3" spans="1:9">
      <c r="A3" s="22"/>
      <c r="B3" s="22"/>
      <c r="C3" s="22"/>
      <c r="D3" s="22"/>
      <c r="E3" s="22"/>
      <c r="F3" s="22"/>
      <c r="G3" s="27"/>
    </row>
    <row r="4" spans="1:9" ht="16.5" customHeight="1">
      <c r="A4" s="503" t="s">
        <v>217</v>
      </c>
      <c r="B4" s="499" t="s">
        <v>171</v>
      </c>
      <c r="C4" s="531" t="s">
        <v>251</v>
      </c>
      <c r="D4" s="531"/>
      <c r="E4" s="531"/>
      <c r="F4" s="441"/>
      <c r="G4" s="201"/>
    </row>
    <row r="5" spans="1:9" ht="15">
      <c r="A5" s="477"/>
      <c r="B5" s="500"/>
      <c r="C5" s="420" t="s">
        <v>254</v>
      </c>
      <c r="D5" s="420" t="s">
        <v>172</v>
      </c>
      <c r="E5" s="420" t="s">
        <v>252</v>
      </c>
      <c r="F5" s="487" t="s">
        <v>253</v>
      </c>
      <c r="G5" s="9"/>
    </row>
    <row r="6" spans="1:9">
      <c r="A6" s="477"/>
      <c r="B6" s="500"/>
      <c r="C6" s="420"/>
      <c r="D6" s="420"/>
      <c r="E6" s="420"/>
      <c r="F6" s="487"/>
      <c r="G6" s="27"/>
    </row>
    <row r="7" spans="1:9" ht="16.5" customHeight="1">
      <c r="A7" s="479"/>
      <c r="B7" s="501"/>
      <c r="C7" s="475" t="s">
        <v>255</v>
      </c>
      <c r="D7" s="475"/>
      <c r="E7" s="475"/>
      <c r="F7" s="488"/>
      <c r="G7" s="201"/>
    </row>
    <row r="8" spans="1:9" s="203" customFormat="1" ht="51" customHeight="1">
      <c r="A8" s="515" t="s">
        <v>174</v>
      </c>
      <c r="B8" s="515"/>
      <c r="C8" s="515"/>
      <c r="D8" s="515"/>
      <c r="E8" s="515"/>
      <c r="F8" s="515"/>
      <c r="G8" s="202"/>
    </row>
    <row r="9" spans="1:9" ht="15.75" customHeight="1">
      <c r="A9" s="24" t="s">
        <v>224</v>
      </c>
      <c r="B9" s="221">
        <v>109186</v>
      </c>
      <c r="C9" s="220">
        <v>103737</v>
      </c>
      <c r="D9" s="220">
        <v>5435</v>
      </c>
      <c r="E9" s="220">
        <v>80504</v>
      </c>
      <c r="F9" s="220">
        <v>28680</v>
      </c>
      <c r="G9" s="27"/>
      <c r="H9" s="86"/>
      <c r="I9" s="86"/>
    </row>
    <row r="10" spans="1:9" ht="15.75" customHeight="1">
      <c r="A10" s="24" t="s">
        <v>225</v>
      </c>
      <c r="B10" s="221">
        <v>36045</v>
      </c>
      <c r="C10" s="220">
        <v>35220</v>
      </c>
      <c r="D10" s="220">
        <v>822</v>
      </c>
      <c r="E10" s="220">
        <v>25484</v>
      </c>
      <c r="F10" s="220">
        <v>10561</v>
      </c>
      <c r="G10" s="27"/>
      <c r="H10" s="86"/>
      <c r="I10" s="86"/>
    </row>
    <row r="11" spans="1:9" ht="15.75" customHeight="1">
      <c r="A11" s="24" t="s">
        <v>226</v>
      </c>
      <c r="B11" s="221">
        <v>55095</v>
      </c>
      <c r="C11" s="220">
        <v>52639</v>
      </c>
      <c r="D11" s="220">
        <v>2451</v>
      </c>
      <c r="E11" s="220">
        <v>39278</v>
      </c>
      <c r="F11" s="220">
        <v>15817</v>
      </c>
      <c r="G11" s="27"/>
      <c r="H11" s="86"/>
      <c r="I11" s="86"/>
    </row>
    <row r="12" spans="1:9" ht="15.75" customHeight="1">
      <c r="A12" s="24" t="s">
        <v>227</v>
      </c>
      <c r="B12" s="221">
        <v>15710</v>
      </c>
      <c r="C12" s="220">
        <v>15155</v>
      </c>
      <c r="D12" s="220">
        <v>554</v>
      </c>
      <c r="E12" s="220">
        <v>11457</v>
      </c>
      <c r="F12" s="220">
        <v>4253</v>
      </c>
      <c r="G12" s="27"/>
      <c r="H12" s="86"/>
      <c r="I12" s="86"/>
    </row>
    <row r="13" spans="1:9" ht="15.75" customHeight="1">
      <c r="A13" s="24" t="s">
        <v>228</v>
      </c>
      <c r="B13" s="221">
        <v>23792</v>
      </c>
      <c r="C13" s="220">
        <v>22746</v>
      </c>
      <c r="D13" s="220">
        <v>1039</v>
      </c>
      <c r="E13" s="220">
        <v>16101</v>
      </c>
      <c r="F13" s="220">
        <v>7691</v>
      </c>
      <c r="G13" s="27"/>
      <c r="H13" s="86"/>
      <c r="I13" s="86"/>
    </row>
    <row r="14" spans="1:9" ht="15.75" customHeight="1">
      <c r="A14" s="24" t="s">
        <v>229</v>
      </c>
      <c r="B14" s="221">
        <v>23842</v>
      </c>
      <c r="C14" s="220">
        <v>23145</v>
      </c>
      <c r="D14" s="220">
        <v>689</v>
      </c>
      <c r="E14" s="220">
        <v>17882</v>
      </c>
      <c r="F14" s="220">
        <v>5960</v>
      </c>
      <c r="G14" s="27"/>
      <c r="H14" s="86"/>
      <c r="I14" s="86"/>
    </row>
    <row r="15" spans="1:9" ht="21.95" customHeight="1">
      <c r="A15" s="24" t="s">
        <v>230</v>
      </c>
      <c r="B15" s="221">
        <v>35727</v>
      </c>
      <c r="C15" s="220">
        <v>34493</v>
      </c>
      <c r="D15" s="220">
        <v>1230</v>
      </c>
      <c r="E15" s="220">
        <v>26185</v>
      </c>
      <c r="F15" s="220">
        <v>9542</v>
      </c>
      <c r="G15" s="27"/>
      <c r="H15" s="86"/>
      <c r="I15" s="86"/>
    </row>
    <row r="16" spans="1:9" ht="15.75" customHeight="1">
      <c r="A16" s="24" t="s">
        <v>231</v>
      </c>
      <c r="B16" s="221">
        <v>30301</v>
      </c>
      <c r="C16" s="220">
        <v>29516</v>
      </c>
      <c r="D16" s="220">
        <v>782</v>
      </c>
      <c r="E16" s="220">
        <v>21802</v>
      </c>
      <c r="F16" s="220">
        <v>8499</v>
      </c>
      <c r="G16" s="27"/>
      <c r="H16" s="86"/>
      <c r="I16" s="86"/>
    </row>
    <row r="17" spans="1:9" ht="15.75" customHeight="1">
      <c r="A17" s="24" t="s">
        <v>232</v>
      </c>
      <c r="B17" s="221">
        <v>41600</v>
      </c>
      <c r="C17" s="220">
        <v>40038</v>
      </c>
      <c r="D17" s="220">
        <v>1559</v>
      </c>
      <c r="E17" s="220">
        <v>31912</v>
      </c>
      <c r="F17" s="220">
        <v>9688</v>
      </c>
      <c r="G17" s="27"/>
      <c r="H17" s="86"/>
      <c r="I17" s="86"/>
    </row>
    <row r="18" spans="1:9" ht="15.75" customHeight="1">
      <c r="A18" s="24" t="s">
        <v>233</v>
      </c>
      <c r="B18" s="221">
        <v>35346</v>
      </c>
      <c r="C18" s="220">
        <v>34261</v>
      </c>
      <c r="D18" s="220">
        <v>1082</v>
      </c>
      <c r="E18" s="220">
        <v>24506</v>
      </c>
      <c r="F18" s="220">
        <v>10840</v>
      </c>
      <c r="G18" s="27"/>
      <c r="H18" s="86"/>
      <c r="I18" s="86"/>
    </row>
    <row r="19" spans="1:9" ht="15.75" customHeight="1">
      <c r="A19" s="24" t="s">
        <v>234</v>
      </c>
      <c r="B19" s="221">
        <v>20226</v>
      </c>
      <c r="C19" s="220">
        <v>19855</v>
      </c>
      <c r="D19" s="220">
        <v>371</v>
      </c>
      <c r="E19" s="220">
        <v>14079</v>
      </c>
      <c r="F19" s="220">
        <v>6147</v>
      </c>
      <c r="G19" s="27"/>
      <c r="H19" s="86"/>
      <c r="I19" s="86"/>
    </row>
    <row r="20" spans="1:9" ht="15.75" customHeight="1">
      <c r="A20" s="24" t="s">
        <v>235</v>
      </c>
      <c r="B20" s="221">
        <v>43094</v>
      </c>
      <c r="C20" s="220">
        <v>41571</v>
      </c>
      <c r="D20" s="220">
        <v>1521</v>
      </c>
      <c r="E20" s="220">
        <v>32063</v>
      </c>
      <c r="F20" s="220">
        <v>11030</v>
      </c>
      <c r="G20" s="27"/>
      <c r="H20" s="86"/>
      <c r="I20" s="86"/>
    </row>
    <row r="21" spans="1:9" ht="21.95" customHeight="1">
      <c r="A21" s="24" t="s">
        <v>236</v>
      </c>
      <c r="B21" s="221">
        <v>48452</v>
      </c>
      <c r="C21" s="220">
        <v>46382</v>
      </c>
      <c r="D21" s="220">
        <v>2068</v>
      </c>
      <c r="E21" s="220">
        <v>37351</v>
      </c>
      <c r="F21" s="220">
        <v>11101</v>
      </c>
      <c r="G21" s="27"/>
      <c r="H21" s="86"/>
      <c r="I21" s="86"/>
    </row>
    <row r="22" spans="1:9" ht="15.75" customHeight="1">
      <c r="A22" s="24" t="s">
        <v>237</v>
      </c>
      <c r="B22" s="221">
        <v>23577</v>
      </c>
      <c r="C22" s="220">
        <v>23056</v>
      </c>
      <c r="D22" s="220">
        <v>519</v>
      </c>
      <c r="E22" s="220">
        <v>18761</v>
      </c>
      <c r="F22" s="220">
        <v>4815</v>
      </c>
      <c r="G22" s="27"/>
      <c r="H22" s="86"/>
      <c r="I22" s="86"/>
    </row>
    <row r="23" spans="1:9" ht="15.75" customHeight="1">
      <c r="A23" s="24" t="s">
        <v>238</v>
      </c>
      <c r="B23" s="221">
        <v>20037</v>
      </c>
      <c r="C23" s="220">
        <v>19329</v>
      </c>
      <c r="D23" s="220">
        <v>704</v>
      </c>
      <c r="E23" s="220">
        <v>14983</v>
      </c>
      <c r="F23" s="220">
        <v>5054</v>
      </c>
      <c r="G23" s="27"/>
      <c r="H23" s="86"/>
      <c r="I23" s="86"/>
    </row>
    <row r="24" spans="1:9" ht="15.75" customHeight="1">
      <c r="A24" s="24" t="s">
        <v>239</v>
      </c>
      <c r="B24" s="221">
        <v>38130</v>
      </c>
      <c r="C24" s="220">
        <v>36800</v>
      </c>
      <c r="D24" s="220">
        <v>1325</v>
      </c>
      <c r="E24" s="220">
        <v>29257</v>
      </c>
      <c r="F24" s="220">
        <v>8873</v>
      </c>
      <c r="G24" s="27"/>
      <c r="H24" s="86"/>
      <c r="I24" s="86"/>
    </row>
    <row r="25" spans="1:9" ht="15.75" customHeight="1">
      <c r="A25" s="24" t="s">
        <v>240</v>
      </c>
      <c r="B25" s="221">
        <v>25450</v>
      </c>
      <c r="C25" s="220">
        <v>24350</v>
      </c>
      <c r="D25" s="220">
        <v>1082</v>
      </c>
      <c r="E25" s="220">
        <v>18417</v>
      </c>
      <c r="F25" s="220">
        <v>7033</v>
      </c>
      <c r="G25" s="27"/>
      <c r="H25" s="86"/>
      <c r="I25" s="86"/>
    </row>
    <row r="26" spans="1:9" ht="15.75" customHeight="1">
      <c r="A26" s="24" t="s">
        <v>241</v>
      </c>
      <c r="B26" s="221">
        <v>21178</v>
      </c>
      <c r="C26" s="220">
        <v>20337</v>
      </c>
      <c r="D26" s="220">
        <v>835</v>
      </c>
      <c r="E26" s="220">
        <v>16885</v>
      </c>
      <c r="F26" s="220">
        <v>4293</v>
      </c>
      <c r="G26" s="27"/>
      <c r="H26" s="86"/>
      <c r="I26" s="86"/>
    </row>
    <row r="27" spans="1:9" ht="21.95" customHeight="1">
      <c r="A27" s="24" t="s">
        <v>242</v>
      </c>
      <c r="B27" s="221">
        <v>36418</v>
      </c>
      <c r="C27" s="220">
        <v>35772</v>
      </c>
      <c r="D27" s="220">
        <v>642</v>
      </c>
      <c r="E27" s="220">
        <v>26504</v>
      </c>
      <c r="F27" s="220">
        <v>9914</v>
      </c>
      <c r="G27" s="27"/>
      <c r="H27" s="86"/>
      <c r="I27" s="86"/>
    </row>
    <row r="28" spans="1:9" ht="15.75" customHeight="1">
      <c r="A28" s="24" t="s">
        <v>243</v>
      </c>
      <c r="B28" s="221">
        <v>26428</v>
      </c>
      <c r="C28" s="220">
        <v>25706</v>
      </c>
      <c r="D28" s="220">
        <v>720</v>
      </c>
      <c r="E28" s="220">
        <v>20160</v>
      </c>
      <c r="F28" s="220">
        <v>6268</v>
      </c>
      <c r="G28" s="27"/>
      <c r="H28" s="86"/>
      <c r="I28" s="86"/>
    </row>
    <row r="29" spans="1:9" ht="15.75" customHeight="1">
      <c r="A29" s="24" t="s">
        <v>244</v>
      </c>
      <c r="B29" s="221">
        <v>30278</v>
      </c>
      <c r="C29" s="220">
        <v>29282</v>
      </c>
      <c r="D29" s="220">
        <v>994</v>
      </c>
      <c r="E29" s="220">
        <v>22710</v>
      </c>
      <c r="F29" s="220">
        <v>7567</v>
      </c>
      <c r="G29" s="27"/>
      <c r="H29" s="86"/>
      <c r="I29" s="86"/>
    </row>
    <row r="30" spans="1:9" ht="15.75" customHeight="1">
      <c r="A30" s="24" t="s">
        <v>245</v>
      </c>
      <c r="B30" s="221">
        <v>29673</v>
      </c>
      <c r="C30" s="220">
        <v>29038</v>
      </c>
      <c r="D30" s="220">
        <v>634</v>
      </c>
      <c r="E30" s="220">
        <v>21696</v>
      </c>
      <c r="F30" s="220">
        <v>7977</v>
      </c>
      <c r="G30" s="27"/>
      <c r="H30" s="86"/>
      <c r="I30" s="86"/>
    </row>
    <row r="31" spans="1:9" ht="15.75" customHeight="1">
      <c r="A31" s="24" t="s">
        <v>246</v>
      </c>
      <c r="B31" s="221">
        <v>27269</v>
      </c>
      <c r="C31" s="220">
        <v>26760</v>
      </c>
      <c r="D31" s="220">
        <v>508</v>
      </c>
      <c r="E31" s="220">
        <v>19395</v>
      </c>
      <c r="F31" s="220">
        <v>7874</v>
      </c>
      <c r="G31" s="27"/>
      <c r="H31" s="86"/>
      <c r="I31" s="86"/>
    </row>
    <row r="32" spans="1:9" s="28" customFormat="1" ht="21.95" customHeight="1">
      <c r="A32" s="26" t="s">
        <v>216</v>
      </c>
      <c r="B32" s="94">
        <v>796854</v>
      </c>
      <c r="C32" s="95">
        <v>769188</v>
      </c>
      <c r="D32" s="95">
        <v>27566</v>
      </c>
      <c r="E32" s="95">
        <v>587372</v>
      </c>
      <c r="F32" s="95">
        <v>209477</v>
      </c>
      <c r="G32" s="29"/>
      <c r="H32" s="89"/>
      <c r="I32" s="89"/>
    </row>
    <row r="33" spans="1:9" s="203" customFormat="1" ht="51" customHeight="1">
      <c r="A33" s="515" t="s">
        <v>323</v>
      </c>
      <c r="B33" s="515"/>
      <c r="C33" s="515"/>
      <c r="D33" s="515"/>
      <c r="E33" s="515"/>
      <c r="F33" s="515"/>
      <c r="G33" s="202"/>
    </row>
    <row r="34" spans="1:9" ht="15.75" customHeight="1">
      <c r="A34" s="24" t="s">
        <v>224</v>
      </c>
      <c r="B34" s="221">
        <v>56256</v>
      </c>
      <c r="C34" s="220">
        <v>54305</v>
      </c>
      <c r="D34" s="220">
        <v>1945</v>
      </c>
      <c r="E34" s="220">
        <v>33723</v>
      </c>
      <c r="F34" s="220">
        <v>22531</v>
      </c>
      <c r="G34" s="27"/>
      <c r="H34" s="86"/>
      <c r="I34" s="86"/>
    </row>
    <row r="35" spans="1:9" ht="15.75" customHeight="1">
      <c r="A35" s="24" t="s">
        <v>225</v>
      </c>
      <c r="B35" s="221">
        <v>20092</v>
      </c>
      <c r="C35" s="220">
        <v>19826</v>
      </c>
      <c r="D35" s="220">
        <v>266</v>
      </c>
      <c r="E35" s="220">
        <v>11537</v>
      </c>
      <c r="F35" s="220">
        <v>8555</v>
      </c>
      <c r="G35" s="27"/>
      <c r="H35" s="86"/>
      <c r="I35" s="86"/>
    </row>
    <row r="36" spans="1:9" ht="15.75" customHeight="1">
      <c r="A36" s="24" t="s">
        <v>226</v>
      </c>
      <c r="B36" s="221">
        <v>28519</v>
      </c>
      <c r="C36" s="220">
        <v>27456</v>
      </c>
      <c r="D36" s="220">
        <v>1061</v>
      </c>
      <c r="E36" s="220">
        <v>16685</v>
      </c>
      <c r="F36" s="220">
        <v>11834</v>
      </c>
      <c r="G36" s="27"/>
      <c r="H36" s="86"/>
      <c r="I36" s="86"/>
    </row>
    <row r="37" spans="1:9" ht="15.75" customHeight="1">
      <c r="A37" s="24" t="s">
        <v>227</v>
      </c>
      <c r="B37" s="221">
        <v>8777</v>
      </c>
      <c r="C37" s="220">
        <v>8537</v>
      </c>
      <c r="D37" s="220">
        <v>239</v>
      </c>
      <c r="E37" s="220">
        <v>5220</v>
      </c>
      <c r="F37" s="220">
        <v>3557</v>
      </c>
      <c r="G37" s="27"/>
      <c r="H37" s="86"/>
      <c r="I37" s="86"/>
    </row>
    <row r="38" spans="1:9" ht="15.75" customHeight="1">
      <c r="A38" s="24" t="s">
        <v>228</v>
      </c>
      <c r="B38" s="221">
        <v>13470</v>
      </c>
      <c r="C38" s="220">
        <v>13116</v>
      </c>
      <c r="D38" s="220">
        <v>350</v>
      </c>
      <c r="E38" s="220">
        <v>7393</v>
      </c>
      <c r="F38" s="220">
        <v>6077</v>
      </c>
      <c r="G38" s="27"/>
      <c r="H38" s="86"/>
      <c r="I38" s="86"/>
    </row>
    <row r="39" spans="1:9" ht="15.75" customHeight="1">
      <c r="A39" s="24" t="s">
        <v>229</v>
      </c>
      <c r="B39" s="221">
        <v>11206</v>
      </c>
      <c r="C39" s="220">
        <v>10952</v>
      </c>
      <c r="D39" s="220">
        <v>251</v>
      </c>
      <c r="E39" s="220">
        <v>6290</v>
      </c>
      <c r="F39" s="220">
        <v>4916</v>
      </c>
      <c r="G39" s="27"/>
      <c r="H39" s="86"/>
      <c r="I39" s="86"/>
    </row>
    <row r="40" spans="1:9" ht="21.95" customHeight="1">
      <c r="A40" s="24" t="s">
        <v>230</v>
      </c>
      <c r="B40" s="221">
        <v>15502</v>
      </c>
      <c r="C40" s="220">
        <v>15207</v>
      </c>
      <c r="D40" s="220">
        <v>294</v>
      </c>
      <c r="E40" s="220">
        <v>7095</v>
      </c>
      <c r="F40" s="220">
        <v>8407</v>
      </c>
      <c r="G40" s="27"/>
      <c r="H40" s="86"/>
      <c r="I40" s="86"/>
    </row>
    <row r="41" spans="1:9" ht="15.75" customHeight="1">
      <c r="A41" s="24" t="s">
        <v>231</v>
      </c>
      <c r="B41" s="221">
        <v>14276</v>
      </c>
      <c r="C41" s="220">
        <v>14030</v>
      </c>
      <c r="D41" s="220">
        <v>245</v>
      </c>
      <c r="E41" s="220">
        <v>7255</v>
      </c>
      <c r="F41" s="220">
        <v>7021</v>
      </c>
      <c r="G41" s="27"/>
      <c r="H41" s="86"/>
      <c r="I41" s="86"/>
    </row>
    <row r="42" spans="1:9" ht="15.75" customHeight="1">
      <c r="A42" s="24" t="s">
        <v>232</v>
      </c>
      <c r="B42" s="221">
        <v>18659</v>
      </c>
      <c r="C42" s="220">
        <v>18124</v>
      </c>
      <c r="D42" s="220">
        <v>534</v>
      </c>
      <c r="E42" s="220">
        <v>10060</v>
      </c>
      <c r="F42" s="220">
        <v>8599</v>
      </c>
      <c r="G42" s="27"/>
      <c r="H42" s="86"/>
      <c r="I42" s="86"/>
    </row>
    <row r="43" spans="1:9" ht="15.75" customHeight="1">
      <c r="A43" s="24" t="s">
        <v>233</v>
      </c>
      <c r="B43" s="221">
        <v>18456</v>
      </c>
      <c r="C43" s="220">
        <v>18181</v>
      </c>
      <c r="D43" s="220">
        <v>274</v>
      </c>
      <c r="E43" s="220">
        <v>9193</v>
      </c>
      <c r="F43" s="220">
        <v>9263</v>
      </c>
      <c r="G43" s="27"/>
      <c r="H43" s="86"/>
      <c r="I43" s="86"/>
    </row>
    <row r="44" spans="1:9" ht="15.75" customHeight="1">
      <c r="A44" s="24" t="s">
        <v>234</v>
      </c>
      <c r="B44" s="221">
        <v>10615</v>
      </c>
      <c r="C44" s="220">
        <v>10488</v>
      </c>
      <c r="D44" s="220">
        <v>127</v>
      </c>
      <c r="E44" s="220">
        <v>5423</v>
      </c>
      <c r="F44" s="220">
        <v>5192</v>
      </c>
      <c r="G44" s="27"/>
      <c r="H44" s="86"/>
      <c r="I44" s="86"/>
    </row>
    <row r="45" spans="1:9" ht="15.75" customHeight="1">
      <c r="A45" s="24" t="s">
        <v>235</v>
      </c>
      <c r="B45" s="221">
        <v>21177</v>
      </c>
      <c r="C45" s="220">
        <v>20665</v>
      </c>
      <c r="D45" s="220">
        <v>511</v>
      </c>
      <c r="E45" s="220">
        <v>11632</v>
      </c>
      <c r="F45" s="220">
        <v>9545</v>
      </c>
      <c r="G45" s="27"/>
      <c r="H45" s="86"/>
      <c r="I45" s="86"/>
    </row>
    <row r="46" spans="1:9" ht="21.95" customHeight="1">
      <c r="A46" s="24" t="s">
        <v>236</v>
      </c>
      <c r="B46" s="221">
        <v>22617</v>
      </c>
      <c r="C46" s="220">
        <v>21968</v>
      </c>
      <c r="D46" s="220">
        <v>648</v>
      </c>
      <c r="E46" s="220">
        <v>13218</v>
      </c>
      <c r="F46" s="220">
        <v>9399</v>
      </c>
      <c r="G46" s="27"/>
      <c r="H46" s="86"/>
      <c r="I46" s="86"/>
    </row>
    <row r="47" spans="1:9" ht="15.75" customHeight="1">
      <c r="A47" s="24" t="s">
        <v>237</v>
      </c>
      <c r="B47" s="221">
        <v>10084</v>
      </c>
      <c r="C47" s="220">
        <v>9940</v>
      </c>
      <c r="D47" s="220">
        <v>144</v>
      </c>
      <c r="E47" s="220">
        <v>6092</v>
      </c>
      <c r="F47" s="220">
        <v>3992</v>
      </c>
      <c r="G47" s="27"/>
      <c r="H47" s="86"/>
      <c r="I47" s="86"/>
    </row>
    <row r="48" spans="1:9" ht="15.75" customHeight="1">
      <c r="A48" s="24" t="s">
        <v>238</v>
      </c>
      <c r="B48" s="221">
        <v>9659</v>
      </c>
      <c r="C48" s="220">
        <v>9420</v>
      </c>
      <c r="D48" s="220">
        <v>238</v>
      </c>
      <c r="E48" s="220">
        <v>5340</v>
      </c>
      <c r="F48" s="220">
        <v>4319</v>
      </c>
      <c r="G48" s="27"/>
      <c r="H48" s="86"/>
      <c r="I48" s="86"/>
    </row>
    <row r="49" spans="1:9" ht="15.75" customHeight="1">
      <c r="A49" s="24" t="s">
        <v>239</v>
      </c>
      <c r="B49" s="221">
        <v>16470</v>
      </c>
      <c r="C49" s="220">
        <v>16074</v>
      </c>
      <c r="D49" s="220">
        <v>395</v>
      </c>
      <c r="E49" s="220">
        <v>9413</v>
      </c>
      <c r="F49" s="220">
        <v>7057</v>
      </c>
      <c r="G49" s="27"/>
      <c r="H49" s="86"/>
      <c r="I49" s="86"/>
    </row>
    <row r="50" spans="1:9" ht="15.75" customHeight="1">
      <c r="A50" s="24" t="s">
        <v>240</v>
      </c>
      <c r="B50" s="221">
        <v>11926</v>
      </c>
      <c r="C50" s="220">
        <v>11603</v>
      </c>
      <c r="D50" s="220">
        <v>319</v>
      </c>
      <c r="E50" s="220">
        <v>6611</v>
      </c>
      <c r="F50" s="220">
        <v>5315</v>
      </c>
      <c r="G50" s="27"/>
      <c r="H50" s="86"/>
      <c r="I50" s="86"/>
    </row>
    <row r="51" spans="1:9" ht="15.75" customHeight="1">
      <c r="A51" s="24" t="s">
        <v>241</v>
      </c>
      <c r="B51" s="221">
        <v>10203</v>
      </c>
      <c r="C51" s="220">
        <v>9922</v>
      </c>
      <c r="D51" s="220">
        <v>279</v>
      </c>
      <c r="E51" s="220">
        <v>6466</v>
      </c>
      <c r="F51" s="220">
        <v>3737</v>
      </c>
      <c r="G51" s="27"/>
      <c r="H51" s="86"/>
      <c r="I51" s="86"/>
    </row>
    <row r="52" spans="1:9" ht="21.95" customHeight="1">
      <c r="A52" s="24" t="s">
        <v>242</v>
      </c>
      <c r="B52" s="221">
        <v>18277</v>
      </c>
      <c r="C52" s="220">
        <v>18020</v>
      </c>
      <c r="D52" s="220">
        <v>255</v>
      </c>
      <c r="E52" s="220">
        <v>9942</v>
      </c>
      <c r="F52" s="220">
        <v>8335</v>
      </c>
      <c r="G52" s="27"/>
      <c r="H52" s="86"/>
      <c r="I52" s="86"/>
    </row>
    <row r="53" spans="1:9" ht="15.75" customHeight="1">
      <c r="A53" s="24" t="s">
        <v>243</v>
      </c>
      <c r="B53" s="221">
        <v>12062</v>
      </c>
      <c r="C53" s="220">
        <v>11834</v>
      </c>
      <c r="D53" s="220">
        <v>228</v>
      </c>
      <c r="E53" s="220">
        <v>6942</v>
      </c>
      <c r="F53" s="220">
        <v>5120</v>
      </c>
      <c r="G53" s="27"/>
      <c r="H53" s="86"/>
      <c r="I53" s="86"/>
    </row>
    <row r="54" spans="1:9" ht="15.75" customHeight="1">
      <c r="A54" s="24" t="s">
        <v>244</v>
      </c>
      <c r="B54" s="221">
        <v>13961</v>
      </c>
      <c r="C54" s="220">
        <v>13630</v>
      </c>
      <c r="D54" s="220">
        <v>330</v>
      </c>
      <c r="E54" s="220">
        <v>7565</v>
      </c>
      <c r="F54" s="220">
        <v>6396</v>
      </c>
      <c r="G54" s="27"/>
      <c r="H54" s="86"/>
      <c r="I54" s="86"/>
    </row>
    <row r="55" spans="1:9" ht="15.75" customHeight="1">
      <c r="A55" s="24" t="s">
        <v>245</v>
      </c>
      <c r="B55" s="221">
        <v>13809</v>
      </c>
      <c r="C55" s="220">
        <v>13622</v>
      </c>
      <c r="D55" s="220">
        <v>187</v>
      </c>
      <c r="E55" s="220">
        <v>7193</v>
      </c>
      <c r="F55" s="220">
        <v>6616</v>
      </c>
      <c r="G55" s="27"/>
      <c r="H55" s="86"/>
      <c r="I55" s="86"/>
    </row>
    <row r="56" spans="1:9" ht="15.75" customHeight="1">
      <c r="A56" s="24" t="s">
        <v>246</v>
      </c>
      <c r="B56" s="221">
        <v>13410</v>
      </c>
      <c r="C56" s="220">
        <v>13306</v>
      </c>
      <c r="D56" s="220">
        <v>103</v>
      </c>
      <c r="E56" s="220">
        <v>6748</v>
      </c>
      <c r="F56" s="220">
        <v>6662</v>
      </c>
      <c r="G56" s="27"/>
      <c r="H56" s="86"/>
      <c r="I56" s="86"/>
    </row>
    <row r="57" spans="1:9" s="28" customFormat="1" ht="21.95" customHeight="1">
      <c r="A57" s="26" t="s">
        <v>216</v>
      </c>
      <c r="B57" s="94">
        <v>389483</v>
      </c>
      <c r="C57" s="95">
        <v>380226</v>
      </c>
      <c r="D57" s="95">
        <v>9223</v>
      </c>
      <c r="E57" s="95">
        <v>217036</v>
      </c>
      <c r="F57" s="95">
        <v>172445</v>
      </c>
      <c r="G57" s="29"/>
      <c r="H57" s="89"/>
      <c r="I57" s="89"/>
    </row>
    <row r="58" spans="1:9" ht="39.75" customHeight="1">
      <c r="A58" s="21" t="s">
        <v>196</v>
      </c>
    </row>
    <row r="59" spans="1:9" ht="18" customHeight="1">
      <c r="A59" s="530" t="s">
        <v>549</v>
      </c>
      <c r="B59" s="530"/>
      <c r="C59" s="530"/>
      <c r="D59" s="530"/>
      <c r="E59" s="530"/>
      <c r="F59" s="530"/>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7" type="noConversion"/>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1"/>
  <sheetViews>
    <sheetView workbookViewId="0">
      <selection activeCell="A3" sqref="A3"/>
    </sheetView>
  </sheetViews>
  <sheetFormatPr baseColWidth="10" defaultRowHeight="12.75"/>
  <cols>
    <col min="1" max="1" width="6.42578125" style="8" customWidth="1"/>
    <col min="2" max="2" width="1.42578125" style="8" customWidth="1"/>
    <col min="3" max="3" width="55.7109375" style="8" customWidth="1"/>
    <col min="4" max="6" width="12.7109375" style="8" customWidth="1"/>
    <col min="7" max="7" width="13.7109375" style="8" customWidth="1"/>
    <col min="8" max="8" width="12.7109375" style="8" customWidth="1"/>
    <col min="9" max="16384" width="11.42578125" style="8"/>
  </cols>
  <sheetData>
    <row r="1" spans="1:12" s="50" customFormat="1" ht="15">
      <c r="A1" s="406" t="s">
        <v>694</v>
      </c>
      <c r="B1" s="406"/>
      <c r="C1" s="406"/>
      <c r="D1" s="406"/>
      <c r="E1" s="406"/>
      <c r="F1" s="406"/>
      <c r="G1" s="406"/>
      <c r="H1" s="406"/>
    </row>
    <row r="2" spans="1:12" s="50" customFormat="1" ht="15">
      <c r="A2" s="532" t="s">
        <v>583</v>
      </c>
      <c r="B2" s="532"/>
      <c r="C2" s="532"/>
      <c r="D2" s="532"/>
      <c r="E2" s="532"/>
      <c r="F2" s="532"/>
      <c r="G2" s="532"/>
      <c r="H2" s="532"/>
    </row>
    <row r="3" spans="1:12" ht="12.75" customHeight="1">
      <c r="D3" s="11"/>
      <c r="E3" s="11"/>
      <c r="F3" s="11"/>
      <c r="G3" s="11"/>
      <c r="H3" s="11"/>
    </row>
    <row r="4" spans="1:12" ht="17.25" customHeight="1">
      <c r="A4" s="462" t="s">
        <v>584</v>
      </c>
      <c r="B4" s="489" t="s">
        <v>585</v>
      </c>
      <c r="C4" s="398"/>
      <c r="D4" s="499" t="s">
        <v>576</v>
      </c>
      <c r="E4" s="531" t="s">
        <v>577</v>
      </c>
      <c r="F4" s="531"/>
      <c r="G4" s="531"/>
      <c r="H4" s="441"/>
    </row>
    <row r="5" spans="1:12" ht="17.25" customHeight="1">
      <c r="A5" s="463"/>
      <c r="B5" s="455"/>
      <c r="C5" s="400"/>
      <c r="D5" s="500"/>
      <c r="E5" s="443" t="s">
        <v>662</v>
      </c>
      <c r="F5" s="511"/>
      <c r="G5" s="511"/>
      <c r="H5" s="411" t="s">
        <v>663</v>
      </c>
    </row>
    <row r="6" spans="1:12" ht="17.25" customHeight="1">
      <c r="A6" s="463"/>
      <c r="B6" s="455"/>
      <c r="C6" s="400"/>
      <c r="D6" s="500"/>
      <c r="E6" s="420" t="s">
        <v>578</v>
      </c>
      <c r="F6" s="443" t="s">
        <v>579</v>
      </c>
      <c r="G6" s="511"/>
      <c r="H6" s="504"/>
    </row>
    <row r="7" spans="1:12" ht="15" customHeight="1">
      <c r="A7" s="463"/>
      <c r="B7" s="455"/>
      <c r="C7" s="400"/>
      <c r="D7" s="500"/>
      <c r="E7" s="420"/>
      <c r="F7" s="410" t="s">
        <v>671</v>
      </c>
      <c r="G7" s="410" t="s">
        <v>672</v>
      </c>
      <c r="H7" s="504"/>
    </row>
    <row r="8" spans="1:12" ht="15" customHeight="1">
      <c r="A8" s="463"/>
      <c r="B8" s="455"/>
      <c r="C8" s="400"/>
      <c r="D8" s="500"/>
      <c r="E8" s="420"/>
      <c r="F8" s="460"/>
      <c r="G8" s="460"/>
      <c r="H8" s="504"/>
    </row>
    <row r="9" spans="1:12" ht="15" customHeight="1">
      <c r="A9" s="463"/>
      <c r="B9" s="455"/>
      <c r="C9" s="400"/>
      <c r="D9" s="500"/>
      <c r="E9" s="420"/>
      <c r="F9" s="460"/>
      <c r="G9" s="460"/>
      <c r="H9" s="504"/>
    </row>
    <row r="10" spans="1:12" ht="15" customHeight="1">
      <c r="A10" s="464"/>
      <c r="B10" s="456"/>
      <c r="C10" s="402"/>
      <c r="D10" s="501"/>
      <c r="E10" s="475"/>
      <c r="F10" s="461"/>
      <c r="G10" s="461"/>
      <c r="H10" s="505"/>
    </row>
    <row r="11" spans="1:12" s="28" customFormat="1" ht="9.75" customHeight="1">
      <c r="A11" s="8"/>
      <c r="B11" s="8"/>
      <c r="C11" s="36"/>
      <c r="D11" s="278"/>
      <c r="E11" s="90"/>
      <c r="F11" s="25"/>
      <c r="G11" s="25"/>
      <c r="H11" s="25"/>
      <c r="I11" s="90"/>
      <c r="J11" s="25"/>
    </row>
    <row r="12" spans="1:12">
      <c r="A12" s="508" t="s">
        <v>174</v>
      </c>
      <c r="B12" s="508"/>
      <c r="C12" s="508"/>
      <c r="D12" s="508"/>
      <c r="E12" s="508"/>
      <c r="F12" s="508"/>
      <c r="G12" s="508"/>
      <c r="H12" s="508"/>
    </row>
    <row r="13" spans="1:12" s="28" customFormat="1" ht="9" customHeight="1">
      <c r="A13" s="8"/>
      <c r="B13" s="8"/>
      <c r="C13" s="36"/>
      <c r="D13" s="90"/>
      <c r="E13" s="90"/>
      <c r="F13" s="25"/>
      <c r="G13" s="25"/>
      <c r="H13" s="25"/>
      <c r="I13" s="90"/>
      <c r="J13" s="25"/>
    </row>
    <row r="14" spans="1:12" s="21" customFormat="1" ht="20.100000000000001" customHeight="1">
      <c r="A14" s="40">
        <v>1</v>
      </c>
      <c r="B14" s="41" t="s">
        <v>560</v>
      </c>
      <c r="C14" s="290"/>
      <c r="D14" s="280">
        <v>16356</v>
      </c>
      <c r="E14" s="280">
        <v>13700</v>
      </c>
      <c r="F14" s="280">
        <v>12554</v>
      </c>
      <c r="G14" s="280">
        <v>1146</v>
      </c>
      <c r="H14" s="280">
        <v>1623</v>
      </c>
      <c r="I14" s="280"/>
      <c r="J14" s="283"/>
      <c r="K14" s="280"/>
      <c r="L14" s="8"/>
    </row>
    <row r="15" spans="1:12" s="21" customFormat="1" ht="20.100000000000001" customHeight="1">
      <c r="A15" s="40">
        <v>2</v>
      </c>
      <c r="B15" s="41" t="s">
        <v>561</v>
      </c>
      <c r="C15" s="290"/>
      <c r="D15" s="280">
        <v>226474</v>
      </c>
      <c r="E15" s="280">
        <v>196130</v>
      </c>
      <c r="F15" s="280">
        <v>180450</v>
      </c>
      <c r="G15" s="280">
        <v>15680</v>
      </c>
      <c r="H15" s="280">
        <v>18659</v>
      </c>
      <c r="I15" s="280"/>
      <c r="J15" s="283"/>
      <c r="K15" s="280"/>
      <c r="L15" s="8"/>
    </row>
    <row r="16" spans="1:12" s="21" customFormat="1" ht="3.75" customHeight="1">
      <c r="A16" s="167"/>
      <c r="B16" s="17"/>
      <c r="C16" s="291"/>
      <c r="D16" s="168"/>
      <c r="E16" s="168"/>
      <c r="F16" s="168"/>
      <c r="G16" s="168"/>
      <c r="H16" s="168"/>
      <c r="I16" s="168"/>
      <c r="J16" s="194"/>
      <c r="K16" s="168"/>
      <c r="L16" s="8"/>
    </row>
    <row r="17" spans="1:12" s="279" customFormat="1" ht="25.5" customHeight="1">
      <c r="A17" s="47">
        <v>21</v>
      </c>
      <c r="B17" s="17"/>
      <c r="C17" s="292" t="s">
        <v>642</v>
      </c>
      <c r="D17" s="168">
        <v>7616</v>
      </c>
      <c r="E17" s="168">
        <v>6770</v>
      </c>
      <c r="F17" s="168">
        <v>6491</v>
      </c>
      <c r="G17" s="168">
        <v>279</v>
      </c>
      <c r="H17" s="168">
        <v>505</v>
      </c>
      <c r="I17" s="168"/>
      <c r="J17" s="194"/>
      <c r="K17" s="168"/>
    </row>
    <row r="18" spans="1:12" s="21" customFormat="1" ht="16.5" customHeight="1">
      <c r="A18" s="167">
        <v>22</v>
      </c>
      <c r="B18" s="17"/>
      <c r="C18" s="291" t="s">
        <v>586</v>
      </c>
      <c r="D18" s="168">
        <v>21506</v>
      </c>
      <c r="E18" s="168">
        <v>18624</v>
      </c>
      <c r="F18" s="168">
        <v>18352</v>
      </c>
      <c r="G18" s="168">
        <v>272</v>
      </c>
      <c r="H18" s="168">
        <v>1881</v>
      </c>
      <c r="I18" s="168"/>
      <c r="J18" s="194"/>
      <c r="K18" s="168"/>
      <c r="L18" s="8"/>
    </row>
    <row r="19" spans="1:12" s="21" customFormat="1" ht="16.5" customHeight="1">
      <c r="A19" s="167">
        <v>23</v>
      </c>
      <c r="B19" s="17"/>
      <c r="C19" s="291" t="s">
        <v>587</v>
      </c>
      <c r="D19" s="168">
        <v>7408</v>
      </c>
      <c r="E19" s="168">
        <v>6208</v>
      </c>
      <c r="F19" s="168">
        <v>5829</v>
      </c>
      <c r="G19" s="168">
        <v>379</v>
      </c>
      <c r="H19" s="168">
        <v>758</v>
      </c>
      <c r="I19" s="168"/>
      <c r="J19" s="194"/>
      <c r="K19" s="168"/>
      <c r="L19" s="8"/>
    </row>
    <row r="20" spans="1:12" s="21" customFormat="1" ht="16.5" customHeight="1">
      <c r="A20" s="167">
        <v>24</v>
      </c>
      <c r="B20" s="17"/>
      <c r="C20" s="291" t="s">
        <v>588</v>
      </c>
      <c r="D20" s="168">
        <v>49414</v>
      </c>
      <c r="E20" s="168">
        <v>43330</v>
      </c>
      <c r="F20" s="168">
        <v>42616</v>
      </c>
      <c r="G20" s="168">
        <v>714</v>
      </c>
      <c r="H20" s="168">
        <v>3993</v>
      </c>
      <c r="I20" s="168"/>
      <c r="J20" s="194"/>
      <c r="K20" s="168"/>
      <c r="L20" s="8"/>
    </row>
    <row r="21" spans="1:12" s="21" customFormat="1" ht="16.5" customHeight="1">
      <c r="A21" s="167">
        <v>25</v>
      </c>
      <c r="B21" s="17"/>
      <c r="C21" s="291" t="s">
        <v>589</v>
      </c>
      <c r="D21" s="168">
        <v>56228</v>
      </c>
      <c r="E21" s="168">
        <v>47783</v>
      </c>
      <c r="F21" s="168">
        <v>45703</v>
      </c>
      <c r="G21" s="168">
        <v>2080</v>
      </c>
      <c r="H21" s="168">
        <v>5787</v>
      </c>
      <c r="I21" s="168"/>
      <c r="J21" s="194"/>
      <c r="K21" s="168"/>
      <c r="L21" s="8"/>
    </row>
    <row r="22" spans="1:12" s="21" customFormat="1" ht="16.5" customHeight="1">
      <c r="A22" s="167">
        <v>26</v>
      </c>
      <c r="B22" s="17"/>
      <c r="C22" s="291" t="s">
        <v>590</v>
      </c>
      <c r="D22" s="168">
        <v>29349</v>
      </c>
      <c r="E22" s="168">
        <v>25431</v>
      </c>
      <c r="F22" s="168">
        <v>23143</v>
      </c>
      <c r="G22" s="168">
        <v>2288</v>
      </c>
      <c r="H22" s="168">
        <v>2647</v>
      </c>
      <c r="I22" s="168"/>
      <c r="J22" s="194"/>
      <c r="K22" s="168"/>
      <c r="L22" s="8"/>
    </row>
    <row r="23" spans="1:12" s="21" customFormat="1" ht="3.75" customHeight="1">
      <c r="A23" s="167"/>
      <c r="B23" s="17"/>
      <c r="C23" s="291"/>
      <c r="D23" s="168"/>
      <c r="E23" s="168"/>
      <c r="F23" s="168"/>
      <c r="G23" s="168"/>
      <c r="H23" s="168"/>
      <c r="I23" s="168"/>
      <c r="J23" s="194"/>
      <c r="K23" s="168"/>
      <c r="L23" s="8"/>
    </row>
    <row r="24" spans="1:12" s="279" customFormat="1" ht="25.5" customHeight="1">
      <c r="A24" s="47">
        <v>27</v>
      </c>
      <c r="B24" s="17"/>
      <c r="C24" s="292" t="s">
        <v>627</v>
      </c>
      <c r="D24" s="168">
        <v>26263</v>
      </c>
      <c r="E24" s="168">
        <v>24890</v>
      </c>
      <c r="F24" s="168">
        <v>15643</v>
      </c>
      <c r="G24" s="168">
        <v>9247</v>
      </c>
      <c r="H24" s="168">
        <v>610</v>
      </c>
      <c r="I24" s="168"/>
      <c r="J24" s="194"/>
      <c r="K24" s="168"/>
    </row>
    <row r="25" spans="1:12" s="21" customFormat="1" ht="16.5" customHeight="1">
      <c r="A25" s="167">
        <v>28</v>
      </c>
      <c r="B25" s="17"/>
      <c r="C25" s="291" t="s">
        <v>591</v>
      </c>
      <c r="D25" s="168">
        <v>4870</v>
      </c>
      <c r="E25" s="168">
        <v>4223</v>
      </c>
      <c r="F25" s="168">
        <v>4137</v>
      </c>
      <c r="G25" s="168">
        <v>86</v>
      </c>
      <c r="H25" s="168">
        <v>281</v>
      </c>
      <c r="I25" s="168"/>
      <c r="J25" s="194"/>
      <c r="K25" s="168"/>
      <c r="L25" s="8"/>
    </row>
    <row r="26" spans="1:12" s="21" customFormat="1" ht="16.5" customHeight="1">
      <c r="A26" s="167">
        <v>29</v>
      </c>
      <c r="B26" s="17"/>
      <c r="C26" s="291" t="s">
        <v>592</v>
      </c>
      <c r="D26" s="168">
        <v>23820</v>
      </c>
      <c r="E26" s="168">
        <v>18871</v>
      </c>
      <c r="F26" s="168">
        <v>18536</v>
      </c>
      <c r="G26" s="168">
        <v>335</v>
      </c>
      <c r="H26" s="168">
        <v>2197</v>
      </c>
      <c r="I26" s="168"/>
      <c r="J26" s="194"/>
      <c r="K26" s="168"/>
      <c r="L26" s="8"/>
    </row>
    <row r="27" spans="1:12" s="21" customFormat="1" ht="20.100000000000001" customHeight="1">
      <c r="A27" s="40">
        <v>3</v>
      </c>
      <c r="B27" s="41" t="s">
        <v>562</v>
      </c>
      <c r="C27" s="290"/>
      <c r="D27" s="280">
        <v>61525</v>
      </c>
      <c r="E27" s="280">
        <v>54227</v>
      </c>
      <c r="F27" s="280">
        <v>49286</v>
      </c>
      <c r="G27" s="280">
        <v>4941</v>
      </c>
      <c r="H27" s="280">
        <v>3065</v>
      </c>
      <c r="I27" s="280"/>
      <c r="J27" s="283"/>
      <c r="K27" s="280"/>
      <c r="L27" s="8"/>
    </row>
    <row r="28" spans="1:12" s="21" customFormat="1" ht="16.5" customHeight="1">
      <c r="A28" s="167">
        <v>31</v>
      </c>
      <c r="B28" s="17"/>
      <c r="C28" s="291" t="s">
        <v>593</v>
      </c>
      <c r="D28" s="168">
        <v>6818</v>
      </c>
      <c r="E28" s="168">
        <v>6381</v>
      </c>
      <c r="F28" s="168">
        <v>2926</v>
      </c>
      <c r="G28" s="168">
        <v>3455</v>
      </c>
      <c r="H28" s="168">
        <v>141</v>
      </c>
      <c r="I28" s="168"/>
      <c r="J28" s="194"/>
      <c r="K28" s="168"/>
      <c r="L28" s="8"/>
    </row>
    <row r="29" spans="1:12" s="21" customFormat="1" ht="16.5" customHeight="1">
      <c r="A29" s="167">
        <v>32</v>
      </c>
      <c r="B29" s="17"/>
      <c r="C29" s="291" t="s">
        <v>594</v>
      </c>
      <c r="D29" s="168">
        <v>20281</v>
      </c>
      <c r="E29" s="168">
        <v>17195</v>
      </c>
      <c r="F29" s="168">
        <v>16428</v>
      </c>
      <c r="G29" s="168">
        <v>767</v>
      </c>
      <c r="H29" s="168">
        <v>1213</v>
      </c>
      <c r="I29" s="168"/>
      <c r="J29" s="194"/>
      <c r="K29" s="168"/>
      <c r="L29" s="8"/>
    </row>
    <row r="30" spans="1:12" s="21" customFormat="1" ht="16.5" customHeight="1">
      <c r="A30" s="167">
        <v>33</v>
      </c>
      <c r="B30" s="17"/>
      <c r="C30" s="291" t="s">
        <v>595</v>
      </c>
      <c r="D30" s="168">
        <v>10847</v>
      </c>
      <c r="E30" s="168">
        <v>9463</v>
      </c>
      <c r="F30" s="168">
        <v>9400</v>
      </c>
      <c r="G30" s="168">
        <v>63</v>
      </c>
      <c r="H30" s="168">
        <v>648</v>
      </c>
      <c r="I30" s="168"/>
      <c r="J30" s="194"/>
      <c r="K30" s="168"/>
      <c r="L30" s="8"/>
    </row>
    <row r="31" spans="1:12" s="21" customFormat="1" ht="16.5" customHeight="1">
      <c r="A31" s="167">
        <v>34</v>
      </c>
      <c r="B31" s="17"/>
      <c r="C31" s="291" t="s">
        <v>596</v>
      </c>
      <c r="D31" s="168">
        <v>23579</v>
      </c>
      <c r="E31" s="168">
        <v>21188</v>
      </c>
      <c r="F31" s="168">
        <v>20532</v>
      </c>
      <c r="G31" s="168">
        <v>656</v>
      </c>
      <c r="H31" s="168">
        <v>1063</v>
      </c>
      <c r="I31" s="168"/>
      <c r="J31" s="194"/>
      <c r="K31" s="168"/>
      <c r="L31" s="8"/>
    </row>
    <row r="32" spans="1:12" s="21" customFormat="1" ht="20.100000000000001" customHeight="1">
      <c r="A32" s="40">
        <v>4</v>
      </c>
      <c r="B32" s="41" t="s">
        <v>563</v>
      </c>
      <c r="C32" s="290"/>
      <c r="D32" s="280">
        <v>18635</v>
      </c>
      <c r="E32" s="280">
        <v>16888</v>
      </c>
      <c r="F32" s="280">
        <v>9254</v>
      </c>
      <c r="G32" s="280">
        <v>7634</v>
      </c>
      <c r="H32" s="280">
        <v>994</v>
      </c>
      <c r="I32" s="280"/>
      <c r="J32" s="283"/>
      <c r="K32" s="280"/>
      <c r="L32" s="8"/>
    </row>
    <row r="33" spans="1:12" s="21" customFormat="1" ht="16.5" customHeight="1">
      <c r="A33" s="167">
        <v>41</v>
      </c>
      <c r="B33" s="17"/>
      <c r="C33" s="291" t="s">
        <v>597</v>
      </c>
      <c r="D33" s="168">
        <v>7151</v>
      </c>
      <c r="E33" s="168">
        <v>6658</v>
      </c>
      <c r="F33" s="168">
        <v>4469</v>
      </c>
      <c r="G33" s="168">
        <v>2189</v>
      </c>
      <c r="H33" s="168">
        <v>295</v>
      </c>
      <c r="I33" s="168"/>
      <c r="J33" s="194"/>
      <c r="K33" s="168"/>
      <c r="L33" s="8"/>
    </row>
    <row r="34" spans="1:12" s="21" customFormat="1" ht="16.5" customHeight="1">
      <c r="A34" s="167">
        <v>42</v>
      </c>
      <c r="B34" s="17"/>
      <c r="C34" s="291" t="s">
        <v>598</v>
      </c>
      <c r="D34" s="168">
        <v>986</v>
      </c>
      <c r="E34" s="168">
        <v>917</v>
      </c>
      <c r="F34" s="168">
        <v>476</v>
      </c>
      <c r="G34" s="168">
        <v>441</v>
      </c>
      <c r="H34" s="168">
        <v>43</v>
      </c>
      <c r="I34" s="168"/>
      <c r="J34" s="194"/>
      <c r="K34" s="168"/>
      <c r="L34" s="8"/>
    </row>
    <row r="35" spans="1:12" s="21" customFormat="1" ht="16.5" customHeight="1">
      <c r="A35" s="167">
        <v>43</v>
      </c>
      <c r="B35" s="17"/>
      <c r="C35" s="291" t="s">
        <v>599</v>
      </c>
      <c r="D35" s="168">
        <v>10498</v>
      </c>
      <c r="E35" s="168">
        <v>9313</v>
      </c>
      <c r="F35" s="168">
        <v>4309</v>
      </c>
      <c r="G35" s="168">
        <v>5004</v>
      </c>
      <c r="H35" s="168">
        <v>656</v>
      </c>
      <c r="I35" s="168"/>
      <c r="J35" s="194"/>
      <c r="K35" s="168"/>
      <c r="L35" s="8"/>
    </row>
    <row r="36" spans="1:12" s="21" customFormat="1" ht="20.100000000000001" customHeight="1">
      <c r="A36" s="40">
        <v>5</v>
      </c>
      <c r="B36" s="41" t="s">
        <v>564</v>
      </c>
      <c r="C36" s="290"/>
      <c r="D36" s="280">
        <v>120405</v>
      </c>
      <c r="E36" s="280">
        <v>94752</v>
      </c>
      <c r="F36" s="280">
        <v>91975</v>
      </c>
      <c r="G36" s="280">
        <v>2777</v>
      </c>
      <c r="H36" s="280">
        <v>8171</v>
      </c>
      <c r="I36" s="280"/>
      <c r="J36" s="283"/>
      <c r="K36" s="280"/>
      <c r="L36" s="8"/>
    </row>
    <row r="37" spans="1:12" s="21" customFormat="1" ht="16.5" customHeight="1">
      <c r="A37" s="167">
        <v>51</v>
      </c>
      <c r="B37" s="17"/>
      <c r="C37" s="291" t="s">
        <v>600</v>
      </c>
      <c r="D37" s="168">
        <v>56501</v>
      </c>
      <c r="E37" s="168">
        <v>41789</v>
      </c>
      <c r="F37" s="168">
        <v>40304</v>
      </c>
      <c r="G37" s="168">
        <v>1485</v>
      </c>
      <c r="H37" s="168">
        <v>5051</v>
      </c>
      <c r="I37" s="168"/>
      <c r="J37" s="194"/>
      <c r="K37" s="168"/>
      <c r="L37" s="8"/>
    </row>
    <row r="38" spans="1:12" s="21" customFormat="1" ht="16.5" customHeight="1">
      <c r="A38" s="167">
        <v>52</v>
      </c>
      <c r="B38" s="17"/>
      <c r="C38" s="291" t="s">
        <v>601</v>
      </c>
      <c r="D38" s="168">
        <v>37171</v>
      </c>
      <c r="E38" s="168">
        <v>32594</v>
      </c>
      <c r="F38" s="168">
        <v>32262</v>
      </c>
      <c r="G38" s="168">
        <v>332</v>
      </c>
      <c r="H38" s="168">
        <v>1223</v>
      </c>
      <c r="I38" s="168"/>
      <c r="J38" s="194"/>
      <c r="K38" s="168"/>
      <c r="L38" s="8"/>
    </row>
    <row r="39" spans="1:12" s="21" customFormat="1" ht="16.5" customHeight="1">
      <c r="A39" s="167">
        <v>53</v>
      </c>
      <c r="B39" s="17"/>
      <c r="C39" s="291" t="s">
        <v>602</v>
      </c>
      <c r="D39" s="168">
        <v>7679</v>
      </c>
      <c r="E39" s="168">
        <v>6503</v>
      </c>
      <c r="F39" s="168">
        <v>5737</v>
      </c>
      <c r="G39" s="168">
        <v>766</v>
      </c>
      <c r="H39" s="168">
        <v>333</v>
      </c>
      <c r="I39" s="168"/>
      <c r="J39" s="194"/>
      <c r="K39" s="168"/>
      <c r="L39" s="8"/>
    </row>
    <row r="40" spans="1:12" s="21" customFormat="1" ht="16.5" customHeight="1">
      <c r="A40" s="167">
        <v>54</v>
      </c>
      <c r="B40" s="17"/>
      <c r="C40" s="291" t="s">
        <v>603</v>
      </c>
      <c r="D40" s="168">
        <v>19054</v>
      </c>
      <c r="E40" s="168">
        <v>13866</v>
      </c>
      <c r="F40" s="168">
        <v>13672</v>
      </c>
      <c r="G40" s="168">
        <v>194</v>
      </c>
      <c r="H40" s="168">
        <v>1564</v>
      </c>
      <c r="I40" s="168"/>
      <c r="J40" s="194"/>
      <c r="K40" s="168"/>
      <c r="L40" s="8"/>
    </row>
    <row r="41" spans="1:12" s="21" customFormat="1" ht="7.5" customHeight="1">
      <c r="A41" s="167"/>
      <c r="B41" s="17"/>
      <c r="C41" s="291"/>
      <c r="D41" s="168"/>
      <c r="E41" s="168"/>
      <c r="F41" s="168"/>
      <c r="G41" s="168"/>
      <c r="H41" s="168"/>
      <c r="I41" s="168"/>
      <c r="J41" s="194"/>
      <c r="K41" s="168"/>
      <c r="L41" s="8"/>
    </row>
    <row r="42" spans="1:12" s="21" customFormat="1" ht="26.25" customHeight="1">
      <c r="A42" s="293">
        <v>6</v>
      </c>
      <c r="B42" s="533" t="s">
        <v>604</v>
      </c>
      <c r="C42" s="534"/>
      <c r="D42" s="280">
        <v>90754</v>
      </c>
      <c r="E42" s="280">
        <v>76765</v>
      </c>
      <c r="F42" s="280">
        <v>70277</v>
      </c>
      <c r="G42" s="280">
        <v>6488</v>
      </c>
      <c r="H42" s="280">
        <v>6381</v>
      </c>
      <c r="I42" s="280"/>
      <c r="J42" s="283"/>
      <c r="K42" s="280"/>
    </row>
    <row r="43" spans="1:12" s="21" customFormat="1" ht="16.5" customHeight="1">
      <c r="A43" s="167">
        <v>61</v>
      </c>
      <c r="B43" s="17"/>
      <c r="C43" s="291" t="s">
        <v>605</v>
      </c>
      <c r="D43" s="168">
        <v>18347</v>
      </c>
      <c r="E43" s="168">
        <v>16640</v>
      </c>
      <c r="F43" s="168">
        <v>12507</v>
      </c>
      <c r="G43" s="168">
        <v>4133</v>
      </c>
      <c r="H43" s="168">
        <v>743</v>
      </c>
      <c r="I43" s="168"/>
      <c r="J43" s="194"/>
      <c r="K43" s="168"/>
      <c r="L43" s="8"/>
    </row>
    <row r="44" spans="1:12" s="21" customFormat="1" ht="16.5" customHeight="1">
      <c r="A44" s="167">
        <v>62</v>
      </c>
      <c r="B44" s="17"/>
      <c r="C44" s="291" t="s">
        <v>606</v>
      </c>
      <c r="D44" s="168">
        <v>56799</v>
      </c>
      <c r="E44" s="168">
        <v>48269</v>
      </c>
      <c r="F44" s="168">
        <v>46787</v>
      </c>
      <c r="G44" s="168">
        <v>1482</v>
      </c>
      <c r="H44" s="168">
        <v>3902</v>
      </c>
      <c r="I44" s="168"/>
      <c r="J44" s="194"/>
      <c r="K44" s="168"/>
      <c r="L44" s="8"/>
    </row>
    <row r="45" spans="1:12" s="21" customFormat="1" ht="16.5" customHeight="1">
      <c r="A45" s="167">
        <v>63</v>
      </c>
      <c r="B45" s="17"/>
      <c r="C45" s="291" t="s">
        <v>607</v>
      </c>
      <c r="D45" s="168">
        <v>15608</v>
      </c>
      <c r="E45" s="168">
        <v>11856</v>
      </c>
      <c r="F45" s="168">
        <v>10983</v>
      </c>
      <c r="G45" s="168">
        <v>873</v>
      </c>
      <c r="H45" s="168">
        <v>1736</v>
      </c>
      <c r="I45" s="168"/>
      <c r="J45" s="194"/>
      <c r="K45" s="168"/>
      <c r="L45" s="8"/>
    </row>
    <row r="46" spans="1:12" s="21" customFormat="1" ht="20.100000000000001" customHeight="1">
      <c r="A46" s="40">
        <v>7</v>
      </c>
      <c r="B46" s="41" t="s">
        <v>566</v>
      </c>
      <c r="C46" s="290"/>
      <c r="D46" s="280">
        <v>137589</v>
      </c>
      <c r="E46" s="280">
        <v>126119</v>
      </c>
      <c r="F46" s="280">
        <v>94302</v>
      </c>
      <c r="G46" s="280">
        <v>31817</v>
      </c>
      <c r="H46" s="280">
        <v>5484</v>
      </c>
      <c r="I46" s="280"/>
      <c r="J46" s="283"/>
      <c r="K46" s="280"/>
      <c r="L46" s="8"/>
    </row>
    <row r="47" spans="1:12" s="21" customFormat="1" ht="16.5" customHeight="1">
      <c r="A47" s="167">
        <v>71</v>
      </c>
      <c r="B47" s="17"/>
      <c r="C47" s="291" t="s">
        <v>608</v>
      </c>
      <c r="D47" s="168">
        <v>85992</v>
      </c>
      <c r="E47" s="168">
        <v>77637</v>
      </c>
      <c r="F47" s="168">
        <v>58238</v>
      </c>
      <c r="G47" s="168">
        <v>19399</v>
      </c>
      <c r="H47" s="168">
        <v>3556</v>
      </c>
      <c r="I47" s="168"/>
      <c r="J47" s="194"/>
      <c r="K47" s="168"/>
    </row>
    <row r="48" spans="1:12" s="21" customFormat="1" ht="3.75" customHeight="1">
      <c r="A48" s="167"/>
      <c r="B48" s="17"/>
      <c r="C48" s="291"/>
      <c r="D48" s="168"/>
      <c r="E48" s="168"/>
      <c r="F48" s="168"/>
      <c r="G48" s="168"/>
      <c r="H48" s="168"/>
      <c r="I48" s="168"/>
      <c r="J48" s="194"/>
      <c r="K48" s="168"/>
      <c r="L48" s="8"/>
    </row>
    <row r="49" spans="1:12" s="279" customFormat="1" ht="25.5" customHeight="1">
      <c r="A49" s="47">
        <v>72</v>
      </c>
      <c r="B49" s="17"/>
      <c r="C49" s="292" t="s">
        <v>643</v>
      </c>
      <c r="D49" s="168">
        <v>25805</v>
      </c>
      <c r="E49" s="168">
        <v>24147</v>
      </c>
      <c r="F49" s="168">
        <v>18003</v>
      </c>
      <c r="G49" s="168">
        <v>6144</v>
      </c>
      <c r="H49" s="168">
        <v>937</v>
      </c>
      <c r="I49" s="168"/>
      <c r="J49" s="194"/>
      <c r="K49" s="168"/>
    </row>
    <row r="50" spans="1:12" s="21" customFormat="1" ht="16.5" customHeight="1">
      <c r="A50" s="167">
        <v>73</v>
      </c>
      <c r="B50" s="17"/>
      <c r="C50" s="291" t="s">
        <v>609</v>
      </c>
      <c r="D50" s="168">
        <v>25792</v>
      </c>
      <c r="E50" s="168">
        <v>24335</v>
      </c>
      <c r="F50" s="168">
        <v>18061</v>
      </c>
      <c r="G50" s="168">
        <v>6274</v>
      </c>
      <c r="H50" s="168">
        <v>991</v>
      </c>
      <c r="I50" s="168"/>
      <c r="J50" s="194"/>
      <c r="K50" s="168"/>
      <c r="L50" s="8"/>
    </row>
    <row r="51" spans="1:12" s="21" customFormat="1" ht="20.100000000000001" customHeight="1">
      <c r="A51" s="40">
        <v>8</v>
      </c>
      <c r="B51" s="41" t="s">
        <v>567</v>
      </c>
      <c r="C51" s="290"/>
      <c r="D51" s="280">
        <v>158845</v>
      </c>
      <c r="E51" s="280">
        <v>147259</v>
      </c>
      <c r="F51" s="280">
        <v>112511</v>
      </c>
      <c r="G51" s="280">
        <v>34748</v>
      </c>
      <c r="H51" s="280">
        <v>7449</v>
      </c>
      <c r="I51" s="280"/>
      <c r="J51" s="283"/>
      <c r="K51" s="280"/>
      <c r="L51" s="8"/>
    </row>
    <row r="52" spans="1:12" s="21" customFormat="1" ht="16.5" customHeight="1">
      <c r="A52" s="167">
        <v>81</v>
      </c>
      <c r="B52" s="17"/>
      <c r="C52" s="291" t="s">
        <v>610</v>
      </c>
      <c r="D52" s="168">
        <v>67818</v>
      </c>
      <c r="E52" s="168">
        <v>63133</v>
      </c>
      <c r="F52" s="168">
        <v>52105</v>
      </c>
      <c r="G52" s="168">
        <v>11028</v>
      </c>
      <c r="H52" s="168">
        <v>3182</v>
      </c>
      <c r="I52" s="168"/>
      <c r="J52" s="194"/>
      <c r="K52" s="168"/>
    </row>
    <row r="53" spans="1:12" s="21" customFormat="1" ht="3.75" customHeight="1">
      <c r="A53" s="167"/>
      <c r="B53" s="17"/>
      <c r="C53" s="291"/>
      <c r="D53" s="168"/>
      <c r="E53" s="168"/>
      <c r="F53" s="168"/>
      <c r="G53" s="168"/>
      <c r="H53" s="168"/>
      <c r="I53" s="168"/>
      <c r="J53" s="194"/>
      <c r="K53" s="168"/>
      <c r="L53" s="8"/>
    </row>
    <row r="54" spans="1:12" s="279" customFormat="1" ht="25.5" customHeight="1">
      <c r="A54" s="47">
        <v>82</v>
      </c>
      <c r="B54" s="17"/>
      <c r="C54" s="292" t="s">
        <v>644</v>
      </c>
      <c r="D54" s="168">
        <v>27820</v>
      </c>
      <c r="E54" s="168">
        <v>24345</v>
      </c>
      <c r="F54" s="168">
        <v>23296</v>
      </c>
      <c r="G54" s="168">
        <v>1049</v>
      </c>
      <c r="H54" s="168">
        <v>2271</v>
      </c>
      <c r="I54" s="168"/>
      <c r="J54" s="194"/>
      <c r="K54" s="168"/>
    </row>
    <row r="55" spans="1:12" s="21" customFormat="1" ht="16.5" customHeight="1">
      <c r="A55" s="167">
        <v>83</v>
      </c>
      <c r="B55" s="17"/>
      <c r="C55" s="291" t="s">
        <v>611</v>
      </c>
      <c r="D55" s="168">
        <v>43948</v>
      </c>
      <c r="E55" s="168">
        <v>41126</v>
      </c>
      <c r="F55" s="168">
        <v>33115</v>
      </c>
      <c r="G55" s="168">
        <v>8011</v>
      </c>
      <c r="H55" s="168">
        <v>1775</v>
      </c>
      <c r="I55" s="168"/>
      <c r="J55" s="194"/>
      <c r="K55" s="168"/>
    </row>
    <row r="56" spans="1:12" s="21" customFormat="1" ht="16.5" customHeight="1">
      <c r="A56" s="167">
        <v>84</v>
      </c>
      <c r="B56" s="17"/>
      <c r="C56" s="291" t="s">
        <v>612</v>
      </c>
      <c r="D56" s="168">
        <v>19259</v>
      </c>
      <c r="E56" s="168">
        <v>18655</v>
      </c>
      <c r="F56" s="168">
        <v>3995</v>
      </c>
      <c r="G56" s="168">
        <v>14660</v>
      </c>
      <c r="H56" s="168">
        <v>221</v>
      </c>
      <c r="I56" s="168"/>
      <c r="J56" s="194"/>
      <c r="K56" s="168"/>
    </row>
    <row r="57" spans="1:12" s="21" customFormat="1" ht="20.100000000000001" customHeight="1">
      <c r="A57" s="40">
        <v>9</v>
      </c>
      <c r="B57" s="41" t="s">
        <v>568</v>
      </c>
      <c r="C57" s="290"/>
      <c r="D57" s="280">
        <v>15910</v>
      </c>
      <c r="E57" s="280">
        <v>13652</v>
      </c>
      <c r="F57" s="280">
        <v>8805</v>
      </c>
      <c r="G57" s="280">
        <v>4847</v>
      </c>
      <c r="H57" s="280">
        <v>1034</v>
      </c>
      <c r="I57" s="280"/>
      <c r="J57" s="283"/>
      <c r="K57" s="280"/>
      <c r="L57" s="8"/>
    </row>
    <row r="58" spans="1:12" s="21" customFormat="1" ht="4.5" customHeight="1">
      <c r="A58" s="40"/>
      <c r="B58" s="73"/>
      <c r="C58" s="14"/>
      <c r="D58" s="280"/>
      <c r="E58" s="280"/>
      <c r="F58" s="280"/>
      <c r="G58" s="280"/>
      <c r="H58" s="280"/>
      <c r="I58" s="280"/>
      <c r="J58" s="283"/>
      <c r="K58" s="280"/>
      <c r="L58" s="8"/>
    </row>
    <row r="59" spans="1:12" s="279" customFormat="1" ht="25.5" customHeight="1">
      <c r="A59" s="47">
        <v>91</v>
      </c>
      <c r="B59" s="17"/>
      <c r="C59" s="292" t="s">
        <v>645</v>
      </c>
      <c r="D59" s="168">
        <v>1471</v>
      </c>
      <c r="E59" s="168">
        <v>1383</v>
      </c>
      <c r="F59" s="168">
        <v>393</v>
      </c>
      <c r="G59" s="168">
        <v>990</v>
      </c>
      <c r="H59" s="168">
        <v>45</v>
      </c>
      <c r="I59" s="168"/>
      <c r="J59" s="194"/>
      <c r="K59" s="168"/>
    </row>
    <row r="60" spans="1:12" s="21" customFormat="1" ht="3.75" customHeight="1">
      <c r="A60" s="167"/>
      <c r="B60" s="17"/>
      <c r="C60" s="291"/>
      <c r="D60" s="168"/>
      <c r="E60" s="168"/>
      <c r="F60" s="168"/>
      <c r="G60" s="168"/>
      <c r="H60" s="168"/>
      <c r="I60" s="168"/>
      <c r="J60" s="194"/>
      <c r="K60" s="168"/>
      <c r="L60" s="8"/>
    </row>
    <row r="61" spans="1:12" s="279" customFormat="1" ht="25.5" customHeight="1">
      <c r="A61" s="47">
        <v>92</v>
      </c>
      <c r="B61" s="17"/>
      <c r="C61" s="292" t="s">
        <v>646</v>
      </c>
      <c r="D61" s="168">
        <v>10084</v>
      </c>
      <c r="E61" s="168">
        <v>8752</v>
      </c>
      <c r="F61" s="168">
        <v>6326</v>
      </c>
      <c r="G61" s="168">
        <v>2426</v>
      </c>
      <c r="H61" s="168">
        <v>647</v>
      </c>
      <c r="I61" s="168"/>
      <c r="J61" s="194"/>
      <c r="K61" s="168"/>
    </row>
    <row r="62" spans="1:12" s="21" customFormat="1" ht="4.5" customHeight="1">
      <c r="A62" s="47"/>
      <c r="B62" s="17"/>
      <c r="C62" s="292"/>
      <c r="D62" s="168"/>
      <c r="E62" s="168"/>
      <c r="F62" s="168"/>
      <c r="G62" s="168"/>
      <c r="H62" s="168"/>
      <c r="I62" s="168"/>
      <c r="J62" s="194"/>
      <c r="K62" s="168"/>
    </row>
    <row r="63" spans="1:12" s="279" customFormat="1" ht="25.5" customHeight="1">
      <c r="A63" s="47">
        <v>93</v>
      </c>
      <c r="B63" s="17"/>
      <c r="C63" s="292" t="s">
        <v>647</v>
      </c>
      <c r="D63" s="168">
        <v>1517</v>
      </c>
      <c r="E63" s="168">
        <v>1280</v>
      </c>
      <c r="F63" s="168">
        <v>1133</v>
      </c>
      <c r="G63" s="168">
        <v>147</v>
      </c>
      <c r="H63" s="168">
        <v>138</v>
      </c>
      <c r="I63" s="168"/>
      <c r="J63" s="194"/>
      <c r="K63" s="168"/>
    </row>
    <row r="64" spans="1:12" s="21" customFormat="1" ht="16.5" customHeight="1">
      <c r="A64" s="167">
        <v>94</v>
      </c>
      <c r="B64" s="17"/>
      <c r="C64" s="38" t="s">
        <v>613</v>
      </c>
      <c r="D64" s="168">
        <v>2838</v>
      </c>
      <c r="E64" s="168">
        <v>2237</v>
      </c>
      <c r="F64" s="168">
        <v>953</v>
      </c>
      <c r="G64" s="168">
        <v>1284</v>
      </c>
      <c r="H64" s="168">
        <v>204</v>
      </c>
      <c r="I64" s="168"/>
      <c r="J64" s="194"/>
      <c r="K64" s="168"/>
    </row>
    <row r="65" spans="1:12" s="21" customFormat="1" ht="20.100000000000001" customHeight="1">
      <c r="A65" s="40"/>
      <c r="B65" s="41" t="s">
        <v>580</v>
      </c>
      <c r="C65" s="290"/>
      <c r="D65" s="280">
        <v>852863</v>
      </c>
      <c r="E65" s="280">
        <v>740103</v>
      </c>
      <c r="F65" s="280">
        <v>629999</v>
      </c>
      <c r="G65" s="280">
        <v>110104</v>
      </c>
      <c r="H65" s="280">
        <v>56269</v>
      </c>
      <c r="I65" s="280"/>
      <c r="J65" s="283"/>
      <c r="K65" s="280"/>
      <c r="L65" s="8"/>
    </row>
    <row r="66" spans="1:12" ht="14.25" customHeight="1">
      <c r="A66" s="46" t="s">
        <v>196</v>
      </c>
      <c r="B66" s="46"/>
      <c r="C66" s="281"/>
      <c r="D66" s="282"/>
      <c r="E66" s="282"/>
      <c r="F66" s="282"/>
      <c r="G66" s="282"/>
      <c r="H66" s="282"/>
    </row>
    <row r="67" spans="1:12" ht="31.5" customHeight="1">
      <c r="A67" s="386" t="s">
        <v>673</v>
      </c>
      <c r="B67" s="386"/>
      <c r="C67" s="386"/>
      <c r="D67" s="386"/>
      <c r="E67" s="386"/>
      <c r="F67" s="386"/>
      <c r="G67" s="386"/>
      <c r="H67" s="386"/>
    </row>
    <row r="68" spans="1:12" s="50" customFormat="1" ht="14.25">
      <c r="A68" s="474" t="s">
        <v>695</v>
      </c>
      <c r="B68" s="474"/>
      <c r="C68" s="474"/>
      <c r="D68" s="474"/>
      <c r="E68" s="474"/>
      <c r="F68" s="474"/>
      <c r="G68" s="474"/>
      <c r="H68" s="474"/>
    </row>
    <row r="69" spans="1:12" s="50" customFormat="1" ht="14.25">
      <c r="A69" s="535" t="s">
        <v>583</v>
      </c>
      <c r="B69" s="535"/>
      <c r="C69" s="535"/>
      <c r="D69" s="535"/>
      <c r="E69" s="535"/>
      <c r="F69" s="535"/>
      <c r="G69" s="535"/>
      <c r="H69" s="535"/>
    </row>
    <row r="70" spans="1:12" ht="12.75" customHeight="1">
      <c r="D70" s="11"/>
      <c r="E70" s="11"/>
      <c r="F70" s="11"/>
      <c r="G70" s="11"/>
      <c r="H70" s="11"/>
    </row>
    <row r="71" spans="1:12" ht="17.25" customHeight="1">
      <c r="A71" s="462" t="s">
        <v>584</v>
      </c>
      <c r="B71" s="489" t="s">
        <v>585</v>
      </c>
      <c r="C71" s="398"/>
      <c r="D71" s="499" t="s">
        <v>576</v>
      </c>
      <c r="E71" s="531" t="s">
        <v>577</v>
      </c>
      <c r="F71" s="531"/>
      <c r="G71" s="531"/>
      <c r="H71" s="441"/>
    </row>
    <row r="72" spans="1:12" ht="17.25" customHeight="1">
      <c r="A72" s="463"/>
      <c r="B72" s="455"/>
      <c r="C72" s="400"/>
      <c r="D72" s="500"/>
      <c r="E72" s="443" t="s">
        <v>662</v>
      </c>
      <c r="F72" s="511"/>
      <c r="G72" s="511"/>
      <c r="H72" s="411" t="s">
        <v>663</v>
      </c>
    </row>
    <row r="73" spans="1:12" ht="17.25" customHeight="1">
      <c r="A73" s="463"/>
      <c r="B73" s="455"/>
      <c r="C73" s="400"/>
      <c r="D73" s="500"/>
      <c r="E73" s="420" t="s">
        <v>578</v>
      </c>
      <c r="F73" s="443" t="s">
        <v>579</v>
      </c>
      <c r="G73" s="511"/>
      <c r="H73" s="504"/>
    </row>
    <row r="74" spans="1:12" ht="15" customHeight="1">
      <c r="A74" s="463"/>
      <c r="B74" s="455"/>
      <c r="C74" s="400"/>
      <c r="D74" s="500"/>
      <c r="E74" s="420"/>
      <c r="F74" s="410" t="s">
        <v>671</v>
      </c>
      <c r="G74" s="410" t="s">
        <v>672</v>
      </c>
      <c r="H74" s="504"/>
    </row>
    <row r="75" spans="1:12" ht="15" customHeight="1">
      <c r="A75" s="463"/>
      <c r="B75" s="455"/>
      <c r="C75" s="400"/>
      <c r="D75" s="500"/>
      <c r="E75" s="420"/>
      <c r="F75" s="460"/>
      <c r="G75" s="460"/>
      <c r="H75" s="504"/>
    </row>
    <row r="76" spans="1:12" ht="15" customHeight="1">
      <c r="A76" s="463"/>
      <c r="B76" s="455"/>
      <c r="C76" s="400"/>
      <c r="D76" s="500"/>
      <c r="E76" s="420"/>
      <c r="F76" s="460"/>
      <c r="G76" s="460"/>
      <c r="H76" s="504"/>
    </row>
    <row r="77" spans="1:12" ht="15" customHeight="1">
      <c r="A77" s="464"/>
      <c r="B77" s="456"/>
      <c r="C77" s="402"/>
      <c r="D77" s="501"/>
      <c r="E77" s="475"/>
      <c r="F77" s="461"/>
      <c r="G77" s="461"/>
      <c r="H77" s="505"/>
    </row>
    <row r="78" spans="1:12" s="28" customFormat="1" ht="9.75" customHeight="1">
      <c r="A78" s="8"/>
      <c r="B78" s="8"/>
      <c r="C78" s="36"/>
      <c r="D78" s="278"/>
      <c r="E78" s="90"/>
      <c r="F78" s="25"/>
      <c r="G78" s="25"/>
      <c r="H78" s="25"/>
      <c r="I78" s="90"/>
      <c r="J78" s="25"/>
    </row>
    <row r="79" spans="1:12">
      <c r="A79" s="508" t="s">
        <v>306</v>
      </c>
      <c r="B79" s="508"/>
      <c r="C79" s="508"/>
      <c r="D79" s="508"/>
      <c r="E79" s="508"/>
      <c r="F79" s="508"/>
      <c r="G79" s="508"/>
      <c r="H79" s="508"/>
    </row>
    <row r="80" spans="1:12" s="28" customFormat="1" ht="9" customHeight="1">
      <c r="A80" s="8"/>
      <c r="B80" s="8"/>
      <c r="C80" s="36"/>
      <c r="D80" s="90"/>
      <c r="E80" s="90"/>
      <c r="F80" s="25"/>
      <c r="G80" s="25"/>
      <c r="H80" s="25"/>
      <c r="I80" s="90"/>
      <c r="J80" s="25"/>
    </row>
    <row r="81" spans="1:12" s="21" customFormat="1" ht="20.100000000000001" customHeight="1">
      <c r="A81" s="40">
        <v>1</v>
      </c>
      <c r="B81" s="41" t="s">
        <v>560</v>
      </c>
      <c r="C81" s="290"/>
      <c r="D81" s="280">
        <v>10831</v>
      </c>
      <c r="E81" s="280">
        <v>9002</v>
      </c>
      <c r="F81" s="280">
        <v>8318</v>
      </c>
      <c r="G81" s="280">
        <v>684</v>
      </c>
      <c r="H81" s="280">
        <v>1142</v>
      </c>
      <c r="I81" s="280"/>
      <c r="J81" s="283"/>
      <c r="K81" s="280"/>
      <c r="L81" s="8"/>
    </row>
    <row r="82" spans="1:12" s="21" customFormat="1" ht="20.100000000000001" customHeight="1">
      <c r="A82" s="40">
        <v>2</v>
      </c>
      <c r="B82" s="41" t="s">
        <v>561</v>
      </c>
      <c r="C82" s="290"/>
      <c r="D82" s="280">
        <v>177393</v>
      </c>
      <c r="E82" s="280">
        <v>154592</v>
      </c>
      <c r="F82" s="280">
        <v>141923</v>
      </c>
      <c r="G82" s="280">
        <v>12669</v>
      </c>
      <c r="H82" s="280">
        <v>14470</v>
      </c>
      <c r="I82" s="280"/>
      <c r="J82" s="283"/>
      <c r="K82" s="280"/>
      <c r="L82" s="8"/>
    </row>
    <row r="83" spans="1:12" s="21" customFormat="1" ht="3.75" customHeight="1">
      <c r="A83" s="167"/>
      <c r="B83" s="17"/>
      <c r="C83" s="291"/>
      <c r="D83" s="168"/>
      <c r="E83" s="168"/>
      <c r="F83" s="168"/>
      <c r="G83" s="168"/>
      <c r="H83" s="168"/>
      <c r="I83" s="168"/>
      <c r="J83" s="194"/>
      <c r="K83" s="168"/>
      <c r="L83" s="8"/>
    </row>
    <row r="84" spans="1:12" s="279" customFormat="1" ht="25.5" customHeight="1">
      <c r="A84" s="47">
        <v>21</v>
      </c>
      <c r="B84" s="17"/>
      <c r="C84" s="292" t="s">
        <v>642</v>
      </c>
      <c r="D84" s="168">
        <v>6145</v>
      </c>
      <c r="E84" s="168">
        <v>5440</v>
      </c>
      <c r="F84" s="168">
        <v>5209</v>
      </c>
      <c r="G84" s="168">
        <v>231</v>
      </c>
      <c r="H84" s="168">
        <v>408</v>
      </c>
      <c r="I84" s="168"/>
      <c r="J84" s="194"/>
      <c r="K84" s="168"/>
    </row>
    <row r="85" spans="1:12" s="21" customFormat="1" ht="16.5" customHeight="1">
      <c r="A85" s="167">
        <v>22</v>
      </c>
      <c r="B85" s="17"/>
      <c r="C85" s="291" t="s">
        <v>586</v>
      </c>
      <c r="D85" s="168">
        <v>16932</v>
      </c>
      <c r="E85" s="168">
        <v>14709</v>
      </c>
      <c r="F85" s="168">
        <v>14499</v>
      </c>
      <c r="G85" s="168">
        <v>210</v>
      </c>
      <c r="H85" s="168">
        <v>1460</v>
      </c>
      <c r="I85" s="168"/>
      <c r="J85" s="194"/>
      <c r="K85" s="168"/>
      <c r="L85" s="8"/>
    </row>
    <row r="86" spans="1:12" s="21" customFormat="1" ht="16.5" customHeight="1">
      <c r="A86" s="167">
        <v>23</v>
      </c>
      <c r="B86" s="17"/>
      <c r="C86" s="291" t="s">
        <v>587</v>
      </c>
      <c r="D86" s="168">
        <v>4630</v>
      </c>
      <c r="E86" s="168">
        <v>3966</v>
      </c>
      <c r="F86" s="168">
        <v>3779</v>
      </c>
      <c r="G86" s="168">
        <v>187</v>
      </c>
      <c r="H86" s="168">
        <v>416</v>
      </c>
      <c r="I86" s="168"/>
      <c r="J86" s="194"/>
      <c r="K86" s="168"/>
      <c r="L86" s="8"/>
    </row>
    <row r="87" spans="1:12" s="21" customFormat="1" ht="16.5" customHeight="1">
      <c r="A87" s="167">
        <v>24</v>
      </c>
      <c r="B87" s="17"/>
      <c r="C87" s="291" t="s">
        <v>588</v>
      </c>
      <c r="D87" s="168">
        <v>43891</v>
      </c>
      <c r="E87" s="168">
        <v>38691</v>
      </c>
      <c r="F87" s="168">
        <v>38083</v>
      </c>
      <c r="G87" s="168">
        <v>608</v>
      </c>
      <c r="H87" s="168">
        <v>3435</v>
      </c>
      <c r="I87" s="168"/>
      <c r="J87" s="194"/>
      <c r="K87" s="168"/>
      <c r="L87" s="8"/>
    </row>
    <row r="88" spans="1:12" s="21" customFormat="1" ht="16.5" customHeight="1">
      <c r="A88" s="167">
        <v>25</v>
      </c>
      <c r="B88" s="17"/>
      <c r="C88" s="291" t="s">
        <v>589</v>
      </c>
      <c r="D88" s="168">
        <v>47942</v>
      </c>
      <c r="E88" s="168">
        <v>41297</v>
      </c>
      <c r="F88" s="168">
        <v>39495</v>
      </c>
      <c r="G88" s="168">
        <v>1802</v>
      </c>
      <c r="H88" s="168">
        <v>4542</v>
      </c>
      <c r="I88" s="168"/>
      <c r="J88" s="194"/>
      <c r="K88" s="168"/>
      <c r="L88" s="8"/>
    </row>
    <row r="89" spans="1:12" s="21" customFormat="1" ht="16.5" customHeight="1">
      <c r="A89" s="167">
        <v>26</v>
      </c>
      <c r="B89" s="17"/>
      <c r="C89" s="291" t="s">
        <v>590</v>
      </c>
      <c r="D89" s="168">
        <v>25258</v>
      </c>
      <c r="E89" s="168">
        <v>21800</v>
      </c>
      <c r="F89" s="168">
        <v>19759</v>
      </c>
      <c r="G89" s="168">
        <v>2041</v>
      </c>
      <c r="H89" s="168">
        <v>2409</v>
      </c>
      <c r="I89" s="168"/>
      <c r="J89" s="194"/>
      <c r="K89" s="168"/>
      <c r="L89" s="8"/>
    </row>
    <row r="90" spans="1:12" s="21" customFormat="1" ht="3.75" customHeight="1">
      <c r="A90" s="167"/>
      <c r="B90" s="17"/>
      <c r="C90" s="291"/>
      <c r="D90" s="168"/>
      <c r="E90" s="168"/>
      <c r="F90" s="168"/>
      <c r="G90" s="168"/>
      <c r="H90" s="168"/>
      <c r="I90" s="168"/>
      <c r="J90" s="194"/>
      <c r="K90" s="168"/>
      <c r="L90" s="8"/>
    </row>
    <row r="91" spans="1:12" s="279" customFormat="1" ht="25.5" customHeight="1">
      <c r="A91" s="47">
        <v>27</v>
      </c>
      <c r="B91" s="17"/>
      <c r="C91" s="292" t="s">
        <v>627</v>
      </c>
      <c r="D91" s="168">
        <v>19452</v>
      </c>
      <c r="E91" s="168">
        <v>18475</v>
      </c>
      <c r="F91" s="168">
        <v>11085</v>
      </c>
      <c r="G91" s="168">
        <v>7390</v>
      </c>
      <c r="H91" s="168">
        <v>431</v>
      </c>
      <c r="I91" s="168"/>
      <c r="J91" s="194"/>
      <c r="K91" s="168"/>
    </row>
    <row r="92" spans="1:12" s="21" customFormat="1" ht="16.5" customHeight="1">
      <c r="A92" s="167">
        <v>28</v>
      </c>
      <c r="B92" s="17"/>
      <c r="C92" s="291" t="s">
        <v>591</v>
      </c>
      <c r="D92" s="168">
        <v>1908</v>
      </c>
      <c r="E92" s="168">
        <v>1615</v>
      </c>
      <c r="F92" s="168">
        <v>1582</v>
      </c>
      <c r="G92" s="168">
        <v>33</v>
      </c>
      <c r="H92" s="168">
        <v>129</v>
      </c>
      <c r="I92" s="168"/>
      <c r="J92" s="194"/>
      <c r="K92" s="168"/>
      <c r="L92" s="8"/>
    </row>
    <row r="93" spans="1:12" s="21" customFormat="1" ht="16.5" customHeight="1">
      <c r="A93" s="167">
        <v>29</v>
      </c>
      <c r="B93" s="17"/>
      <c r="C93" s="291" t="s">
        <v>592</v>
      </c>
      <c r="D93" s="168">
        <v>11235</v>
      </c>
      <c r="E93" s="168">
        <v>8599</v>
      </c>
      <c r="F93" s="168">
        <v>8432</v>
      </c>
      <c r="G93" s="168">
        <v>167</v>
      </c>
      <c r="H93" s="168">
        <v>1240</v>
      </c>
      <c r="I93" s="168"/>
      <c r="J93" s="194"/>
      <c r="K93" s="168"/>
      <c r="L93" s="8"/>
    </row>
    <row r="94" spans="1:12" s="21" customFormat="1" ht="20.100000000000001" customHeight="1">
      <c r="A94" s="40">
        <v>3</v>
      </c>
      <c r="B94" s="41" t="s">
        <v>562</v>
      </c>
      <c r="C94" s="290"/>
      <c r="D94" s="280">
        <v>58219</v>
      </c>
      <c r="E94" s="280">
        <v>51205</v>
      </c>
      <c r="F94" s="280">
        <v>47751</v>
      </c>
      <c r="G94" s="280">
        <v>3454</v>
      </c>
      <c r="H94" s="280">
        <v>2939</v>
      </c>
      <c r="I94" s="280"/>
      <c r="J94" s="283"/>
      <c r="K94" s="280"/>
      <c r="L94" s="8"/>
    </row>
    <row r="95" spans="1:12" s="21" customFormat="1" ht="16.5" customHeight="1">
      <c r="A95" s="167">
        <v>31</v>
      </c>
      <c r="B95" s="17"/>
      <c r="C95" s="291" t="s">
        <v>593</v>
      </c>
      <c r="D95" s="168">
        <v>5020</v>
      </c>
      <c r="E95" s="168">
        <v>4671</v>
      </c>
      <c r="F95" s="168">
        <v>2379</v>
      </c>
      <c r="G95" s="168">
        <v>2292</v>
      </c>
      <c r="H95" s="168">
        <v>117</v>
      </c>
      <c r="I95" s="168"/>
      <c r="J95" s="194"/>
      <c r="K95" s="168"/>
      <c r="L95" s="8"/>
    </row>
    <row r="96" spans="1:12" s="21" customFormat="1" ht="16.5" customHeight="1">
      <c r="A96" s="167">
        <v>32</v>
      </c>
      <c r="B96" s="17"/>
      <c r="C96" s="291" t="s">
        <v>594</v>
      </c>
      <c r="D96" s="168">
        <v>19929</v>
      </c>
      <c r="E96" s="168">
        <v>16865</v>
      </c>
      <c r="F96" s="168">
        <v>16336</v>
      </c>
      <c r="G96" s="168">
        <v>529</v>
      </c>
      <c r="H96" s="168">
        <v>1205</v>
      </c>
      <c r="I96" s="168"/>
      <c r="J96" s="194"/>
      <c r="K96" s="168"/>
      <c r="L96" s="8"/>
    </row>
    <row r="97" spans="1:12" s="21" customFormat="1" ht="16.5" customHeight="1">
      <c r="A97" s="167">
        <v>33</v>
      </c>
      <c r="B97" s="17"/>
      <c r="C97" s="291" t="s">
        <v>595</v>
      </c>
      <c r="D97" s="168">
        <v>10599</v>
      </c>
      <c r="E97" s="168">
        <v>9264</v>
      </c>
      <c r="F97" s="168">
        <v>9211</v>
      </c>
      <c r="G97" s="168">
        <v>53</v>
      </c>
      <c r="H97" s="168">
        <v>612</v>
      </c>
      <c r="I97" s="168"/>
      <c r="J97" s="194"/>
      <c r="K97" s="168"/>
      <c r="L97" s="8"/>
    </row>
    <row r="98" spans="1:12" s="21" customFormat="1" ht="16.5" customHeight="1">
      <c r="A98" s="167">
        <v>34</v>
      </c>
      <c r="B98" s="17"/>
      <c r="C98" s="291" t="s">
        <v>596</v>
      </c>
      <c r="D98" s="168">
        <v>22671</v>
      </c>
      <c r="E98" s="168">
        <v>20405</v>
      </c>
      <c r="F98" s="168">
        <v>19825</v>
      </c>
      <c r="G98" s="168">
        <v>580</v>
      </c>
      <c r="H98" s="168">
        <v>1005</v>
      </c>
      <c r="I98" s="168"/>
      <c r="J98" s="194"/>
      <c r="K98" s="168"/>
      <c r="L98" s="8"/>
    </row>
    <row r="99" spans="1:12" s="21" customFormat="1" ht="20.100000000000001" customHeight="1">
      <c r="A99" s="40">
        <v>4</v>
      </c>
      <c r="B99" s="41" t="s">
        <v>563</v>
      </c>
      <c r="C99" s="290"/>
      <c r="D99" s="280">
        <v>12933</v>
      </c>
      <c r="E99" s="280">
        <v>11547</v>
      </c>
      <c r="F99" s="280">
        <v>6126</v>
      </c>
      <c r="G99" s="280">
        <v>5421</v>
      </c>
      <c r="H99" s="280">
        <v>804</v>
      </c>
      <c r="I99" s="280"/>
      <c r="J99" s="283"/>
      <c r="K99" s="280"/>
      <c r="L99" s="8"/>
    </row>
    <row r="100" spans="1:12" s="21" customFormat="1" ht="16.5" customHeight="1">
      <c r="A100" s="167">
        <v>41</v>
      </c>
      <c r="B100" s="17"/>
      <c r="C100" s="291" t="s">
        <v>597</v>
      </c>
      <c r="D100" s="168">
        <v>3385</v>
      </c>
      <c r="E100" s="168">
        <v>3094</v>
      </c>
      <c r="F100" s="168">
        <v>2096</v>
      </c>
      <c r="G100" s="168">
        <v>998</v>
      </c>
      <c r="H100" s="168">
        <v>177</v>
      </c>
      <c r="I100" s="168"/>
      <c r="J100" s="194"/>
      <c r="K100" s="168"/>
      <c r="L100" s="8"/>
    </row>
    <row r="101" spans="1:12" s="21" customFormat="1" ht="16.5" customHeight="1">
      <c r="A101" s="167">
        <v>42</v>
      </c>
      <c r="B101" s="17"/>
      <c r="C101" s="291" t="s">
        <v>598</v>
      </c>
      <c r="D101" s="168">
        <v>721</v>
      </c>
      <c r="E101" s="168">
        <v>663</v>
      </c>
      <c r="F101" s="168">
        <v>365</v>
      </c>
      <c r="G101" s="168">
        <v>298</v>
      </c>
      <c r="H101" s="168">
        <v>36</v>
      </c>
      <c r="I101" s="168"/>
      <c r="J101" s="194"/>
      <c r="K101" s="168"/>
      <c r="L101" s="8"/>
    </row>
    <row r="102" spans="1:12" s="21" customFormat="1" ht="16.5" customHeight="1">
      <c r="A102" s="167">
        <v>43</v>
      </c>
      <c r="B102" s="17"/>
      <c r="C102" s="291" t="s">
        <v>599</v>
      </c>
      <c r="D102" s="168">
        <v>8827</v>
      </c>
      <c r="E102" s="168">
        <v>7790</v>
      </c>
      <c r="F102" s="168">
        <v>3665</v>
      </c>
      <c r="G102" s="168">
        <v>4125</v>
      </c>
      <c r="H102" s="168">
        <v>591</v>
      </c>
      <c r="I102" s="168"/>
      <c r="J102" s="194"/>
      <c r="K102" s="168"/>
      <c r="L102" s="8"/>
    </row>
    <row r="103" spans="1:12" s="21" customFormat="1" ht="20.100000000000001" customHeight="1">
      <c r="A103" s="40">
        <v>5</v>
      </c>
      <c r="B103" s="41" t="s">
        <v>564</v>
      </c>
      <c r="C103" s="290"/>
      <c r="D103" s="280">
        <v>81872</v>
      </c>
      <c r="E103" s="280">
        <v>67102</v>
      </c>
      <c r="F103" s="280">
        <v>65206</v>
      </c>
      <c r="G103" s="280">
        <v>1896</v>
      </c>
      <c r="H103" s="280">
        <v>5464</v>
      </c>
      <c r="I103" s="280"/>
      <c r="J103" s="283"/>
      <c r="K103" s="280"/>
      <c r="L103" s="8"/>
    </row>
    <row r="104" spans="1:12" s="21" customFormat="1" ht="16.5" customHeight="1">
      <c r="A104" s="167">
        <v>51</v>
      </c>
      <c r="B104" s="17"/>
      <c r="C104" s="291" t="s">
        <v>600</v>
      </c>
      <c r="D104" s="168">
        <v>36820</v>
      </c>
      <c r="E104" s="168">
        <v>28454</v>
      </c>
      <c r="F104" s="168">
        <v>27500</v>
      </c>
      <c r="G104" s="168">
        <v>954</v>
      </c>
      <c r="H104" s="168">
        <v>3609</v>
      </c>
      <c r="I104" s="168"/>
      <c r="J104" s="194"/>
      <c r="K104" s="168"/>
      <c r="L104" s="8"/>
    </row>
    <row r="105" spans="1:12" s="21" customFormat="1" ht="16.5" customHeight="1">
      <c r="A105" s="167">
        <v>52</v>
      </c>
      <c r="B105" s="17"/>
      <c r="C105" s="291" t="s">
        <v>601</v>
      </c>
      <c r="D105" s="168">
        <v>35610</v>
      </c>
      <c r="E105" s="168">
        <v>31228</v>
      </c>
      <c r="F105" s="168">
        <v>30923</v>
      </c>
      <c r="G105" s="168">
        <v>305</v>
      </c>
      <c r="H105" s="168">
        <v>1162</v>
      </c>
      <c r="I105" s="168"/>
      <c r="J105" s="194"/>
      <c r="K105" s="168"/>
      <c r="L105" s="8"/>
    </row>
    <row r="106" spans="1:12" s="21" customFormat="1" ht="16.5" customHeight="1">
      <c r="A106" s="167">
        <v>53</v>
      </c>
      <c r="B106" s="17"/>
      <c r="C106" s="291" t="s">
        <v>602</v>
      </c>
      <c r="D106" s="168">
        <v>5349</v>
      </c>
      <c r="E106" s="168">
        <v>4603</v>
      </c>
      <c r="F106" s="168">
        <v>4020</v>
      </c>
      <c r="G106" s="168">
        <v>583</v>
      </c>
      <c r="H106" s="168">
        <v>213</v>
      </c>
      <c r="I106" s="168"/>
      <c r="J106" s="194"/>
      <c r="K106" s="168"/>
      <c r="L106" s="8"/>
    </row>
    <row r="107" spans="1:12" s="21" customFormat="1" ht="16.5" customHeight="1">
      <c r="A107" s="167">
        <v>54</v>
      </c>
      <c r="B107" s="17"/>
      <c r="C107" s="291" t="s">
        <v>603</v>
      </c>
      <c r="D107" s="168">
        <v>4093</v>
      </c>
      <c r="E107" s="168">
        <v>2817</v>
      </c>
      <c r="F107" s="168">
        <v>2763</v>
      </c>
      <c r="G107" s="168">
        <v>54</v>
      </c>
      <c r="H107" s="168">
        <v>480</v>
      </c>
      <c r="I107" s="168"/>
      <c r="J107" s="194"/>
      <c r="K107" s="168"/>
      <c r="L107" s="8"/>
    </row>
    <row r="108" spans="1:12" s="21" customFormat="1" ht="7.5" customHeight="1">
      <c r="A108" s="167"/>
      <c r="B108" s="17"/>
      <c r="C108" s="291"/>
      <c r="D108" s="168"/>
      <c r="E108" s="168"/>
      <c r="F108" s="168"/>
      <c r="G108" s="168"/>
      <c r="H108" s="168"/>
      <c r="I108" s="168"/>
      <c r="J108" s="194"/>
      <c r="K108" s="168"/>
      <c r="L108" s="8"/>
    </row>
    <row r="109" spans="1:12" s="21" customFormat="1" ht="26.25" customHeight="1">
      <c r="A109" s="293">
        <v>6</v>
      </c>
      <c r="B109" s="533" t="s">
        <v>604</v>
      </c>
      <c r="C109" s="534"/>
      <c r="D109" s="280">
        <v>27222</v>
      </c>
      <c r="E109" s="280">
        <v>22451</v>
      </c>
      <c r="F109" s="280">
        <v>18899</v>
      </c>
      <c r="G109" s="280">
        <v>3552</v>
      </c>
      <c r="H109" s="280">
        <v>2406</v>
      </c>
      <c r="I109" s="280"/>
      <c r="J109" s="283"/>
      <c r="K109" s="280"/>
    </row>
    <row r="110" spans="1:12" s="21" customFormat="1" ht="16.5" customHeight="1">
      <c r="A110" s="167">
        <v>61</v>
      </c>
      <c r="B110" s="17"/>
      <c r="C110" s="291" t="s">
        <v>605</v>
      </c>
      <c r="D110" s="168">
        <v>10952</v>
      </c>
      <c r="E110" s="168">
        <v>9920</v>
      </c>
      <c r="F110" s="168">
        <v>7293</v>
      </c>
      <c r="G110" s="168">
        <v>2627</v>
      </c>
      <c r="H110" s="168">
        <v>406</v>
      </c>
      <c r="I110" s="168"/>
      <c r="J110" s="194"/>
      <c r="K110" s="168"/>
      <c r="L110" s="8"/>
    </row>
    <row r="111" spans="1:12" s="21" customFormat="1" ht="16.5" customHeight="1">
      <c r="A111" s="167">
        <v>62</v>
      </c>
      <c r="B111" s="17"/>
      <c r="C111" s="291" t="s">
        <v>606</v>
      </c>
      <c r="D111" s="168">
        <v>12278</v>
      </c>
      <c r="E111" s="168">
        <v>9917</v>
      </c>
      <c r="F111" s="168">
        <v>9272</v>
      </c>
      <c r="G111" s="168">
        <v>645</v>
      </c>
      <c r="H111" s="168">
        <v>1375</v>
      </c>
      <c r="I111" s="168"/>
      <c r="J111" s="194"/>
      <c r="K111" s="168"/>
      <c r="L111" s="8"/>
    </row>
    <row r="112" spans="1:12" s="21" customFormat="1" ht="16.5" customHeight="1">
      <c r="A112" s="167">
        <v>63</v>
      </c>
      <c r="B112" s="17"/>
      <c r="C112" s="291" t="s">
        <v>607</v>
      </c>
      <c r="D112" s="168">
        <v>3992</v>
      </c>
      <c r="E112" s="168">
        <v>2614</v>
      </c>
      <c r="F112" s="168">
        <v>2334</v>
      </c>
      <c r="G112" s="168">
        <v>280</v>
      </c>
      <c r="H112" s="168">
        <v>625</v>
      </c>
      <c r="I112" s="168"/>
      <c r="J112" s="194"/>
      <c r="K112" s="168"/>
      <c r="L112" s="8"/>
    </row>
    <row r="113" spans="1:12" s="21" customFormat="1" ht="20.100000000000001" customHeight="1">
      <c r="A113" s="40">
        <v>7</v>
      </c>
      <c r="B113" s="41" t="s">
        <v>566</v>
      </c>
      <c r="C113" s="290"/>
      <c r="D113" s="280">
        <v>35922</v>
      </c>
      <c r="E113" s="280">
        <v>32086</v>
      </c>
      <c r="F113" s="280">
        <v>19400</v>
      </c>
      <c r="G113" s="280">
        <v>12686</v>
      </c>
      <c r="H113" s="280">
        <v>2010</v>
      </c>
      <c r="I113" s="280"/>
      <c r="J113" s="283"/>
      <c r="K113" s="280"/>
      <c r="L113" s="8"/>
    </row>
    <row r="114" spans="1:12" s="21" customFormat="1" ht="16.5" customHeight="1">
      <c r="A114" s="167">
        <v>71</v>
      </c>
      <c r="B114" s="17"/>
      <c r="C114" s="291" t="s">
        <v>608</v>
      </c>
      <c r="D114" s="168">
        <v>24836</v>
      </c>
      <c r="E114" s="168">
        <v>21947</v>
      </c>
      <c r="F114" s="168">
        <v>13243</v>
      </c>
      <c r="G114" s="168">
        <v>8704</v>
      </c>
      <c r="H114" s="168">
        <v>1371</v>
      </c>
      <c r="I114" s="168"/>
      <c r="J114" s="194"/>
      <c r="K114" s="168"/>
    </row>
    <row r="115" spans="1:12" s="21" customFormat="1" ht="3.75" customHeight="1">
      <c r="A115" s="167"/>
      <c r="B115" s="17"/>
      <c r="C115" s="291"/>
      <c r="D115" s="168"/>
      <c r="E115" s="168"/>
      <c r="F115" s="168"/>
      <c r="G115" s="168"/>
      <c r="H115" s="168"/>
      <c r="I115" s="168"/>
      <c r="J115" s="194"/>
      <c r="K115" s="168"/>
      <c r="L115" s="8"/>
    </row>
    <row r="116" spans="1:12" s="279" customFormat="1" ht="25.5" customHeight="1">
      <c r="A116" s="47">
        <v>72</v>
      </c>
      <c r="B116" s="17"/>
      <c r="C116" s="292" t="s">
        <v>643</v>
      </c>
      <c r="D116" s="168">
        <v>6409</v>
      </c>
      <c r="E116" s="168">
        <v>5811</v>
      </c>
      <c r="F116" s="168">
        <v>3786</v>
      </c>
      <c r="G116" s="168">
        <v>2025</v>
      </c>
      <c r="H116" s="168">
        <v>386</v>
      </c>
      <c r="I116" s="168"/>
      <c r="J116" s="194"/>
      <c r="K116" s="168"/>
    </row>
    <row r="117" spans="1:12" s="21" customFormat="1" ht="16.5" customHeight="1">
      <c r="A117" s="167">
        <v>73</v>
      </c>
      <c r="B117" s="17"/>
      <c r="C117" s="291" t="s">
        <v>609</v>
      </c>
      <c r="D117" s="168">
        <v>4677</v>
      </c>
      <c r="E117" s="168">
        <v>4328</v>
      </c>
      <c r="F117" s="168">
        <v>2371</v>
      </c>
      <c r="G117" s="168">
        <v>1957</v>
      </c>
      <c r="H117" s="168">
        <v>253</v>
      </c>
      <c r="I117" s="168"/>
      <c r="J117" s="194"/>
      <c r="K117" s="168"/>
      <c r="L117" s="8"/>
    </row>
    <row r="118" spans="1:12" s="21" customFormat="1" ht="20.100000000000001" customHeight="1">
      <c r="A118" s="40">
        <v>8</v>
      </c>
      <c r="B118" s="41" t="s">
        <v>567</v>
      </c>
      <c r="C118" s="290"/>
      <c r="D118" s="280">
        <v>28625</v>
      </c>
      <c r="E118" s="280">
        <v>26033</v>
      </c>
      <c r="F118" s="280">
        <v>14702</v>
      </c>
      <c r="G118" s="280">
        <v>11331</v>
      </c>
      <c r="H118" s="280">
        <v>1758</v>
      </c>
      <c r="I118" s="280"/>
      <c r="J118" s="283"/>
      <c r="K118" s="280"/>
      <c r="L118" s="8"/>
    </row>
    <row r="119" spans="1:12" s="21" customFormat="1" ht="16.5" customHeight="1">
      <c r="A119" s="167">
        <v>81</v>
      </c>
      <c r="B119" s="17"/>
      <c r="C119" s="291" t="s">
        <v>610</v>
      </c>
      <c r="D119" s="168">
        <v>10727</v>
      </c>
      <c r="E119" s="168">
        <v>9885</v>
      </c>
      <c r="F119" s="168">
        <v>5936</v>
      </c>
      <c r="G119" s="168">
        <v>3949</v>
      </c>
      <c r="H119" s="168">
        <v>664</v>
      </c>
      <c r="I119" s="168"/>
      <c r="J119" s="194"/>
      <c r="K119" s="168"/>
    </row>
    <row r="120" spans="1:12" s="21" customFormat="1" ht="3.75" customHeight="1">
      <c r="A120" s="167"/>
      <c r="B120" s="17"/>
      <c r="C120" s="291"/>
      <c r="D120" s="168"/>
      <c r="E120" s="168"/>
      <c r="F120" s="168"/>
      <c r="G120" s="168"/>
      <c r="H120" s="168"/>
      <c r="I120" s="168"/>
      <c r="J120" s="194"/>
      <c r="K120" s="168"/>
      <c r="L120" s="8"/>
    </row>
    <row r="121" spans="1:12" s="279" customFormat="1" ht="25.5" customHeight="1">
      <c r="A121" s="47">
        <v>82</v>
      </c>
      <c r="B121" s="17"/>
      <c r="C121" s="292" t="s">
        <v>644</v>
      </c>
      <c r="D121" s="168">
        <v>4130</v>
      </c>
      <c r="E121" s="168">
        <v>3414</v>
      </c>
      <c r="F121" s="168">
        <v>3108</v>
      </c>
      <c r="G121" s="168">
        <v>306</v>
      </c>
      <c r="H121" s="168">
        <v>500</v>
      </c>
      <c r="I121" s="168"/>
      <c r="J121" s="194"/>
      <c r="K121" s="168"/>
    </row>
    <row r="122" spans="1:12" s="21" customFormat="1" ht="16.5" customHeight="1">
      <c r="A122" s="167">
        <v>83</v>
      </c>
      <c r="B122" s="17"/>
      <c r="C122" s="291" t="s">
        <v>611</v>
      </c>
      <c r="D122" s="168">
        <v>6076</v>
      </c>
      <c r="E122" s="168">
        <v>5376</v>
      </c>
      <c r="F122" s="168">
        <v>3818</v>
      </c>
      <c r="G122" s="168">
        <v>1558</v>
      </c>
      <c r="H122" s="168">
        <v>455</v>
      </c>
      <c r="I122" s="168"/>
      <c r="J122" s="194"/>
      <c r="K122" s="168"/>
    </row>
    <row r="123" spans="1:12" s="21" customFormat="1" ht="16.5" customHeight="1">
      <c r="A123" s="167">
        <v>84</v>
      </c>
      <c r="B123" s="17"/>
      <c r="C123" s="291" t="s">
        <v>612</v>
      </c>
      <c r="D123" s="168">
        <v>7692</v>
      </c>
      <c r="E123" s="168">
        <v>7358</v>
      </c>
      <c r="F123" s="168">
        <v>1840</v>
      </c>
      <c r="G123" s="168">
        <v>5518</v>
      </c>
      <c r="H123" s="168">
        <v>139</v>
      </c>
      <c r="I123" s="168"/>
      <c r="J123" s="194"/>
      <c r="K123" s="168"/>
    </row>
    <row r="124" spans="1:12" s="21" customFormat="1" ht="20.100000000000001" customHeight="1">
      <c r="A124" s="40">
        <v>9</v>
      </c>
      <c r="B124" s="41" t="s">
        <v>568</v>
      </c>
      <c r="C124" s="290"/>
      <c r="D124" s="280">
        <v>7311</v>
      </c>
      <c r="E124" s="280">
        <v>6135</v>
      </c>
      <c r="F124" s="280">
        <v>4002</v>
      </c>
      <c r="G124" s="280">
        <v>2133</v>
      </c>
      <c r="H124" s="280">
        <v>570</v>
      </c>
      <c r="I124" s="280"/>
      <c r="J124" s="283"/>
      <c r="K124" s="280"/>
      <c r="L124" s="8"/>
    </row>
    <row r="125" spans="1:12" s="21" customFormat="1" ht="4.5" customHeight="1">
      <c r="A125" s="40"/>
      <c r="B125" s="73"/>
      <c r="C125" s="14"/>
      <c r="D125" s="280"/>
      <c r="E125" s="280"/>
      <c r="F125" s="280"/>
      <c r="G125" s="280"/>
      <c r="H125" s="280"/>
      <c r="I125" s="280"/>
      <c r="J125" s="283"/>
      <c r="K125" s="280"/>
      <c r="L125" s="8"/>
    </row>
    <row r="126" spans="1:12" s="279" customFormat="1" ht="25.5" customHeight="1">
      <c r="A126" s="47">
        <v>91</v>
      </c>
      <c r="B126" s="17"/>
      <c r="C126" s="292" t="s">
        <v>645</v>
      </c>
      <c r="D126" s="168">
        <v>479</v>
      </c>
      <c r="E126" s="168">
        <v>448</v>
      </c>
      <c r="F126" s="168">
        <v>149</v>
      </c>
      <c r="G126" s="168">
        <v>299</v>
      </c>
      <c r="H126" s="168">
        <v>18</v>
      </c>
      <c r="I126" s="168"/>
      <c r="J126" s="194"/>
      <c r="K126" s="168"/>
    </row>
    <row r="127" spans="1:12" s="21" customFormat="1" ht="3.75" customHeight="1">
      <c r="A127" s="167"/>
      <c r="B127" s="17"/>
      <c r="C127" s="291"/>
      <c r="D127" s="168"/>
      <c r="E127" s="168"/>
      <c r="F127" s="168"/>
      <c r="G127" s="168"/>
      <c r="H127" s="168"/>
      <c r="I127" s="168"/>
      <c r="J127" s="194"/>
      <c r="K127" s="168"/>
      <c r="L127" s="8"/>
    </row>
    <row r="128" spans="1:12" s="279" customFormat="1" ht="25.5" customHeight="1">
      <c r="A128" s="47">
        <v>92</v>
      </c>
      <c r="B128" s="17"/>
      <c r="C128" s="292" t="s">
        <v>646</v>
      </c>
      <c r="D128" s="168">
        <v>4367</v>
      </c>
      <c r="E128" s="168">
        <v>3734</v>
      </c>
      <c r="F128" s="168">
        <v>2664</v>
      </c>
      <c r="G128" s="168">
        <v>1070</v>
      </c>
      <c r="H128" s="168">
        <v>338</v>
      </c>
      <c r="I128" s="168"/>
      <c r="J128" s="194"/>
      <c r="K128" s="168"/>
    </row>
    <row r="129" spans="1:12" s="21" customFormat="1" ht="4.5" customHeight="1">
      <c r="A129" s="47"/>
      <c r="B129" s="17"/>
      <c r="C129" s="292"/>
      <c r="D129" s="168"/>
      <c r="E129" s="168"/>
      <c r="F129" s="168"/>
      <c r="G129" s="168"/>
      <c r="H129" s="168"/>
      <c r="I129" s="168"/>
      <c r="J129" s="194"/>
      <c r="K129" s="168"/>
    </row>
    <row r="130" spans="1:12" s="279" customFormat="1" ht="25.5" customHeight="1">
      <c r="A130" s="47">
        <v>93</v>
      </c>
      <c r="B130" s="17"/>
      <c r="C130" s="292" t="s">
        <v>647</v>
      </c>
      <c r="D130" s="168">
        <v>698</v>
      </c>
      <c r="E130" s="168">
        <v>596</v>
      </c>
      <c r="F130" s="168">
        <v>541</v>
      </c>
      <c r="G130" s="168">
        <v>55</v>
      </c>
      <c r="H130" s="168">
        <v>57</v>
      </c>
      <c r="I130" s="168"/>
      <c r="J130" s="194"/>
      <c r="K130" s="168"/>
    </row>
    <row r="131" spans="1:12" s="21" customFormat="1" ht="16.5" customHeight="1">
      <c r="A131" s="167">
        <v>94</v>
      </c>
      <c r="B131" s="17"/>
      <c r="C131" s="38" t="s">
        <v>613</v>
      </c>
      <c r="D131" s="168">
        <v>1767</v>
      </c>
      <c r="E131" s="168">
        <v>1357</v>
      </c>
      <c r="F131" s="168">
        <v>648</v>
      </c>
      <c r="G131" s="168">
        <v>709</v>
      </c>
      <c r="H131" s="168">
        <v>157</v>
      </c>
      <c r="I131" s="168"/>
      <c r="J131" s="194"/>
      <c r="K131" s="168"/>
    </row>
    <row r="132" spans="1:12" s="21" customFormat="1" ht="20.100000000000001" customHeight="1">
      <c r="A132" s="40"/>
      <c r="B132" s="41" t="s">
        <v>580</v>
      </c>
      <c r="C132" s="290"/>
      <c r="D132" s="280">
        <v>444167</v>
      </c>
      <c r="E132" s="280">
        <v>380549</v>
      </c>
      <c r="F132" s="280">
        <v>326710</v>
      </c>
      <c r="G132" s="280">
        <v>53839</v>
      </c>
      <c r="H132" s="280">
        <v>33575</v>
      </c>
      <c r="I132" s="280"/>
      <c r="J132" s="283"/>
      <c r="K132" s="280"/>
      <c r="L132" s="8"/>
    </row>
    <row r="133" spans="1:12" ht="14.25" customHeight="1">
      <c r="A133" s="46" t="s">
        <v>196</v>
      </c>
      <c r="B133" s="46"/>
      <c r="C133" s="281"/>
      <c r="D133" s="282"/>
      <c r="E133" s="282"/>
      <c r="F133" s="282"/>
      <c r="G133" s="282"/>
      <c r="H133" s="282"/>
    </row>
    <row r="134" spans="1:12" ht="31.5" customHeight="1">
      <c r="A134" s="386" t="s">
        <v>673</v>
      </c>
      <c r="B134" s="386"/>
      <c r="C134" s="386"/>
      <c r="D134" s="386"/>
      <c r="E134" s="386"/>
      <c r="F134" s="386"/>
      <c r="G134" s="386"/>
      <c r="H134" s="386"/>
    </row>
    <row r="135" spans="1:12" s="50" customFormat="1" ht="14.25">
      <c r="A135" s="474" t="s">
        <v>695</v>
      </c>
      <c r="B135" s="474"/>
      <c r="C135" s="474"/>
      <c r="D135" s="474"/>
      <c r="E135" s="474"/>
      <c r="F135" s="474"/>
      <c r="G135" s="474"/>
      <c r="H135" s="474"/>
    </row>
    <row r="136" spans="1:12" s="50" customFormat="1" ht="14.25">
      <c r="A136" s="535" t="s">
        <v>583</v>
      </c>
      <c r="B136" s="535"/>
      <c r="C136" s="535"/>
      <c r="D136" s="535"/>
      <c r="E136" s="535"/>
      <c r="F136" s="535"/>
      <c r="G136" s="535"/>
      <c r="H136" s="535"/>
    </row>
    <row r="137" spans="1:12" ht="12.75" customHeight="1">
      <c r="D137" s="11"/>
      <c r="E137" s="11"/>
      <c r="F137" s="11"/>
      <c r="G137" s="11"/>
      <c r="H137" s="11"/>
    </row>
    <row r="138" spans="1:12" ht="17.25" customHeight="1">
      <c r="A138" s="462" t="s">
        <v>584</v>
      </c>
      <c r="B138" s="489" t="s">
        <v>585</v>
      </c>
      <c r="C138" s="398"/>
      <c r="D138" s="499" t="s">
        <v>576</v>
      </c>
      <c r="E138" s="531" t="s">
        <v>577</v>
      </c>
      <c r="F138" s="531"/>
      <c r="G138" s="531"/>
      <c r="H138" s="441"/>
    </row>
    <row r="139" spans="1:12" ht="17.25" customHeight="1">
      <c r="A139" s="463"/>
      <c r="B139" s="455"/>
      <c r="C139" s="400"/>
      <c r="D139" s="500"/>
      <c r="E139" s="443" t="s">
        <v>662</v>
      </c>
      <c r="F139" s="511"/>
      <c r="G139" s="511"/>
      <c r="H139" s="411" t="s">
        <v>663</v>
      </c>
    </row>
    <row r="140" spans="1:12" ht="17.25" customHeight="1">
      <c r="A140" s="463"/>
      <c r="B140" s="455"/>
      <c r="C140" s="400"/>
      <c r="D140" s="500"/>
      <c r="E140" s="420" t="s">
        <v>578</v>
      </c>
      <c r="F140" s="443" t="s">
        <v>579</v>
      </c>
      <c r="G140" s="511"/>
      <c r="H140" s="504"/>
    </row>
    <row r="141" spans="1:12" ht="15" customHeight="1">
      <c r="A141" s="463"/>
      <c r="B141" s="455"/>
      <c r="C141" s="400"/>
      <c r="D141" s="500"/>
      <c r="E141" s="420"/>
      <c r="F141" s="410" t="s">
        <v>671</v>
      </c>
      <c r="G141" s="410" t="s">
        <v>672</v>
      </c>
      <c r="H141" s="504"/>
    </row>
    <row r="142" spans="1:12" ht="15" customHeight="1">
      <c r="A142" s="463"/>
      <c r="B142" s="455"/>
      <c r="C142" s="400"/>
      <c r="D142" s="500"/>
      <c r="E142" s="420"/>
      <c r="F142" s="460"/>
      <c r="G142" s="460"/>
      <c r="H142" s="504"/>
    </row>
    <row r="143" spans="1:12" ht="15" customHeight="1">
      <c r="A143" s="463"/>
      <c r="B143" s="455"/>
      <c r="C143" s="400"/>
      <c r="D143" s="500"/>
      <c r="E143" s="420"/>
      <c r="F143" s="460"/>
      <c r="G143" s="460"/>
      <c r="H143" s="504"/>
    </row>
    <row r="144" spans="1:12" ht="15" customHeight="1">
      <c r="A144" s="464"/>
      <c r="B144" s="456"/>
      <c r="C144" s="402"/>
      <c r="D144" s="501"/>
      <c r="E144" s="475"/>
      <c r="F144" s="461"/>
      <c r="G144" s="461"/>
      <c r="H144" s="505"/>
    </row>
    <row r="145" spans="1:12" s="28" customFormat="1" ht="9.75" customHeight="1">
      <c r="A145" s="8"/>
      <c r="B145" s="8"/>
      <c r="C145" s="36"/>
      <c r="D145" s="278"/>
      <c r="E145" s="90"/>
      <c r="F145" s="25"/>
      <c r="G145" s="25"/>
      <c r="H145" s="25"/>
      <c r="I145" s="90"/>
      <c r="J145" s="25"/>
    </row>
    <row r="146" spans="1:12">
      <c r="A146" s="508" t="s">
        <v>222</v>
      </c>
      <c r="B146" s="508"/>
      <c r="C146" s="508"/>
      <c r="D146" s="508"/>
      <c r="E146" s="508"/>
      <c r="F146" s="508"/>
      <c r="G146" s="508"/>
      <c r="H146" s="508"/>
    </row>
    <row r="147" spans="1:12" s="28" customFormat="1" ht="9" customHeight="1">
      <c r="A147" s="8"/>
      <c r="B147" s="8"/>
      <c r="C147" s="36"/>
      <c r="D147" s="90"/>
      <c r="E147" s="90"/>
      <c r="F147" s="25"/>
      <c r="G147" s="25"/>
      <c r="H147" s="25"/>
      <c r="I147" s="90"/>
      <c r="J147" s="25"/>
    </row>
    <row r="148" spans="1:12" s="21" customFormat="1" ht="20.100000000000001" customHeight="1">
      <c r="A148" s="40">
        <v>1</v>
      </c>
      <c r="B148" s="41" t="s">
        <v>560</v>
      </c>
      <c r="C148" s="290"/>
      <c r="D148" s="280">
        <v>5525</v>
      </c>
      <c r="E148" s="280">
        <v>4698</v>
      </c>
      <c r="F148" s="280">
        <v>4236</v>
      </c>
      <c r="G148" s="280">
        <v>462</v>
      </c>
      <c r="H148" s="280">
        <v>481</v>
      </c>
      <c r="I148" s="280"/>
      <c r="J148" s="283"/>
      <c r="K148" s="280"/>
      <c r="L148" s="8"/>
    </row>
    <row r="149" spans="1:12" s="21" customFormat="1" ht="20.100000000000001" customHeight="1">
      <c r="A149" s="40">
        <v>2</v>
      </c>
      <c r="B149" s="41" t="s">
        <v>561</v>
      </c>
      <c r="C149" s="290"/>
      <c r="D149" s="280">
        <v>49081</v>
      </c>
      <c r="E149" s="280">
        <v>41538</v>
      </c>
      <c r="F149" s="280">
        <v>38527</v>
      </c>
      <c r="G149" s="280">
        <v>3011</v>
      </c>
      <c r="H149" s="280">
        <v>4189</v>
      </c>
      <c r="I149" s="280"/>
      <c r="J149" s="283"/>
      <c r="K149" s="280"/>
      <c r="L149" s="8"/>
    </row>
    <row r="150" spans="1:12" s="21" customFormat="1" ht="3.75" customHeight="1">
      <c r="A150" s="167"/>
      <c r="B150" s="17"/>
      <c r="C150" s="291"/>
      <c r="D150" s="168"/>
      <c r="E150" s="168"/>
      <c r="F150" s="168"/>
      <c r="G150" s="168"/>
      <c r="H150" s="168"/>
      <c r="I150" s="168"/>
      <c r="J150" s="194"/>
      <c r="K150" s="168"/>
      <c r="L150" s="8"/>
    </row>
    <row r="151" spans="1:12" s="279" customFormat="1" ht="25.5" customHeight="1">
      <c r="A151" s="47">
        <v>21</v>
      </c>
      <c r="B151" s="17"/>
      <c r="C151" s="292" t="s">
        <v>642</v>
      </c>
      <c r="D151" s="168">
        <v>1471</v>
      </c>
      <c r="E151" s="168">
        <v>1330</v>
      </c>
      <c r="F151" s="168">
        <v>1282</v>
      </c>
      <c r="G151" s="168">
        <v>48</v>
      </c>
      <c r="H151" s="168">
        <v>97</v>
      </c>
      <c r="I151" s="168"/>
      <c r="J151" s="194"/>
      <c r="K151" s="168"/>
    </row>
    <row r="152" spans="1:12" s="21" customFormat="1" ht="16.5" customHeight="1">
      <c r="A152" s="167">
        <v>22</v>
      </c>
      <c r="B152" s="17"/>
      <c r="C152" s="291" t="s">
        <v>586</v>
      </c>
      <c r="D152" s="168">
        <v>4574</v>
      </c>
      <c r="E152" s="168">
        <v>3915</v>
      </c>
      <c r="F152" s="168">
        <v>3853</v>
      </c>
      <c r="G152" s="168">
        <v>62</v>
      </c>
      <c r="H152" s="168">
        <v>421</v>
      </c>
      <c r="I152" s="168"/>
      <c r="J152" s="194"/>
      <c r="K152" s="168"/>
      <c r="L152" s="8"/>
    </row>
    <row r="153" spans="1:12" s="21" customFormat="1" ht="16.5" customHeight="1">
      <c r="A153" s="167">
        <v>23</v>
      </c>
      <c r="B153" s="17"/>
      <c r="C153" s="291" t="s">
        <v>587</v>
      </c>
      <c r="D153" s="168">
        <v>2778</v>
      </c>
      <c r="E153" s="168">
        <v>2242</v>
      </c>
      <c r="F153" s="168">
        <v>2050</v>
      </c>
      <c r="G153" s="168">
        <v>192</v>
      </c>
      <c r="H153" s="168">
        <v>342</v>
      </c>
      <c r="I153" s="168"/>
      <c r="J153" s="194"/>
      <c r="K153" s="168"/>
      <c r="L153" s="8"/>
    </row>
    <row r="154" spans="1:12" s="21" customFormat="1" ht="16.5" customHeight="1">
      <c r="A154" s="167">
        <v>24</v>
      </c>
      <c r="B154" s="17"/>
      <c r="C154" s="291" t="s">
        <v>588</v>
      </c>
      <c r="D154" s="168">
        <v>5523</v>
      </c>
      <c r="E154" s="168">
        <v>4639</v>
      </c>
      <c r="F154" s="168">
        <v>4533</v>
      </c>
      <c r="G154" s="168">
        <v>106</v>
      </c>
      <c r="H154" s="168">
        <v>558</v>
      </c>
      <c r="I154" s="168"/>
      <c r="J154" s="194"/>
      <c r="K154" s="168"/>
      <c r="L154" s="8"/>
    </row>
    <row r="155" spans="1:12" s="21" customFormat="1" ht="16.5" customHeight="1">
      <c r="A155" s="167">
        <v>25</v>
      </c>
      <c r="B155" s="17"/>
      <c r="C155" s="291" t="s">
        <v>589</v>
      </c>
      <c r="D155" s="168">
        <v>8286</v>
      </c>
      <c r="E155" s="168">
        <v>6486</v>
      </c>
      <c r="F155" s="168">
        <v>6208</v>
      </c>
      <c r="G155" s="168">
        <v>278</v>
      </c>
      <c r="H155" s="168">
        <v>1245</v>
      </c>
      <c r="I155" s="168"/>
      <c r="J155" s="194"/>
      <c r="K155" s="168"/>
      <c r="L155" s="8"/>
    </row>
    <row r="156" spans="1:12" s="21" customFormat="1" ht="16.5" customHeight="1">
      <c r="A156" s="167">
        <v>26</v>
      </c>
      <c r="B156" s="17"/>
      <c r="C156" s="291" t="s">
        <v>590</v>
      </c>
      <c r="D156" s="168">
        <v>4091</v>
      </c>
      <c r="E156" s="168">
        <v>3631</v>
      </c>
      <c r="F156" s="168">
        <v>3384</v>
      </c>
      <c r="G156" s="168">
        <v>247</v>
      </c>
      <c r="H156" s="168">
        <v>238</v>
      </c>
      <c r="I156" s="168"/>
      <c r="J156" s="194"/>
      <c r="K156" s="168"/>
      <c r="L156" s="8"/>
    </row>
    <row r="157" spans="1:12" s="21" customFormat="1" ht="3.75" customHeight="1">
      <c r="A157" s="167"/>
      <c r="B157" s="17"/>
      <c r="C157" s="291"/>
      <c r="D157" s="168"/>
      <c r="E157" s="168"/>
      <c r="F157" s="168"/>
      <c r="G157" s="168"/>
      <c r="H157" s="168"/>
      <c r="I157" s="168"/>
      <c r="J157" s="194"/>
      <c r="K157" s="168"/>
      <c r="L157" s="8"/>
    </row>
    <row r="158" spans="1:12" s="279" customFormat="1" ht="25.5" customHeight="1">
      <c r="A158" s="47">
        <v>27</v>
      </c>
      <c r="B158" s="17"/>
      <c r="C158" s="292" t="s">
        <v>627</v>
      </c>
      <c r="D158" s="168">
        <v>6811</v>
      </c>
      <c r="E158" s="168">
        <v>6415</v>
      </c>
      <c r="F158" s="168">
        <v>4558</v>
      </c>
      <c r="G158" s="168">
        <v>1857</v>
      </c>
      <c r="H158" s="168">
        <v>179</v>
      </c>
      <c r="I158" s="168"/>
      <c r="J158" s="194"/>
      <c r="K158" s="168"/>
    </row>
    <row r="159" spans="1:12" s="21" customFormat="1" ht="16.5" customHeight="1">
      <c r="A159" s="167">
        <v>28</v>
      </c>
      <c r="B159" s="17"/>
      <c r="C159" s="291" t="s">
        <v>591</v>
      </c>
      <c r="D159" s="168">
        <v>2962</v>
      </c>
      <c r="E159" s="168">
        <v>2608</v>
      </c>
      <c r="F159" s="168">
        <v>2555</v>
      </c>
      <c r="G159" s="168">
        <v>53</v>
      </c>
      <c r="H159" s="168">
        <v>152</v>
      </c>
      <c r="I159" s="168"/>
      <c r="J159" s="194"/>
      <c r="K159" s="168"/>
      <c r="L159" s="8"/>
    </row>
    <row r="160" spans="1:12" s="21" customFormat="1" ht="16.5" customHeight="1">
      <c r="A160" s="167">
        <v>29</v>
      </c>
      <c r="B160" s="17"/>
      <c r="C160" s="291" t="s">
        <v>592</v>
      </c>
      <c r="D160" s="168">
        <v>12585</v>
      </c>
      <c r="E160" s="168">
        <v>10272</v>
      </c>
      <c r="F160" s="168">
        <v>10104</v>
      </c>
      <c r="G160" s="168">
        <v>168</v>
      </c>
      <c r="H160" s="168">
        <v>957</v>
      </c>
      <c r="I160" s="168"/>
      <c r="J160" s="194"/>
      <c r="K160" s="168"/>
      <c r="L160" s="8"/>
    </row>
    <row r="161" spans="1:12" s="21" customFormat="1" ht="20.100000000000001" customHeight="1">
      <c r="A161" s="40">
        <v>3</v>
      </c>
      <c r="B161" s="41" t="s">
        <v>562</v>
      </c>
      <c r="C161" s="290"/>
      <c r="D161" s="280">
        <v>3306</v>
      </c>
      <c r="E161" s="280">
        <v>3022</v>
      </c>
      <c r="F161" s="280">
        <v>1535</v>
      </c>
      <c r="G161" s="280">
        <v>1487</v>
      </c>
      <c r="H161" s="280">
        <v>126</v>
      </c>
      <c r="I161" s="280"/>
      <c r="J161" s="283"/>
      <c r="K161" s="280"/>
      <c r="L161" s="8"/>
    </row>
    <row r="162" spans="1:12" s="21" customFormat="1" ht="16.5" customHeight="1">
      <c r="A162" s="167">
        <v>31</v>
      </c>
      <c r="B162" s="17"/>
      <c r="C162" s="291" t="s">
        <v>593</v>
      </c>
      <c r="D162" s="168">
        <v>1798</v>
      </c>
      <c r="E162" s="168">
        <v>1710</v>
      </c>
      <c r="F162" s="168">
        <v>547</v>
      </c>
      <c r="G162" s="168">
        <v>1163</v>
      </c>
      <c r="H162" s="168">
        <v>24</v>
      </c>
      <c r="I162" s="168"/>
      <c r="J162" s="194"/>
      <c r="K162" s="168"/>
      <c r="L162" s="8"/>
    </row>
    <row r="163" spans="1:12" s="21" customFormat="1" ht="16.5" customHeight="1">
      <c r="A163" s="167">
        <v>32</v>
      </c>
      <c r="B163" s="17"/>
      <c r="C163" s="291" t="s">
        <v>594</v>
      </c>
      <c r="D163" s="168">
        <v>352</v>
      </c>
      <c r="E163" s="168">
        <v>330</v>
      </c>
      <c r="F163" s="168">
        <v>92</v>
      </c>
      <c r="G163" s="168">
        <v>238</v>
      </c>
      <c r="H163" s="168">
        <v>8</v>
      </c>
      <c r="I163" s="168"/>
      <c r="J163" s="194"/>
      <c r="K163" s="168"/>
      <c r="L163" s="8"/>
    </row>
    <row r="164" spans="1:12" s="21" customFormat="1" ht="16.5" customHeight="1">
      <c r="A164" s="167">
        <v>33</v>
      </c>
      <c r="B164" s="17"/>
      <c r="C164" s="291" t="s">
        <v>595</v>
      </c>
      <c r="D164" s="168">
        <v>248</v>
      </c>
      <c r="E164" s="168">
        <v>199</v>
      </c>
      <c r="F164" s="168">
        <v>189</v>
      </c>
      <c r="G164" s="168">
        <v>10</v>
      </c>
      <c r="H164" s="168">
        <v>36</v>
      </c>
      <c r="I164" s="168"/>
      <c r="J164" s="194"/>
      <c r="K164" s="168"/>
      <c r="L164" s="8"/>
    </row>
    <row r="165" spans="1:12" s="21" customFormat="1" ht="16.5" customHeight="1">
      <c r="A165" s="167">
        <v>34</v>
      </c>
      <c r="B165" s="17"/>
      <c r="C165" s="291" t="s">
        <v>596</v>
      </c>
      <c r="D165" s="168">
        <v>908</v>
      </c>
      <c r="E165" s="168">
        <v>783</v>
      </c>
      <c r="F165" s="168">
        <v>707</v>
      </c>
      <c r="G165" s="168">
        <v>76</v>
      </c>
      <c r="H165" s="168">
        <v>58</v>
      </c>
      <c r="I165" s="168"/>
      <c r="J165" s="194"/>
      <c r="K165" s="168"/>
      <c r="L165" s="8"/>
    </row>
    <row r="166" spans="1:12" s="21" customFormat="1" ht="20.100000000000001" customHeight="1">
      <c r="A166" s="40">
        <v>4</v>
      </c>
      <c r="B166" s="41" t="s">
        <v>563</v>
      </c>
      <c r="C166" s="290"/>
      <c r="D166" s="280">
        <v>5702</v>
      </c>
      <c r="E166" s="280">
        <v>5341</v>
      </c>
      <c r="F166" s="280">
        <v>3128</v>
      </c>
      <c r="G166" s="280">
        <v>2213</v>
      </c>
      <c r="H166" s="280">
        <v>190</v>
      </c>
      <c r="I166" s="280"/>
      <c r="J166" s="283"/>
      <c r="K166" s="280"/>
      <c r="L166" s="8"/>
    </row>
    <row r="167" spans="1:12" s="21" customFormat="1" ht="16.5" customHeight="1">
      <c r="A167" s="167">
        <v>41</v>
      </c>
      <c r="B167" s="17"/>
      <c r="C167" s="291" t="s">
        <v>597</v>
      </c>
      <c r="D167" s="168">
        <v>3766</v>
      </c>
      <c r="E167" s="168">
        <v>3564</v>
      </c>
      <c r="F167" s="168">
        <v>2373</v>
      </c>
      <c r="G167" s="168">
        <v>1191</v>
      </c>
      <c r="H167" s="168">
        <v>118</v>
      </c>
      <c r="I167" s="168"/>
      <c r="J167" s="194"/>
      <c r="K167" s="168"/>
      <c r="L167" s="8"/>
    </row>
    <row r="168" spans="1:12" s="21" customFormat="1" ht="16.5" customHeight="1">
      <c r="A168" s="167">
        <v>42</v>
      </c>
      <c r="B168" s="17"/>
      <c r="C168" s="291" t="s">
        <v>598</v>
      </c>
      <c r="D168" s="168">
        <v>265</v>
      </c>
      <c r="E168" s="168">
        <v>254</v>
      </c>
      <c r="F168" s="168">
        <v>111</v>
      </c>
      <c r="G168" s="168">
        <v>143</v>
      </c>
      <c r="H168" s="168">
        <v>7</v>
      </c>
      <c r="I168" s="168"/>
      <c r="J168" s="194"/>
      <c r="K168" s="168"/>
      <c r="L168" s="8"/>
    </row>
    <row r="169" spans="1:12" s="21" customFormat="1" ht="16.5" customHeight="1">
      <c r="A169" s="167">
        <v>43</v>
      </c>
      <c r="B169" s="17"/>
      <c r="C169" s="291" t="s">
        <v>599</v>
      </c>
      <c r="D169" s="168">
        <v>1671</v>
      </c>
      <c r="E169" s="168">
        <v>1523</v>
      </c>
      <c r="F169" s="168">
        <v>644</v>
      </c>
      <c r="G169" s="168">
        <v>879</v>
      </c>
      <c r="H169" s="168">
        <v>65</v>
      </c>
      <c r="I169" s="168"/>
      <c r="J169" s="194"/>
      <c r="K169" s="168"/>
      <c r="L169" s="8"/>
    </row>
    <row r="170" spans="1:12" s="21" customFormat="1" ht="20.100000000000001" customHeight="1">
      <c r="A170" s="40">
        <v>5</v>
      </c>
      <c r="B170" s="41" t="s">
        <v>564</v>
      </c>
      <c r="C170" s="290"/>
      <c r="D170" s="280">
        <v>38533</v>
      </c>
      <c r="E170" s="280">
        <v>27650</v>
      </c>
      <c r="F170" s="280">
        <v>26769</v>
      </c>
      <c r="G170" s="280">
        <v>881</v>
      </c>
      <c r="H170" s="280">
        <v>2707</v>
      </c>
      <c r="I170" s="280"/>
      <c r="J170" s="283"/>
      <c r="K170" s="280"/>
      <c r="L170" s="8"/>
    </row>
    <row r="171" spans="1:12" s="21" customFormat="1" ht="16.5" customHeight="1">
      <c r="A171" s="167">
        <v>51</v>
      </c>
      <c r="B171" s="17"/>
      <c r="C171" s="291" t="s">
        <v>600</v>
      </c>
      <c r="D171" s="168">
        <v>19681</v>
      </c>
      <c r="E171" s="168">
        <v>13335</v>
      </c>
      <c r="F171" s="168">
        <v>12804</v>
      </c>
      <c r="G171" s="168">
        <v>531</v>
      </c>
      <c r="H171" s="168">
        <v>1442</v>
      </c>
      <c r="I171" s="168"/>
      <c r="J171" s="194"/>
      <c r="K171" s="168"/>
      <c r="L171" s="8"/>
    </row>
    <row r="172" spans="1:12" s="21" customFormat="1" ht="16.5" customHeight="1">
      <c r="A172" s="167">
        <v>52</v>
      </c>
      <c r="B172" s="17"/>
      <c r="C172" s="291" t="s">
        <v>601</v>
      </c>
      <c r="D172" s="168">
        <v>1561</v>
      </c>
      <c r="E172" s="168">
        <v>1366</v>
      </c>
      <c r="F172" s="168">
        <v>1339</v>
      </c>
      <c r="G172" s="168">
        <v>27</v>
      </c>
      <c r="H172" s="168">
        <v>61</v>
      </c>
      <c r="I172" s="168"/>
      <c r="J172" s="194"/>
      <c r="K172" s="168"/>
      <c r="L172" s="8"/>
    </row>
    <row r="173" spans="1:12" s="21" customFormat="1" ht="16.5" customHeight="1">
      <c r="A173" s="167">
        <v>53</v>
      </c>
      <c r="B173" s="17"/>
      <c r="C173" s="291" t="s">
        <v>602</v>
      </c>
      <c r="D173" s="168">
        <v>2330</v>
      </c>
      <c r="E173" s="168">
        <v>1900</v>
      </c>
      <c r="F173" s="168">
        <v>1717</v>
      </c>
      <c r="G173" s="168">
        <v>183</v>
      </c>
      <c r="H173" s="168">
        <v>120</v>
      </c>
      <c r="I173" s="168"/>
      <c r="J173" s="194"/>
      <c r="K173" s="168"/>
      <c r="L173" s="8"/>
    </row>
    <row r="174" spans="1:12" s="21" customFormat="1" ht="16.5" customHeight="1">
      <c r="A174" s="167">
        <v>54</v>
      </c>
      <c r="B174" s="17"/>
      <c r="C174" s="291" t="s">
        <v>603</v>
      </c>
      <c r="D174" s="168">
        <v>14961</v>
      </c>
      <c r="E174" s="168">
        <v>11049</v>
      </c>
      <c r="F174" s="168">
        <v>10909</v>
      </c>
      <c r="G174" s="168">
        <v>140</v>
      </c>
      <c r="H174" s="168">
        <v>1084</v>
      </c>
      <c r="I174" s="168"/>
      <c r="J174" s="194"/>
      <c r="K174" s="168"/>
      <c r="L174" s="8"/>
    </row>
    <row r="175" spans="1:12" s="21" customFormat="1" ht="7.5" customHeight="1">
      <c r="A175" s="167"/>
      <c r="B175" s="17"/>
      <c r="C175" s="291"/>
      <c r="D175" s="168"/>
      <c r="E175" s="168"/>
      <c r="F175" s="168"/>
      <c r="G175" s="168"/>
      <c r="H175" s="168"/>
      <c r="I175" s="168"/>
      <c r="J175" s="194"/>
      <c r="K175" s="168"/>
      <c r="L175" s="8"/>
    </row>
    <row r="176" spans="1:12" s="21" customFormat="1" ht="26.25" customHeight="1">
      <c r="A176" s="293">
        <v>6</v>
      </c>
      <c r="B176" s="533" t="s">
        <v>604</v>
      </c>
      <c r="C176" s="534"/>
      <c r="D176" s="280">
        <v>63532</v>
      </c>
      <c r="E176" s="280">
        <v>54314</v>
      </c>
      <c r="F176" s="280">
        <v>51378</v>
      </c>
      <c r="G176" s="280">
        <v>2936</v>
      </c>
      <c r="H176" s="280">
        <v>3975</v>
      </c>
      <c r="I176" s="280"/>
      <c r="J176" s="283"/>
      <c r="K176" s="280"/>
    </row>
    <row r="177" spans="1:12" s="21" customFormat="1" ht="16.5" customHeight="1">
      <c r="A177" s="167">
        <v>61</v>
      </c>
      <c r="B177" s="17"/>
      <c r="C177" s="291" t="s">
        <v>605</v>
      </c>
      <c r="D177" s="168">
        <v>7395</v>
      </c>
      <c r="E177" s="168">
        <v>6720</v>
      </c>
      <c r="F177" s="168">
        <v>5214</v>
      </c>
      <c r="G177" s="168">
        <v>1506</v>
      </c>
      <c r="H177" s="168">
        <v>337</v>
      </c>
      <c r="I177" s="168"/>
      <c r="J177" s="194"/>
      <c r="K177" s="168"/>
      <c r="L177" s="8"/>
    </row>
    <row r="178" spans="1:12" s="21" customFormat="1" ht="16.5" customHeight="1">
      <c r="A178" s="167">
        <v>62</v>
      </c>
      <c r="B178" s="17"/>
      <c r="C178" s="291" t="s">
        <v>606</v>
      </c>
      <c r="D178" s="168">
        <v>44521</v>
      </c>
      <c r="E178" s="168">
        <v>38352</v>
      </c>
      <c r="F178" s="168">
        <v>37515</v>
      </c>
      <c r="G178" s="168">
        <v>837</v>
      </c>
      <c r="H178" s="168">
        <v>2527</v>
      </c>
      <c r="I178" s="168"/>
      <c r="J178" s="194"/>
      <c r="K178" s="168"/>
      <c r="L178" s="8"/>
    </row>
    <row r="179" spans="1:12" s="21" customFormat="1" ht="16.5" customHeight="1">
      <c r="A179" s="167">
        <v>63</v>
      </c>
      <c r="B179" s="17"/>
      <c r="C179" s="291" t="s">
        <v>607</v>
      </c>
      <c r="D179" s="168">
        <v>11616</v>
      </c>
      <c r="E179" s="168">
        <v>9242</v>
      </c>
      <c r="F179" s="168">
        <v>8649</v>
      </c>
      <c r="G179" s="168">
        <v>593</v>
      </c>
      <c r="H179" s="168">
        <v>1111</v>
      </c>
      <c r="I179" s="168"/>
      <c r="J179" s="194"/>
      <c r="K179" s="168"/>
      <c r="L179" s="8"/>
    </row>
    <row r="180" spans="1:12" s="21" customFormat="1" ht="20.100000000000001" customHeight="1">
      <c r="A180" s="40">
        <v>7</v>
      </c>
      <c r="B180" s="41" t="s">
        <v>566</v>
      </c>
      <c r="C180" s="290"/>
      <c r="D180" s="280">
        <v>101667</v>
      </c>
      <c r="E180" s="280">
        <v>94033</v>
      </c>
      <c r="F180" s="280">
        <v>74902</v>
      </c>
      <c r="G180" s="280">
        <v>19131</v>
      </c>
      <c r="H180" s="280">
        <v>3474</v>
      </c>
      <c r="I180" s="280"/>
      <c r="J180" s="283"/>
      <c r="K180" s="280"/>
      <c r="L180" s="8"/>
    </row>
    <row r="181" spans="1:12" s="21" customFormat="1" ht="16.5" customHeight="1">
      <c r="A181" s="167">
        <v>71</v>
      </c>
      <c r="B181" s="17"/>
      <c r="C181" s="291" t="s">
        <v>608</v>
      </c>
      <c r="D181" s="168">
        <v>61156</v>
      </c>
      <c r="E181" s="168">
        <v>55690</v>
      </c>
      <c r="F181" s="168">
        <v>44995</v>
      </c>
      <c r="G181" s="168">
        <v>10695</v>
      </c>
      <c r="H181" s="168">
        <v>2185</v>
      </c>
      <c r="I181" s="168"/>
      <c r="J181" s="194"/>
      <c r="K181" s="168"/>
    </row>
    <row r="182" spans="1:12" s="21" customFormat="1" ht="3.75" customHeight="1">
      <c r="A182" s="167"/>
      <c r="B182" s="17"/>
      <c r="C182" s="291"/>
      <c r="D182" s="168"/>
      <c r="E182" s="168"/>
      <c r="F182" s="168"/>
      <c r="G182" s="168"/>
      <c r="H182" s="168"/>
      <c r="I182" s="168"/>
      <c r="J182" s="194"/>
      <c r="K182" s="168"/>
      <c r="L182" s="8"/>
    </row>
    <row r="183" spans="1:12" s="279" customFormat="1" ht="25.5" customHeight="1">
      <c r="A183" s="47">
        <v>72</v>
      </c>
      <c r="B183" s="17"/>
      <c r="C183" s="292" t="s">
        <v>643</v>
      </c>
      <c r="D183" s="168">
        <v>19396</v>
      </c>
      <c r="E183" s="168">
        <v>18336</v>
      </c>
      <c r="F183" s="168">
        <v>14217</v>
      </c>
      <c r="G183" s="168">
        <v>4119</v>
      </c>
      <c r="H183" s="168">
        <v>551</v>
      </c>
      <c r="I183" s="168"/>
      <c r="J183" s="194"/>
      <c r="K183" s="168"/>
    </row>
    <row r="184" spans="1:12" s="21" customFormat="1" ht="16.5" customHeight="1">
      <c r="A184" s="167">
        <v>73</v>
      </c>
      <c r="B184" s="17"/>
      <c r="C184" s="291" t="s">
        <v>609</v>
      </c>
      <c r="D184" s="168">
        <v>21115</v>
      </c>
      <c r="E184" s="168">
        <v>20007</v>
      </c>
      <c r="F184" s="168">
        <v>15690</v>
      </c>
      <c r="G184" s="168">
        <v>4317</v>
      </c>
      <c r="H184" s="168">
        <v>738</v>
      </c>
      <c r="I184" s="168"/>
      <c r="J184" s="194"/>
      <c r="K184" s="168"/>
      <c r="L184" s="8"/>
    </row>
    <row r="185" spans="1:12" s="21" customFormat="1" ht="20.100000000000001" customHeight="1">
      <c r="A185" s="40">
        <v>8</v>
      </c>
      <c r="B185" s="41" t="s">
        <v>567</v>
      </c>
      <c r="C185" s="290"/>
      <c r="D185" s="280">
        <v>130220</v>
      </c>
      <c r="E185" s="280">
        <v>121226</v>
      </c>
      <c r="F185" s="280">
        <v>97809</v>
      </c>
      <c r="G185" s="280">
        <v>23417</v>
      </c>
      <c r="H185" s="280">
        <v>5691</v>
      </c>
      <c r="I185" s="280"/>
      <c r="J185" s="283"/>
      <c r="K185" s="280"/>
      <c r="L185" s="8"/>
    </row>
    <row r="186" spans="1:12" s="21" customFormat="1" ht="16.5" customHeight="1">
      <c r="A186" s="167">
        <v>81</v>
      </c>
      <c r="B186" s="17"/>
      <c r="C186" s="291" t="s">
        <v>610</v>
      </c>
      <c r="D186" s="168">
        <v>57091</v>
      </c>
      <c r="E186" s="168">
        <v>53248</v>
      </c>
      <c r="F186" s="168">
        <v>46169</v>
      </c>
      <c r="G186" s="168">
        <v>7079</v>
      </c>
      <c r="H186" s="168">
        <v>2518</v>
      </c>
      <c r="I186" s="168"/>
      <c r="J186" s="194"/>
      <c r="K186" s="168"/>
    </row>
    <row r="187" spans="1:12" s="21" customFormat="1" ht="3.75" customHeight="1">
      <c r="A187" s="167"/>
      <c r="B187" s="17"/>
      <c r="C187" s="291"/>
      <c r="D187" s="168"/>
      <c r="E187" s="168"/>
      <c r="F187" s="168"/>
      <c r="G187" s="168"/>
      <c r="H187" s="168"/>
      <c r="I187" s="168"/>
      <c r="J187" s="194"/>
      <c r="K187" s="168"/>
      <c r="L187" s="8"/>
    </row>
    <row r="188" spans="1:12" s="279" customFormat="1" ht="25.5" customHeight="1">
      <c r="A188" s="47">
        <v>82</v>
      </c>
      <c r="B188" s="17"/>
      <c r="C188" s="292" t="s">
        <v>644</v>
      </c>
      <c r="D188" s="168">
        <v>23690</v>
      </c>
      <c r="E188" s="168">
        <v>20931</v>
      </c>
      <c r="F188" s="168">
        <v>20188</v>
      </c>
      <c r="G188" s="168">
        <v>743</v>
      </c>
      <c r="H188" s="168">
        <v>1771</v>
      </c>
      <c r="I188" s="168"/>
      <c r="J188" s="194"/>
      <c r="K188" s="168"/>
    </row>
    <row r="189" spans="1:12" s="21" customFormat="1" ht="16.5" customHeight="1">
      <c r="A189" s="167">
        <v>83</v>
      </c>
      <c r="B189" s="17"/>
      <c r="C189" s="291" t="s">
        <v>611</v>
      </c>
      <c r="D189" s="168">
        <v>37872</v>
      </c>
      <c r="E189" s="168">
        <v>35750</v>
      </c>
      <c r="F189" s="168">
        <v>29297</v>
      </c>
      <c r="G189" s="168">
        <v>6453</v>
      </c>
      <c r="H189" s="168">
        <v>1320</v>
      </c>
      <c r="I189" s="168"/>
      <c r="J189" s="194"/>
      <c r="K189" s="168"/>
    </row>
    <row r="190" spans="1:12" s="21" customFormat="1" ht="16.5" customHeight="1">
      <c r="A190" s="167">
        <v>84</v>
      </c>
      <c r="B190" s="17"/>
      <c r="C190" s="291" t="s">
        <v>612</v>
      </c>
      <c r="D190" s="168">
        <v>11567</v>
      </c>
      <c r="E190" s="168">
        <v>11297</v>
      </c>
      <c r="F190" s="168">
        <v>2155</v>
      </c>
      <c r="G190" s="168">
        <v>9142</v>
      </c>
      <c r="H190" s="168">
        <v>82</v>
      </c>
      <c r="I190" s="168"/>
      <c r="J190" s="194"/>
      <c r="K190" s="168"/>
    </row>
    <row r="191" spans="1:12" s="21" customFormat="1" ht="20.100000000000001" customHeight="1">
      <c r="A191" s="40">
        <v>9</v>
      </c>
      <c r="B191" s="41" t="s">
        <v>568</v>
      </c>
      <c r="C191" s="290"/>
      <c r="D191" s="280">
        <v>8599</v>
      </c>
      <c r="E191" s="280">
        <v>7517</v>
      </c>
      <c r="F191" s="280">
        <v>4803</v>
      </c>
      <c r="G191" s="280">
        <v>2714</v>
      </c>
      <c r="H191" s="280">
        <v>464</v>
      </c>
      <c r="I191" s="280"/>
      <c r="J191" s="283"/>
      <c r="K191" s="280"/>
      <c r="L191" s="8"/>
    </row>
    <row r="192" spans="1:12" s="21" customFormat="1" ht="4.5" customHeight="1">
      <c r="A192" s="40"/>
      <c r="B192" s="73"/>
      <c r="C192" s="14"/>
      <c r="D192" s="280"/>
      <c r="E192" s="280"/>
      <c r="F192" s="280"/>
      <c r="G192" s="280"/>
      <c r="H192" s="280"/>
      <c r="I192" s="280"/>
      <c r="J192" s="283"/>
      <c r="K192" s="280"/>
      <c r="L192" s="8"/>
    </row>
    <row r="193" spans="1:12" s="279" customFormat="1" ht="25.5" customHeight="1">
      <c r="A193" s="47">
        <v>91</v>
      </c>
      <c r="B193" s="17"/>
      <c r="C193" s="292" t="s">
        <v>645</v>
      </c>
      <c r="D193" s="168">
        <v>992</v>
      </c>
      <c r="E193" s="168">
        <v>935</v>
      </c>
      <c r="F193" s="168">
        <v>244</v>
      </c>
      <c r="G193" s="168">
        <v>691</v>
      </c>
      <c r="H193" s="168">
        <v>27</v>
      </c>
      <c r="I193" s="168"/>
      <c r="J193" s="194"/>
      <c r="K193" s="168"/>
    </row>
    <row r="194" spans="1:12" s="21" customFormat="1" ht="3.75" customHeight="1">
      <c r="A194" s="167"/>
      <c r="B194" s="17"/>
      <c r="C194" s="291"/>
      <c r="D194" s="168"/>
      <c r="E194" s="168"/>
      <c r="F194" s="168"/>
      <c r="G194" s="168"/>
      <c r="H194" s="168"/>
      <c r="I194" s="168"/>
      <c r="J194" s="194"/>
      <c r="K194" s="168"/>
      <c r="L194" s="8"/>
    </row>
    <row r="195" spans="1:12" s="279" customFormat="1" ht="25.5" customHeight="1">
      <c r="A195" s="47">
        <v>92</v>
      </c>
      <c r="B195" s="17"/>
      <c r="C195" s="292" t="s">
        <v>646</v>
      </c>
      <c r="D195" s="168">
        <v>5717</v>
      </c>
      <c r="E195" s="168">
        <v>5018</v>
      </c>
      <c r="F195" s="168">
        <v>3662</v>
      </c>
      <c r="G195" s="168">
        <v>1356</v>
      </c>
      <c r="H195" s="168">
        <v>309</v>
      </c>
      <c r="I195" s="168"/>
      <c r="J195" s="194"/>
      <c r="K195" s="168"/>
    </row>
    <row r="196" spans="1:12" s="21" customFormat="1" ht="4.5" customHeight="1">
      <c r="A196" s="47"/>
      <c r="B196" s="17"/>
      <c r="C196" s="292"/>
      <c r="D196" s="168"/>
      <c r="E196" s="168"/>
      <c r="F196" s="168"/>
      <c r="G196" s="168"/>
      <c r="H196" s="168"/>
      <c r="I196" s="168"/>
      <c r="J196" s="194"/>
      <c r="K196" s="168"/>
    </row>
    <row r="197" spans="1:12" s="279" customFormat="1" ht="25.5" customHeight="1">
      <c r="A197" s="47">
        <v>93</v>
      </c>
      <c r="B197" s="17"/>
      <c r="C197" s="292" t="s">
        <v>647</v>
      </c>
      <c r="D197" s="168">
        <v>819</v>
      </c>
      <c r="E197" s="168">
        <v>684</v>
      </c>
      <c r="F197" s="168">
        <v>592</v>
      </c>
      <c r="G197" s="168">
        <v>92</v>
      </c>
      <c r="H197" s="168">
        <v>81</v>
      </c>
      <c r="I197" s="168"/>
      <c r="J197" s="194"/>
      <c r="K197" s="168"/>
    </row>
    <row r="198" spans="1:12" s="21" customFormat="1" ht="16.5" customHeight="1">
      <c r="A198" s="167">
        <v>94</v>
      </c>
      <c r="B198" s="17"/>
      <c r="C198" s="38" t="s">
        <v>613</v>
      </c>
      <c r="D198" s="168">
        <v>1071</v>
      </c>
      <c r="E198" s="168">
        <v>880</v>
      </c>
      <c r="F198" s="168">
        <v>305</v>
      </c>
      <c r="G198" s="168">
        <v>575</v>
      </c>
      <c r="H198" s="168">
        <v>47</v>
      </c>
      <c r="I198" s="168"/>
      <c r="J198" s="194"/>
      <c r="K198" s="168"/>
    </row>
    <row r="199" spans="1:12" s="21" customFormat="1" ht="20.100000000000001" customHeight="1">
      <c r="A199" s="40"/>
      <c r="B199" s="41" t="s">
        <v>580</v>
      </c>
      <c r="C199" s="290"/>
      <c r="D199" s="280">
        <v>408696</v>
      </c>
      <c r="E199" s="280">
        <v>359554</v>
      </c>
      <c r="F199" s="280">
        <v>303289</v>
      </c>
      <c r="G199" s="280">
        <v>56265</v>
      </c>
      <c r="H199" s="280">
        <v>22694</v>
      </c>
      <c r="I199" s="280"/>
      <c r="J199" s="283"/>
      <c r="K199" s="280"/>
      <c r="L199" s="8"/>
    </row>
    <row r="200" spans="1:12" ht="14.25" customHeight="1">
      <c r="A200" s="46" t="s">
        <v>196</v>
      </c>
      <c r="B200" s="46"/>
      <c r="C200" s="281"/>
      <c r="D200" s="282"/>
      <c r="E200" s="282"/>
      <c r="F200" s="282"/>
      <c r="G200" s="282"/>
      <c r="H200" s="282"/>
    </row>
    <row r="201" spans="1:12" ht="31.5" customHeight="1">
      <c r="A201" s="386" t="s">
        <v>673</v>
      </c>
      <c r="B201" s="386"/>
      <c r="C201" s="386"/>
      <c r="D201" s="386"/>
      <c r="E201" s="386"/>
      <c r="F201" s="386"/>
      <c r="G201" s="386"/>
      <c r="H201" s="386"/>
    </row>
    <row r="202" spans="1:12">
      <c r="A202" s="16"/>
      <c r="B202" s="16"/>
      <c r="C202" s="16"/>
      <c r="D202" s="16"/>
      <c r="E202" s="16"/>
      <c r="F202" s="16"/>
      <c r="G202" s="16"/>
      <c r="H202" s="16"/>
    </row>
    <row r="203" spans="1:12">
      <c r="A203" s="16"/>
      <c r="B203" s="16"/>
      <c r="C203" s="16"/>
      <c r="D203" s="16"/>
      <c r="E203" s="16"/>
      <c r="F203" s="16"/>
      <c r="G203" s="16"/>
      <c r="H203" s="16"/>
    </row>
    <row r="204" spans="1:12">
      <c r="A204" s="16"/>
      <c r="B204" s="16"/>
      <c r="C204" s="16"/>
      <c r="D204" s="16"/>
      <c r="E204" s="16"/>
      <c r="F204" s="16"/>
      <c r="G204" s="16"/>
      <c r="H204" s="16"/>
    </row>
    <row r="205" spans="1:12">
      <c r="A205" s="16"/>
      <c r="B205" s="16"/>
      <c r="C205" s="16"/>
      <c r="D205" s="16"/>
      <c r="E205" s="16"/>
      <c r="F205" s="16"/>
      <c r="G205" s="16"/>
      <c r="H205" s="16"/>
    </row>
    <row r="206" spans="1:12">
      <c r="A206" s="16"/>
      <c r="B206" s="16"/>
      <c r="C206" s="16"/>
      <c r="D206" s="16"/>
      <c r="E206" s="16"/>
      <c r="F206" s="16"/>
      <c r="G206" s="16"/>
      <c r="H206" s="16"/>
    </row>
    <row r="207" spans="1:12">
      <c r="A207" s="16"/>
      <c r="B207" s="16"/>
      <c r="C207" s="16"/>
      <c r="D207" s="16"/>
      <c r="E207" s="16"/>
      <c r="F207" s="16"/>
      <c r="G207" s="16"/>
      <c r="H207" s="16"/>
    </row>
    <row r="208" spans="1:12">
      <c r="A208" s="16"/>
      <c r="B208" s="16"/>
      <c r="C208" s="16"/>
      <c r="D208" s="16"/>
      <c r="E208" s="16"/>
      <c r="F208" s="16"/>
      <c r="G208" s="16"/>
      <c r="H208" s="16"/>
    </row>
    <row r="209" spans="1:8">
      <c r="A209" s="16"/>
      <c r="B209" s="16"/>
      <c r="C209" s="16"/>
      <c r="D209" s="16"/>
      <c r="E209" s="16"/>
      <c r="F209" s="16"/>
      <c r="G209" s="16"/>
      <c r="H209" s="16"/>
    </row>
    <row r="210" spans="1:8">
      <c r="A210" s="16"/>
      <c r="B210" s="16"/>
      <c r="C210" s="16"/>
      <c r="D210" s="16"/>
      <c r="E210" s="16"/>
      <c r="F210" s="16"/>
      <c r="G210" s="16"/>
      <c r="H210" s="16"/>
    </row>
    <row r="211" spans="1:8">
      <c r="A211" s="16"/>
      <c r="B211" s="16"/>
      <c r="C211" s="16"/>
      <c r="D211" s="16"/>
      <c r="E211" s="16"/>
      <c r="F211" s="16"/>
      <c r="G211" s="16"/>
      <c r="H211" s="16"/>
    </row>
    <row r="212" spans="1:8">
      <c r="A212" s="16"/>
      <c r="B212" s="16"/>
      <c r="C212" s="16"/>
      <c r="D212" s="16"/>
      <c r="E212" s="16"/>
      <c r="F212" s="16"/>
      <c r="G212" s="16"/>
      <c r="H212" s="16"/>
    </row>
    <row r="213" spans="1:8">
      <c r="A213" s="16"/>
      <c r="B213" s="16"/>
      <c r="C213" s="16"/>
      <c r="D213" s="16"/>
      <c r="E213" s="16"/>
      <c r="F213" s="16"/>
      <c r="G213" s="16"/>
      <c r="H213" s="16"/>
    </row>
    <row r="214" spans="1:8">
      <c r="A214" s="16"/>
      <c r="B214" s="16"/>
      <c r="C214" s="16"/>
      <c r="D214" s="16"/>
      <c r="E214" s="16"/>
      <c r="F214" s="16"/>
      <c r="G214" s="16"/>
      <c r="H214" s="16"/>
    </row>
    <row r="215" spans="1:8">
      <c r="A215" s="16"/>
      <c r="B215" s="16"/>
      <c r="C215" s="16"/>
      <c r="D215" s="16"/>
      <c r="E215" s="16"/>
      <c r="F215" s="16"/>
      <c r="G215" s="16"/>
      <c r="H215" s="16"/>
    </row>
    <row r="216" spans="1:8">
      <c r="A216" s="16"/>
      <c r="B216" s="16"/>
      <c r="C216" s="16"/>
      <c r="D216" s="16"/>
      <c r="E216" s="16"/>
      <c r="F216" s="16"/>
      <c r="G216" s="16"/>
      <c r="H216" s="16"/>
    </row>
    <row r="217" spans="1:8">
      <c r="A217" s="16"/>
      <c r="B217" s="16"/>
      <c r="C217" s="16"/>
      <c r="D217" s="16"/>
      <c r="E217" s="16"/>
      <c r="F217" s="16"/>
      <c r="G217" s="16"/>
      <c r="H217" s="16"/>
    </row>
    <row r="218" spans="1:8">
      <c r="A218" s="16"/>
      <c r="B218" s="16"/>
      <c r="C218" s="16"/>
      <c r="D218" s="16"/>
      <c r="E218" s="16"/>
      <c r="F218" s="16"/>
      <c r="G218" s="16"/>
      <c r="H218" s="16"/>
    </row>
    <row r="219" spans="1:8">
      <c r="A219" s="16"/>
      <c r="B219" s="16"/>
      <c r="C219" s="16"/>
      <c r="D219" s="16"/>
      <c r="E219" s="16"/>
      <c r="F219" s="16"/>
      <c r="G219" s="16"/>
      <c r="H219" s="16"/>
    </row>
    <row r="220" spans="1:8">
      <c r="A220" s="16"/>
      <c r="B220" s="16"/>
      <c r="C220" s="16"/>
      <c r="D220" s="16"/>
      <c r="E220" s="16"/>
      <c r="F220" s="16"/>
      <c r="G220" s="16"/>
      <c r="H220" s="16"/>
    </row>
    <row r="234" ht="12.75" customHeight="1"/>
    <row r="303" ht="12.75" customHeight="1"/>
    <row r="372" ht="12.75" customHeight="1"/>
    <row r="441" ht="12.75" customHeight="1"/>
  </sheetData>
  <mergeCells count="45">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ageMargins left="0.59055118110236227" right="0.59055118110236227" top="0.78740157480314965" bottom="0.11811023622047245" header="0.31496062992125984" footer="0.31496062992125984"/>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selection activeCell="A4" sqref="A4"/>
    </sheetView>
  </sheetViews>
  <sheetFormatPr baseColWidth="10" defaultRowHeight="12.75"/>
  <cols>
    <col min="1" max="1" width="4.85546875" style="27" customWidth="1"/>
    <col min="2" max="2" width="0.85546875" style="27" customWidth="1"/>
    <col min="3" max="3" width="54.5703125" style="21" customWidth="1"/>
    <col min="4" max="4" width="10.7109375" style="21" customWidth="1"/>
    <col min="5" max="5" width="8.42578125" style="21" customWidth="1"/>
    <col min="6" max="6" width="8" style="21" customWidth="1"/>
    <col min="7" max="8" width="9.85546875" style="21" customWidth="1"/>
    <col min="9" max="11" width="8.28515625" style="21" customWidth="1"/>
    <col min="12" max="16384" width="11.42578125" style="27"/>
  </cols>
  <sheetData>
    <row r="1" spans="1:12" ht="15">
      <c r="A1" s="406" t="s">
        <v>696</v>
      </c>
      <c r="B1" s="406"/>
      <c r="C1" s="406"/>
      <c r="D1" s="406"/>
      <c r="E1" s="406"/>
      <c r="F1" s="406"/>
      <c r="G1" s="406"/>
      <c r="H1" s="406"/>
      <c r="I1" s="406"/>
      <c r="J1" s="406"/>
      <c r="K1" s="406"/>
    </row>
    <row r="2" spans="1:12" ht="15">
      <c r="A2" s="532" t="s">
        <v>674</v>
      </c>
      <c r="B2" s="532"/>
      <c r="C2" s="532"/>
      <c r="D2" s="532"/>
      <c r="E2" s="532"/>
      <c r="F2" s="532"/>
      <c r="G2" s="532"/>
      <c r="H2" s="532"/>
      <c r="I2" s="532"/>
      <c r="J2" s="532"/>
      <c r="K2" s="532"/>
    </row>
    <row r="3" spans="1:12" ht="15">
      <c r="A3" s="406" t="s">
        <v>614</v>
      </c>
      <c r="B3" s="406"/>
      <c r="C3" s="406"/>
      <c r="D3" s="406"/>
      <c r="E3" s="406"/>
      <c r="F3" s="406"/>
      <c r="G3" s="406"/>
      <c r="H3" s="406"/>
      <c r="I3" s="406"/>
      <c r="J3" s="406"/>
      <c r="K3" s="406"/>
    </row>
    <row r="4" spans="1:12">
      <c r="C4" s="22"/>
      <c r="D4" s="22"/>
      <c r="E4" s="22"/>
      <c r="F4" s="22"/>
      <c r="G4" s="22"/>
      <c r="H4" s="22"/>
      <c r="I4" s="22"/>
      <c r="J4" s="22"/>
      <c r="K4" s="22"/>
    </row>
    <row r="5" spans="1:12" ht="17.25" customHeight="1">
      <c r="A5" s="462" t="s">
        <v>584</v>
      </c>
      <c r="B5" s="489" t="s">
        <v>585</v>
      </c>
      <c r="C5" s="398"/>
      <c r="D5" s="499" t="s">
        <v>615</v>
      </c>
      <c r="E5" s="441" t="s">
        <v>251</v>
      </c>
      <c r="F5" s="442"/>
      <c r="G5" s="442"/>
      <c r="H5" s="442"/>
      <c r="I5" s="442"/>
      <c r="J5" s="442"/>
      <c r="K5" s="442"/>
    </row>
    <row r="6" spans="1:12" ht="15" customHeight="1">
      <c r="A6" s="463"/>
      <c r="B6" s="455"/>
      <c r="C6" s="400"/>
      <c r="D6" s="500"/>
      <c r="E6" s="420" t="s">
        <v>306</v>
      </c>
      <c r="F6" s="420" t="s">
        <v>222</v>
      </c>
      <c r="G6" s="420" t="s">
        <v>616</v>
      </c>
      <c r="H6" s="420" t="s">
        <v>617</v>
      </c>
      <c r="I6" s="420" t="s">
        <v>618</v>
      </c>
      <c r="J6" s="420" t="s">
        <v>254</v>
      </c>
      <c r="K6" s="487" t="s">
        <v>619</v>
      </c>
    </row>
    <row r="7" spans="1:12" ht="15" customHeight="1">
      <c r="A7" s="463"/>
      <c r="B7" s="455"/>
      <c r="C7" s="400"/>
      <c r="D7" s="500"/>
      <c r="E7" s="420"/>
      <c r="F7" s="420"/>
      <c r="G7" s="420"/>
      <c r="H7" s="420"/>
      <c r="I7" s="420"/>
      <c r="J7" s="420"/>
      <c r="K7" s="487"/>
    </row>
    <row r="8" spans="1:12" ht="17.25" customHeight="1">
      <c r="A8" s="464"/>
      <c r="B8" s="456"/>
      <c r="C8" s="402"/>
      <c r="D8" s="501"/>
      <c r="E8" s="475"/>
      <c r="F8" s="475"/>
      <c r="G8" s="475"/>
      <c r="H8" s="475"/>
      <c r="I8" s="475"/>
      <c r="J8" s="475" t="s">
        <v>255</v>
      </c>
      <c r="K8" s="488"/>
    </row>
    <row r="9" spans="1:12" s="21" customFormat="1" ht="27.95" customHeight="1">
      <c r="A9" s="40">
        <v>1</v>
      </c>
      <c r="B9" s="41" t="s">
        <v>560</v>
      </c>
      <c r="C9" s="290"/>
      <c r="D9" s="280">
        <v>16356</v>
      </c>
      <c r="E9" s="280">
        <v>10831</v>
      </c>
      <c r="F9" s="280">
        <v>5525</v>
      </c>
      <c r="G9" s="280">
        <v>13716</v>
      </c>
      <c r="H9" s="280">
        <v>2640</v>
      </c>
      <c r="I9" s="280">
        <v>944</v>
      </c>
      <c r="J9" s="283">
        <v>15872</v>
      </c>
      <c r="K9" s="280">
        <v>481</v>
      </c>
      <c r="L9" s="8"/>
    </row>
    <row r="10" spans="1:12" s="21" customFormat="1" ht="27.95" customHeight="1">
      <c r="A10" s="40">
        <v>2</v>
      </c>
      <c r="B10" s="41" t="s">
        <v>561</v>
      </c>
      <c r="C10" s="290"/>
      <c r="D10" s="280">
        <v>226474</v>
      </c>
      <c r="E10" s="280">
        <v>177393</v>
      </c>
      <c r="F10" s="280">
        <v>49081</v>
      </c>
      <c r="G10" s="280">
        <v>209471</v>
      </c>
      <c r="H10" s="280">
        <v>17003</v>
      </c>
      <c r="I10" s="280">
        <v>10891</v>
      </c>
      <c r="J10" s="283">
        <v>219209</v>
      </c>
      <c r="K10" s="280">
        <v>7232</v>
      </c>
      <c r="L10" s="8"/>
    </row>
    <row r="11" spans="1:12" s="21" customFormat="1" ht="3.75" customHeight="1">
      <c r="A11" s="167"/>
      <c r="B11" s="17"/>
      <c r="C11" s="291"/>
      <c r="D11" s="168"/>
      <c r="E11" s="168"/>
      <c r="F11" s="168"/>
      <c r="G11" s="168"/>
      <c r="H11" s="168"/>
      <c r="I11" s="168"/>
      <c r="J11" s="194"/>
      <c r="K11" s="168"/>
      <c r="L11" s="8"/>
    </row>
    <row r="12" spans="1:12" s="279" customFormat="1" ht="25.5" customHeight="1">
      <c r="A12" s="47">
        <v>21</v>
      </c>
      <c r="B12" s="17"/>
      <c r="C12" s="292" t="s">
        <v>642</v>
      </c>
      <c r="D12" s="168">
        <v>7616</v>
      </c>
      <c r="E12" s="168">
        <v>6145</v>
      </c>
      <c r="F12" s="168">
        <v>1471</v>
      </c>
      <c r="G12" s="168">
        <v>7199</v>
      </c>
      <c r="H12" s="168">
        <v>417</v>
      </c>
      <c r="I12" s="168">
        <v>323</v>
      </c>
      <c r="J12" s="194">
        <v>7486</v>
      </c>
      <c r="K12" s="168">
        <v>130</v>
      </c>
    </row>
    <row r="13" spans="1:12" s="21" customFormat="1" ht="16.5" customHeight="1">
      <c r="A13" s="167">
        <v>22</v>
      </c>
      <c r="B13" s="17"/>
      <c r="C13" s="291" t="s">
        <v>586</v>
      </c>
      <c r="D13" s="168">
        <v>21506</v>
      </c>
      <c r="E13" s="168">
        <v>16932</v>
      </c>
      <c r="F13" s="168">
        <v>4574</v>
      </c>
      <c r="G13" s="168">
        <v>20657</v>
      </c>
      <c r="H13" s="168">
        <v>849</v>
      </c>
      <c r="I13" s="168">
        <v>822</v>
      </c>
      <c r="J13" s="194">
        <v>20814</v>
      </c>
      <c r="K13" s="168">
        <v>690</v>
      </c>
      <c r="L13" s="8"/>
    </row>
    <row r="14" spans="1:12" s="21" customFormat="1" ht="16.5" customHeight="1">
      <c r="A14" s="167">
        <v>23</v>
      </c>
      <c r="B14" s="17"/>
      <c r="C14" s="291" t="s">
        <v>587</v>
      </c>
      <c r="D14" s="168">
        <v>7408</v>
      </c>
      <c r="E14" s="168">
        <v>4630</v>
      </c>
      <c r="F14" s="168">
        <v>2778</v>
      </c>
      <c r="G14" s="168">
        <v>6759</v>
      </c>
      <c r="H14" s="168">
        <v>649</v>
      </c>
      <c r="I14" s="168">
        <v>277</v>
      </c>
      <c r="J14" s="194">
        <v>7209</v>
      </c>
      <c r="K14" s="168">
        <v>198</v>
      </c>
      <c r="L14" s="8"/>
    </row>
    <row r="15" spans="1:12" s="21" customFormat="1" ht="16.5" customHeight="1">
      <c r="A15" s="167">
        <v>24</v>
      </c>
      <c r="B15" s="17"/>
      <c r="C15" s="291" t="s">
        <v>588</v>
      </c>
      <c r="D15" s="168">
        <v>49414</v>
      </c>
      <c r="E15" s="168">
        <v>43891</v>
      </c>
      <c r="F15" s="168">
        <v>5523</v>
      </c>
      <c r="G15" s="168">
        <v>48121</v>
      </c>
      <c r="H15" s="168">
        <v>1293</v>
      </c>
      <c r="I15" s="168">
        <v>2397</v>
      </c>
      <c r="J15" s="194">
        <v>48167</v>
      </c>
      <c r="K15" s="168">
        <v>1243</v>
      </c>
      <c r="L15" s="8"/>
    </row>
    <row r="16" spans="1:12" s="21" customFormat="1" ht="16.5" customHeight="1">
      <c r="A16" s="167">
        <v>25</v>
      </c>
      <c r="B16" s="17"/>
      <c r="C16" s="291" t="s">
        <v>589</v>
      </c>
      <c r="D16" s="168">
        <v>56228</v>
      </c>
      <c r="E16" s="168">
        <v>47942</v>
      </c>
      <c r="F16" s="168">
        <v>8286</v>
      </c>
      <c r="G16" s="168">
        <v>54363</v>
      </c>
      <c r="H16" s="168">
        <v>1865</v>
      </c>
      <c r="I16" s="168">
        <v>2992</v>
      </c>
      <c r="J16" s="194">
        <v>55120</v>
      </c>
      <c r="K16" s="168">
        <v>1103</v>
      </c>
      <c r="L16" s="8"/>
    </row>
    <row r="17" spans="1:12" s="21" customFormat="1" ht="16.5" customHeight="1">
      <c r="A17" s="167">
        <v>26</v>
      </c>
      <c r="B17" s="17"/>
      <c r="C17" s="291" t="s">
        <v>590</v>
      </c>
      <c r="D17" s="168">
        <v>29349</v>
      </c>
      <c r="E17" s="168">
        <v>25258</v>
      </c>
      <c r="F17" s="168">
        <v>4091</v>
      </c>
      <c r="G17" s="168">
        <v>28085</v>
      </c>
      <c r="H17" s="168">
        <v>1264</v>
      </c>
      <c r="I17" s="168">
        <v>2641</v>
      </c>
      <c r="J17" s="194">
        <v>28817</v>
      </c>
      <c r="K17" s="168">
        <v>529</v>
      </c>
      <c r="L17" s="8"/>
    </row>
    <row r="18" spans="1:12" s="21" customFormat="1" ht="3.75" customHeight="1">
      <c r="A18" s="167"/>
      <c r="B18" s="17"/>
      <c r="C18" s="291"/>
      <c r="D18" s="168"/>
      <c r="E18" s="168"/>
      <c r="F18" s="168"/>
      <c r="G18" s="168"/>
      <c r="H18" s="168"/>
      <c r="I18" s="168"/>
      <c r="J18" s="194"/>
      <c r="K18" s="168"/>
      <c r="L18" s="8"/>
    </row>
    <row r="19" spans="1:12" s="279" customFormat="1" ht="25.5" customHeight="1">
      <c r="A19" s="47">
        <v>27</v>
      </c>
      <c r="B19" s="17"/>
      <c r="C19" s="292" t="s">
        <v>627</v>
      </c>
      <c r="D19" s="168">
        <v>26263</v>
      </c>
      <c r="E19" s="168">
        <v>19452</v>
      </c>
      <c r="F19" s="168">
        <v>6811</v>
      </c>
      <c r="G19" s="168">
        <v>24612</v>
      </c>
      <c r="H19" s="168">
        <v>1651</v>
      </c>
      <c r="I19" s="168">
        <v>332</v>
      </c>
      <c r="J19" s="194">
        <v>25900</v>
      </c>
      <c r="K19" s="168">
        <v>359</v>
      </c>
    </row>
    <row r="20" spans="1:12" s="21" customFormat="1" ht="16.5" customHeight="1">
      <c r="A20" s="167">
        <v>28</v>
      </c>
      <c r="B20" s="17"/>
      <c r="C20" s="291" t="s">
        <v>591</v>
      </c>
      <c r="D20" s="168">
        <v>4870</v>
      </c>
      <c r="E20" s="168">
        <v>1908</v>
      </c>
      <c r="F20" s="168">
        <v>2962</v>
      </c>
      <c r="G20" s="168">
        <v>4187</v>
      </c>
      <c r="H20" s="168">
        <v>683</v>
      </c>
      <c r="I20" s="168">
        <v>118</v>
      </c>
      <c r="J20" s="194">
        <v>4564</v>
      </c>
      <c r="K20" s="168">
        <v>304</v>
      </c>
      <c r="L20" s="8"/>
    </row>
    <row r="21" spans="1:12" s="21" customFormat="1" ht="16.5" customHeight="1">
      <c r="A21" s="167">
        <v>29</v>
      </c>
      <c r="B21" s="17"/>
      <c r="C21" s="291" t="s">
        <v>592</v>
      </c>
      <c r="D21" s="168">
        <v>23820</v>
      </c>
      <c r="E21" s="168">
        <v>11235</v>
      </c>
      <c r="F21" s="168">
        <v>12585</v>
      </c>
      <c r="G21" s="168">
        <v>15488</v>
      </c>
      <c r="H21" s="168">
        <v>8332</v>
      </c>
      <c r="I21" s="168">
        <v>989</v>
      </c>
      <c r="J21" s="194">
        <v>21132</v>
      </c>
      <c r="K21" s="168">
        <v>2676</v>
      </c>
      <c r="L21" s="8"/>
    </row>
    <row r="22" spans="1:12" s="21" customFormat="1" ht="27.95" customHeight="1">
      <c r="A22" s="40">
        <v>3</v>
      </c>
      <c r="B22" s="41" t="s">
        <v>562</v>
      </c>
      <c r="C22" s="290"/>
      <c r="D22" s="280">
        <v>61525</v>
      </c>
      <c r="E22" s="280">
        <v>58219</v>
      </c>
      <c r="F22" s="280">
        <v>3306</v>
      </c>
      <c r="G22" s="280">
        <v>56103</v>
      </c>
      <c r="H22" s="280">
        <v>5422</v>
      </c>
      <c r="I22" s="280">
        <v>2007</v>
      </c>
      <c r="J22" s="283">
        <v>59912</v>
      </c>
      <c r="K22" s="280">
        <v>1608</v>
      </c>
      <c r="L22" s="8"/>
    </row>
    <row r="23" spans="1:12" s="21" customFormat="1" ht="16.5" customHeight="1">
      <c r="A23" s="167">
        <v>31</v>
      </c>
      <c r="B23" s="17"/>
      <c r="C23" s="291" t="s">
        <v>593</v>
      </c>
      <c r="D23" s="168">
        <v>6818</v>
      </c>
      <c r="E23" s="168">
        <v>5020</v>
      </c>
      <c r="F23" s="168">
        <v>1798</v>
      </c>
      <c r="G23" s="168">
        <v>6019</v>
      </c>
      <c r="H23" s="168">
        <v>799</v>
      </c>
      <c r="I23" s="168">
        <v>95</v>
      </c>
      <c r="J23" s="194">
        <v>6698</v>
      </c>
      <c r="K23" s="168">
        <v>119</v>
      </c>
      <c r="L23" s="8"/>
    </row>
    <row r="24" spans="1:12" s="21" customFormat="1" ht="16.5" customHeight="1">
      <c r="A24" s="167">
        <v>32</v>
      </c>
      <c r="B24" s="17"/>
      <c r="C24" s="291" t="s">
        <v>594</v>
      </c>
      <c r="D24" s="168">
        <v>20281</v>
      </c>
      <c r="E24" s="168">
        <v>19929</v>
      </c>
      <c r="F24" s="168">
        <v>352</v>
      </c>
      <c r="G24" s="168">
        <v>19374</v>
      </c>
      <c r="H24" s="168">
        <v>907</v>
      </c>
      <c r="I24" s="168">
        <v>672</v>
      </c>
      <c r="J24" s="194">
        <v>19285</v>
      </c>
      <c r="K24" s="168">
        <v>995</v>
      </c>
      <c r="L24" s="8"/>
    </row>
    <row r="25" spans="1:12" s="21" customFormat="1" ht="16.5" customHeight="1">
      <c r="A25" s="167">
        <v>33</v>
      </c>
      <c r="B25" s="17"/>
      <c r="C25" s="291" t="s">
        <v>595</v>
      </c>
      <c r="D25" s="168">
        <v>10847</v>
      </c>
      <c r="E25" s="168">
        <v>10599</v>
      </c>
      <c r="F25" s="168">
        <v>248</v>
      </c>
      <c r="G25" s="168">
        <v>10440</v>
      </c>
      <c r="H25" s="168">
        <v>407</v>
      </c>
      <c r="I25" s="168">
        <v>472</v>
      </c>
      <c r="J25" s="194">
        <v>10658</v>
      </c>
      <c r="K25" s="168">
        <v>188</v>
      </c>
      <c r="L25" s="8"/>
    </row>
    <row r="26" spans="1:12" s="21" customFormat="1" ht="16.5" customHeight="1">
      <c r="A26" s="167">
        <v>34</v>
      </c>
      <c r="B26" s="17"/>
      <c r="C26" s="291" t="s">
        <v>596</v>
      </c>
      <c r="D26" s="168">
        <v>23579</v>
      </c>
      <c r="E26" s="168">
        <v>22671</v>
      </c>
      <c r="F26" s="168">
        <v>908</v>
      </c>
      <c r="G26" s="168">
        <v>20270</v>
      </c>
      <c r="H26" s="168">
        <v>3309</v>
      </c>
      <c r="I26" s="168">
        <v>768</v>
      </c>
      <c r="J26" s="194">
        <v>23271</v>
      </c>
      <c r="K26" s="168">
        <v>306</v>
      </c>
      <c r="L26" s="8"/>
    </row>
    <row r="27" spans="1:12" s="21" customFormat="1" ht="27.95" customHeight="1">
      <c r="A27" s="40">
        <v>4</v>
      </c>
      <c r="B27" s="41" t="s">
        <v>563</v>
      </c>
      <c r="C27" s="290"/>
      <c r="D27" s="280">
        <v>18635</v>
      </c>
      <c r="E27" s="280">
        <v>12933</v>
      </c>
      <c r="F27" s="280">
        <v>5702</v>
      </c>
      <c r="G27" s="280">
        <v>16238</v>
      </c>
      <c r="H27" s="280">
        <v>2397</v>
      </c>
      <c r="I27" s="280">
        <v>767</v>
      </c>
      <c r="J27" s="283">
        <v>18153</v>
      </c>
      <c r="K27" s="280">
        <v>477</v>
      </c>
      <c r="L27" s="8"/>
    </row>
    <row r="28" spans="1:12" s="21" customFormat="1" ht="16.5" customHeight="1">
      <c r="A28" s="167">
        <v>41</v>
      </c>
      <c r="B28" s="17"/>
      <c r="C28" s="291" t="s">
        <v>597</v>
      </c>
      <c r="D28" s="168">
        <v>7151</v>
      </c>
      <c r="E28" s="168">
        <v>3385</v>
      </c>
      <c r="F28" s="168">
        <v>3766</v>
      </c>
      <c r="G28" s="168">
        <v>5801</v>
      </c>
      <c r="H28" s="168">
        <v>1350</v>
      </c>
      <c r="I28" s="168">
        <v>262</v>
      </c>
      <c r="J28" s="194">
        <v>6951</v>
      </c>
      <c r="K28" s="168">
        <v>198</v>
      </c>
      <c r="L28" s="8"/>
    </row>
    <row r="29" spans="1:12" s="21" customFormat="1" ht="16.5" customHeight="1">
      <c r="A29" s="167">
        <v>42</v>
      </c>
      <c r="B29" s="17"/>
      <c r="C29" s="291" t="s">
        <v>598</v>
      </c>
      <c r="D29" s="168">
        <v>986</v>
      </c>
      <c r="E29" s="168">
        <v>721</v>
      </c>
      <c r="F29" s="168">
        <v>265</v>
      </c>
      <c r="G29" s="168">
        <v>883</v>
      </c>
      <c r="H29" s="168">
        <v>103</v>
      </c>
      <c r="I29" s="168">
        <v>47</v>
      </c>
      <c r="J29" s="194">
        <v>973</v>
      </c>
      <c r="K29" s="168">
        <v>13</v>
      </c>
      <c r="L29" s="8"/>
    </row>
    <row r="30" spans="1:12" s="21" customFormat="1" ht="16.5" customHeight="1">
      <c r="A30" s="167">
        <v>43</v>
      </c>
      <c r="B30" s="17"/>
      <c r="C30" s="291" t="s">
        <v>599</v>
      </c>
      <c r="D30" s="168">
        <v>10498</v>
      </c>
      <c r="E30" s="168">
        <v>8827</v>
      </c>
      <c r="F30" s="168">
        <v>1671</v>
      </c>
      <c r="G30" s="168">
        <v>9554</v>
      </c>
      <c r="H30" s="168">
        <v>944</v>
      </c>
      <c r="I30" s="168">
        <v>458</v>
      </c>
      <c r="J30" s="194">
        <v>10229</v>
      </c>
      <c r="K30" s="168">
        <v>266</v>
      </c>
      <c r="L30" s="8"/>
    </row>
    <row r="31" spans="1:12" s="21" customFormat="1" ht="27.95" customHeight="1">
      <c r="A31" s="40">
        <v>5</v>
      </c>
      <c r="B31" s="41" t="s">
        <v>564</v>
      </c>
      <c r="C31" s="290"/>
      <c r="D31" s="280">
        <v>120405</v>
      </c>
      <c r="E31" s="280">
        <v>81872</v>
      </c>
      <c r="F31" s="280">
        <v>38533</v>
      </c>
      <c r="G31" s="280">
        <v>92305</v>
      </c>
      <c r="H31" s="280">
        <v>28100</v>
      </c>
      <c r="I31" s="280">
        <v>1671</v>
      </c>
      <c r="J31" s="283">
        <v>114246</v>
      </c>
      <c r="K31" s="280">
        <v>6135</v>
      </c>
      <c r="L31" s="8"/>
    </row>
    <row r="32" spans="1:12" s="21" customFormat="1" ht="16.5" customHeight="1">
      <c r="A32" s="167">
        <v>51</v>
      </c>
      <c r="B32" s="17"/>
      <c r="C32" s="291" t="s">
        <v>600</v>
      </c>
      <c r="D32" s="168">
        <v>56501</v>
      </c>
      <c r="E32" s="168">
        <v>36820</v>
      </c>
      <c r="F32" s="168">
        <v>19681</v>
      </c>
      <c r="G32" s="168">
        <v>46449</v>
      </c>
      <c r="H32" s="168">
        <v>10052</v>
      </c>
      <c r="I32" s="168">
        <v>1169</v>
      </c>
      <c r="J32" s="194">
        <v>52302</v>
      </c>
      <c r="K32" s="168">
        <v>4183</v>
      </c>
      <c r="L32" s="8"/>
    </row>
    <row r="33" spans="1:12" s="21" customFormat="1" ht="16.5" customHeight="1">
      <c r="A33" s="167">
        <v>52</v>
      </c>
      <c r="B33" s="17"/>
      <c r="C33" s="291" t="s">
        <v>601</v>
      </c>
      <c r="D33" s="168">
        <v>37171</v>
      </c>
      <c r="E33" s="168">
        <v>35610</v>
      </c>
      <c r="F33" s="168">
        <v>1561</v>
      </c>
      <c r="G33" s="168">
        <v>34336</v>
      </c>
      <c r="H33" s="168">
        <v>2835</v>
      </c>
      <c r="I33" s="168">
        <v>388</v>
      </c>
      <c r="J33" s="194">
        <v>36511</v>
      </c>
      <c r="K33" s="168">
        <v>654</v>
      </c>
      <c r="L33" s="8"/>
    </row>
    <row r="34" spans="1:12" s="21" customFormat="1" ht="16.5" customHeight="1">
      <c r="A34" s="167">
        <v>53</v>
      </c>
      <c r="B34" s="17"/>
      <c r="C34" s="291" t="s">
        <v>602</v>
      </c>
      <c r="D34" s="168">
        <v>7679</v>
      </c>
      <c r="E34" s="168">
        <v>5349</v>
      </c>
      <c r="F34" s="168">
        <v>2330</v>
      </c>
      <c r="G34" s="168">
        <v>6082</v>
      </c>
      <c r="H34" s="168">
        <v>1597</v>
      </c>
      <c r="I34" s="168">
        <v>86</v>
      </c>
      <c r="J34" s="194">
        <v>7577</v>
      </c>
      <c r="K34" s="168">
        <v>102</v>
      </c>
      <c r="L34" s="8"/>
    </row>
    <row r="35" spans="1:12" s="21" customFormat="1" ht="16.5" customHeight="1">
      <c r="A35" s="167">
        <v>54</v>
      </c>
      <c r="B35" s="17"/>
      <c r="C35" s="291" t="s">
        <v>603</v>
      </c>
      <c r="D35" s="168">
        <v>19054</v>
      </c>
      <c r="E35" s="168">
        <v>4093</v>
      </c>
      <c r="F35" s="168">
        <v>14961</v>
      </c>
      <c r="G35" s="168">
        <v>5438</v>
      </c>
      <c r="H35" s="168">
        <v>13616</v>
      </c>
      <c r="I35" s="168">
        <v>28</v>
      </c>
      <c r="J35" s="194">
        <v>17856</v>
      </c>
      <c r="K35" s="168">
        <v>1196</v>
      </c>
      <c r="L35" s="8"/>
    </row>
    <row r="36" spans="1:12" s="21" customFormat="1" ht="13.5" customHeight="1">
      <c r="A36" s="167"/>
      <c r="B36" s="17"/>
      <c r="C36" s="291"/>
      <c r="D36" s="168"/>
      <c r="E36" s="168"/>
      <c r="F36" s="168"/>
      <c r="G36" s="168"/>
      <c r="H36" s="168"/>
      <c r="I36" s="168"/>
      <c r="J36" s="194"/>
      <c r="K36" s="168"/>
      <c r="L36" s="8"/>
    </row>
    <row r="37" spans="1:12" s="21" customFormat="1" ht="26.25" customHeight="1">
      <c r="A37" s="293">
        <v>6</v>
      </c>
      <c r="B37" s="533" t="s">
        <v>604</v>
      </c>
      <c r="C37" s="534"/>
      <c r="D37" s="280">
        <v>90754</v>
      </c>
      <c r="E37" s="280">
        <v>27222</v>
      </c>
      <c r="F37" s="280">
        <v>63532</v>
      </c>
      <c r="G37" s="280">
        <v>49927</v>
      </c>
      <c r="H37" s="280">
        <v>40827</v>
      </c>
      <c r="I37" s="280">
        <v>4221</v>
      </c>
      <c r="J37" s="283">
        <v>88128</v>
      </c>
      <c r="K37" s="280">
        <v>2604</v>
      </c>
    </row>
    <row r="38" spans="1:12" s="21" customFormat="1" ht="16.5" customHeight="1">
      <c r="A38" s="167">
        <v>61</v>
      </c>
      <c r="B38" s="17"/>
      <c r="C38" s="291" t="s">
        <v>605</v>
      </c>
      <c r="D38" s="168">
        <v>18347</v>
      </c>
      <c r="E38" s="168">
        <v>10952</v>
      </c>
      <c r="F38" s="168">
        <v>7395</v>
      </c>
      <c r="G38" s="168">
        <v>16583</v>
      </c>
      <c r="H38" s="168">
        <v>1764</v>
      </c>
      <c r="I38" s="168">
        <v>691</v>
      </c>
      <c r="J38" s="194">
        <v>18140</v>
      </c>
      <c r="K38" s="168">
        <v>205</v>
      </c>
      <c r="L38" s="8"/>
    </row>
    <row r="39" spans="1:12" s="21" customFormat="1" ht="16.5" customHeight="1">
      <c r="A39" s="167">
        <v>62</v>
      </c>
      <c r="B39" s="17"/>
      <c r="C39" s="291" t="s">
        <v>606</v>
      </c>
      <c r="D39" s="168">
        <v>56799</v>
      </c>
      <c r="E39" s="168">
        <v>12278</v>
      </c>
      <c r="F39" s="168">
        <v>44521</v>
      </c>
      <c r="G39" s="168">
        <v>24800</v>
      </c>
      <c r="H39" s="168">
        <v>31999</v>
      </c>
      <c r="I39" s="168">
        <v>2531</v>
      </c>
      <c r="J39" s="194">
        <v>55966</v>
      </c>
      <c r="K39" s="168">
        <v>831</v>
      </c>
      <c r="L39" s="8"/>
    </row>
    <row r="40" spans="1:12" s="21" customFormat="1" ht="16.5" customHeight="1">
      <c r="A40" s="167">
        <v>63</v>
      </c>
      <c r="B40" s="17"/>
      <c r="C40" s="291" t="s">
        <v>607</v>
      </c>
      <c r="D40" s="168">
        <v>15608</v>
      </c>
      <c r="E40" s="168">
        <v>3992</v>
      </c>
      <c r="F40" s="168">
        <v>11616</v>
      </c>
      <c r="G40" s="168">
        <v>8544</v>
      </c>
      <c r="H40" s="168">
        <v>7064</v>
      </c>
      <c r="I40" s="168">
        <v>999</v>
      </c>
      <c r="J40" s="194">
        <v>14022</v>
      </c>
      <c r="K40" s="168">
        <v>1568</v>
      </c>
      <c r="L40" s="8"/>
    </row>
    <row r="41" spans="1:12" s="21" customFormat="1" ht="27.95" customHeight="1">
      <c r="A41" s="40">
        <v>7</v>
      </c>
      <c r="B41" s="41" t="s">
        <v>566</v>
      </c>
      <c r="C41" s="290"/>
      <c r="D41" s="280">
        <v>137589</v>
      </c>
      <c r="E41" s="280">
        <v>35922</v>
      </c>
      <c r="F41" s="280">
        <v>101667</v>
      </c>
      <c r="G41" s="280">
        <v>97928</v>
      </c>
      <c r="H41" s="280">
        <v>39661</v>
      </c>
      <c r="I41" s="280">
        <v>4425</v>
      </c>
      <c r="J41" s="283">
        <v>136398</v>
      </c>
      <c r="K41" s="280">
        <v>1177</v>
      </c>
      <c r="L41" s="8"/>
    </row>
    <row r="42" spans="1:12" s="21" customFormat="1" ht="16.5" customHeight="1">
      <c r="A42" s="167">
        <v>71</v>
      </c>
      <c r="B42" s="17"/>
      <c r="C42" s="291" t="s">
        <v>608</v>
      </c>
      <c r="D42" s="168">
        <v>85992</v>
      </c>
      <c r="E42" s="168">
        <v>24836</v>
      </c>
      <c r="F42" s="168">
        <v>61156</v>
      </c>
      <c r="G42" s="168">
        <v>62054</v>
      </c>
      <c r="H42" s="168">
        <v>23938</v>
      </c>
      <c r="I42" s="168">
        <v>2392</v>
      </c>
      <c r="J42" s="194">
        <v>85047</v>
      </c>
      <c r="K42" s="168">
        <v>933</v>
      </c>
    </row>
    <row r="43" spans="1:12" s="21" customFormat="1" ht="3.75" customHeight="1">
      <c r="A43" s="167"/>
      <c r="B43" s="17"/>
      <c r="C43" s="291"/>
      <c r="D43" s="168"/>
      <c r="E43" s="168"/>
      <c r="F43" s="168"/>
      <c r="G43" s="168"/>
      <c r="H43" s="168"/>
      <c r="I43" s="168"/>
      <c r="J43" s="194"/>
      <c r="K43" s="168"/>
      <c r="L43" s="8"/>
    </row>
    <row r="44" spans="1:12" s="279" customFormat="1" ht="25.5" customHeight="1">
      <c r="A44" s="47">
        <v>72</v>
      </c>
      <c r="B44" s="17"/>
      <c r="C44" s="292" t="s">
        <v>643</v>
      </c>
      <c r="D44" s="168">
        <v>25805</v>
      </c>
      <c r="E44" s="168">
        <v>6409</v>
      </c>
      <c r="F44" s="168">
        <v>19396</v>
      </c>
      <c r="G44" s="168">
        <v>18611</v>
      </c>
      <c r="H44" s="168">
        <v>7194</v>
      </c>
      <c r="I44" s="168">
        <v>1012</v>
      </c>
      <c r="J44" s="194">
        <v>25679</v>
      </c>
      <c r="K44" s="168">
        <v>125</v>
      </c>
    </row>
    <row r="45" spans="1:12" s="21" customFormat="1" ht="16.5" customHeight="1">
      <c r="A45" s="167">
        <v>73</v>
      </c>
      <c r="B45" s="17"/>
      <c r="C45" s="291" t="s">
        <v>609</v>
      </c>
      <c r="D45" s="168">
        <v>25792</v>
      </c>
      <c r="E45" s="168">
        <v>4677</v>
      </c>
      <c r="F45" s="168">
        <v>21115</v>
      </c>
      <c r="G45" s="168">
        <v>17263</v>
      </c>
      <c r="H45" s="168">
        <v>8529</v>
      </c>
      <c r="I45" s="168">
        <v>1021</v>
      </c>
      <c r="J45" s="194">
        <v>25672</v>
      </c>
      <c r="K45" s="168">
        <v>119</v>
      </c>
      <c r="L45" s="8"/>
    </row>
    <row r="46" spans="1:12" s="21" customFormat="1" ht="27.95" customHeight="1">
      <c r="A46" s="40">
        <v>8</v>
      </c>
      <c r="B46" s="41" t="s">
        <v>567</v>
      </c>
      <c r="C46" s="290"/>
      <c r="D46" s="280">
        <v>158845</v>
      </c>
      <c r="E46" s="280">
        <v>28625</v>
      </c>
      <c r="F46" s="280">
        <v>130220</v>
      </c>
      <c r="G46" s="280">
        <v>79675</v>
      </c>
      <c r="H46" s="280">
        <v>79170</v>
      </c>
      <c r="I46" s="280">
        <v>5343</v>
      </c>
      <c r="J46" s="283">
        <v>155049</v>
      </c>
      <c r="K46" s="280">
        <v>3783</v>
      </c>
      <c r="L46" s="8"/>
    </row>
    <row r="47" spans="1:12" s="21" customFormat="1" ht="16.5" customHeight="1">
      <c r="A47" s="167">
        <v>81</v>
      </c>
      <c r="B47" s="17"/>
      <c r="C47" s="291" t="s">
        <v>610</v>
      </c>
      <c r="D47" s="168">
        <v>67818</v>
      </c>
      <c r="E47" s="168">
        <v>10727</v>
      </c>
      <c r="F47" s="168">
        <v>57091</v>
      </c>
      <c r="G47" s="168">
        <v>39207</v>
      </c>
      <c r="H47" s="168">
        <v>28611</v>
      </c>
      <c r="I47" s="168">
        <v>2928</v>
      </c>
      <c r="J47" s="194">
        <v>65879</v>
      </c>
      <c r="K47" s="168">
        <v>1934</v>
      </c>
    </row>
    <row r="48" spans="1:12" s="21" customFormat="1" ht="3.75" customHeight="1">
      <c r="A48" s="167"/>
      <c r="B48" s="17"/>
      <c r="C48" s="291"/>
      <c r="D48" s="168"/>
      <c r="E48" s="168"/>
      <c r="F48" s="168"/>
      <c r="G48" s="168"/>
      <c r="H48" s="168"/>
      <c r="I48" s="168"/>
      <c r="J48" s="194"/>
      <c r="K48" s="168"/>
      <c r="L48" s="8"/>
    </row>
    <row r="49" spans="1:12" s="279" customFormat="1" ht="25.5" customHeight="1">
      <c r="A49" s="47">
        <v>82</v>
      </c>
      <c r="B49" s="17"/>
      <c r="C49" s="292" t="s">
        <v>644</v>
      </c>
      <c r="D49" s="168">
        <v>27820</v>
      </c>
      <c r="E49" s="168">
        <v>4130</v>
      </c>
      <c r="F49" s="168">
        <v>23690</v>
      </c>
      <c r="G49" s="168">
        <v>12596</v>
      </c>
      <c r="H49" s="168">
        <v>15224</v>
      </c>
      <c r="I49" s="168">
        <v>2047</v>
      </c>
      <c r="J49" s="194">
        <v>27340</v>
      </c>
      <c r="K49" s="168">
        <v>476</v>
      </c>
    </row>
    <row r="50" spans="1:12" s="21" customFormat="1" ht="16.5" customHeight="1">
      <c r="A50" s="167">
        <v>83</v>
      </c>
      <c r="B50" s="17"/>
      <c r="C50" s="291" t="s">
        <v>611</v>
      </c>
      <c r="D50" s="168">
        <v>43948</v>
      </c>
      <c r="E50" s="168">
        <v>6076</v>
      </c>
      <c r="F50" s="168">
        <v>37872</v>
      </c>
      <c r="G50" s="168">
        <v>15093</v>
      </c>
      <c r="H50" s="168">
        <v>28855</v>
      </c>
      <c r="I50" s="168">
        <v>253</v>
      </c>
      <c r="J50" s="194">
        <v>43494</v>
      </c>
      <c r="K50" s="168">
        <v>450</v>
      </c>
    </row>
    <row r="51" spans="1:12" s="21" customFormat="1" ht="16.5" customHeight="1">
      <c r="A51" s="167">
        <v>84</v>
      </c>
      <c r="B51" s="17"/>
      <c r="C51" s="291" t="s">
        <v>612</v>
      </c>
      <c r="D51" s="168">
        <v>19259</v>
      </c>
      <c r="E51" s="168">
        <v>7692</v>
      </c>
      <c r="F51" s="168">
        <v>11567</v>
      </c>
      <c r="G51" s="168">
        <v>12779</v>
      </c>
      <c r="H51" s="168">
        <v>6480</v>
      </c>
      <c r="I51" s="168">
        <v>115</v>
      </c>
      <c r="J51" s="194">
        <v>18336</v>
      </c>
      <c r="K51" s="168">
        <v>923</v>
      </c>
    </row>
    <row r="52" spans="1:12" s="21" customFormat="1" ht="27.95" customHeight="1">
      <c r="A52" s="40">
        <v>9</v>
      </c>
      <c r="B52" s="41" t="s">
        <v>568</v>
      </c>
      <c r="C52" s="290"/>
      <c r="D52" s="280">
        <v>15910</v>
      </c>
      <c r="E52" s="280">
        <v>7311</v>
      </c>
      <c r="F52" s="280">
        <v>8599</v>
      </c>
      <c r="G52" s="280">
        <v>12342</v>
      </c>
      <c r="H52" s="280">
        <v>3568</v>
      </c>
      <c r="I52" s="280">
        <v>346</v>
      </c>
      <c r="J52" s="283">
        <v>15326</v>
      </c>
      <c r="K52" s="280">
        <v>561</v>
      </c>
      <c r="L52" s="8"/>
    </row>
    <row r="53" spans="1:12" s="21" customFormat="1" ht="4.5" customHeight="1">
      <c r="A53" s="40"/>
      <c r="B53" s="73"/>
      <c r="C53" s="14"/>
      <c r="D53" s="280"/>
      <c r="E53" s="280"/>
      <c r="F53" s="280"/>
      <c r="G53" s="280"/>
      <c r="H53" s="280"/>
      <c r="I53" s="280"/>
      <c r="J53" s="283"/>
      <c r="K53" s="280"/>
      <c r="L53" s="8"/>
    </row>
    <row r="54" spans="1:12" s="279" customFormat="1" ht="25.5" customHeight="1">
      <c r="A54" s="47">
        <v>91</v>
      </c>
      <c r="B54" s="17"/>
      <c r="C54" s="292" t="s">
        <v>645</v>
      </c>
      <c r="D54" s="168">
        <v>1471</v>
      </c>
      <c r="E54" s="168">
        <v>479</v>
      </c>
      <c r="F54" s="168">
        <v>992</v>
      </c>
      <c r="G54" s="168">
        <v>957</v>
      </c>
      <c r="H54" s="168">
        <v>514</v>
      </c>
      <c r="I54" s="168">
        <v>4</v>
      </c>
      <c r="J54" s="194">
        <v>1409</v>
      </c>
      <c r="K54" s="168">
        <v>62</v>
      </c>
    </row>
    <row r="55" spans="1:12" s="21" customFormat="1" ht="3.75" customHeight="1">
      <c r="A55" s="167"/>
      <c r="B55" s="17"/>
      <c r="C55" s="291"/>
      <c r="D55" s="168"/>
      <c r="E55" s="168"/>
      <c r="F55" s="168"/>
      <c r="G55" s="168"/>
      <c r="H55" s="168"/>
      <c r="I55" s="168"/>
      <c r="J55" s="194"/>
      <c r="K55" s="168"/>
      <c r="L55" s="8"/>
    </row>
    <row r="56" spans="1:12" s="279" customFormat="1" ht="25.5" customHeight="1">
      <c r="A56" s="47">
        <v>92</v>
      </c>
      <c r="B56" s="17"/>
      <c r="C56" s="292" t="s">
        <v>646</v>
      </c>
      <c r="D56" s="168">
        <v>10084</v>
      </c>
      <c r="E56" s="168">
        <v>4367</v>
      </c>
      <c r="F56" s="168">
        <v>5717</v>
      </c>
      <c r="G56" s="168">
        <v>7925</v>
      </c>
      <c r="H56" s="168">
        <v>2159</v>
      </c>
      <c r="I56" s="168">
        <v>162</v>
      </c>
      <c r="J56" s="194">
        <v>9911</v>
      </c>
      <c r="K56" s="168">
        <v>150</v>
      </c>
    </row>
    <row r="57" spans="1:12" s="21" customFormat="1" ht="4.5" customHeight="1">
      <c r="A57" s="47"/>
      <c r="B57" s="17"/>
      <c r="C57" s="292"/>
      <c r="D57" s="168"/>
      <c r="E57" s="168"/>
      <c r="F57" s="168"/>
      <c r="G57" s="168"/>
      <c r="H57" s="168"/>
      <c r="I57" s="168"/>
      <c r="J57" s="194"/>
      <c r="K57" s="168"/>
    </row>
    <row r="58" spans="1:12" s="279" customFormat="1" ht="25.5" customHeight="1">
      <c r="A58" s="47">
        <v>93</v>
      </c>
      <c r="B58" s="17"/>
      <c r="C58" s="292" t="s">
        <v>647</v>
      </c>
      <c r="D58" s="168">
        <v>1517</v>
      </c>
      <c r="E58" s="168">
        <v>698</v>
      </c>
      <c r="F58" s="168">
        <v>819</v>
      </c>
      <c r="G58" s="168">
        <v>1171</v>
      </c>
      <c r="H58" s="168">
        <v>346</v>
      </c>
      <c r="I58" s="168">
        <v>91</v>
      </c>
      <c r="J58" s="194">
        <v>1491</v>
      </c>
      <c r="K58" s="168">
        <v>26</v>
      </c>
    </row>
    <row r="59" spans="1:12" s="21" customFormat="1" ht="16.5" customHeight="1">
      <c r="A59" s="167">
        <v>94</v>
      </c>
      <c r="B59" s="17"/>
      <c r="C59" s="38" t="s">
        <v>613</v>
      </c>
      <c r="D59" s="168">
        <v>2838</v>
      </c>
      <c r="E59" s="168">
        <v>1767</v>
      </c>
      <c r="F59" s="168">
        <v>1071</v>
      </c>
      <c r="G59" s="168">
        <v>2289</v>
      </c>
      <c r="H59" s="168">
        <v>549</v>
      </c>
      <c r="I59" s="168">
        <v>89</v>
      </c>
      <c r="J59" s="194">
        <v>2515</v>
      </c>
      <c r="K59" s="168">
        <v>323</v>
      </c>
    </row>
    <row r="60" spans="1:12" s="21" customFormat="1" ht="27.95" customHeight="1">
      <c r="A60" s="40"/>
      <c r="B60" s="41" t="s">
        <v>163</v>
      </c>
      <c r="C60" s="290"/>
      <c r="D60" s="280">
        <v>852863</v>
      </c>
      <c r="E60" s="280">
        <v>444167</v>
      </c>
      <c r="F60" s="280">
        <v>408696</v>
      </c>
      <c r="G60" s="280">
        <v>633803</v>
      </c>
      <c r="H60" s="280">
        <v>219055</v>
      </c>
      <c r="I60" s="280">
        <v>30616</v>
      </c>
      <c r="J60" s="283">
        <v>828645</v>
      </c>
      <c r="K60" s="280">
        <v>24076</v>
      </c>
      <c r="L60" s="8"/>
    </row>
    <row r="61" spans="1:12" s="16" customFormat="1" ht="12.75" customHeight="1">
      <c r="A61" s="17" t="s">
        <v>620</v>
      </c>
      <c r="D61" s="27"/>
      <c r="E61" s="1"/>
      <c r="F61" s="1"/>
      <c r="G61" s="1"/>
      <c r="H61" s="2"/>
      <c r="I61" s="2"/>
      <c r="J61" s="2"/>
      <c r="K61" s="8"/>
    </row>
    <row r="62" spans="1:12" s="16" customFormat="1" ht="37.5" customHeight="1">
      <c r="A62" s="412" t="s">
        <v>625</v>
      </c>
      <c r="B62" s="412"/>
      <c r="C62" s="412"/>
      <c r="D62" s="412"/>
      <c r="E62" s="412"/>
      <c r="F62" s="412"/>
      <c r="G62" s="412"/>
      <c r="H62" s="412"/>
      <c r="I62" s="412"/>
      <c r="J62" s="412"/>
      <c r="K62" s="412"/>
    </row>
    <row r="72" spans="3:11">
      <c r="C72" s="27"/>
      <c r="D72" s="27"/>
      <c r="E72" s="27"/>
      <c r="F72" s="27"/>
      <c r="G72" s="27"/>
      <c r="H72" s="27"/>
      <c r="I72" s="27"/>
      <c r="J72" s="27"/>
      <c r="K72" s="27"/>
    </row>
  </sheetData>
  <mergeCells count="17">
    <mergeCell ref="A1:K1"/>
    <mergeCell ref="A2:K2"/>
    <mergeCell ref="A3:K3"/>
    <mergeCell ref="A5:A8"/>
    <mergeCell ref="B5:C8"/>
    <mergeCell ref="D5:D8"/>
    <mergeCell ref="E5:K5"/>
    <mergeCell ref="E6:E8"/>
    <mergeCell ref="F6:F8"/>
    <mergeCell ref="G6:G8"/>
    <mergeCell ref="A62:K62"/>
    <mergeCell ref="H6:H8"/>
    <mergeCell ref="I6:I8"/>
    <mergeCell ref="J6:J7"/>
    <mergeCell ref="K6:K7"/>
    <mergeCell ref="J8:K8"/>
    <mergeCell ref="B37:C37"/>
  </mergeCells>
  <printOptions horizontalCentered="1"/>
  <pageMargins left="0.39370078740157483"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workbookViewId="0">
      <selection activeCell="A3" sqref="A3"/>
    </sheetView>
  </sheetViews>
  <sheetFormatPr baseColWidth="10" defaultRowHeight="12.75"/>
  <cols>
    <col min="1" max="1" width="31.42578125" style="21" customWidth="1"/>
    <col min="2" max="6" width="18" style="21" customWidth="1"/>
    <col min="7" max="7" width="13.5703125" style="21" customWidth="1"/>
    <col min="8" max="16384" width="11.42578125" style="21"/>
  </cols>
  <sheetData>
    <row r="1" spans="1:9" ht="15">
      <c r="A1" s="406" t="s">
        <v>397</v>
      </c>
      <c r="B1" s="406"/>
      <c r="C1" s="406"/>
      <c r="D1" s="406"/>
      <c r="E1" s="406"/>
      <c r="F1" s="406"/>
      <c r="G1" s="9"/>
    </row>
    <row r="2" spans="1:9" ht="15">
      <c r="A2" s="406" t="s">
        <v>693</v>
      </c>
      <c r="B2" s="406"/>
      <c r="C2" s="406"/>
      <c r="D2" s="406"/>
      <c r="E2" s="406"/>
      <c r="F2" s="406"/>
      <c r="G2" s="9"/>
    </row>
    <row r="3" spans="1:9">
      <c r="A3" s="22"/>
      <c r="B3" s="22"/>
      <c r="C3" s="22"/>
      <c r="D3" s="22"/>
      <c r="E3" s="22"/>
      <c r="F3" s="22"/>
      <c r="G3" s="27"/>
    </row>
    <row r="4" spans="1:9" ht="16.5" customHeight="1">
      <c r="A4" s="503" t="s">
        <v>217</v>
      </c>
      <c r="B4" s="499" t="s">
        <v>171</v>
      </c>
      <c r="C4" s="531" t="s">
        <v>251</v>
      </c>
      <c r="D4" s="531"/>
      <c r="E4" s="531"/>
      <c r="F4" s="441"/>
      <c r="G4" s="201"/>
    </row>
    <row r="5" spans="1:9" ht="15">
      <c r="A5" s="477"/>
      <c r="B5" s="500"/>
      <c r="C5" s="420" t="s">
        <v>254</v>
      </c>
      <c r="D5" s="420" t="s">
        <v>172</v>
      </c>
      <c r="E5" s="420" t="s">
        <v>252</v>
      </c>
      <c r="F5" s="487" t="s">
        <v>253</v>
      </c>
      <c r="G5" s="9"/>
    </row>
    <row r="6" spans="1:9">
      <c r="A6" s="477"/>
      <c r="B6" s="500"/>
      <c r="C6" s="420"/>
      <c r="D6" s="420"/>
      <c r="E6" s="420"/>
      <c r="F6" s="487"/>
      <c r="G6" s="27"/>
    </row>
    <row r="7" spans="1:9" ht="16.5" customHeight="1">
      <c r="A7" s="479"/>
      <c r="B7" s="501"/>
      <c r="C7" s="475" t="s">
        <v>255</v>
      </c>
      <c r="D7" s="475"/>
      <c r="E7" s="475"/>
      <c r="F7" s="488"/>
      <c r="G7" s="201"/>
    </row>
    <row r="8" spans="1:9" s="203" customFormat="1" ht="34.5" customHeight="1">
      <c r="A8" s="515" t="s">
        <v>174</v>
      </c>
      <c r="B8" s="515"/>
      <c r="C8" s="515"/>
      <c r="D8" s="515"/>
      <c r="E8" s="515"/>
      <c r="F8" s="515"/>
      <c r="G8" s="202"/>
    </row>
    <row r="9" spans="1:9" ht="15.75" customHeight="1">
      <c r="A9" s="24" t="s">
        <v>224</v>
      </c>
      <c r="B9" s="221">
        <v>81774</v>
      </c>
      <c r="C9" s="220">
        <v>77452</v>
      </c>
      <c r="D9" s="220">
        <v>4286</v>
      </c>
      <c r="E9" s="220">
        <v>60518</v>
      </c>
      <c r="F9" s="220">
        <v>21254</v>
      </c>
      <c r="G9" s="27"/>
      <c r="H9" s="86"/>
      <c r="I9" s="86"/>
    </row>
    <row r="10" spans="1:9" ht="15.75" customHeight="1">
      <c r="A10" s="24" t="s">
        <v>225</v>
      </c>
      <c r="B10" s="221">
        <v>34245</v>
      </c>
      <c r="C10" s="220">
        <v>33482</v>
      </c>
      <c r="D10" s="220">
        <v>759</v>
      </c>
      <c r="E10" s="220">
        <v>24926</v>
      </c>
      <c r="F10" s="220">
        <v>9319</v>
      </c>
      <c r="G10" s="27"/>
      <c r="H10" s="86"/>
      <c r="I10" s="86"/>
    </row>
    <row r="11" spans="1:9" ht="15.75" customHeight="1">
      <c r="A11" s="24" t="s">
        <v>226</v>
      </c>
      <c r="B11" s="221">
        <v>40430</v>
      </c>
      <c r="C11" s="220">
        <v>38362</v>
      </c>
      <c r="D11" s="220">
        <v>2062</v>
      </c>
      <c r="E11" s="220">
        <v>28389</v>
      </c>
      <c r="F11" s="220">
        <v>12041</v>
      </c>
      <c r="G11" s="27"/>
      <c r="H11" s="86"/>
      <c r="I11" s="86"/>
    </row>
    <row r="12" spans="1:9" ht="15.75" customHeight="1">
      <c r="A12" s="24" t="s">
        <v>227</v>
      </c>
      <c r="B12" s="221">
        <v>13214</v>
      </c>
      <c r="C12" s="220">
        <v>12563</v>
      </c>
      <c r="D12" s="220">
        <v>650</v>
      </c>
      <c r="E12" s="220">
        <v>9963</v>
      </c>
      <c r="F12" s="220">
        <v>3251</v>
      </c>
      <c r="G12" s="27"/>
      <c r="H12" s="86"/>
      <c r="I12" s="86"/>
    </row>
    <row r="13" spans="1:9" ht="15.75" customHeight="1">
      <c r="A13" s="24" t="s">
        <v>228</v>
      </c>
      <c r="B13" s="221">
        <v>22732</v>
      </c>
      <c r="C13" s="220">
        <v>21551</v>
      </c>
      <c r="D13" s="220">
        <v>1161</v>
      </c>
      <c r="E13" s="220">
        <v>15786</v>
      </c>
      <c r="F13" s="220">
        <v>6946</v>
      </c>
      <c r="G13" s="27"/>
      <c r="H13" s="86"/>
      <c r="I13" s="86"/>
    </row>
    <row r="14" spans="1:9" ht="15.75" customHeight="1">
      <c r="A14" s="24" t="s">
        <v>229</v>
      </c>
      <c r="B14" s="221">
        <v>16849</v>
      </c>
      <c r="C14" s="220">
        <v>15969</v>
      </c>
      <c r="D14" s="220">
        <v>871</v>
      </c>
      <c r="E14" s="220">
        <v>12660</v>
      </c>
      <c r="F14" s="220">
        <v>4189</v>
      </c>
      <c r="G14" s="27"/>
      <c r="H14" s="86"/>
      <c r="I14" s="86"/>
    </row>
    <row r="15" spans="1:9" ht="21.95" customHeight="1">
      <c r="A15" s="24" t="s">
        <v>230</v>
      </c>
      <c r="B15" s="221">
        <v>41947</v>
      </c>
      <c r="C15" s="220">
        <v>41137</v>
      </c>
      <c r="D15" s="220">
        <v>805</v>
      </c>
      <c r="E15" s="220">
        <v>30072</v>
      </c>
      <c r="F15" s="220">
        <v>11875</v>
      </c>
      <c r="G15" s="27"/>
      <c r="H15" s="86"/>
      <c r="I15" s="86"/>
    </row>
    <row r="16" spans="1:9" ht="15.75" customHeight="1">
      <c r="A16" s="24" t="s">
        <v>231</v>
      </c>
      <c r="B16" s="221">
        <v>32398</v>
      </c>
      <c r="C16" s="220">
        <v>31744</v>
      </c>
      <c r="D16" s="220">
        <v>652</v>
      </c>
      <c r="E16" s="220">
        <v>23434</v>
      </c>
      <c r="F16" s="220">
        <v>8964</v>
      </c>
      <c r="G16" s="27"/>
      <c r="H16" s="86"/>
      <c r="I16" s="86"/>
    </row>
    <row r="17" spans="1:9" ht="15.75" customHeight="1">
      <c r="A17" s="24" t="s">
        <v>232</v>
      </c>
      <c r="B17" s="221">
        <v>53584</v>
      </c>
      <c r="C17" s="220">
        <v>52523</v>
      </c>
      <c r="D17" s="220">
        <v>1057</v>
      </c>
      <c r="E17" s="220">
        <v>40537</v>
      </c>
      <c r="F17" s="220">
        <v>13047</v>
      </c>
      <c r="G17" s="27"/>
      <c r="H17" s="86"/>
      <c r="I17" s="86"/>
    </row>
    <row r="18" spans="1:9" ht="15.75" customHeight="1">
      <c r="A18" s="24" t="s">
        <v>233</v>
      </c>
      <c r="B18" s="221">
        <v>41307</v>
      </c>
      <c r="C18" s="220">
        <v>40499</v>
      </c>
      <c r="D18" s="220">
        <v>805</v>
      </c>
      <c r="E18" s="220">
        <v>30115</v>
      </c>
      <c r="F18" s="220">
        <v>11192</v>
      </c>
      <c r="G18" s="27"/>
      <c r="H18" s="86"/>
      <c r="I18" s="86"/>
    </row>
    <row r="19" spans="1:9" ht="15.75" customHeight="1">
      <c r="A19" s="24" t="s">
        <v>234</v>
      </c>
      <c r="B19" s="221">
        <v>28319</v>
      </c>
      <c r="C19" s="220">
        <v>27933</v>
      </c>
      <c r="D19" s="220">
        <v>385</v>
      </c>
      <c r="E19" s="220">
        <v>21180</v>
      </c>
      <c r="F19" s="220">
        <v>7138</v>
      </c>
      <c r="G19" s="27"/>
      <c r="H19" s="86"/>
      <c r="I19" s="86"/>
    </row>
    <row r="20" spans="1:9" ht="15.75" customHeight="1">
      <c r="A20" s="24" t="s">
        <v>235</v>
      </c>
      <c r="B20" s="221">
        <v>50926</v>
      </c>
      <c r="C20" s="220">
        <v>49836</v>
      </c>
      <c r="D20" s="220">
        <v>1086</v>
      </c>
      <c r="E20" s="220">
        <v>38685</v>
      </c>
      <c r="F20" s="220">
        <v>12240</v>
      </c>
      <c r="G20" s="27"/>
      <c r="H20" s="86"/>
      <c r="I20" s="86"/>
    </row>
    <row r="21" spans="1:9" ht="21.95" customHeight="1">
      <c r="A21" s="24" t="s">
        <v>236</v>
      </c>
      <c r="B21" s="221">
        <v>55801</v>
      </c>
      <c r="C21" s="220">
        <v>53333</v>
      </c>
      <c r="D21" s="220">
        <v>2460</v>
      </c>
      <c r="E21" s="220">
        <v>43165</v>
      </c>
      <c r="F21" s="220">
        <v>12636</v>
      </c>
      <c r="G21" s="27"/>
      <c r="H21" s="86"/>
      <c r="I21" s="86"/>
    </row>
    <row r="22" spans="1:9" ht="15.75" customHeight="1">
      <c r="A22" s="24" t="s">
        <v>237</v>
      </c>
      <c r="B22" s="221">
        <v>28428</v>
      </c>
      <c r="C22" s="220">
        <v>28021</v>
      </c>
      <c r="D22" s="220">
        <v>404</v>
      </c>
      <c r="E22" s="220">
        <v>22056</v>
      </c>
      <c r="F22" s="220">
        <v>6372</v>
      </c>
      <c r="G22" s="27"/>
      <c r="H22" s="86"/>
      <c r="I22" s="86"/>
    </row>
    <row r="23" spans="1:9" ht="15.75" customHeight="1">
      <c r="A23" s="24" t="s">
        <v>238</v>
      </c>
      <c r="B23" s="221">
        <v>28259</v>
      </c>
      <c r="C23" s="220">
        <v>27755</v>
      </c>
      <c r="D23" s="220">
        <v>500</v>
      </c>
      <c r="E23" s="220">
        <v>21259</v>
      </c>
      <c r="F23" s="220">
        <v>7000</v>
      </c>
      <c r="G23" s="27"/>
      <c r="H23" s="86"/>
      <c r="I23" s="86"/>
    </row>
    <row r="24" spans="1:9" ht="15.75" customHeight="1">
      <c r="A24" s="24" t="s">
        <v>239</v>
      </c>
      <c r="B24" s="221">
        <v>42657</v>
      </c>
      <c r="C24" s="220">
        <v>41000</v>
      </c>
      <c r="D24" s="220">
        <v>1647</v>
      </c>
      <c r="E24" s="220">
        <v>32281</v>
      </c>
      <c r="F24" s="220">
        <v>10376</v>
      </c>
      <c r="G24" s="27"/>
      <c r="H24" s="86"/>
      <c r="I24" s="86"/>
    </row>
    <row r="25" spans="1:9" ht="15.75" customHeight="1">
      <c r="A25" s="24" t="s">
        <v>240</v>
      </c>
      <c r="B25" s="221">
        <v>34079</v>
      </c>
      <c r="C25" s="220">
        <v>33153</v>
      </c>
      <c r="D25" s="220">
        <v>919</v>
      </c>
      <c r="E25" s="220">
        <v>24943</v>
      </c>
      <c r="F25" s="220">
        <v>9136</v>
      </c>
      <c r="G25" s="27"/>
      <c r="H25" s="86"/>
      <c r="I25" s="86"/>
    </row>
    <row r="26" spans="1:9" ht="15.75" customHeight="1">
      <c r="A26" s="24" t="s">
        <v>241</v>
      </c>
      <c r="B26" s="221">
        <v>23279</v>
      </c>
      <c r="C26" s="220">
        <v>22773</v>
      </c>
      <c r="D26" s="220">
        <v>504</v>
      </c>
      <c r="E26" s="220">
        <v>18450</v>
      </c>
      <c r="F26" s="220">
        <v>4829</v>
      </c>
      <c r="G26" s="27"/>
      <c r="H26" s="86"/>
      <c r="I26" s="86"/>
    </row>
    <row r="27" spans="1:9" ht="21.95" customHeight="1">
      <c r="A27" s="24" t="s">
        <v>242</v>
      </c>
      <c r="B27" s="221">
        <v>43097</v>
      </c>
      <c r="C27" s="220">
        <v>42479</v>
      </c>
      <c r="D27" s="220">
        <v>613</v>
      </c>
      <c r="E27" s="220">
        <v>32162</v>
      </c>
      <c r="F27" s="220">
        <v>10935</v>
      </c>
      <c r="G27" s="27"/>
      <c r="H27" s="86"/>
      <c r="I27" s="86"/>
    </row>
    <row r="28" spans="1:9" ht="15.75" customHeight="1">
      <c r="A28" s="24" t="s">
        <v>243</v>
      </c>
      <c r="B28" s="221">
        <v>33895</v>
      </c>
      <c r="C28" s="220">
        <v>33260</v>
      </c>
      <c r="D28" s="220">
        <v>631</v>
      </c>
      <c r="E28" s="220">
        <v>25439</v>
      </c>
      <c r="F28" s="220">
        <v>8456</v>
      </c>
      <c r="G28" s="27"/>
      <c r="H28" s="86"/>
      <c r="I28" s="86"/>
    </row>
    <row r="29" spans="1:9" ht="15.75" customHeight="1">
      <c r="A29" s="24" t="s">
        <v>244</v>
      </c>
      <c r="B29" s="221">
        <v>33986</v>
      </c>
      <c r="C29" s="220">
        <v>33301</v>
      </c>
      <c r="D29" s="220">
        <v>683</v>
      </c>
      <c r="E29" s="220">
        <v>25451</v>
      </c>
      <c r="F29" s="220">
        <v>8535</v>
      </c>
      <c r="G29" s="27"/>
      <c r="H29" s="86"/>
      <c r="I29" s="86"/>
    </row>
    <row r="30" spans="1:9" ht="15.75" customHeight="1">
      <c r="A30" s="24" t="s">
        <v>245</v>
      </c>
      <c r="B30" s="221">
        <v>37984</v>
      </c>
      <c r="C30" s="220">
        <v>37397</v>
      </c>
      <c r="D30" s="220">
        <v>587</v>
      </c>
      <c r="E30" s="220">
        <v>27755</v>
      </c>
      <c r="F30" s="220">
        <v>10228</v>
      </c>
      <c r="G30" s="27"/>
      <c r="H30" s="86"/>
      <c r="I30" s="86"/>
    </row>
    <row r="31" spans="1:9" ht="15.75" customHeight="1">
      <c r="A31" s="24" t="s">
        <v>246</v>
      </c>
      <c r="B31" s="221">
        <v>33673</v>
      </c>
      <c r="C31" s="220">
        <v>33122</v>
      </c>
      <c r="D31" s="220">
        <v>549</v>
      </c>
      <c r="E31" s="220">
        <v>24577</v>
      </c>
      <c r="F31" s="220">
        <v>9096</v>
      </c>
      <c r="G31" s="27"/>
      <c r="H31" s="86"/>
      <c r="I31" s="86"/>
    </row>
    <row r="32" spans="1:9" s="28" customFormat="1" ht="21.95" customHeight="1">
      <c r="A32" s="26" t="s">
        <v>216</v>
      </c>
      <c r="B32" s="94">
        <v>852863</v>
      </c>
      <c r="C32" s="95">
        <v>828645</v>
      </c>
      <c r="D32" s="95">
        <v>24076</v>
      </c>
      <c r="E32" s="95">
        <v>633803</v>
      </c>
      <c r="F32" s="95">
        <v>219055</v>
      </c>
      <c r="G32" s="29"/>
      <c r="H32" s="89"/>
      <c r="I32" s="89"/>
    </row>
    <row r="33" spans="1:9" s="203" customFormat="1" ht="34.5" customHeight="1">
      <c r="A33" s="515" t="s">
        <v>323</v>
      </c>
      <c r="B33" s="515"/>
      <c r="C33" s="515"/>
      <c r="D33" s="515"/>
      <c r="E33" s="515"/>
      <c r="F33" s="515"/>
      <c r="G33" s="202"/>
    </row>
    <row r="34" spans="1:9" ht="15.75" customHeight="1">
      <c r="A34" s="24" t="s">
        <v>224</v>
      </c>
      <c r="B34" s="221">
        <v>40474</v>
      </c>
      <c r="C34" s="220">
        <v>38866</v>
      </c>
      <c r="D34" s="220">
        <v>1591</v>
      </c>
      <c r="E34" s="220">
        <v>24251</v>
      </c>
      <c r="F34" s="220">
        <v>16221</v>
      </c>
      <c r="G34" s="27"/>
      <c r="H34" s="86"/>
      <c r="I34" s="86"/>
    </row>
    <row r="35" spans="1:9" ht="15.75" customHeight="1">
      <c r="A35" s="24" t="s">
        <v>225</v>
      </c>
      <c r="B35" s="221">
        <v>16891</v>
      </c>
      <c r="C35" s="220">
        <v>16648</v>
      </c>
      <c r="D35" s="220">
        <v>243</v>
      </c>
      <c r="E35" s="220">
        <v>9515</v>
      </c>
      <c r="F35" s="220">
        <v>7376</v>
      </c>
      <c r="G35" s="27"/>
      <c r="H35" s="86"/>
      <c r="I35" s="86"/>
    </row>
    <row r="36" spans="1:9" ht="15.75" customHeight="1">
      <c r="A36" s="24" t="s">
        <v>226</v>
      </c>
      <c r="B36" s="221">
        <v>19665</v>
      </c>
      <c r="C36" s="220">
        <v>18748</v>
      </c>
      <c r="D36" s="220">
        <v>914</v>
      </c>
      <c r="E36" s="220">
        <v>11189</v>
      </c>
      <c r="F36" s="220">
        <v>8476</v>
      </c>
      <c r="G36" s="27"/>
      <c r="H36" s="86"/>
      <c r="I36" s="86"/>
    </row>
    <row r="37" spans="1:9" ht="15.75" customHeight="1">
      <c r="A37" s="24" t="s">
        <v>227</v>
      </c>
      <c r="B37" s="221">
        <v>6595</v>
      </c>
      <c r="C37" s="220">
        <v>6315</v>
      </c>
      <c r="D37" s="220">
        <v>280</v>
      </c>
      <c r="E37" s="220">
        <v>3975</v>
      </c>
      <c r="F37" s="220">
        <v>2620</v>
      </c>
      <c r="G37" s="27"/>
      <c r="H37" s="86"/>
      <c r="I37" s="86"/>
    </row>
    <row r="38" spans="1:9" ht="15.75" customHeight="1">
      <c r="A38" s="24" t="s">
        <v>228</v>
      </c>
      <c r="B38" s="221">
        <v>11444</v>
      </c>
      <c r="C38" s="220">
        <v>10982</v>
      </c>
      <c r="D38" s="220">
        <v>456</v>
      </c>
      <c r="E38" s="220">
        <v>6353</v>
      </c>
      <c r="F38" s="220">
        <v>5091</v>
      </c>
      <c r="G38" s="27"/>
      <c r="H38" s="86"/>
      <c r="I38" s="86"/>
    </row>
    <row r="39" spans="1:9" ht="15.75" customHeight="1">
      <c r="A39" s="24" t="s">
        <v>229</v>
      </c>
      <c r="B39" s="221">
        <v>7950</v>
      </c>
      <c r="C39" s="220">
        <v>7599</v>
      </c>
      <c r="D39" s="220">
        <v>348</v>
      </c>
      <c r="E39" s="220">
        <v>4537</v>
      </c>
      <c r="F39" s="220">
        <v>3413</v>
      </c>
      <c r="G39" s="27"/>
      <c r="H39" s="86"/>
      <c r="I39" s="86"/>
    </row>
    <row r="40" spans="1:9" ht="21.95" customHeight="1">
      <c r="A40" s="24" t="s">
        <v>230</v>
      </c>
      <c r="B40" s="221">
        <v>19526</v>
      </c>
      <c r="C40" s="220">
        <v>19254</v>
      </c>
      <c r="D40" s="220">
        <v>271</v>
      </c>
      <c r="E40" s="220">
        <v>8955</v>
      </c>
      <c r="F40" s="220">
        <v>10571</v>
      </c>
      <c r="G40" s="27"/>
      <c r="H40" s="86"/>
      <c r="I40" s="86"/>
    </row>
    <row r="41" spans="1:9" ht="15.75" customHeight="1">
      <c r="A41" s="24" t="s">
        <v>231</v>
      </c>
      <c r="B41" s="221">
        <v>15218</v>
      </c>
      <c r="C41" s="220">
        <v>14973</v>
      </c>
      <c r="D41" s="220">
        <v>244</v>
      </c>
      <c r="E41" s="220">
        <v>7808</v>
      </c>
      <c r="F41" s="220">
        <v>7410</v>
      </c>
      <c r="G41" s="27"/>
      <c r="H41" s="86"/>
      <c r="I41" s="86"/>
    </row>
    <row r="42" spans="1:9" ht="15.75" customHeight="1">
      <c r="A42" s="24" t="s">
        <v>232</v>
      </c>
      <c r="B42" s="221">
        <v>24891</v>
      </c>
      <c r="C42" s="220">
        <v>24451</v>
      </c>
      <c r="D42" s="220">
        <v>439</v>
      </c>
      <c r="E42" s="220">
        <v>13537</v>
      </c>
      <c r="F42" s="220">
        <v>11354</v>
      </c>
      <c r="G42" s="27"/>
      <c r="H42" s="86"/>
      <c r="I42" s="86"/>
    </row>
    <row r="43" spans="1:9" ht="15.75" customHeight="1">
      <c r="A43" s="24" t="s">
        <v>233</v>
      </c>
      <c r="B43" s="221">
        <v>19591</v>
      </c>
      <c r="C43" s="220">
        <v>19330</v>
      </c>
      <c r="D43" s="220">
        <v>260</v>
      </c>
      <c r="E43" s="220">
        <v>10147</v>
      </c>
      <c r="F43" s="220">
        <v>9444</v>
      </c>
      <c r="G43" s="27"/>
      <c r="H43" s="86"/>
      <c r="I43" s="86"/>
    </row>
    <row r="44" spans="1:9" ht="15.75" customHeight="1">
      <c r="A44" s="24" t="s">
        <v>234</v>
      </c>
      <c r="B44" s="221">
        <v>13156</v>
      </c>
      <c r="C44" s="220">
        <v>13015</v>
      </c>
      <c r="D44" s="220">
        <v>141</v>
      </c>
      <c r="E44" s="220">
        <v>7174</v>
      </c>
      <c r="F44" s="220">
        <v>5982</v>
      </c>
      <c r="G44" s="27"/>
      <c r="H44" s="86"/>
      <c r="I44" s="86"/>
    </row>
    <row r="45" spans="1:9" ht="15.75" customHeight="1">
      <c r="A45" s="24" t="s">
        <v>235</v>
      </c>
      <c r="B45" s="221">
        <v>24421</v>
      </c>
      <c r="C45" s="220">
        <v>24031</v>
      </c>
      <c r="D45" s="220">
        <v>389</v>
      </c>
      <c r="E45" s="220">
        <v>13863</v>
      </c>
      <c r="F45" s="220">
        <v>10558</v>
      </c>
      <c r="G45" s="27"/>
      <c r="H45" s="86"/>
      <c r="I45" s="86"/>
    </row>
    <row r="46" spans="1:9" ht="21.95" customHeight="1">
      <c r="A46" s="24" t="s">
        <v>236</v>
      </c>
      <c r="B46" s="221">
        <v>26384</v>
      </c>
      <c r="C46" s="220">
        <v>25480</v>
      </c>
      <c r="D46" s="220">
        <v>900</v>
      </c>
      <c r="E46" s="220">
        <v>15658</v>
      </c>
      <c r="F46" s="220">
        <v>10726</v>
      </c>
      <c r="G46" s="27"/>
      <c r="H46" s="86"/>
      <c r="I46" s="86"/>
    </row>
    <row r="47" spans="1:9" ht="15.75" customHeight="1">
      <c r="A47" s="24" t="s">
        <v>237</v>
      </c>
      <c r="B47" s="221">
        <v>13553</v>
      </c>
      <c r="C47" s="220">
        <v>13405</v>
      </c>
      <c r="D47" s="220">
        <v>148</v>
      </c>
      <c r="E47" s="220">
        <v>8124</v>
      </c>
      <c r="F47" s="220">
        <v>5429</v>
      </c>
      <c r="G47" s="27"/>
      <c r="H47" s="86"/>
      <c r="I47" s="86"/>
    </row>
    <row r="48" spans="1:9" ht="15.75" customHeight="1">
      <c r="A48" s="24" t="s">
        <v>238</v>
      </c>
      <c r="B48" s="221">
        <v>13577</v>
      </c>
      <c r="C48" s="220">
        <v>13366</v>
      </c>
      <c r="D48" s="220">
        <v>209</v>
      </c>
      <c r="E48" s="220">
        <v>7519</v>
      </c>
      <c r="F48" s="220">
        <v>6058</v>
      </c>
      <c r="G48" s="27"/>
      <c r="H48" s="86"/>
      <c r="I48" s="86"/>
    </row>
    <row r="49" spans="1:9" ht="15.75" customHeight="1">
      <c r="A49" s="24" t="s">
        <v>239</v>
      </c>
      <c r="B49" s="221">
        <v>20053</v>
      </c>
      <c r="C49" s="220">
        <v>19552</v>
      </c>
      <c r="D49" s="220">
        <v>497</v>
      </c>
      <c r="E49" s="220">
        <v>11644</v>
      </c>
      <c r="F49" s="220">
        <v>8409</v>
      </c>
      <c r="G49" s="27"/>
      <c r="H49" s="86"/>
      <c r="I49" s="86"/>
    </row>
    <row r="50" spans="1:9" ht="15.75" customHeight="1">
      <c r="A50" s="24" t="s">
        <v>240</v>
      </c>
      <c r="B50" s="221">
        <v>16752</v>
      </c>
      <c r="C50" s="220">
        <v>16435</v>
      </c>
      <c r="D50" s="220">
        <v>315</v>
      </c>
      <c r="E50" s="220">
        <v>9335</v>
      </c>
      <c r="F50" s="220">
        <v>7417</v>
      </c>
      <c r="G50" s="27"/>
      <c r="H50" s="86"/>
      <c r="I50" s="86"/>
    </row>
    <row r="51" spans="1:9" ht="15.75" customHeight="1">
      <c r="A51" s="24" t="s">
        <v>241</v>
      </c>
      <c r="B51" s="221">
        <v>10998</v>
      </c>
      <c r="C51" s="220">
        <v>10821</v>
      </c>
      <c r="D51" s="220">
        <v>176</v>
      </c>
      <c r="E51" s="220">
        <v>6798</v>
      </c>
      <c r="F51" s="220">
        <v>4200</v>
      </c>
      <c r="G51" s="27"/>
      <c r="H51" s="86"/>
      <c r="I51" s="86"/>
    </row>
    <row r="52" spans="1:9" ht="21.95" customHeight="1">
      <c r="A52" s="24" t="s">
        <v>242</v>
      </c>
      <c r="B52" s="221">
        <v>20657</v>
      </c>
      <c r="C52" s="220">
        <v>20399</v>
      </c>
      <c r="D52" s="220">
        <v>257</v>
      </c>
      <c r="E52" s="220">
        <v>11477</v>
      </c>
      <c r="F52" s="220">
        <v>9180</v>
      </c>
      <c r="G52" s="27"/>
      <c r="H52" s="86"/>
      <c r="I52" s="86"/>
    </row>
    <row r="53" spans="1:9" ht="15.75" customHeight="1">
      <c r="A53" s="24" t="s">
        <v>243</v>
      </c>
      <c r="B53" s="221">
        <v>16506</v>
      </c>
      <c r="C53" s="220">
        <v>16279</v>
      </c>
      <c r="D53" s="220">
        <v>226</v>
      </c>
      <c r="E53" s="220">
        <v>9504</v>
      </c>
      <c r="F53" s="220">
        <v>7002</v>
      </c>
      <c r="G53" s="27"/>
      <c r="H53" s="86"/>
      <c r="I53" s="86"/>
    </row>
    <row r="54" spans="1:9" ht="15.75" customHeight="1">
      <c r="A54" s="24" t="s">
        <v>244</v>
      </c>
      <c r="B54" s="221">
        <v>16154</v>
      </c>
      <c r="C54" s="220">
        <v>15924</v>
      </c>
      <c r="D54" s="220">
        <v>229</v>
      </c>
      <c r="E54" s="220">
        <v>8906</v>
      </c>
      <c r="F54" s="220">
        <v>7248</v>
      </c>
      <c r="G54" s="27"/>
      <c r="H54" s="86"/>
      <c r="I54" s="86"/>
    </row>
    <row r="55" spans="1:9" ht="15.75" customHeight="1">
      <c r="A55" s="24" t="s">
        <v>245</v>
      </c>
      <c r="B55" s="221">
        <v>18475</v>
      </c>
      <c r="C55" s="220">
        <v>18264</v>
      </c>
      <c r="D55" s="220">
        <v>211</v>
      </c>
      <c r="E55" s="220">
        <v>9968</v>
      </c>
      <c r="F55" s="220">
        <v>8507</v>
      </c>
      <c r="G55" s="27"/>
      <c r="H55" s="86"/>
      <c r="I55" s="86"/>
    </row>
    <row r="56" spans="1:9" ht="15.75" customHeight="1">
      <c r="A56" s="24" t="s">
        <v>246</v>
      </c>
      <c r="B56" s="221">
        <v>15765</v>
      </c>
      <c r="C56" s="220">
        <v>15645</v>
      </c>
      <c r="D56" s="220">
        <v>119</v>
      </c>
      <c r="E56" s="220">
        <v>8043</v>
      </c>
      <c r="F56" s="220">
        <v>7722</v>
      </c>
      <c r="G56" s="27"/>
      <c r="H56" s="86"/>
      <c r="I56" s="86"/>
    </row>
    <row r="57" spans="1:9" s="28" customFormat="1" ht="21.95" customHeight="1">
      <c r="A57" s="26" t="s">
        <v>216</v>
      </c>
      <c r="B57" s="94">
        <v>408696</v>
      </c>
      <c r="C57" s="95">
        <v>399782</v>
      </c>
      <c r="D57" s="95">
        <v>8863</v>
      </c>
      <c r="E57" s="95">
        <v>228280</v>
      </c>
      <c r="F57" s="95">
        <v>180414</v>
      </c>
      <c r="G57" s="29"/>
      <c r="H57" s="89"/>
      <c r="I57" s="89"/>
    </row>
    <row r="58" spans="1:9" ht="41.25" customHeight="1">
      <c r="A58" s="21" t="s">
        <v>196</v>
      </c>
    </row>
    <row r="59" spans="1:9" ht="18" customHeight="1">
      <c r="A59" s="530" t="s">
        <v>549</v>
      </c>
      <c r="B59" s="530"/>
      <c r="C59" s="530"/>
      <c r="D59" s="530"/>
      <c r="E59" s="530"/>
      <c r="F59" s="530"/>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7"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c r="A1" s="332" t="s">
        <v>735</v>
      </c>
      <c r="B1" s="333"/>
    </row>
    <row r="5" spans="1:2" ht="14.25">
      <c r="A5" s="334" t="s">
        <v>736</v>
      </c>
      <c r="B5" s="335" t="s">
        <v>737</v>
      </c>
    </row>
    <row r="6" spans="1:2" ht="14.25">
      <c r="A6" s="334">
        <v>0</v>
      </c>
      <c r="B6" s="335" t="s">
        <v>738</v>
      </c>
    </row>
    <row r="7" spans="1:2" ht="14.25">
      <c r="A7" s="336"/>
      <c r="B7" s="335" t="s">
        <v>739</v>
      </c>
    </row>
    <row r="8" spans="1:2" ht="14.25">
      <c r="A8" s="334" t="s">
        <v>715</v>
      </c>
      <c r="B8" s="335" t="s">
        <v>740</v>
      </c>
    </row>
    <row r="9" spans="1:2" ht="14.25">
      <c r="A9" s="334" t="s">
        <v>741</v>
      </c>
      <c r="B9" s="335" t="s">
        <v>742</v>
      </c>
    </row>
    <row r="10" spans="1:2" ht="14.25">
      <c r="A10" s="334" t="s">
        <v>743</v>
      </c>
      <c r="B10" s="335" t="s">
        <v>744</v>
      </c>
    </row>
    <row r="11" spans="1:2" ht="14.25">
      <c r="A11" s="334" t="s">
        <v>745</v>
      </c>
      <c r="B11" s="335" t="s">
        <v>746</v>
      </c>
    </row>
    <row r="12" spans="1:2" ht="14.25">
      <c r="A12" s="334" t="s">
        <v>747</v>
      </c>
      <c r="B12" s="335" t="s">
        <v>748</v>
      </c>
    </row>
    <row r="13" spans="1:2" ht="14.25">
      <c r="A13" s="334" t="s">
        <v>749</v>
      </c>
      <c r="B13" s="335" t="s">
        <v>750</v>
      </c>
    </row>
    <row r="14" spans="1:2" ht="14.25">
      <c r="A14" s="334" t="s">
        <v>751</v>
      </c>
      <c r="B14" s="335" t="s">
        <v>752</v>
      </c>
    </row>
    <row r="15" spans="1:2" ht="14.25">
      <c r="A15" s="335"/>
    </row>
    <row r="16" spans="1:2" ht="42.75">
      <c r="A16" s="337" t="s">
        <v>753</v>
      </c>
      <c r="B16" s="338" t="s">
        <v>754</v>
      </c>
    </row>
    <row r="17" spans="1:2" ht="14.25">
      <c r="A17" s="335" t="s">
        <v>755</v>
      </c>
      <c r="B17" s="33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workbookViewId="0"/>
  </sheetViews>
  <sheetFormatPr baseColWidth="10" defaultRowHeight="12.75"/>
  <cols>
    <col min="1" max="1" width="7.5703125" style="21" customWidth="1"/>
    <col min="2" max="2" width="27.5703125" style="21" customWidth="1"/>
    <col min="3" max="7" width="18.85546875" style="21" customWidth="1"/>
    <col min="8" max="13" width="9.7109375" style="21" customWidth="1"/>
    <col min="14" max="16" width="10.140625" style="21" customWidth="1"/>
    <col min="17" max="18" width="9.7109375" style="21" customWidth="1"/>
    <col min="19" max="19" width="10" style="21" customWidth="1"/>
    <col min="20" max="20" width="8.42578125" style="21" customWidth="1"/>
    <col min="21" max="16384" width="11.42578125" style="21"/>
  </cols>
  <sheetData>
    <row r="1" spans="1:21" ht="15">
      <c r="G1" s="305" t="s">
        <v>414</v>
      </c>
      <c r="H1" s="55" t="s">
        <v>697</v>
      </c>
      <c r="I1" s="50"/>
    </row>
    <row r="2" spans="1:21">
      <c r="A2" s="22"/>
      <c r="B2" s="22"/>
      <c r="C2" s="22"/>
      <c r="D2" s="22"/>
      <c r="E2" s="22"/>
      <c r="F2" s="22"/>
      <c r="G2" s="22"/>
      <c r="H2" s="22"/>
      <c r="I2" s="22"/>
      <c r="J2" s="22"/>
      <c r="K2" s="22"/>
      <c r="L2" s="22"/>
      <c r="M2" s="22"/>
      <c r="N2" s="22"/>
      <c r="O2" s="22"/>
      <c r="P2" s="22"/>
      <c r="Q2" s="22"/>
      <c r="R2" s="22"/>
      <c r="S2" s="22"/>
      <c r="T2" s="22"/>
    </row>
    <row r="3" spans="1:21" ht="17.25" customHeight="1">
      <c r="A3" s="496" t="s">
        <v>406</v>
      </c>
      <c r="B3" s="519" t="s">
        <v>217</v>
      </c>
      <c r="C3" s="538" t="s">
        <v>576</v>
      </c>
      <c r="D3" s="541" t="s">
        <v>577</v>
      </c>
      <c r="E3" s="541"/>
      <c r="F3" s="541"/>
      <c r="G3" s="482"/>
      <c r="H3" s="442" t="s">
        <v>407</v>
      </c>
      <c r="I3" s="442"/>
      <c r="J3" s="442"/>
      <c r="K3" s="442"/>
      <c r="L3" s="442"/>
      <c r="M3" s="442"/>
      <c r="N3" s="442"/>
      <c r="O3" s="442"/>
      <c r="P3" s="442"/>
      <c r="Q3" s="442"/>
      <c r="R3" s="542"/>
      <c r="S3" s="545" t="s">
        <v>52</v>
      </c>
      <c r="T3" s="502" t="s">
        <v>406</v>
      </c>
    </row>
    <row r="4" spans="1:21" ht="17.25" customHeight="1">
      <c r="A4" s="497"/>
      <c r="B4" s="536"/>
      <c r="C4" s="539"/>
      <c r="D4" s="443" t="s">
        <v>662</v>
      </c>
      <c r="E4" s="511"/>
      <c r="F4" s="511"/>
      <c r="G4" s="409" t="s">
        <v>663</v>
      </c>
      <c r="H4" s="485" t="s">
        <v>309</v>
      </c>
      <c r="I4" s="420" t="s">
        <v>310</v>
      </c>
      <c r="J4" s="420" t="s">
        <v>311</v>
      </c>
      <c r="K4" s="420" t="s">
        <v>312</v>
      </c>
      <c r="L4" s="420" t="s">
        <v>313</v>
      </c>
      <c r="M4" s="420" t="s">
        <v>314</v>
      </c>
      <c r="N4" s="420" t="s">
        <v>315</v>
      </c>
      <c r="O4" s="420" t="s">
        <v>316</v>
      </c>
      <c r="P4" s="420" t="s">
        <v>317</v>
      </c>
      <c r="Q4" s="420" t="s">
        <v>318</v>
      </c>
      <c r="R4" s="420" t="s">
        <v>322</v>
      </c>
      <c r="S4" s="487"/>
      <c r="T4" s="504"/>
    </row>
    <row r="5" spans="1:21" ht="17.25" customHeight="1">
      <c r="A5" s="497"/>
      <c r="B5" s="536"/>
      <c r="C5" s="539"/>
      <c r="D5" s="391" t="s">
        <v>578</v>
      </c>
      <c r="E5" s="443" t="s">
        <v>579</v>
      </c>
      <c r="F5" s="444"/>
      <c r="G5" s="409"/>
      <c r="H5" s="485"/>
      <c r="I5" s="420"/>
      <c r="J5" s="420"/>
      <c r="K5" s="420"/>
      <c r="L5" s="420"/>
      <c r="M5" s="420"/>
      <c r="N5" s="420"/>
      <c r="O5" s="420"/>
      <c r="P5" s="420"/>
      <c r="Q5" s="420"/>
      <c r="R5" s="420"/>
      <c r="S5" s="487"/>
      <c r="T5" s="504"/>
    </row>
    <row r="6" spans="1:21" ht="12.75" customHeight="1">
      <c r="A6" s="497"/>
      <c r="B6" s="536"/>
      <c r="C6" s="539"/>
      <c r="D6" s="391"/>
      <c r="E6" s="410" t="s">
        <v>664</v>
      </c>
      <c r="F6" s="410" t="s">
        <v>665</v>
      </c>
      <c r="G6" s="409"/>
      <c r="H6" s="485"/>
      <c r="I6" s="420"/>
      <c r="J6" s="420"/>
      <c r="K6" s="420"/>
      <c r="L6" s="420"/>
      <c r="M6" s="420"/>
      <c r="N6" s="420"/>
      <c r="O6" s="420"/>
      <c r="P6" s="420"/>
      <c r="Q6" s="420"/>
      <c r="R6" s="420"/>
      <c r="S6" s="487"/>
      <c r="T6" s="504"/>
    </row>
    <row r="7" spans="1:21">
      <c r="A7" s="497"/>
      <c r="B7" s="536"/>
      <c r="C7" s="539"/>
      <c r="D7" s="391"/>
      <c r="E7" s="460"/>
      <c r="F7" s="460"/>
      <c r="G7" s="409"/>
      <c r="H7" s="485"/>
      <c r="I7" s="420"/>
      <c r="J7" s="420"/>
      <c r="K7" s="420"/>
      <c r="L7" s="420"/>
      <c r="M7" s="420"/>
      <c r="N7" s="420"/>
      <c r="O7" s="420"/>
      <c r="P7" s="420"/>
      <c r="Q7" s="420"/>
      <c r="R7" s="420"/>
      <c r="S7" s="487"/>
      <c r="T7" s="504"/>
    </row>
    <row r="8" spans="1:21">
      <c r="A8" s="497"/>
      <c r="B8" s="536"/>
      <c r="C8" s="539"/>
      <c r="D8" s="391"/>
      <c r="E8" s="460"/>
      <c r="F8" s="460"/>
      <c r="G8" s="409"/>
      <c r="H8" s="485"/>
      <c r="I8" s="420"/>
      <c r="J8" s="420"/>
      <c r="K8" s="420"/>
      <c r="L8" s="420"/>
      <c r="M8" s="420"/>
      <c r="N8" s="420"/>
      <c r="O8" s="420"/>
      <c r="P8" s="420"/>
      <c r="Q8" s="420"/>
      <c r="R8" s="420"/>
      <c r="S8" s="487"/>
      <c r="T8" s="504"/>
    </row>
    <row r="9" spans="1:21" ht="24.75" customHeight="1">
      <c r="A9" s="498"/>
      <c r="B9" s="537"/>
      <c r="C9" s="540"/>
      <c r="D9" s="543"/>
      <c r="E9" s="461"/>
      <c r="F9" s="461"/>
      <c r="G9" s="544"/>
      <c r="H9" s="486"/>
      <c r="I9" s="475"/>
      <c r="J9" s="475"/>
      <c r="K9" s="475"/>
      <c r="L9" s="475"/>
      <c r="M9" s="475"/>
      <c r="N9" s="475"/>
      <c r="O9" s="475"/>
      <c r="P9" s="475"/>
      <c r="Q9" s="475"/>
      <c r="R9" s="475"/>
      <c r="S9" s="488"/>
      <c r="T9" s="505"/>
    </row>
    <row r="10" spans="1:21" s="158" customFormat="1" ht="29.25" customHeight="1">
      <c r="A10" s="514" t="s">
        <v>174</v>
      </c>
      <c r="B10" s="514"/>
      <c r="C10" s="514"/>
      <c r="D10" s="514"/>
      <c r="E10" s="514"/>
      <c r="F10" s="514"/>
      <c r="G10" s="514"/>
      <c r="H10" s="514" t="s">
        <v>174</v>
      </c>
      <c r="I10" s="514"/>
      <c r="J10" s="514"/>
      <c r="K10" s="514"/>
      <c r="L10" s="514"/>
      <c r="M10" s="514"/>
      <c r="N10" s="514"/>
      <c r="O10" s="514"/>
      <c r="P10" s="514"/>
      <c r="Q10" s="514"/>
      <c r="R10" s="514"/>
      <c r="S10" s="514"/>
      <c r="T10" s="514"/>
    </row>
    <row r="11" spans="1:21">
      <c r="A11" s="79" t="s">
        <v>358</v>
      </c>
      <c r="B11" s="155" t="s">
        <v>224</v>
      </c>
      <c r="C11" s="221">
        <v>81774</v>
      </c>
      <c r="D11" s="220">
        <v>68438</v>
      </c>
      <c r="E11" s="220">
        <v>51786</v>
      </c>
      <c r="F11" s="220">
        <v>16652</v>
      </c>
      <c r="G11" s="220">
        <v>6210</v>
      </c>
      <c r="H11" s="220">
        <v>1602</v>
      </c>
      <c r="I11" s="220">
        <v>4564</v>
      </c>
      <c r="J11" s="220">
        <v>10588</v>
      </c>
      <c r="K11" s="220">
        <v>10890</v>
      </c>
      <c r="L11" s="220">
        <v>10051</v>
      </c>
      <c r="M11" s="220">
        <v>7747</v>
      </c>
      <c r="N11" s="221">
        <v>9697</v>
      </c>
      <c r="O11" s="221">
        <v>10513</v>
      </c>
      <c r="P11" s="221">
        <v>9484</v>
      </c>
      <c r="Q11" s="221">
        <v>6053</v>
      </c>
      <c r="R11" s="221">
        <v>585</v>
      </c>
      <c r="S11" s="221">
        <v>2973</v>
      </c>
      <c r="T11" s="162" t="s">
        <v>358</v>
      </c>
      <c r="U11" s="57"/>
    </row>
    <row r="12" spans="1:21" s="82" customFormat="1" ht="15.95" customHeight="1">
      <c r="A12" s="81" t="s">
        <v>359</v>
      </c>
      <c r="B12" s="311" t="s">
        <v>225</v>
      </c>
      <c r="C12" s="221">
        <v>34245</v>
      </c>
      <c r="D12" s="220">
        <v>29623</v>
      </c>
      <c r="E12" s="220">
        <v>25423</v>
      </c>
      <c r="F12" s="220">
        <v>4200</v>
      </c>
      <c r="G12" s="220">
        <v>1940</v>
      </c>
      <c r="H12" s="220">
        <v>731</v>
      </c>
      <c r="I12" s="220">
        <v>1556</v>
      </c>
      <c r="J12" s="220">
        <v>3759</v>
      </c>
      <c r="K12" s="220">
        <v>3973</v>
      </c>
      <c r="L12" s="220">
        <v>3615</v>
      </c>
      <c r="M12" s="220">
        <v>2940</v>
      </c>
      <c r="N12" s="221">
        <v>4163</v>
      </c>
      <c r="O12" s="221">
        <v>5176</v>
      </c>
      <c r="P12" s="221">
        <v>5006</v>
      </c>
      <c r="Q12" s="221">
        <v>3108</v>
      </c>
      <c r="R12" s="221">
        <v>218</v>
      </c>
      <c r="S12" s="221">
        <v>1207</v>
      </c>
      <c r="T12" s="163" t="s">
        <v>359</v>
      </c>
    </row>
    <row r="13" spans="1:21" s="82" customFormat="1" ht="15.95" customHeight="1">
      <c r="A13" s="81" t="s">
        <v>360</v>
      </c>
      <c r="B13" s="311" t="s">
        <v>226</v>
      </c>
      <c r="C13" s="221">
        <v>40430</v>
      </c>
      <c r="D13" s="220">
        <v>36063</v>
      </c>
      <c r="E13" s="220">
        <v>20769</v>
      </c>
      <c r="F13" s="220">
        <v>15294</v>
      </c>
      <c r="G13" s="220">
        <v>2459</v>
      </c>
      <c r="H13" s="220">
        <v>598</v>
      </c>
      <c r="I13" s="220">
        <v>1806</v>
      </c>
      <c r="J13" s="220">
        <v>5904</v>
      </c>
      <c r="K13" s="220">
        <v>6311</v>
      </c>
      <c r="L13" s="220">
        <v>5422</v>
      </c>
      <c r="M13" s="220">
        <v>3997</v>
      </c>
      <c r="N13" s="221">
        <v>4504</v>
      </c>
      <c r="O13" s="221">
        <v>4606</v>
      </c>
      <c r="P13" s="221">
        <v>4019</v>
      </c>
      <c r="Q13" s="221">
        <v>2948</v>
      </c>
      <c r="R13" s="221">
        <v>315</v>
      </c>
      <c r="S13" s="221">
        <v>1221</v>
      </c>
      <c r="T13" s="163" t="s">
        <v>360</v>
      </c>
    </row>
    <row r="14" spans="1:21" s="82" customFormat="1" ht="15.95" customHeight="1">
      <c r="A14" s="81" t="s">
        <v>361</v>
      </c>
      <c r="B14" s="311" t="s">
        <v>227</v>
      </c>
      <c r="C14" s="221">
        <v>13214</v>
      </c>
      <c r="D14" s="220">
        <v>11492</v>
      </c>
      <c r="E14" s="220">
        <v>9679</v>
      </c>
      <c r="F14" s="220">
        <v>1813</v>
      </c>
      <c r="G14" s="220">
        <v>861</v>
      </c>
      <c r="H14" s="220">
        <v>311</v>
      </c>
      <c r="I14" s="220">
        <v>592</v>
      </c>
      <c r="J14" s="220">
        <v>1211</v>
      </c>
      <c r="K14" s="220">
        <v>1339</v>
      </c>
      <c r="L14" s="220">
        <v>1264</v>
      </c>
      <c r="M14" s="220">
        <v>1172</v>
      </c>
      <c r="N14" s="221">
        <v>1648</v>
      </c>
      <c r="O14" s="221">
        <v>2149</v>
      </c>
      <c r="P14" s="221">
        <v>1960</v>
      </c>
      <c r="Q14" s="221">
        <v>1390</v>
      </c>
      <c r="R14" s="221">
        <v>178</v>
      </c>
      <c r="S14" s="221">
        <v>449</v>
      </c>
      <c r="T14" s="163" t="s">
        <v>361</v>
      </c>
    </row>
    <row r="15" spans="1:21" s="82" customFormat="1" ht="15.95" customHeight="1">
      <c r="A15" s="81" t="s">
        <v>362</v>
      </c>
      <c r="B15" s="311" t="s">
        <v>228</v>
      </c>
      <c r="C15" s="221">
        <v>22732</v>
      </c>
      <c r="D15" s="220">
        <v>19543</v>
      </c>
      <c r="E15" s="220">
        <v>13531</v>
      </c>
      <c r="F15" s="220">
        <v>6012</v>
      </c>
      <c r="G15" s="220">
        <v>1647</v>
      </c>
      <c r="H15" s="220">
        <v>484</v>
      </c>
      <c r="I15" s="220">
        <v>1146</v>
      </c>
      <c r="J15" s="220">
        <v>2583</v>
      </c>
      <c r="K15" s="220">
        <v>2976</v>
      </c>
      <c r="L15" s="220">
        <v>2836</v>
      </c>
      <c r="M15" s="220">
        <v>2370</v>
      </c>
      <c r="N15" s="221">
        <v>2810</v>
      </c>
      <c r="O15" s="221">
        <v>3067</v>
      </c>
      <c r="P15" s="221">
        <v>2601</v>
      </c>
      <c r="Q15" s="221">
        <v>1693</v>
      </c>
      <c r="R15" s="221">
        <v>166</v>
      </c>
      <c r="S15" s="221">
        <v>801</v>
      </c>
      <c r="T15" s="163" t="s">
        <v>362</v>
      </c>
    </row>
    <row r="16" spans="1:21" s="82" customFormat="1" ht="15.95" customHeight="1">
      <c r="A16" s="81" t="s">
        <v>363</v>
      </c>
      <c r="B16" s="311" t="s">
        <v>229</v>
      </c>
      <c r="C16" s="221">
        <v>16849</v>
      </c>
      <c r="D16" s="220">
        <v>14049</v>
      </c>
      <c r="E16" s="220">
        <v>11939</v>
      </c>
      <c r="F16" s="220">
        <v>2110</v>
      </c>
      <c r="G16" s="220">
        <v>1508</v>
      </c>
      <c r="H16" s="220">
        <v>400</v>
      </c>
      <c r="I16" s="220">
        <v>895</v>
      </c>
      <c r="J16" s="220">
        <v>1879</v>
      </c>
      <c r="K16" s="220">
        <v>2059</v>
      </c>
      <c r="L16" s="220">
        <v>1892</v>
      </c>
      <c r="M16" s="220">
        <v>1629</v>
      </c>
      <c r="N16" s="221">
        <v>2164</v>
      </c>
      <c r="O16" s="221">
        <v>2428</v>
      </c>
      <c r="P16" s="221">
        <v>2217</v>
      </c>
      <c r="Q16" s="221">
        <v>1184</v>
      </c>
      <c r="R16" s="221">
        <v>102</v>
      </c>
      <c r="S16" s="221">
        <v>604</v>
      </c>
      <c r="T16" s="163" t="s">
        <v>363</v>
      </c>
    </row>
    <row r="17" spans="1:20" s="82" customFormat="1" ht="22.5" customHeight="1">
      <c r="A17" s="81" t="s">
        <v>364</v>
      </c>
      <c r="B17" s="311" t="s">
        <v>230</v>
      </c>
      <c r="C17" s="221">
        <v>41947</v>
      </c>
      <c r="D17" s="220">
        <v>36791</v>
      </c>
      <c r="E17" s="220">
        <v>33290</v>
      </c>
      <c r="F17" s="220">
        <v>3501</v>
      </c>
      <c r="G17" s="220">
        <v>2736</v>
      </c>
      <c r="H17" s="220">
        <v>1058</v>
      </c>
      <c r="I17" s="220">
        <v>2094</v>
      </c>
      <c r="J17" s="220">
        <v>4304</v>
      </c>
      <c r="K17" s="220">
        <v>5111</v>
      </c>
      <c r="L17" s="220">
        <v>4830</v>
      </c>
      <c r="M17" s="220">
        <v>4484</v>
      </c>
      <c r="N17" s="221">
        <v>5121</v>
      </c>
      <c r="O17" s="221">
        <v>6065</v>
      </c>
      <c r="P17" s="221">
        <v>5509</v>
      </c>
      <c r="Q17" s="221">
        <v>3171</v>
      </c>
      <c r="R17" s="221">
        <v>200</v>
      </c>
      <c r="S17" s="221">
        <v>1547</v>
      </c>
      <c r="T17" s="163" t="s">
        <v>364</v>
      </c>
    </row>
    <row r="18" spans="1:20" s="82" customFormat="1" ht="15.95" customHeight="1">
      <c r="A18" s="81" t="s">
        <v>365</v>
      </c>
      <c r="B18" s="311" t="s">
        <v>231</v>
      </c>
      <c r="C18" s="221">
        <v>32398</v>
      </c>
      <c r="D18" s="220">
        <v>27699</v>
      </c>
      <c r="E18" s="220">
        <v>24339</v>
      </c>
      <c r="F18" s="220">
        <v>3360</v>
      </c>
      <c r="G18" s="220">
        <v>2315</v>
      </c>
      <c r="H18" s="220">
        <v>859</v>
      </c>
      <c r="I18" s="220">
        <v>1480</v>
      </c>
      <c r="J18" s="220">
        <v>3114</v>
      </c>
      <c r="K18" s="220">
        <v>3575</v>
      </c>
      <c r="L18" s="220">
        <v>3488</v>
      </c>
      <c r="M18" s="220">
        <v>3039</v>
      </c>
      <c r="N18" s="221">
        <v>4368</v>
      </c>
      <c r="O18" s="221">
        <v>5040</v>
      </c>
      <c r="P18" s="221">
        <v>4609</v>
      </c>
      <c r="Q18" s="221">
        <v>2641</v>
      </c>
      <c r="R18" s="221">
        <v>185</v>
      </c>
      <c r="S18" s="221">
        <v>1238</v>
      </c>
      <c r="T18" s="163" t="s">
        <v>365</v>
      </c>
    </row>
    <row r="19" spans="1:20" s="82" customFormat="1" ht="15.95" customHeight="1">
      <c r="A19" s="81" t="s">
        <v>366</v>
      </c>
      <c r="B19" s="311" t="s">
        <v>232</v>
      </c>
      <c r="C19" s="221">
        <v>53584</v>
      </c>
      <c r="D19" s="220">
        <v>46850</v>
      </c>
      <c r="E19" s="220">
        <v>42323</v>
      </c>
      <c r="F19" s="220">
        <v>4527</v>
      </c>
      <c r="G19" s="220">
        <v>3203</v>
      </c>
      <c r="H19" s="220">
        <v>1432</v>
      </c>
      <c r="I19" s="220">
        <v>2390</v>
      </c>
      <c r="J19" s="220">
        <v>5091</v>
      </c>
      <c r="K19" s="220">
        <v>5882</v>
      </c>
      <c r="L19" s="220">
        <v>6036</v>
      </c>
      <c r="M19" s="220">
        <v>5453</v>
      </c>
      <c r="N19" s="221">
        <v>6945</v>
      </c>
      <c r="O19" s="221">
        <v>8192</v>
      </c>
      <c r="P19" s="221">
        <v>7740</v>
      </c>
      <c r="Q19" s="221">
        <v>4157</v>
      </c>
      <c r="R19" s="221">
        <v>266</v>
      </c>
      <c r="S19" s="221">
        <v>1917</v>
      </c>
      <c r="T19" s="163" t="s">
        <v>366</v>
      </c>
    </row>
    <row r="20" spans="1:20" s="82" customFormat="1" ht="15.95" customHeight="1">
      <c r="A20" s="81" t="s">
        <v>367</v>
      </c>
      <c r="B20" s="311" t="s">
        <v>233</v>
      </c>
      <c r="C20" s="221">
        <v>41307</v>
      </c>
      <c r="D20" s="220">
        <v>35992</v>
      </c>
      <c r="E20" s="220">
        <v>32243</v>
      </c>
      <c r="F20" s="220">
        <v>3749</v>
      </c>
      <c r="G20" s="220">
        <v>2491</v>
      </c>
      <c r="H20" s="220">
        <v>1002</v>
      </c>
      <c r="I20" s="220">
        <v>2015</v>
      </c>
      <c r="J20" s="220">
        <v>3916</v>
      </c>
      <c r="K20" s="220">
        <v>4597</v>
      </c>
      <c r="L20" s="220">
        <v>4616</v>
      </c>
      <c r="M20" s="220">
        <v>4042</v>
      </c>
      <c r="N20" s="221">
        <v>5552</v>
      </c>
      <c r="O20" s="221">
        <v>6284</v>
      </c>
      <c r="P20" s="221">
        <v>5793</v>
      </c>
      <c r="Q20" s="221">
        <v>3273</v>
      </c>
      <c r="R20" s="221">
        <v>217</v>
      </c>
      <c r="S20" s="221">
        <v>1583</v>
      </c>
      <c r="T20" s="163" t="s">
        <v>367</v>
      </c>
    </row>
    <row r="21" spans="1:20" s="82" customFormat="1" ht="15.95" customHeight="1">
      <c r="A21" s="81" t="s">
        <v>368</v>
      </c>
      <c r="B21" s="311" t="s">
        <v>234</v>
      </c>
      <c r="C21" s="221">
        <v>28319</v>
      </c>
      <c r="D21" s="220">
        <v>24310</v>
      </c>
      <c r="E21" s="220">
        <v>22087</v>
      </c>
      <c r="F21" s="220">
        <v>2223</v>
      </c>
      <c r="G21" s="220">
        <v>1947</v>
      </c>
      <c r="H21" s="220">
        <v>732</v>
      </c>
      <c r="I21" s="220">
        <v>1298</v>
      </c>
      <c r="J21" s="220">
        <v>2620</v>
      </c>
      <c r="K21" s="220">
        <v>2977</v>
      </c>
      <c r="L21" s="220">
        <v>3044</v>
      </c>
      <c r="M21" s="220">
        <v>2680</v>
      </c>
      <c r="N21" s="221">
        <v>3729</v>
      </c>
      <c r="O21" s="221">
        <v>4426</v>
      </c>
      <c r="P21" s="221">
        <v>4278</v>
      </c>
      <c r="Q21" s="221">
        <v>2376</v>
      </c>
      <c r="R21" s="221">
        <v>159</v>
      </c>
      <c r="S21" s="221">
        <v>1040</v>
      </c>
      <c r="T21" s="163" t="s">
        <v>368</v>
      </c>
    </row>
    <row r="22" spans="1:20" s="82" customFormat="1" ht="15.95" customHeight="1">
      <c r="A22" s="81" t="s">
        <v>369</v>
      </c>
      <c r="B22" s="311" t="s">
        <v>235</v>
      </c>
      <c r="C22" s="221">
        <v>50926</v>
      </c>
      <c r="D22" s="220">
        <v>44888</v>
      </c>
      <c r="E22" s="220">
        <v>39328</v>
      </c>
      <c r="F22" s="220">
        <v>5560</v>
      </c>
      <c r="G22" s="220">
        <v>2972</v>
      </c>
      <c r="H22" s="220">
        <v>1253</v>
      </c>
      <c r="I22" s="220">
        <v>2351</v>
      </c>
      <c r="J22" s="220">
        <v>4822</v>
      </c>
      <c r="K22" s="220">
        <v>5892</v>
      </c>
      <c r="L22" s="220">
        <v>5541</v>
      </c>
      <c r="M22" s="220">
        <v>4854</v>
      </c>
      <c r="N22" s="221">
        <v>6527</v>
      </c>
      <c r="O22" s="221">
        <v>7754</v>
      </c>
      <c r="P22" s="221">
        <v>7406</v>
      </c>
      <c r="Q22" s="221">
        <v>4170</v>
      </c>
      <c r="R22" s="221">
        <v>356</v>
      </c>
      <c r="S22" s="221">
        <v>1857</v>
      </c>
      <c r="T22" s="163" t="s">
        <v>369</v>
      </c>
    </row>
    <row r="23" spans="1:20" s="82" customFormat="1" ht="22.5" customHeight="1">
      <c r="A23" s="81" t="s">
        <v>370</v>
      </c>
      <c r="B23" s="311" t="s">
        <v>236</v>
      </c>
      <c r="C23" s="221">
        <v>55801</v>
      </c>
      <c r="D23" s="220">
        <v>47938</v>
      </c>
      <c r="E23" s="220">
        <v>42347</v>
      </c>
      <c r="F23" s="220">
        <v>5591</v>
      </c>
      <c r="G23" s="220">
        <v>3839</v>
      </c>
      <c r="H23" s="220">
        <v>1478</v>
      </c>
      <c r="I23" s="220">
        <v>2709</v>
      </c>
      <c r="J23" s="220">
        <v>5375</v>
      </c>
      <c r="K23" s="220">
        <v>6224</v>
      </c>
      <c r="L23" s="220">
        <v>6098</v>
      </c>
      <c r="M23" s="220">
        <v>5409</v>
      </c>
      <c r="N23" s="221">
        <v>7362</v>
      </c>
      <c r="O23" s="221">
        <v>8468</v>
      </c>
      <c r="P23" s="221">
        <v>7814</v>
      </c>
      <c r="Q23" s="221">
        <v>4552</v>
      </c>
      <c r="R23" s="221">
        <v>312</v>
      </c>
      <c r="S23" s="221">
        <v>2094</v>
      </c>
      <c r="T23" s="163" t="s">
        <v>370</v>
      </c>
    </row>
    <row r="24" spans="1:20" s="82" customFormat="1" ht="15.95" customHeight="1">
      <c r="A24" s="81" t="s">
        <v>371</v>
      </c>
      <c r="B24" s="311" t="s">
        <v>237</v>
      </c>
      <c r="C24" s="221">
        <v>28428</v>
      </c>
      <c r="D24" s="220">
        <v>24349</v>
      </c>
      <c r="E24" s="220">
        <v>21931</v>
      </c>
      <c r="F24" s="220">
        <v>2418</v>
      </c>
      <c r="G24" s="220">
        <v>2235</v>
      </c>
      <c r="H24" s="220">
        <v>704</v>
      </c>
      <c r="I24" s="220">
        <v>1263</v>
      </c>
      <c r="J24" s="220">
        <v>2425</v>
      </c>
      <c r="K24" s="220">
        <v>3036</v>
      </c>
      <c r="L24" s="220">
        <v>3394</v>
      </c>
      <c r="M24" s="220">
        <v>2957</v>
      </c>
      <c r="N24" s="221">
        <v>3874</v>
      </c>
      <c r="O24" s="221">
        <v>4389</v>
      </c>
      <c r="P24" s="221">
        <v>3851</v>
      </c>
      <c r="Q24" s="221">
        <v>2382</v>
      </c>
      <c r="R24" s="221">
        <v>153</v>
      </c>
      <c r="S24" s="221">
        <v>990</v>
      </c>
      <c r="T24" s="163" t="s">
        <v>371</v>
      </c>
    </row>
    <row r="25" spans="1:20" s="82" customFormat="1" ht="15.95" customHeight="1">
      <c r="A25" s="81" t="s">
        <v>372</v>
      </c>
      <c r="B25" s="311" t="s">
        <v>238</v>
      </c>
      <c r="C25" s="221">
        <v>28259</v>
      </c>
      <c r="D25" s="220">
        <v>25306</v>
      </c>
      <c r="E25" s="220">
        <v>22976</v>
      </c>
      <c r="F25" s="220">
        <v>2330</v>
      </c>
      <c r="G25" s="220">
        <v>1786</v>
      </c>
      <c r="H25" s="220">
        <v>716</v>
      </c>
      <c r="I25" s="220">
        <v>1245</v>
      </c>
      <c r="J25" s="220">
        <v>2624</v>
      </c>
      <c r="K25" s="220">
        <v>3348</v>
      </c>
      <c r="L25" s="220">
        <v>3242</v>
      </c>
      <c r="M25" s="220">
        <v>2783</v>
      </c>
      <c r="N25" s="221">
        <v>3525</v>
      </c>
      <c r="O25" s="221">
        <v>4215</v>
      </c>
      <c r="P25" s="221">
        <v>4060</v>
      </c>
      <c r="Q25" s="221">
        <v>2342</v>
      </c>
      <c r="R25" s="221">
        <v>159</v>
      </c>
      <c r="S25" s="221">
        <v>980</v>
      </c>
      <c r="T25" s="163" t="s">
        <v>372</v>
      </c>
    </row>
    <row r="26" spans="1:20" s="82" customFormat="1" ht="15.95" customHeight="1">
      <c r="A26" s="81" t="s">
        <v>373</v>
      </c>
      <c r="B26" s="311" t="s">
        <v>239</v>
      </c>
      <c r="C26" s="221">
        <v>42657</v>
      </c>
      <c r="D26" s="220">
        <v>36894</v>
      </c>
      <c r="E26" s="220">
        <v>30834</v>
      </c>
      <c r="F26" s="220">
        <v>6060</v>
      </c>
      <c r="G26" s="220">
        <v>2892</v>
      </c>
      <c r="H26" s="220">
        <v>989</v>
      </c>
      <c r="I26" s="220">
        <v>1918</v>
      </c>
      <c r="J26" s="220">
        <v>4271</v>
      </c>
      <c r="K26" s="220">
        <v>4894</v>
      </c>
      <c r="L26" s="220">
        <v>4906</v>
      </c>
      <c r="M26" s="220">
        <v>3970</v>
      </c>
      <c r="N26" s="221">
        <v>5607</v>
      </c>
      <c r="O26" s="221">
        <v>6478</v>
      </c>
      <c r="P26" s="221">
        <v>5709</v>
      </c>
      <c r="Q26" s="221">
        <v>3589</v>
      </c>
      <c r="R26" s="221">
        <v>326</v>
      </c>
      <c r="S26" s="221">
        <v>1436</v>
      </c>
      <c r="T26" s="163" t="s">
        <v>373</v>
      </c>
    </row>
    <row r="27" spans="1:20" s="82" customFormat="1" ht="15.95" customHeight="1">
      <c r="A27" s="81" t="s">
        <v>374</v>
      </c>
      <c r="B27" s="311" t="s">
        <v>240</v>
      </c>
      <c r="C27" s="221">
        <v>34079</v>
      </c>
      <c r="D27" s="220">
        <v>29616</v>
      </c>
      <c r="E27" s="220">
        <v>25517</v>
      </c>
      <c r="F27" s="220">
        <v>4099</v>
      </c>
      <c r="G27" s="220">
        <v>2289</v>
      </c>
      <c r="H27" s="220">
        <v>876</v>
      </c>
      <c r="I27" s="220">
        <v>1406</v>
      </c>
      <c r="J27" s="220">
        <v>2950</v>
      </c>
      <c r="K27" s="220">
        <v>3903</v>
      </c>
      <c r="L27" s="220">
        <v>3906</v>
      </c>
      <c r="M27" s="220">
        <v>3494</v>
      </c>
      <c r="N27" s="221">
        <v>4461</v>
      </c>
      <c r="O27" s="221">
        <v>5120</v>
      </c>
      <c r="P27" s="221">
        <v>4812</v>
      </c>
      <c r="Q27" s="221">
        <v>2914</v>
      </c>
      <c r="R27" s="221">
        <v>237</v>
      </c>
      <c r="S27" s="221">
        <v>1278</v>
      </c>
      <c r="T27" s="163" t="s">
        <v>374</v>
      </c>
    </row>
    <row r="28" spans="1:20" s="82" customFormat="1" ht="15.75" customHeight="1">
      <c r="A28" s="81" t="s">
        <v>375</v>
      </c>
      <c r="B28" s="311" t="s">
        <v>241</v>
      </c>
      <c r="C28" s="221">
        <v>23279</v>
      </c>
      <c r="D28" s="220">
        <v>20205</v>
      </c>
      <c r="E28" s="220">
        <v>18160</v>
      </c>
      <c r="F28" s="220">
        <v>2045</v>
      </c>
      <c r="G28" s="220">
        <v>1895</v>
      </c>
      <c r="H28" s="220">
        <v>600</v>
      </c>
      <c r="I28" s="220">
        <v>1049</v>
      </c>
      <c r="J28" s="220">
        <v>2132</v>
      </c>
      <c r="K28" s="220">
        <v>2531</v>
      </c>
      <c r="L28" s="220">
        <v>2522</v>
      </c>
      <c r="M28" s="220">
        <v>2340</v>
      </c>
      <c r="N28" s="221">
        <v>3086</v>
      </c>
      <c r="O28" s="221">
        <v>3561</v>
      </c>
      <c r="P28" s="221">
        <v>3367</v>
      </c>
      <c r="Q28" s="221">
        <v>1958</v>
      </c>
      <c r="R28" s="221">
        <v>133</v>
      </c>
      <c r="S28" s="221">
        <v>782</v>
      </c>
      <c r="T28" s="163" t="s">
        <v>375</v>
      </c>
    </row>
    <row r="29" spans="1:20" s="82" customFormat="1" ht="22.5" customHeight="1">
      <c r="A29" s="81" t="s">
        <v>376</v>
      </c>
      <c r="B29" s="311" t="s">
        <v>242</v>
      </c>
      <c r="C29" s="221">
        <v>43097</v>
      </c>
      <c r="D29" s="220">
        <v>37773</v>
      </c>
      <c r="E29" s="220">
        <v>33236</v>
      </c>
      <c r="F29" s="220">
        <v>4537</v>
      </c>
      <c r="G29" s="220">
        <v>2964</v>
      </c>
      <c r="H29" s="220">
        <v>1061</v>
      </c>
      <c r="I29" s="220">
        <v>1799</v>
      </c>
      <c r="J29" s="220">
        <v>4143</v>
      </c>
      <c r="K29" s="220">
        <v>4742</v>
      </c>
      <c r="L29" s="220">
        <v>4485</v>
      </c>
      <c r="M29" s="220">
        <v>4100</v>
      </c>
      <c r="N29" s="221">
        <v>5645</v>
      </c>
      <c r="O29" s="221">
        <v>6820</v>
      </c>
      <c r="P29" s="221">
        <v>6446</v>
      </c>
      <c r="Q29" s="221">
        <v>3594</v>
      </c>
      <c r="R29" s="221">
        <v>262</v>
      </c>
      <c r="S29" s="221">
        <v>1594</v>
      </c>
      <c r="T29" s="163" t="s">
        <v>376</v>
      </c>
    </row>
    <row r="30" spans="1:20" s="82" customFormat="1" ht="15.95" customHeight="1">
      <c r="A30" s="81" t="s">
        <v>377</v>
      </c>
      <c r="B30" s="311" t="s">
        <v>243</v>
      </c>
      <c r="C30" s="221">
        <v>33895</v>
      </c>
      <c r="D30" s="220">
        <v>29777</v>
      </c>
      <c r="E30" s="220">
        <v>25438</v>
      </c>
      <c r="F30" s="220">
        <v>4339</v>
      </c>
      <c r="G30" s="220">
        <v>1793</v>
      </c>
      <c r="H30" s="220">
        <v>819</v>
      </c>
      <c r="I30" s="220">
        <v>1336</v>
      </c>
      <c r="J30" s="220">
        <v>2847</v>
      </c>
      <c r="K30" s="220">
        <v>3736</v>
      </c>
      <c r="L30" s="220">
        <v>3814</v>
      </c>
      <c r="M30" s="220">
        <v>3389</v>
      </c>
      <c r="N30" s="221">
        <v>4511</v>
      </c>
      <c r="O30" s="221">
        <v>5399</v>
      </c>
      <c r="P30" s="221">
        <v>4878</v>
      </c>
      <c r="Q30" s="221">
        <v>2949</v>
      </c>
      <c r="R30" s="221">
        <v>217</v>
      </c>
      <c r="S30" s="221">
        <v>1170</v>
      </c>
      <c r="T30" s="163" t="s">
        <v>377</v>
      </c>
    </row>
    <row r="31" spans="1:20" s="82" customFormat="1" ht="15.95" customHeight="1">
      <c r="A31" s="81" t="s">
        <v>378</v>
      </c>
      <c r="B31" s="311" t="s">
        <v>244</v>
      </c>
      <c r="C31" s="221">
        <v>33986</v>
      </c>
      <c r="D31" s="220">
        <v>30027</v>
      </c>
      <c r="E31" s="220">
        <v>27094</v>
      </c>
      <c r="F31" s="220">
        <v>2933</v>
      </c>
      <c r="G31" s="220">
        <v>2188</v>
      </c>
      <c r="H31" s="220">
        <v>908</v>
      </c>
      <c r="I31" s="220">
        <v>1491</v>
      </c>
      <c r="J31" s="220">
        <v>3133</v>
      </c>
      <c r="K31" s="220">
        <v>3681</v>
      </c>
      <c r="L31" s="220">
        <v>3631</v>
      </c>
      <c r="M31" s="220">
        <v>3304</v>
      </c>
      <c r="N31" s="221">
        <v>4385</v>
      </c>
      <c r="O31" s="221">
        <v>5245</v>
      </c>
      <c r="P31" s="221">
        <v>5108</v>
      </c>
      <c r="Q31" s="221">
        <v>2888</v>
      </c>
      <c r="R31" s="221">
        <v>212</v>
      </c>
      <c r="S31" s="221">
        <v>1232</v>
      </c>
      <c r="T31" s="163" t="s">
        <v>378</v>
      </c>
    </row>
    <row r="32" spans="1:20" s="82" customFormat="1" ht="15.95" customHeight="1">
      <c r="A32" s="81" t="s">
        <v>379</v>
      </c>
      <c r="B32" s="311" t="s">
        <v>245</v>
      </c>
      <c r="C32" s="221">
        <v>37984</v>
      </c>
      <c r="D32" s="220">
        <v>33502</v>
      </c>
      <c r="E32" s="220">
        <v>29686</v>
      </c>
      <c r="F32" s="220">
        <v>3816</v>
      </c>
      <c r="G32" s="220">
        <v>2090</v>
      </c>
      <c r="H32" s="220">
        <v>1026</v>
      </c>
      <c r="I32" s="220">
        <v>1496</v>
      </c>
      <c r="J32" s="220">
        <v>3137</v>
      </c>
      <c r="K32" s="220">
        <v>3833</v>
      </c>
      <c r="L32" s="220">
        <v>4045</v>
      </c>
      <c r="M32" s="220">
        <v>3561</v>
      </c>
      <c r="N32" s="221">
        <v>4994</v>
      </c>
      <c r="O32" s="221">
        <v>6227</v>
      </c>
      <c r="P32" s="221">
        <v>5864</v>
      </c>
      <c r="Q32" s="221">
        <v>3536</v>
      </c>
      <c r="R32" s="221">
        <v>265</v>
      </c>
      <c r="S32" s="221">
        <v>1403</v>
      </c>
      <c r="T32" s="163" t="s">
        <v>379</v>
      </c>
    </row>
    <row r="33" spans="1:20" s="82" customFormat="1" ht="15.95" customHeight="1">
      <c r="A33" s="81" t="s">
        <v>380</v>
      </c>
      <c r="B33" s="311" t="s">
        <v>246</v>
      </c>
      <c r="C33" s="221">
        <v>33673</v>
      </c>
      <c r="D33" s="220">
        <v>28978</v>
      </c>
      <c r="E33" s="220">
        <v>26043</v>
      </c>
      <c r="F33" s="220">
        <v>2935</v>
      </c>
      <c r="G33" s="220">
        <v>2009</v>
      </c>
      <c r="H33" s="220">
        <v>863</v>
      </c>
      <c r="I33" s="220">
        <v>1377</v>
      </c>
      <c r="J33" s="220">
        <v>3019</v>
      </c>
      <c r="K33" s="220">
        <v>3396</v>
      </c>
      <c r="L33" s="220">
        <v>3536</v>
      </c>
      <c r="M33" s="220">
        <v>3265</v>
      </c>
      <c r="N33" s="221">
        <v>4799</v>
      </c>
      <c r="O33" s="221">
        <v>5494</v>
      </c>
      <c r="P33" s="221">
        <v>4814</v>
      </c>
      <c r="Q33" s="221">
        <v>2929</v>
      </c>
      <c r="R33" s="221">
        <v>181</v>
      </c>
      <c r="S33" s="221">
        <v>1220</v>
      </c>
      <c r="T33" s="163" t="s">
        <v>380</v>
      </c>
    </row>
    <row r="34" spans="1:20" s="28" customFormat="1" ht="21.75" customHeight="1">
      <c r="A34" s="40">
        <v>16</v>
      </c>
      <c r="B34" s="156" t="s">
        <v>216</v>
      </c>
      <c r="C34" s="94">
        <v>852863</v>
      </c>
      <c r="D34" s="95">
        <v>740103</v>
      </c>
      <c r="E34" s="95">
        <v>629999</v>
      </c>
      <c r="F34" s="95">
        <v>110104</v>
      </c>
      <c r="G34" s="95">
        <v>56269</v>
      </c>
      <c r="H34" s="94">
        <v>20502</v>
      </c>
      <c r="I34" s="94">
        <v>39276</v>
      </c>
      <c r="J34" s="94">
        <v>85847</v>
      </c>
      <c r="K34" s="94">
        <v>98906</v>
      </c>
      <c r="L34" s="94">
        <v>96214</v>
      </c>
      <c r="M34" s="94">
        <v>82979</v>
      </c>
      <c r="N34" s="94">
        <v>109477</v>
      </c>
      <c r="O34" s="94">
        <v>127116</v>
      </c>
      <c r="P34" s="94">
        <v>117345</v>
      </c>
      <c r="Q34" s="94">
        <v>69797</v>
      </c>
      <c r="R34" s="94">
        <v>5404</v>
      </c>
      <c r="S34" s="94">
        <v>30616</v>
      </c>
      <c r="T34" s="164">
        <v>16</v>
      </c>
    </row>
    <row r="35" spans="1:20" s="158" customFormat="1" ht="34.5" customHeight="1">
      <c r="A35" s="515" t="s">
        <v>323</v>
      </c>
      <c r="B35" s="515"/>
      <c r="C35" s="515"/>
      <c r="D35" s="515"/>
      <c r="E35" s="515"/>
      <c r="F35" s="515"/>
      <c r="G35" s="515"/>
      <c r="H35" s="515" t="s">
        <v>323</v>
      </c>
      <c r="I35" s="515"/>
      <c r="J35" s="515"/>
      <c r="K35" s="515"/>
      <c r="L35" s="515"/>
      <c r="M35" s="515"/>
      <c r="N35" s="515"/>
      <c r="O35" s="515"/>
      <c r="P35" s="515"/>
      <c r="Q35" s="515"/>
      <c r="R35" s="515"/>
      <c r="S35" s="515"/>
      <c r="T35" s="515"/>
    </row>
    <row r="36" spans="1:20">
      <c r="A36" s="79" t="s">
        <v>358</v>
      </c>
      <c r="B36" s="155" t="s">
        <v>224</v>
      </c>
      <c r="C36" s="221">
        <v>40474</v>
      </c>
      <c r="D36" s="220">
        <v>34489</v>
      </c>
      <c r="E36" s="220">
        <v>25797</v>
      </c>
      <c r="F36" s="220">
        <v>8692</v>
      </c>
      <c r="G36" s="220">
        <v>2698</v>
      </c>
      <c r="H36" s="220">
        <v>711</v>
      </c>
      <c r="I36" s="220">
        <v>2190</v>
      </c>
      <c r="J36" s="220">
        <v>5246</v>
      </c>
      <c r="K36" s="220">
        <v>5142</v>
      </c>
      <c r="L36" s="220">
        <v>4835</v>
      </c>
      <c r="M36" s="220">
        <v>3698</v>
      </c>
      <c r="N36" s="221">
        <v>4921</v>
      </c>
      <c r="O36" s="221">
        <v>5389</v>
      </c>
      <c r="P36" s="221">
        <v>4958</v>
      </c>
      <c r="Q36" s="221">
        <v>3177</v>
      </c>
      <c r="R36" s="221">
        <v>207</v>
      </c>
      <c r="S36" s="221">
        <v>1313</v>
      </c>
      <c r="T36" s="162" t="s">
        <v>358</v>
      </c>
    </row>
    <row r="37" spans="1:20" s="82" customFormat="1" ht="15.95" customHeight="1">
      <c r="A37" s="81" t="s">
        <v>359</v>
      </c>
      <c r="B37" s="311" t="s">
        <v>225</v>
      </c>
      <c r="C37" s="221">
        <v>16891</v>
      </c>
      <c r="D37" s="220">
        <v>14933</v>
      </c>
      <c r="E37" s="220">
        <v>12694</v>
      </c>
      <c r="F37" s="220">
        <v>2239</v>
      </c>
      <c r="G37" s="220">
        <v>783</v>
      </c>
      <c r="H37" s="220">
        <v>296</v>
      </c>
      <c r="I37" s="220">
        <v>716</v>
      </c>
      <c r="J37" s="220">
        <v>1858</v>
      </c>
      <c r="K37" s="220">
        <v>1817</v>
      </c>
      <c r="L37" s="220">
        <v>1704</v>
      </c>
      <c r="M37" s="220">
        <v>1382</v>
      </c>
      <c r="N37" s="221">
        <v>2121</v>
      </c>
      <c r="O37" s="221">
        <v>2693</v>
      </c>
      <c r="P37" s="221">
        <v>2629</v>
      </c>
      <c r="Q37" s="221">
        <v>1609</v>
      </c>
      <c r="R37" s="221">
        <v>66</v>
      </c>
      <c r="S37" s="221">
        <v>499</v>
      </c>
      <c r="T37" s="163" t="s">
        <v>359</v>
      </c>
    </row>
    <row r="38" spans="1:20" s="82" customFormat="1" ht="15.95" customHeight="1">
      <c r="A38" s="81" t="s">
        <v>360</v>
      </c>
      <c r="B38" s="311" t="s">
        <v>226</v>
      </c>
      <c r="C38" s="221">
        <v>19665</v>
      </c>
      <c r="D38" s="220">
        <v>17837</v>
      </c>
      <c r="E38" s="220">
        <v>10530</v>
      </c>
      <c r="F38" s="220">
        <v>7307</v>
      </c>
      <c r="G38" s="220">
        <v>1019</v>
      </c>
      <c r="H38" s="220">
        <v>251</v>
      </c>
      <c r="I38" s="220">
        <v>880</v>
      </c>
      <c r="J38" s="220">
        <v>2811</v>
      </c>
      <c r="K38" s="220">
        <v>2906</v>
      </c>
      <c r="L38" s="220">
        <v>2612</v>
      </c>
      <c r="M38" s="220">
        <v>1907</v>
      </c>
      <c r="N38" s="221">
        <v>2185</v>
      </c>
      <c r="O38" s="221">
        <v>2338</v>
      </c>
      <c r="P38" s="221">
        <v>2099</v>
      </c>
      <c r="Q38" s="221">
        <v>1575</v>
      </c>
      <c r="R38" s="221">
        <v>101</v>
      </c>
      <c r="S38" s="221">
        <v>507</v>
      </c>
      <c r="T38" s="163" t="s">
        <v>360</v>
      </c>
    </row>
    <row r="39" spans="1:20" s="82" customFormat="1" ht="15.95" customHeight="1">
      <c r="A39" s="81" t="s">
        <v>361</v>
      </c>
      <c r="B39" s="311" t="s">
        <v>227</v>
      </c>
      <c r="C39" s="221">
        <v>6595</v>
      </c>
      <c r="D39" s="220">
        <v>5841</v>
      </c>
      <c r="E39" s="220">
        <v>4906</v>
      </c>
      <c r="F39" s="220">
        <v>935</v>
      </c>
      <c r="G39" s="220">
        <v>366</v>
      </c>
      <c r="H39" s="220">
        <v>122</v>
      </c>
      <c r="I39" s="220">
        <v>275</v>
      </c>
      <c r="J39" s="220">
        <v>568</v>
      </c>
      <c r="K39" s="220">
        <v>617</v>
      </c>
      <c r="L39" s="220">
        <v>597</v>
      </c>
      <c r="M39" s="220">
        <v>575</v>
      </c>
      <c r="N39" s="221">
        <v>859</v>
      </c>
      <c r="O39" s="221">
        <v>1150</v>
      </c>
      <c r="P39" s="221">
        <v>1043</v>
      </c>
      <c r="Q39" s="221">
        <v>733</v>
      </c>
      <c r="R39" s="221">
        <v>56</v>
      </c>
      <c r="S39" s="221">
        <v>171</v>
      </c>
      <c r="T39" s="163" t="s">
        <v>361</v>
      </c>
    </row>
    <row r="40" spans="1:20" s="82" customFormat="1" ht="15.95" customHeight="1">
      <c r="A40" s="81" t="s">
        <v>362</v>
      </c>
      <c r="B40" s="311" t="s">
        <v>228</v>
      </c>
      <c r="C40" s="221">
        <v>11444</v>
      </c>
      <c r="D40" s="220">
        <v>10056</v>
      </c>
      <c r="E40" s="220">
        <v>6940</v>
      </c>
      <c r="F40" s="220">
        <v>3116</v>
      </c>
      <c r="G40" s="220">
        <v>693</v>
      </c>
      <c r="H40" s="220">
        <v>232</v>
      </c>
      <c r="I40" s="220">
        <v>531</v>
      </c>
      <c r="J40" s="220">
        <v>1271</v>
      </c>
      <c r="K40" s="220">
        <v>1484</v>
      </c>
      <c r="L40" s="220">
        <v>1402</v>
      </c>
      <c r="M40" s="220">
        <v>1160</v>
      </c>
      <c r="N40" s="221">
        <v>1428</v>
      </c>
      <c r="O40" s="221">
        <v>1605</v>
      </c>
      <c r="P40" s="221">
        <v>1370</v>
      </c>
      <c r="Q40" s="221">
        <v>897</v>
      </c>
      <c r="R40" s="221">
        <v>64</v>
      </c>
      <c r="S40" s="221">
        <v>356</v>
      </c>
      <c r="T40" s="163" t="s">
        <v>362</v>
      </c>
    </row>
    <row r="41" spans="1:20" s="82" customFormat="1" ht="15.95" customHeight="1">
      <c r="A41" s="81" t="s">
        <v>363</v>
      </c>
      <c r="B41" s="311" t="s">
        <v>229</v>
      </c>
      <c r="C41" s="221">
        <v>7950</v>
      </c>
      <c r="D41" s="220">
        <v>6690</v>
      </c>
      <c r="E41" s="220">
        <v>5622</v>
      </c>
      <c r="F41" s="220">
        <v>1068</v>
      </c>
      <c r="G41" s="220">
        <v>573</v>
      </c>
      <c r="H41" s="220">
        <v>165</v>
      </c>
      <c r="I41" s="220">
        <v>383</v>
      </c>
      <c r="J41" s="220">
        <v>844</v>
      </c>
      <c r="K41" s="220">
        <v>969</v>
      </c>
      <c r="L41" s="220">
        <v>877</v>
      </c>
      <c r="M41" s="220">
        <v>761</v>
      </c>
      <c r="N41" s="221">
        <v>1025</v>
      </c>
      <c r="O41" s="221">
        <v>1198</v>
      </c>
      <c r="P41" s="221">
        <v>1104</v>
      </c>
      <c r="Q41" s="221">
        <v>596</v>
      </c>
      <c r="R41" s="221">
        <v>28</v>
      </c>
      <c r="S41" s="221">
        <v>238</v>
      </c>
      <c r="T41" s="163" t="s">
        <v>363</v>
      </c>
    </row>
    <row r="42" spans="1:20" s="82" customFormat="1" ht="22.5" customHeight="1">
      <c r="A42" s="81" t="s">
        <v>364</v>
      </c>
      <c r="B42" s="311" t="s">
        <v>230</v>
      </c>
      <c r="C42" s="221">
        <v>19526</v>
      </c>
      <c r="D42" s="220">
        <v>17259</v>
      </c>
      <c r="E42" s="220">
        <v>15526</v>
      </c>
      <c r="F42" s="220">
        <v>1733</v>
      </c>
      <c r="G42" s="220">
        <v>1183</v>
      </c>
      <c r="H42" s="220">
        <v>378</v>
      </c>
      <c r="I42" s="220">
        <v>848</v>
      </c>
      <c r="J42" s="220">
        <v>1967</v>
      </c>
      <c r="K42" s="220">
        <v>2288</v>
      </c>
      <c r="L42" s="220">
        <v>2259</v>
      </c>
      <c r="M42" s="220">
        <v>2129</v>
      </c>
      <c r="N42" s="221">
        <v>2442</v>
      </c>
      <c r="O42" s="221">
        <v>2962</v>
      </c>
      <c r="P42" s="221">
        <v>2725</v>
      </c>
      <c r="Q42" s="221">
        <v>1469</v>
      </c>
      <c r="R42" s="221">
        <v>59</v>
      </c>
      <c r="S42" s="221">
        <v>573</v>
      </c>
      <c r="T42" s="163" t="s">
        <v>364</v>
      </c>
    </row>
    <row r="43" spans="1:20" s="82" customFormat="1" ht="15.95" customHeight="1">
      <c r="A43" s="81" t="s">
        <v>365</v>
      </c>
      <c r="B43" s="311" t="s">
        <v>231</v>
      </c>
      <c r="C43" s="221">
        <v>15218</v>
      </c>
      <c r="D43" s="220">
        <v>13135</v>
      </c>
      <c r="E43" s="220">
        <v>11386</v>
      </c>
      <c r="F43" s="220">
        <v>1749</v>
      </c>
      <c r="G43" s="220">
        <v>947</v>
      </c>
      <c r="H43" s="220">
        <v>318</v>
      </c>
      <c r="I43" s="220">
        <v>609</v>
      </c>
      <c r="J43" s="220">
        <v>1418</v>
      </c>
      <c r="K43" s="220">
        <v>1569</v>
      </c>
      <c r="L43" s="220">
        <v>1632</v>
      </c>
      <c r="M43" s="220">
        <v>1446</v>
      </c>
      <c r="N43" s="221">
        <v>2153</v>
      </c>
      <c r="O43" s="221">
        <v>2484</v>
      </c>
      <c r="P43" s="221">
        <v>2263</v>
      </c>
      <c r="Q43" s="221">
        <v>1270</v>
      </c>
      <c r="R43" s="221">
        <v>56</v>
      </c>
      <c r="S43" s="221">
        <v>459</v>
      </c>
      <c r="T43" s="163" t="s">
        <v>365</v>
      </c>
    </row>
    <row r="44" spans="1:20" s="82" customFormat="1" ht="15.95" customHeight="1">
      <c r="A44" s="81" t="s">
        <v>366</v>
      </c>
      <c r="B44" s="311" t="s">
        <v>232</v>
      </c>
      <c r="C44" s="221">
        <v>24891</v>
      </c>
      <c r="D44" s="220">
        <v>21770</v>
      </c>
      <c r="E44" s="220">
        <v>19500</v>
      </c>
      <c r="F44" s="220">
        <v>2270</v>
      </c>
      <c r="G44" s="220">
        <v>1278</v>
      </c>
      <c r="H44" s="220">
        <v>498</v>
      </c>
      <c r="I44" s="220">
        <v>1006</v>
      </c>
      <c r="J44" s="220">
        <v>2307</v>
      </c>
      <c r="K44" s="220">
        <v>2641</v>
      </c>
      <c r="L44" s="220">
        <v>2785</v>
      </c>
      <c r="M44" s="220">
        <v>2518</v>
      </c>
      <c r="N44" s="221">
        <v>3355</v>
      </c>
      <c r="O44" s="221">
        <v>4003</v>
      </c>
      <c r="P44" s="221">
        <v>3726</v>
      </c>
      <c r="Q44" s="221">
        <v>1971</v>
      </c>
      <c r="R44" s="221">
        <v>81</v>
      </c>
      <c r="S44" s="221">
        <v>702</v>
      </c>
      <c r="T44" s="163" t="s">
        <v>366</v>
      </c>
    </row>
    <row r="45" spans="1:20" s="82" customFormat="1" ht="15.95" customHeight="1">
      <c r="A45" s="81" t="s">
        <v>367</v>
      </c>
      <c r="B45" s="311" t="s">
        <v>233</v>
      </c>
      <c r="C45" s="221">
        <v>19591</v>
      </c>
      <c r="D45" s="220">
        <v>17322</v>
      </c>
      <c r="E45" s="220">
        <v>15293</v>
      </c>
      <c r="F45" s="220">
        <v>2029</v>
      </c>
      <c r="G45" s="220">
        <v>1018</v>
      </c>
      <c r="H45" s="220">
        <v>356</v>
      </c>
      <c r="I45" s="220">
        <v>876</v>
      </c>
      <c r="J45" s="220">
        <v>1773</v>
      </c>
      <c r="K45" s="220">
        <v>2113</v>
      </c>
      <c r="L45" s="220">
        <v>2161</v>
      </c>
      <c r="M45" s="220">
        <v>1934</v>
      </c>
      <c r="N45" s="221">
        <v>2680</v>
      </c>
      <c r="O45" s="221">
        <v>3159</v>
      </c>
      <c r="P45" s="221">
        <v>2839</v>
      </c>
      <c r="Q45" s="221">
        <v>1645</v>
      </c>
      <c r="R45" s="221">
        <v>55</v>
      </c>
      <c r="S45" s="221">
        <v>616</v>
      </c>
      <c r="T45" s="163" t="s">
        <v>367</v>
      </c>
    </row>
    <row r="46" spans="1:20" s="82" customFormat="1" ht="15.95" customHeight="1">
      <c r="A46" s="81" t="s">
        <v>368</v>
      </c>
      <c r="B46" s="311" t="s">
        <v>234</v>
      </c>
      <c r="C46" s="221">
        <v>13156</v>
      </c>
      <c r="D46" s="220">
        <v>11442</v>
      </c>
      <c r="E46" s="220">
        <v>10265</v>
      </c>
      <c r="F46" s="220">
        <v>1177</v>
      </c>
      <c r="G46" s="220">
        <v>738</v>
      </c>
      <c r="H46" s="220">
        <v>250</v>
      </c>
      <c r="I46" s="220">
        <v>541</v>
      </c>
      <c r="J46" s="220">
        <v>1165</v>
      </c>
      <c r="K46" s="220">
        <v>1311</v>
      </c>
      <c r="L46" s="220">
        <v>1393</v>
      </c>
      <c r="M46" s="220">
        <v>1256</v>
      </c>
      <c r="N46" s="221">
        <v>1816</v>
      </c>
      <c r="O46" s="221">
        <v>2164</v>
      </c>
      <c r="P46" s="221">
        <v>2077</v>
      </c>
      <c r="Q46" s="221">
        <v>1132</v>
      </c>
      <c r="R46" s="221">
        <v>51</v>
      </c>
      <c r="S46" s="221">
        <v>376</v>
      </c>
      <c r="T46" s="163" t="s">
        <v>368</v>
      </c>
    </row>
    <row r="47" spans="1:20" s="82" customFormat="1" ht="15.95" customHeight="1">
      <c r="A47" s="81" t="s">
        <v>369</v>
      </c>
      <c r="B47" s="311" t="s">
        <v>235</v>
      </c>
      <c r="C47" s="221">
        <v>24421</v>
      </c>
      <c r="D47" s="220">
        <v>21813</v>
      </c>
      <c r="E47" s="220">
        <v>18871</v>
      </c>
      <c r="F47" s="220">
        <v>2942</v>
      </c>
      <c r="G47" s="220">
        <v>1181</v>
      </c>
      <c r="H47" s="220">
        <v>460</v>
      </c>
      <c r="I47" s="220">
        <v>996</v>
      </c>
      <c r="J47" s="220">
        <v>2239</v>
      </c>
      <c r="K47" s="220">
        <v>2668</v>
      </c>
      <c r="L47" s="220">
        <v>2614</v>
      </c>
      <c r="M47" s="220">
        <v>2309</v>
      </c>
      <c r="N47" s="221">
        <v>3204</v>
      </c>
      <c r="O47" s="221">
        <v>4015</v>
      </c>
      <c r="P47" s="221">
        <v>3692</v>
      </c>
      <c r="Q47" s="221">
        <v>2101</v>
      </c>
      <c r="R47" s="221">
        <v>123</v>
      </c>
      <c r="S47" s="221">
        <v>690</v>
      </c>
      <c r="T47" s="163" t="s">
        <v>369</v>
      </c>
    </row>
    <row r="48" spans="1:20" s="82" customFormat="1" ht="22.5" customHeight="1">
      <c r="A48" s="81" t="s">
        <v>370</v>
      </c>
      <c r="B48" s="311" t="s">
        <v>236</v>
      </c>
      <c r="C48" s="221">
        <v>26384</v>
      </c>
      <c r="D48" s="220">
        <v>22958</v>
      </c>
      <c r="E48" s="220">
        <v>20012</v>
      </c>
      <c r="F48" s="220">
        <v>2946</v>
      </c>
      <c r="G48" s="220">
        <v>1494</v>
      </c>
      <c r="H48" s="220">
        <v>503</v>
      </c>
      <c r="I48" s="220">
        <v>1142</v>
      </c>
      <c r="J48" s="220">
        <v>2492</v>
      </c>
      <c r="K48" s="220">
        <v>2856</v>
      </c>
      <c r="L48" s="220">
        <v>2915</v>
      </c>
      <c r="M48" s="220">
        <v>2539</v>
      </c>
      <c r="N48" s="221">
        <v>3563</v>
      </c>
      <c r="O48" s="221">
        <v>4135</v>
      </c>
      <c r="P48" s="221">
        <v>3928</v>
      </c>
      <c r="Q48" s="221">
        <v>2216</v>
      </c>
      <c r="R48" s="221">
        <v>95</v>
      </c>
      <c r="S48" s="221">
        <v>742</v>
      </c>
      <c r="T48" s="163" t="s">
        <v>370</v>
      </c>
    </row>
    <row r="49" spans="1:20" s="82" customFormat="1" ht="15.95" customHeight="1">
      <c r="A49" s="81" t="s">
        <v>371</v>
      </c>
      <c r="B49" s="311" t="s">
        <v>237</v>
      </c>
      <c r="C49" s="221">
        <v>13553</v>
      </c>
      <c r="D49" s="220">
        <v>11770</v>
      </c>
      <c r="E49" s="220">
        <v>10516</v>
      </c>
      <c r="F49" s="220">
        <v>1254</v>
      </c>
      <c r="G49" s="220">
        <v>874</v>
      </c>
      <c r="H49" s="220">
        <v>263</v>
      </c>
      <c r="I49" s="220">
        <v>517</v>
      </c>
      <c r="J49" s="220">
        <v>1118</v>
      </c>
      <c r="K49" s="220">
        <v>1437</v>
      </c>
      <c r="L49" s="220">
        <v>1601</v>
      </c>
      <c r="M49" s="220">
        <v>1418</v>
      </c>
      <c r="N49" s="221">
        <v>1870</v>
      </c>
      <c r="O49" s="221">
        <v>2177</v>
      </c>
      <c r="P49" s="221">
        <v>1922</v>
      </c>
      <c r="Q49" s="221">
        <v>1190</v>
      </c>
      <c r="R49" s="221">
        <v>40</v>
      </c>
      <c r="S49" s="221">
        <v>384</v>
      </c>
      <c r="T49" s="163" t="s">
        <v>371</v>
      </c>
    </row>
    <row r="50" spans="1:20" s="82" customFormat="1" ht="15.95" customHeight="1">
      <c r="A50" s="81" t="s">
        <v>372</v>
      </c>
      <c r="B50" s="311" t="s">
        <v>238</v>
      </c>
      <c r="C50" s="221">
        <v>13577</v>
      </c>
      <c r="D50" s="220">
        <v>12249</v>
      </c>
      <c r="E50" s="220">
        <v>11050</v>
      </c>
      <c r="F50" s="220">
        <v>1199</v>
      </c>
      <c r="G50" s="220">
        <v>750</v>
      </c>
      <c r="H50" s="220">
        <v>255</v>
      </c>
      <c r="I50" s="220">
        <v>554</v>
      </c>
      <c r="J50" s="220">
        <v>1229</v>
      </c>
      <c r="K50" s="220">
        <v>1513</v>
      </c>
      <c r="L50" s="220">
        <v>1527</v>
      </c>
      <c r="M50" s="220">
        <v>1338</v>
      </c>
      <c r="N50" s="221">
        <v>1732</v>
      </c>
      <c r="O50" s="221">
        <v>2122</v>
      </c>
      <c r="P50" s="221">
        <v>2076</v>
      </c>
      <c r="Q50" s="221">
        <v>1173</v>
      </c>
      <c r="R50" s="221">
        <v>58</v>
      </c>
      <c r="S50" s="221">
        <v>383</v>
      </c>
      <c r="T50" s="163" t="s">
        <v>372</v>
      </c>
    </row>
    <row r="51" spans="1:20" s="82" customFormat="1" ht="15.95" customHeight="1">
      <c r="A51" s="81" t="s">
        <v>373</v>
      </c>
      <c r="B51" s="311" t="s">
        <v>239</v>
      </c>
      <c r="C51" s="221">
        <v>20053</v>
      </c>
      <c r="D51" s="220">
        <v>17694</v>
      </c>
      <c r="E51" s="220">
        <v>14913</v>
      </c>
      <c r="F51" s="220">
        <v>2781</v>
      </c>
      <c r="G51" s="220">
        <v>1119</v>
      </c>
      <c r="H51" s="220">
        <v>364</v>
      </c>
      <c r="I51" s="220">
        <v>807</v>
      </c>
      <c r="J51" s="220">
        <v>1804</v>
      </c>
      <c r="K51" s="220">
        <v>2247</v>
      </c>
      <c r="L51" s="220">
        <v>2276</v>
      </c>
      <c r="M51" s="220">
        <v>1895</v>
      </c>
      <c r="N51" s="221">
        <v>2721</v>
      </c>
      <c r="O51" s="221">
        <v>3210</v>
      </c>
      <c r="P51" s="221">
        <v>2864</v>
      </c>
      <c r="Q51" s="221">
        <v>1765</v>
      </c>
      <c r="R51" s="221">
        <v>100</v>
      </c>
      <c r="S51" s="221">
        <v>557</v>
      </c>
      <c r="T51" s="163" t="s">
        <v>373</v>
      </c>
    </row>
    <row r="52" spans="1:20" s="82" customFormat="1" ht="15.95" customHeight="1">
      <c r="A52" s="81" t="s">
        <v>374</v>
      </c>
      <c r="B52" s="311" t="s">
        <v>240</v>
      </c>
      <c r="C52" s="221">
        <v>16752</v>
      </c>
      <c r="D52" s="220">
        <v>14746</v>
      </c>
      <c r="E52" s="220">
        <v>12651</v>
      </c>
      <c r="F52" s="220">
        <v>2095</v>
      </c>
      <c r="G52" s="220">
        <v>953</v>
      </c>
      <c r="H52" s="220">
        <v>325</v>
      </c>
      <c r="I52" s="220">
        <v>619</v>
      </c>
      <c r="J52" s="220">
        <v>1443</v>
      </c>
      <c r="K52" s="220">
        <v>1810</v>
      </c>
      <c r="L52" s="220">
        <v>1963</v>
      </c>
      <c r="M52" s="220">
        <v>1664</v>
      </c>
      <c r="N52" s="221">
        <v>2260</v>
      </c>
      <c r="O52" s="221">
        <v>2580</v>
      </c>
      <c r="P52" s="221">
        <v>2535</v>
      </c>
      <c r="Q52" s="221">
        <v>1482</v>
      </c>
      <c r="R52" s="221">
        <v>71</v>
      </c>
      <c r="S52" s="221">
        <v>515</v>
      </c>
      <c r="T52" s="163" t="s">
        <v>374</v>
      </c>
    </row>
    <row r="53" spans="1:20" s="82" customFormat="1" ht="15.75" customHeight="1">
      <c r="A53" s="81" t="s">
        <v>375</v>
      </c>
      <c r="B53" s="311" t="s">
        <v>241</v>
      </c>
      <c r="C53" s="221">
        <v>10998</v>
      </c>
      <c r="D53" s="220">
        <v>9668</v>
      </c>
      <c r="E53" s="220">
        <v>8643</v>
      </c>
      <c r="F53" s="220">
        <v>1025</v>
      </c>
      <c r="G53" s="220">
        <v>756</v>
      </c>
      <c r="H53" s="220">
        <v>227</v>
      </c>
      <c r="I53" s="220">
        <v>446</v>
      </c>
      <c r="J53" s="220">
        <v>984</v>
      </c>
      <c r="K53" s="220">
        <v>1146</v>
      </c>
      <c r="L53" s="220">
        <v>1146</v>
      </c>
      <c r="M53" s="220">
        <v>1116</v>
      </c>
      <c r="N53" s="221">
        <v>1474</v>
      </c>
      <c r="O53" s="221">
        <v>1797</v>
      </c>
      <c r="P53" s="221">
        <v>1675</v>
      </c>
      <c r="Q53" s="221">
        <v>951</v>
      </c>
      <c r="R53" s="221">
        <v>36</v>
      </c>
      <c r="S53" s="221">
        <v>298</v>
      </c>
      <c r="T53" s="163" t="s">
        <v>375</v>
      </c>
    </row>
    <row r="54" spans="1:20" s="82" customFormat="1" ht="22.5" customHeight="1">
      <c r="A54" s="81" t="s">
        <v>376</v>
      </c>
      <c r="B54" s="311" t="s">
        <v>242</v>
      </c>
      <c r="C54" s="221">
        <v>20657</v>
      </c>
      <c r="D54" s="220">
        <v>18230</v>
      </c>
      <c r="E54" s="220">
        <v>15890</v>
      </c>
      <c r="F54" s="220">
        <v>2340</v>
      </c>
      <c r="G54" s="220">
        <v>1212</v>
      </c>
      <c r="H54" s="220">
        <v>396</v>
      </c>
      <c r="I54" s="220">
        <v>769</v>
      </c>
      <c r="J54" s="220">
        <v>1909</v>
      </c>
      <c r="K54" s="220">
        <v>2235</v>
      </c>
      <c r="L54" s="220">
        <v>2135</v>
      </c>
      <c r="M54" s="220">
        <v>1986</v>
      </c>
      <c r="N54" s="221">
        <v>2767</v>
      </c>
      <c r="O54" s="221">
        <v>3416</v>
      </c>
      <c r="P54" s="221">
        <v>3230</v>
      </c>
      <c r="Q54" s="221">
        <v>1734</v>
      </c>
      <c r="R54" s="221">
        <v>80</v>
      </c>
      <c r="S54" s="221">
        <v>626</v>
      </c>
      <c r="T54" s="163" t="s">
        <v>376</v>
      </c>
    </row>
    <row r="55" spans="1:20" s="82" customFormat="1" ht="15.95" customHeight="1">
      <c r="A55" s="81" t="s">
        <v>377</v>
      </c>
      <c r="B55" s="311" t="s">
        <v>243</v>
      </c>
      <c r="C55" s="221">
        <v>16506</v>
      </c>
      <c r="D55" s="220">
        <v>14720</v>
      </c>
      <c r="E55" s="220">
        <v>12547</v>
      </c>
      <c r="F55" s="220">
        <v>2173</v>
      </c>
      <c r="G55" s="220">
        <v>704</v>
      </c>
      <c r="H55" s="220">
        <v>301</v>
      </c>
      <c r="I55" s="220">
        <v>547</v>
      </c>
      <c r="J55" s="220">
        <v>1364</v>
      </c>
      <c r="K55" s="220">
        <v>1785</v>
      </c>
      <c r="L55" s="220">
        <v>1851</v>
      </c>
      <c r="M55" s="220">
        <v>1687</v>
      </c>
      <c r="N55" s="221">
        <v>2209</v>
      </c>
      <c r="O55" s="221">
        <v>2735</v>
      </c>
      <c r="P55" s="221">
        <v>2497</v>
      </c>
      <c r="Q55" s="221">
        <v>1471</v>
      </c>
      <c r="R55" s="221">
        <v>59</v>
      </c>
      <c r="S55" s="221">
        <v>454</v>
      </c>
      <c r="T55" s="163" t="s">
        <v>377</v>
      </c>
    </row>
    <row r="56" spans="1:20" s="82" customFormat="1" ht="15.95" customHeight="1">
      <c r="A56" s="81" t="s">
        <v>378</v>
      </c>
      <c r="B56" s="311" t="s">
        <v>244</v>
      </c>
      <c r="C56" s="221">
        <v>16154</v>
      </c>
      <c r="D56" s="220">
        <v>14448</v>
      </c>
      <c r="E56" s="220">
        <v>12832</v>
      </c>
      <c r="F56" s="220">
        <v>1616</v>
      </c>
      <c r="G56" s="220">
        <v>885</v>
      </c>
      <c r="H56" s="220">
        <v>338</v>
      </c>
      <c r="I56" s="220">
        <v>634</v>
      </c>
      <c r="J56" s="220">
        <v>1431</v>
      </c>
      <c r="K56" s="220">
        <v>1665</v>
      </c>
      <c r="L56" s="220">
        <v>1666</v>
      </c>
      <c r="M56" s="220">
        <v>1608</v>
      </c>
      <c r="N56" s="221">
        <v>2208</v>
      </c>
      <c r="O56" s="221">
        <v>2606</v>
      </c>
      <c r="P56" s="221">
        <v>2564</v>
      </c>
      <c r="Q56" s="221">
        <v>1369</v>
      </c>
      <c r="R56" s="221">
        <v>65</v>
      </c>
      <c r="S56" s="221">
        <v>454</v>
      </c>
      <c r="T56" s="163" t="s">
        <v>378</v>
      </c>
    </row>
    <row r="57" spans="1:20" s="82" customFormat="1" ht="15.95" customHeight="1">
      <c r="A57" s="81" t="s">
        <v>379</v>
      </c>
      <c r="B57" s="311" t="s">
        <v>245</v>
      </c>
      <c r="C57" s="221">
        <v>18475</v>
      </c>
      <c r="D57" s="220">
        <v>16646</v>
      </c>
      <c r="E57" s="220">
        <v>14628</v>
      </c>
      <c r="F57" s="220">
        <v>2018</v>
      </c>
      <c r="G57" s="220">
        <v>752</v>
      </c>
      <c r="H57" s="220">
        <v>332</v>
      </c>
      <c r="I57" s="220">
        <v>566</v>
      </c>
      <c r="J57" s="220">
        <v>1457</v>
      </c>
      <c r="K57" s="220">
        <v>1837</v>
      </c>
      <c r="L57" s="220">
        <v>1861</v>
      </c>
      <c r="M57" s="220">
        <v>1775</v>
      </c>
      <c r="N57" s="221">
        <v>2615</v>
      </c>
      <c r="O57" s="221">
        <v>3178</v>
      </c>
      <c r="P57" s="221">
        <v>3012</v>
      </c>
      <c r="Q57" s="221">
        <v>1764</v>
      </c>
      <c r="R57" s="221">
        <v>78</v>
      </c>
      <c r="S57" s="221">
        <v>495</v>
      </c>
      <c r="T57" s="163" t="s">
        <v>379</v>
      </c>
    </row>
    <row r="58" spans="1:20" s="82" customFormat="1" ht="15.95" customHeight="1">
      <c r="A58" s="81" t="s">
        <v>380</v>
      </c>
      <c r="B58" s="311" t="s">
        <v>246</v>
      </c>
      <c r="C58" s="221">
        <v>15765</v>
      </c>
      <c r="D58" s="220">
        <v>13838</v>
      </c>
      <c r="E58" s="220">
        <v>12277</v>
      </c>
      <c r="F58" s="220">
        <v>1561</v>
      </c>
      <c r="G58" s="220">
        <v>718</v>
      </c>
      <c r="H58" s="220">
        <v>320</v>
      </c>
      <c r="I58" s="220">
        <v>563</v>
      </c>
      <c r="J58" s="220">
        <v>1349</v>
      </c>
      <c r="K58" s="220">
        <v>1537</v>
      </c>
      <c r="L58" s="220">
        <v>1630</v>
      </c>
      <c r="M58" s="220">
        <v>1485</v>
      </c>
      <c r="N58" s="221">
        <v>2323</v>
      </c>
      <c r="O58" s="221">
        <v>2655</v>
      </c>
      <c r="P58" s="221">
        <v>2384</v>
      </c>
      <c r="Q58" s="221">
        <v>1459</v>
      </c>
      <c r="R58" s="221">
        <v>60</v>
      </c>
      <c r="S58" s="221">
        <v>452</v>
      </c>
      <c r="T58" s="163" t="s">
        <v>380</v>
      </c>
    </row>
    <row r="59" spans="1:20" s="28" customFormat="1" ht="21.75" customHeight="1">
      <c r="A59" s="40">
        <v>16</v>
      </c>
      <c r="B59" s="156" t="s">
        <v>216</v>
      </c>
      <c r="C59" s="94">
        <v>408696</v>
      </c>
      <c r="D59" s="95">
        <v>359554</v>
      </c>
      <c r="E59" s="95">
        <v>303289</v>
      </c>
      <c r="F59" s="95">
        <v>56265</v>
      </c>
      <c r="G59" s="95">
        <v>22694</v>
      </c>
      <c r="H59" s="94">
        <v>7661</v>
      </c>
      <c r="I59" s="94">
        <v>17015</v>
      </c>
      <c r="J59" s="94">
        <v>40047</v>
      </c>
      <c r="K59" s="94">
        <v>45593</v>
      </c>
      <c r="L59" s="94">
        <v>45442</v>
      </c>
      <c r="M59" s="94">
        <v>39586</v>
      </c>
      <c r="N59" s="94">
        <v>53931</v>
      </c>
      <c r="O59" s="94">
        <v>63771</v>
      </c>
      <c r="P59" s="94">
        <v>59212</v>
      </c>
      <c r="Q59" s="94">
        <v>34749</v>
      </c>
      <c r="R59" s="94">
        <v>1689</v>
      </c>
      <c r="S59" s="94">
        <v>11860</v>
      </c>
      <c r="T59" s="164">
        <v>16</v>
      </c>
    </row>
    <row r="60" spans="1:20" s="28" customFormat="1" ht="27.75" customHeight="1">
      <c r="A60" s="73" t="s">
        <v>196</v>
      </c>
      <c r="B60" s="160"/>
      <c r="C60" s="94"/>
      <c r="D60" s="95"/>
      <c r="E60" s="95"/>
      <c r="F60" s="95"/>
      <c r="G60" s="95"/>
      <c r="H60" s="94"/>
      <c r="I60" s="94"/>
      <c r="J60" s="94"/>
      <c r="K60" s="94"/>
      <c r="L60" s="94"/>
      <c r="M60" s="94"/>
      <c r="N60" s="94"/>
      <c r="O60" s="94"/>
      <c r="P60" s="94"/>
      <c r="Q60" s="94"/>
      <c r="R60" s="94"/>
      <c r="S60" s="94"/>
      <c r="T60" s="159"/>
    </row>
    <row r="61" spans="1:20" s="8" customFormat="1" ht="39" customHeight="1">
      <c r="A61" s="387" t="s">
        <v>675</v>
      </c>
      <c r="B61" s="387"/>
      <c r="C61" s="387"/>
      <c r="D61" s="387"/>
      <c r="E61" s="387"/>
      <c r="F61" s="387"/>
      <c r="G61" s="387"/>
      <c r="H61" s="284"/>
    </row>
    <row r="64" spans="1:20" ht="12.75" customHeight="1"/>
    <row r="65" ht="12.75" customHeight="1"/>
    <row r="67" ht="12.75" customHeight="1"/>
    <row r="124" ht="12.75" customHeight="1"/>
    <row r="125" ht="12.75" customHeight="1"/>
    <row r="127" ht="12.75" customHeight="1"/>
  </sheetData>
  <mergeCells count="29">
    <mergeCell ref="T3:T9"/>
    <mergeCell ref="K4:K9"/>
    <mergeCell ref="H4:H9"/>
    <mergeCell ref="L4:L9"/>
    <mergeCell ref="M4:M9"/>
    <mergeCell ref="I4:I9"/>
    <mergeCell ref="J4:J9"/>
    <mergeCell ref="Q4:Q9"/>
    <mergeCell ref="S3:S9"/>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A10:G10"/>
    <mergeCell ref="H10:T10"/>
    <mergeCell ref="A35:G35"/>
    <mergeCell ref="H35:T35"/>
    <mergeCell ref="A61:G61"/>
  </mergeCells>
  <phoneticPr fontId="7"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27559055118110237" header="0.31496062992125984" footer="0.15748031496062992"/>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3:C195"/>
  <sheetViews>
    <sheetView workbookViewId="0"/>
  </sheetViews>
  <sheetFormatPr baseColWidth="10" defaultRowHeight="12.75"/>
  <cols>
    <col min="1" max="1" width="3.85546875" style="178" customWidth="1"/>
    <col min="2" max="2" width="76.28515625" style="173" customWidth="1"/>
    <col min="3" max="3" width="5.140625" style="181" customWidth="1"/>
    <col min="4" max="16384" width="11.42578125" style="173"/>
  </cols>
  <sheetData>
    <row r="3" spans="1:3" ht="15">
      <c r="A3" s="191" t="s">
        <v>419</v>
      </c>
    </row>
    <row r="4" spans="1:3">
      <c r="A4" s="179"/>
    </row>
    <row r="5" spans="1:3">
      <c r="A5" s="179"/>
    </row>
    <row r="6" spans="1:3">
      <c r="B6" s="174"/>
      <c r="C6" s="181" t="s">
        <v>420</v>
      </c>
    </row>
    <row r="7" spans="1:3">
      <c r="A7" s="179"/>
    </row>
    <row r="8" spans="1:3">
      <c r="A8" s="179" t="s">
        <v>421</v>
      </c>
      <c r="C8" s="181">
        <v>3</v>
      </c>
    </row>
    <row r="9" spans="1:3">
      <c r="A9" s="179"/>
    </row>
    <row r="10" spans="1:3">
      <c r="A10" s="179"/>
    </row>
    <row r="11" spans="1:3">
      <c r="A11" s="179" t="s">
        <v>422</v>
      </c>
      <c r="B11" s="87"/>
    </row>
    <row r="12" spans="1:3">
      <c r="A12" s="179"/>
    </row>
    <row r="13" spans="1:3">
      <c r="A13" s="183" t="s">
        <v>381</v>
      </c>
      <c r="B13" s="182" t="s">
        <v>698</v>
      </c>
    </row>
    <row r="14" spans="1:3">
      <c r="A14" s="183"/>
      <c r="B14" s="182" t="s">
        <v>542</v>
      </c>
      <c r="C14" s="181">
        <v>12</v>
      </c>
    </row>
    <row r="15" spans="1:3">
      <c r="A15" s="180"/>
      <c r="B15" s="182"/>
    </row>
    <row r="16" spans="1:3">
      <c r="A16" s="183" t="s">
        <v>382</v>
      </c>
      <c r="B16" s="182" t="s">
        <v>698</v>
      </c>
    </row>
    <row r="17" spans="1:3">
      <c r="A17" s="183"/>
      <c r="B17" s="182" t="s">
        <v>543</v>
      </c>
      <c r="C17" s="181">
        <v>13</v>
      </c>
    </row>
    <row r="18" spans="1:3">
      <c r="A18" s="180"/>
      <c r="B18" s="182"/>
    </row>
    <row r="19" spans="1:3">
      <c r="A19" s="183" t="s">
        <v>383</v>
      </c>
      <c r="B19" s="182" t="s">
        <v>698</v>
      </c>
    </row>
    <row r="20" spans="1:3">
      <c r="A20" s="183"/>
      <c r="B20" s="182" t="s">
        <v>329</v>
      </c>
      <c r="C20" s="181">
        <v>14</v>
      </c>
    </row>
    <row r="21" spans="1:3">
      <c r="A21" s="180"/>
      <c r="B21" s="182"/>
    </row>
    <row r="22" spans="1:3">
      <c r="A22" s="183" t="s">
        <v>384</v>
      </c>
      <c r="B22" s="182" t="s">
        <v>393</v>
      </c>
    </row>
    <row r="23" spans="1:3">
      <c r="A23" s="183"/>
      <c r="B23" s="182" t="s">
        <v>699</v>
      </c>
      <c r="C23" s="181">
        <v>15</v>
      </c>
    </row>
    <row r="24" spans="1:3">
      <c r="A24" s="180"/>
      <c r="B24" s="182"/>
    </row>
    <row r="25" spans="1:3">
      <c r="A25" s="183" t="s">
        <v>385</v>
      </c>
      <c r="B25" s="182" t="s">
        <v>394</v>
      </c>
    </row>
    <row r="26" spans="1:3">
      <c r="A26" s="183"/>
      <c r="B26" s="182" t="s">
        <v>700</v>
      </c>
      <c r="C26" s="181">
        <v>16</v>
      </c>
    </row>
    <row r="27" spans="1:3">
      <c r="A27" s="180"/>
      <c r="B27" s="182"/>
    </row>
    <row r="28" spans="1:3">
      <c r="A28" s="183" t="s">
        <v>386</v>
      </c>
      <c r="B28" s="182" t="s">
        <v>395</v>
      </c>
    </row>
    <row r="29" spans="1:3">
      <c r="A29" s="183"/>
      <c r="B29" s="182" t="s">
        <v>701</v>
      </c>
      <c r="C29" s="181">
        <v>17</v>
      </c>
    </row>
    <row r="30" spans="1:3">
      <c r="A30" s="179"/>
    </row>
    <row r="31" spans="1:3">
      <c r="A31" s="179"/>
    </row>
    <row r="32" spans="1:3" s="180" customFormat="1">
      <c r="A32" s="192" t="s">
        <v>423</v>
      </c>
      <c r="C32" s="181"/>
    </row>
    <row r="33" spans="1:3">
      <c r="A33" s="180"/>
      <c r="B33" s="182"/>
    </row>
    <row r="34" spans="1:3" s="180" customFormat="1">
      <c r="A34" s="179" t="s">
        <v>424</v>
      </c>
      <c r="C34" s="181"/>
    </row>
    <row r="35" spans="1:3">
      <c r="A35" s="179"/>
    </row>
    <row r="36" spans="1:3" s="180" customFormat="1">
      <c r="A36" s="183" t="s">
        <v>381</v>
      </c>
      <c r="B36" s="182" t="s">
        <v>702</v>
      </c>
      <c r="C36" s="181"/>
    </row>
    <row r="37" spans="1:3" s="180" customFormat="1">
      <c r="A37" s="183"/>
      <c r="B37" s="182" t="s">
        <v>400</v>
      </c>
      <c r="C37" s="181">
        <v>18</v>
      </c>
    </row>
    <row r="38" spans="1:3">
      <c r="A38" s="179"/>
      <c r="B38" s="190"/>
    </row>
    <row r="39" spans="1:3" s="180" customFormat="1">
      <c r="A39" s="183" t="s">
        <v>382</v>
      </c>
      <c r="B39" s="182" t="s">
        <v>119</v>
      </c>
      <c r="C39" s="181"/>
    </row>
    <row r="40" spans="1:3" s="180" customFormat="1">
      <c r="A40" s="183"/>
      <c r="B40" s="182" t="s">
        <v>703</v>
      </c>
      <c r="C40" s="181"/>
    </row>
    <row r="41" spans="1:3" s="180" customFormat="1">
      <c r="A41" s="183"/>
      <c r="B41" s="182" t="s">
        <v>117</v>
      </c>
      <c r="C41" s="181">
        <v>19</v>
      </c>
    </row>
    <row r="42" spans="1:3">
      <c r="A42" s="179"/>
    </row>
    <row r="43" spans="1:3" s="180" customFormat="1">
      <c r="A43" s="179" t="s">
        <v>425</v>
      </c>
      <c r="C43" s="181"/>
    </row>
    <row r="44" spans="1:3">
      <c r="A44" s="179"/>
    </row>
    <row r="45" spans="1:3" s="184" customFormat="1">
      <c r="A45" s="183" t="s">
        <v>383</v>
      </c>
      <c r="B45" s="182" t="s">
        <v>704</v>
      </c>
    </row>
    <row r="46" spans="1:3" s="180" customFormat="1">
      <c r="A46" s="183"/>
      <c r="B46" s="182" t="s">
        <v>118</v>
      </c>
      <c r="C46" s="181"/>
    </row>
    <row r="47" spans="1:3" s="180" customFormat="1">
      <c r="A47" s="183"/>
      <c r="B47" s="182" t="s">
        <v>622</v>
      </c>
      <c r="C47" s="181">
        <v>20</v>
      </c>
    </row>
    <row r="48" spans="1:3">
      <c r="A48" s="179"/>
    </row>
    <row r="49" spans="1:3" s="184" customFormat="1">
      <c r="A49" s="183" t="s">
        <v>384</v>
      </c>
      <c r="B49" s="182" t="s">
        <v>698</v>
      </c>
    </row>
    <row r="50" spans="1:3" s="180" customFormat="1">
      <c r="A50" s="183"/>
      <c r="B50" s="182" t="s">
        <v>165</v>
      </c>
      <c r="C50" s="181"/>
    </row>
    <row r="51" spans="1:3" s="180" customFormat="1">
      <c r="A51" s="183"/>
      <c r="B51" s="182" t="s">
        <v>166</v>
      </c>
      <c r="C51" s="181">
        <v>21</v>
      </c>
    </row>
    <row r="52" spans="1:3">
      <c r="A52" s="179"/>
    </row>
    <row r="53" spans="1:3" s="184" customFormat="1">
      <c r="A53" s="183" t="s">
        <v>385</v>
      </c>
      <c r="B53" s="182" t="s">
        <v>698</v>
      </c>
    </row>
    <row r="54" spans="1:3" s="180" customFormat="1">
      <c r="A54" s="183"/>
      <c r="B54" s="182" t="s">
        <v>405</v>
      </c>
      <c r="C54" s="181"/>
    </row>
    <row r="55" spans="1:3" s="180" customFormat="1">
      <c r="A55" s="183"/>
      <c r="B55" s="182" t="s">
        <v>410</v>
      </c>
      <c r="C55" s="181">
        <v>24</v>
      </c>
    </row>
    <row r="56" spans="1:3">
      <c r="A56" s="179"/>
    </row>
    <row r="85" spans="2:2">
      <c r="B85" s="176"/>
    </row>
    <row r="86" spans="2:2">
      <c r="B86" s="176"/>
    </row>
    <row r="87" spans="2:2">
      <c r="B87" s="176"/>
    </row>
    <row r="88" spans="2:2">
      <c r="B88" s="176"/>
    </row>
    <row r="89" spans="2:2">
      <c r="B89" s="176"/>
    </row>
    <row r="90" spans="2:2">
      <c r="B90" s="176"/>
    </row>
    <row r="91" spans="2:2">
      <c r="B91" s="176"/>
    </row>
    <row r="92" spans="2:2">
      <c r="B92" s="176"/>
    </row>
    <row r="93" spans="2:2">
      <c r="B93" s="176"/>
    </row>
    <row r="94" spans="2:2">
      <c r="B94" s="176"/>
    </row>
    <row r="95" spans="2:2">
      <c r="B95" s="176"/>
    </row>
    <row r="96" spans="2:2">
      <c r="B96" s="176"/>
    </row>
    <row r="97" spans="2:2">
      <c r="B97" s="176"/>
    </row>
    <row r="98" spans="2:2">
      <c r="B98" s="176"/>
    </row>
    <row r="99" spans="2:2">
      <c r="B99" s="176"/>
    </row>
    <row r="100" spans="2:2">
      <c r="B100" s="176"/>
    </row>
    <row r="101" spans="2:2">
      <c r="B101" s="176"/>
    </row>
    <row r="102" spans="2:2">
      <c r="B102" s="176"/>
    </row>
    <row r="103" spans="2:2">
      <c r="B103" s="176"/>
    </row>
    <row r="104" spans="2:2">
      <c r="B104" s="176"/>
    </row>
    <row r="105" spans="2:2">
      <c r="B105" s="176"/>
    </row>
    <row r="106" spans="2:2">
      <c r="B106" s="176"/>
    </row>
    <row r="107" spans="2:2">
      <c r="B107" s="176"/>
    </row>
    <row r="108" spans="2:2">
      <c r="B108" s="176"/>
    </row>
    <row r="109" spans="2:2">
      <c r="B109" s="176"/>
    </row>
    <row r="110" spans="2:2">
      <c r="B110" s="176"/>
    </row>
    <row r="111" spans="2:2">
      <c r="B111" s="176"/>
    </row>
    <row r="112" spans="2:2">
      <c r="B112" s="176"/>
    </row>
    <row r="113" spans="2:2">
      <c r="B113" s="176"/>
    </row>
    <row r="114" spans="2:2">
      <c r="B114" s="176"/>
    </row>
    <row r="115" spans="2:2">
      <c r="B115" s="176"/>
    </row>
    <row r="116" spans="2:2">
      <c r="B116" s="176"/>
    </row>
    <row r="117" spans="2:2">
      <c r="B117" s="176"/>
    </row>
    <row r="118" spans="2:2">
      <c r="B118" s="176"/>
    </row>
    <row r="119" spans="2:2">
      <c r="B119" s="176"/>
    </row>
    <row r="120" spans="2:2">
      <c r="B120" s="176"/>
    </row>
    <row r="121" spans="2:2">
      <c r="B121" s="176"/>
    </row>
    <row r="122" spans="2:2">
      <c r="B122" s="176"/>
    </row>
    <row r="123" spans="2:2">
      <c r="B123" s="176"/>
    </row>
    <row r="124" spans="2:2">
      <c r="B124" s="176"/>
    </row>
    <row r="125" spans="2:2">
      <c r="B125" s="176"/>
    </row>
    <row r="126" spans="2:2">
      <c r="B126" s="176"/>
    </row>
    <row r="127" spans="2:2">
      <c r="B127" s="176"/>
    </row>
    <row r="128" spans="2:2">
      <c r="B128" s="176"/>
    </row>
    <row r="129" spans="2:2">
      <c r="B129" s="176"/>
    </row>
    <row r="130" spans="2:2">
      <c r="B130" s="176"/>
    </row>
    <row r="131" spans="2:2">
      <c r="B131" s="176"/>
    </row>
    <row r="132" spans="2:2">
      <c r="B132" s="176"/>
    </row>
    <row r="133" spans="2:2">
      <c r="B133" s="176"/>
    </row>
    <row r="134" spans="2:2">
      <c r="B134" s="176"/>
    </row>
    <row r="135" spans="2:2">
      <c r="B135" s="176"/>
    </row>
    <row r="136" spans="2:2">
      <c r="B136" s="176"/>
    </row>
    <row r="137" spans="2:2">
      <c r="B137" s="176"/>
    </row>
    <row r="138" spans="2:2">
      <c r="B138" s="176"/>
    </row>
    <row r="139" spans="2:2">
      <c r="B139" s="176"/>
    </row>
    <row r="140" spans="2:2">
      <c r="B140" s="176"/>
    </row>
    <row r="141" spans="2:2">
      <c r="B141" s="176"/>
    </row>
    <row r="142" spans="2:2">
      <c r="B142" s="176"/>
    </row>
    <row r="143" spans="2:2">
      <c r="B143" s="176"/>
    </row>
    <row r="144" spans="2:2">
      <c r="B144" s="176"/>
    </row>
    <row r="145" spans="2:2">
      <c r="B145" s="176"/>
    </row>
    <row r="146" spans="2:2">
      <c r="B146" s="176"/>
    </row>
    <row r="147" spans="2:2">
      <c r="B147" s="176"/>
    </row>
    <row r="148" spans="2:2">
      <c r="B148" s="176"/>
    </row>
    <row r="149" spans="2:2">
      <c r="B149" s="176"/>
    </row>
    <row r="150" spans="2:2">
      <c r="B150" s="176"/>
    </row>
    <row r="151" spans="2:2">
      <c r="B151" s="176"/>
    </row>
    <row r="152" spans="2:2">
      <c r="B152" s="176"/>
    </row>
    <row r="153" spans="2:2">
      <c r="B153" s="176"/>
    </row>
    <row r="154" spans="2:2">
      <c r="B154" s="176"/>
    </row>
    <row r="155" spans="2:2">
      <c r="B155" s="176"/>
    </row>
    <row r="156" spans="2:2">
      <c r="B156" s="176"/>
    </row>
    <row r="157" spans="2:2">
      <c r="B157" s="176"/>
    </row>
    <row r="158" spans="2:2">
      <c r="B158" s="176"/>
    </row>
    <row r="159" spans="2:2">
      <c r="B159" s="176"/>
    </row>
    <row r="160" spans="2:2">
      <c r="B160" s="176"/>
    </row>
    <row r="161" spans="2:2">
      <c r="B161" s="176"/>
    </row>
    <row r="162" spans="2:2">
      <c r="B162" s="176"/>
    </row>
    <row r="163" spans="2:2">
      <c r="B163" s="176"/>
    </row>
    <row r="164" spans="2:2">
      <c r="B164" s="176"/>
    </row>
    <row r="165" spans="2:2">
      <c r="B165" s="176"/>
    </row>
    <row r="166" spans="2:2">
      <c r="B166" s="176"/>
    </row>
    <row r="167" spans="2:2">
      <c r="B167" s="176"/>
    </row>
    <row r="168" spans="2:2">
      <c r="B168" s="176"/>
    </row>
    <row r="169" spans="2:2">
      <c r="B169" s="176"/>
    </row>
    <row r="170" spans="2:2">
      <c r="B170" s="176"/>
    </row>
    <row r="171" spans="2:2">
      <c r="B171" s="176"/>
    </row>
    <row r="172" spans="2:2">
      <c r="B172" s="176"/>
    </row>
    <row r="173" spans="2:2">
      <c r="B173" s="176"/>
    </row>
    <row r="174" spans="2:2">
      <c r="B174" s="176"/>
    </row>
    <row r="175" spans="2:2">
      <c r="B175" s="176"/>
    </row>
    <row r="176" spans="2:2">
      <c r="B176" s="176"/>
    </row>
    <row r="177" spans="2:2">
      <c r="B177" s="176"/>
    </row>
    <row r="178" spans="2:2">
      <c r="B178" s="176"/>
    </row>
    <row r="179" spans="2:2">
      <c r="B179" s="176"/>
    </row>
    <row r="180" spans="2:2">
      <c r="B180" s="176"/>
    </row>
    <row r="181" spans="2:2">
      <c r="B181" s="176"/>
    </row>
    <row r="182" spans="2:2">
      <c r="B182" s="176"/>
    </row>
    <row r="183" spans="2:2">
      <c r="B183" s="176"/>
    </row>
    <row r="184" spans="2:2">
      <c r="B184" s="176"/>
    </row>
    <row r="185" spans="2:2">
      <c r="B185" s="176"/>
    </row>
    <row r="195" spans="1:1">
      <c r="A195" s="183"/>
    </row>
  </sheetData>
  <phoneticPr fontId="7" type="noConversion"/>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2:D182"/>
  <sheetViews>
    <sheetView workbookViewId="0"/>
  </sheetViews>
  <sheetFormatPr baseColWidth="10" defaultRowHeight="12.75"/>
  <cols>
    <col min="1" max="1" width="3.85546875" style="183" customWidth="1"/>
    <col min="2" max="2" width="77.85546875" style="173" customWidth="1"/>
    <col min="3" max="3" width="5.140625" style="181" customWidth="1"/>
  </cols>
  <sheetData>
    <row r="2" spans="1:4" s="177" customFormat="1">
      <c r="A2" s="183" t="s">
        <v>386</v>
      </c>
      <c r="B2" s="182" t="s">
        <v>705</v>
      </c>
      <c r="C2" s="181"/>
    </row>
    <row r="3" spans="1:4" s="173" customFormat="1">
      <c r="A3" s="183"/>
      <c r="B3" s="182" t="s">
        <v>404</v>
      </c>
      <c r="C3" s="181"/>
    </row>
    <row r="4" spans="1:4" s="173" customFormat="1">
      <c r="A4" s="183"/>
      <c r="B4" s="182" t="s">
        <v>120</v>
      </c>
      <c r="C4" s="181">
        <v>30</v>
      </c>
    </row>
    <row r="5" spans="1:4" s="173" customFormat="1">
      <c r="A5" s="183"/>
      <c r="B5" s="182"/>
      <c r="C5" s="181"/>
    </row>
    <row r="6" spans="1:4" s="177" customFormat="1">
      <c r="A6" s="183" t="s">
        <v>387</v>
      </c>
      <c r="B6" s="182" t="s">
        <v>396</v>
      </c>
      <c r="C6" s="181"/>
    </row>
    <row r="7" spans="1:4" s="173" customFormat="1">
      <c r="A7" s="183"/>
      <c r="B7" s="182" t="s">
        <v>706</v>
      </c>
      <c r="C7" s="181">
        <v>32</v>
      </c>
      <c r="D7" s="175"/>
    </row>
    <row r="8" spans="1:4" s="173" customFormat="1">
      <c r="A8" s="183"/>
      <c r="B8" s="182"/>
      <c r="C8" s="181"/>
    </row>
    <row r="9" spans="1:4" s="177" customFormat="1">
      <c r="A9" s="183" t="s">
        <v>388</v>
      </c>
      <c r="B9" s="182" t="s">
        <v>396</v>
      </c>
      <c r="C9" s="181"/>
    </row>
    <row r="10" spans="1:4" s="173" customFormat="1">
      <c r="A10" s="183"/>
      <c r="B10" s="182" t="s">
        <v>707</v>
      </c>
      <c r="C10" s="181"/>
    </row>
    <row r="11" spans="1:4" s="173" customFormat="1">
      <c r="A11" s="183"/>
      <c r="B11" s="182" t="s">
        <v>401</v>
      </c>
      <c r="C11" s="181">
        <v>34</v>
      </c>
    </row>
    <row r="12" spans="1:4" s="173" customFormat="1">
      <c r="A12" s="183"/>
      <c r="B12" s="182"/>
      <c r="C12" s="181"/>
    </row>
    <row r="13" spans="1:4" s="173" customFormat="1">
      <c r="A13" s="183"/>
      <c r="B13" s="182"/>
      <c r="C13" s="181"/>
    </row>
    <row r="14" spans="1:4" s="189" customFormat="1">
      <c r="A14" s="179" t="s">
        <v>426</v>
      </c>
      <c r="B14" s="187"/>
      <c r="C14" s="188"/>
    </row>
    <row r="15" spans="1:4" s="173" customFormat="1">
      <c r="A15" s="183"/>
      <c r="B15" s="182"/>
      <c r="C15" s="181"/>
    </row>
    <row r="16" spans="1:4" s="173" customFormat="1">
      <c r="A16" s="183" t="s">
        <v>389</v>
      </c>
      <c r="B16" s="182" t="s">
        <v>708</v>
      </c>
      <c r="C16" s="181"/>
    </row>
    <row r="17" spans="1:3" s="173" customFormat="1">
      <c r="A17" s="183"/>
      <c r="B17" s="182" t="s">
        <v>544</v>
      </c>
      <c r="C17" s="181"/>
    </row>
    <row r="18" spans="1:3" s="173" customFormat="1">
      <c r="A18" s="183"/>
      <c r="B18" s="182" t="s">
        <v>623</v>
      </c>
      <c r="C18" s="181">
        <v>35</v>
      </c>
    </row>
    <row r="19" spans="1:3" s="173" customFormat="1">
      <c r="A19" s="183"/>
      <c r="B19" s="182"/>
      <c r="C19" s="181"/>
    </row>
    <row r="20" spans="1:3" s="173" customFormat="1">
      <c r="A20" s="183" t="s">
        <v>390</v>
      </c>
      <c r="B20" s="182" t="s">
        <v>709</v>
      </c>
      <c r="C20" s="181"/>
    </row>
    <row r="21" spans="1:3" s="173" customFormat="1">
      <c r="A21" s="180"/>
      <c r="B21" s="182" t="s">
        <v>402</v>
      </c>
      <c r="C21" s="181"/>
    </row>
    <row r="22" spans="1:3" s="173" customFormat="1">
      <c r="A22" s="183"/>
      <c r="B22" s="182" t="s">
        <v>626</v>
      </c>
      <c r="C22" s="181">
        <v>38</v>
      </c>
    </row>
    <row r="23" spans="1:3" s="173" customFormat="1">
      <c r="A23" s="183"/>
      <c r="B23" s="182"/>
      <c r="C23" s="181"/>
    </row>
    <row r="24" spans="1:3" s="173" customFormat="1">
      <c r="A24" s="183" t="s">
        <v>391</v>
      </c>
      <c r="B24" s="182" t="s">
        <v>398</v>
      </c>
      <c r="C24" s="181"/>
    </row>
    <row r="25" spans="1:3" s="173" customFormat="1">
      <c r="A25" s="183"/>
      <c r="B25" s="182" t="s">
        <v>710</v>
      </c>
      <c r="C25" s="181"/>
    </row>
    <row r="26" spans="1:3" s="173" customFormat="1">
      <c r="A26" s="183"/>
      <c r="B26" s="182" t="s">
        <v>403</v>
      </c>
      <c r="C26" s="181">
        <v>39</v>
      </c>
    </row>
    <row r="27" spans="1:3" s="173" customFormat="1">
      <c r="A27" s="183"/>
      <c r="B27" s="182"/>
      <c r="C27" s="181"/>
    </row>
    <row r="28" spans="1:3" s="173" customFormat="1">
      <c r="A28" s="183" t="s">
        <v>392</v>
      </c>
      <c r="B28" s="182" t="s">
        <v>399</v>
      </c>
      <c r="C28" s="181"/>
    </row>
    <row r="29" spans="1:3" s="173" customFormat="1">
      <c r="A29" s="183"/>
      <c r="B29" s="182" t="s">
        <v>711</v>
      </c>
      <c r="C29" s="181"/>
    </row>
    <row r="30" spans="1:3" s="173" customFormat="1">
      <c r="A30" s="183"/>
      <c r="B30" s="182" t="s">
        <v>541</v>
      </c>
      <c r="C30" s="181">
        <v>40</v>
      </c>
    </row>
    <row r="31" spans="1:3" s="173" customFormat="1">
      <c r="A31" s="186"/>
      <c r="C31" s="181"/>
    </row>
    <row r="32" spans="1:3">
      <c r="B32" s="176"/>
    </row>
    <row r="33" spans="1:3">
      <c r="A33" s="185"/>
    </row>
    <row r="34" spans="1:3">
      <c r="B34" s="176"/>
    </row>
    <row r="35" spans="1:3">
      <c r="B35" s="185"/>
    </row>
    <row r="36" spans="1:3">
      <c r="B36" s="185"/>
    </row>
    <row r="37" spans="1:3">
      <c r="A37" s="180"/>
      <c r="B37" s="182"/>
    </row>
    <row r="38" spans="1:3">
      <c r="B38" s="185"/>
    </row>
    <row r="39" spans="1:3">
      <c r="B39" s="185"/>
    </row>
    <row r="40" spans="1:3">
      <c r="A40" s="180"/>
      <c r="B40" s="182"/>
    </row>
    <row r="41" spans="1:3">
      <c r="A41" s="185"/>
      <c r="B41" s="180"/>
    </row>
    <row r="42" spans="1:3">
      <c r="A42" s="180"/>
      <c r="B42" s="182"/>
    </row>
    <row r="43" spans="1:3">
      <c r="B43" s="185"/>
      <c r="C43" s="184"/>
    </row>
    <row r="44" spans="1:3">
      <c r="B44" s="185"/>
    </row>
    <row r="45" spans="1:3">
      <c r="A45" s="180"/>
      <c r="B45" s="182"/>
    </row>
    <row r="46" spans="1:3">
      <c r="B46" s="185"/>
      <c r="C46" s="184"/>
    </row>
    <row r="47" spans="1:3">
      <c r="B47" s="185"/>
    </row>
    <row r="48" spans="1:3">
      <c r="B48" s="185"/>
    </row>
    <row r="49" spans="1:3">
      <c r="A49" s="180"/>
      <c r="B49" s="182"/>
    </row>
    <row r="50" spans="1:3">
      <c r="B50" s="185"/>
      <c r="C50" s="184"/>
    </row>
    <row r="51" spans="1:3">
      <c r="B51" s="185"/>
    </row>
    <row r="52" spans="1:3">
      <c r="B52" s="185"/>
    </row>
    <row r="53" spans="1:3">
      <c r="B53" s="176"/>
    </row>
    <row r="82" spans="2:2">
      <c r="B82" s="176"/>
    </row>
    <row r="83" spans="2:2">
      <c r="B83" s="176"/>
    </row>
    <row r="84" spans="2:2">
      <c r="B84" s="176"/>
    </row>
    <row r="85" spans="2:2">
      <c r="B85" s="176"/>
    </row>
    <row r="86" spans="2:2">
      <c r="B86" s="176"/>
    </row>
    <row r="87" spans="2:2">
      <c r="B87" s="176"/>
    </row>
    <row r="88" spans="2:2">
      <c r="B88" s="176"/>
    </row>
    <row r="89" spans="2:2">
      <c r="B89" s="176"/>
    </row>
    <row r="90" spans="2:2">
      <c r="B90" s="176"/>
    </row>
    <row r="91" spans="2:2">
      <c r="B91" s="176"/>
    </row>
    <row r="92" spans="2:2">
      <c r="B92" s="176"/>
    </row>
    <row r="93" spans="2:2">
      <c r="B93" s="176"/>
    </row>
    <row r="94" spans="2:2">
      <c r="B94" s="176"/>
    </row>
    <row r="95" spans="2:2">
      <c r="B95" s="176"/>
    </row>
    <row r="96" spans="2:2">
      <c r="B96" s="176"/>
    </row>
    <row r="97" spans="2:2">
      <c r="B97" s="176"/>
    </row>
    <row r="98" spans="2:2">
      <c r="B98" s="176"/>
    </row>
    <row r="99" spans="2:2">
      <c r="B99" s="176"/>
    </row>
    <row r="100" spans="2:2">
      <c r="B100" s="176"/>
    </row>
    <row r="101" spans="2:2">
      <c r="B101" s="176"/>
    </row>
    <row r="102" spans="2:2">
      <c r="B102" s="176"/>
    </row>
    <row r="103" spans="2:2">
      <c r="B103" s="176"/>
    </row>
    <row r="104" spans="2:2">
      <c r="B104" s="176"/>
    </row>
    <row r="105" spans="2:2">
      <c r="B105" s="176"/>
    </row>
    <row r="106" spans="2:2">
      <c r="B106" s="176"/>
    </row>
    <row r="107" spans="2:2">
      <c r="B107" s="176"/>
    </row>
    <row r="108" spans="2:2">
      <c r="B108" s="176"/>
    </row>
    <row r="109" spans="2:2">
      <c r="B109" s="176"/>
    </row>
    <row r="110" spans="2:2">
      <c r="B110" s="176"/>
    </row>
    <row r="111" spans="2:2">
      <c r="B111" s="176"/>
    </row>
    <row r="112" spans="2:2">
      <c r="B112" s="176"/>
    </row>
    <row r="113" spans="2:2">
      <c r="B113" s="176"/>
    </row>
    <row r="114" spans="2:2">
      <c r="B114" s="176"/>
    </row>
    <row r="115" spans="2:2">
      <c r="B115" s="176"/>
    </row>
    <row r="116" spans="2:2">
      <c r="B116" s="176"/>
    </row>
    <row r="117" spans="2:2">
      <c r="B117" s="176"/>
    </row>
    <row r="118" spans="2:2">
      <c r="B118" s="176"/>
    </row>
    <row r="119" spans="2:2">
      <c r="B119" s="176"/>
    </row>
    <row r="120" spans="2:2">
      <c r="B120" s="176"/>
    </row>
    <row r="121" spans="2:2">
      <c r="B121" s="176"/>
    </row>
    <row r="122" spans="2:2">
      <c r="B122" s="176"/>
    </row>
    <row r="123" spans="2:2">
      <c r="B123" s="176"/>
    </row>
    <row r="124" spans="2:2">
      <c r="B124" s="176"/>
    </row>
    <row r="125" spans="2:2">
      <c r="B125" s="176"/>
    </row>
    <row r="126" spans="2:2">
      <c r="B126" s="176"/>
    </row>
    <row r="127" spans="2:2">
      <c r="B127" s="176"/>
    </row>
    <row r="128" spans="2:2">
      <c r="B128" s="176"/>
    </row>
    <row r="129" spans="2:2">
      <c r="B129" s="176"/>
    </row>
    <row r="130" spans="2:2">
      <c r="B130" s="176"/>
    </row>
    <row r="131" spans="2:2">
      <c r="B131" s="176"/>
    </row>
    <row r="132" spans="2:2">
      <c r="B132" s="176"/>
    </row>
    <row r="133" spans="2:2">
      <c r="B133" s="176"/>
    </row>
    <row r="134" spans="2:2">
      <c r="B134" s="176"/>
    </row>
    <row r="135" spans="2:2">
      <c r="B135" s="176"/>
    </row>
    <row r="136" spans="2:2">
      <c r="B136" s="176"/>
    </row>
    <row r="137" spans="2:2">
      <c r="B137" s="176"/>
    </row>
    <row r="138" spans="2:2">
      <c r="B138" s="176"/>
    </row>
    <row r="139" spans="2:2">
      <c r="B139" s="176"/>
    </row>
    <row r="140" spans="2:2">
      <c r="B140" s="176"/>
    </row>
    <row r="141" spans="2:2">
      <c r="B141" s="176"/>
    </row>
    <row r="142" spans="2:2">
      <c r="B142" s="176"/>
    </row>
    <row r="143" spans="2:2">
      <c r="B143" s="176"/>
    </row>
    <row r="144" spans="2:2">
      <c r="B144" s="176"/>
    </row>
    <row r="145" spans="2:2">
      <c r="B145" s="176"/>
    </row>
    <row r="146" spans="2:2">
      <c r="B146" s="176"/>
    </row>
    <row r="147" spans="2:2">
      <c r="B147" s="176"/>
    </row>
    <row r="148" spans="2:2">
      <c r="B148" s="176"/>
    </row>
    <row r="149" spans="2:2">
      <c r="B149" s="176"/>
    </row>
    <row r="150" spans="2:2">
      <c r="B150" s="176"/>
    </row>
    <row r="151" spans="2:2">
      <c r="B151" s="176"/>
    </row>
    <row r="152" spans="2:2">
      <c r="B152" s="176"/>
    </row>
    <row r="153" spans="2:2">
      <c r="B153" s="176"/>
    </row>
    <row r="154" spans="2:2">
      <c r="B154" s="176"/>
    </row>
    <row r="155" spans="2:2">
      <c r="B155" s="176"/>
    </row>
    <row r="156" spans="2:2">
      <c r="B156" s="176"/>
    </row>
    <row r="157" spans="2:2">
      <c r="B157" s="176"/>
    </row>
    <row r="158" spans="2:2">
      <c r="B158" s="176"/>
    </row>
    <row r="159" spans="2:2">
      <c r="B159" s="176"/>
    </row>
    <row r="160" spans="2:2">
      <c r="B160" s="176"/>
    </row>
    <row r="161" spans="2:2">
      <c r="B161" s="176"/>
    </row>
    <row r="162" spans="2:2">
      <c r="B162" s="176"/>
    </row>
    <row r="163" spans="2:2">
      <c r="B163" s="176"/>
    </row>
    <row r="164" spans="2:2">
      <c r="B164" s="176"/>
    </row>
    <row r="165" spans="2:2">
      <c r="B165" s="176"/>
    </row>
    <row r="166" spans="2:2">
      <c r="B166" s="176"/>
    </row>
    <row r="167" spans="2:2">
      <c r="B167" s="176"/>
    </row>
    <row r="168" spans="2:2">
      <c r="B168" s="176"/>
    </row>
    <row r="169" spans="2:2">
      <c r="B169" s="176"/>
    </row>
    <row r="170" spans="2:2">
      <c r="B170" s="176"/>
    </row>
    <row r="171" spans="2:2">
      <c r="B171" s="176"/>
    </row>
    <row r="172" spans="2:2">
      <c r="B172" s="176"/>
    </row>
    <row r="173" spans="2:2">
      <c r="B173" s="176"/>
    </row>
    <row r="174" spans="2:2">
      <c r="B174" s="176"/>
    </row>
    <row r="175" spans="2:2">
      <c r="B175" s="176"/>
    </row>
    <row r="176" spans="2:2">
      <c r="B176" s="176"/>
    </row>
    <row r="177" spans="2:2">
      <c r="B177" s="176"/>
    </row>
    <row r="178" spans="2:2">
      <c r="B178" s="176"/>
    </row>
    <row r="179" spans="2:2">
      <c r="B179" s="176"/>
    </row>
    <row r="180" spans="2:2">
      <c r="B180" s="176"/>
    </row>
    <row r="181" spans="2:2">
      <c r="B181" s="176"/>
    </row>
    <row r="182" spans="2:2">
      <c r="B182" s="176"/>
    </row>
  </sheetData>
  <phoneticPr fontId="7" type="noConversion"/>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79"/>
  <sheetViews>
    <sheetView zoomScaleNormal="100" workbookViewId="0"/>
  </sheetViews>
  <sheetFormatPr baseColWidth="10" defaultRowHeight="12.75"/>
  <cols>
    <col min="1" max="1" width="5.42578125" style="180" customWidth="1"/>
    <col min="2" max="2" width="34.7109375" style="180" customWidth="1"/>
    <col min="3" max="3" width="40.42578125" style="180" customWidth="1"/>
    <col min="4" max="4" width="11.42578125" style="180"/>
    <col min="5" max="5" width="11.42578125" style="8"/>
    <col min="6" max="6" width="5.42578125" style="8" customWidth="1"/>
    <col min="7" max="7" width="34.7109375" style="8" customWidth="1"/>
    <col min="8" max="8" width="40.42578125" style="8" customWidth="1"/>
    <col min="9" max="22" width="11.42578125" style="8"/>
    <col min="23" max="16384" width="11.42578125" style="180"/>
  </cols>
  <sheetData>
    <row r="2" spans="1:3">
      <c r="A2" s="87" t="s">
        <v>421</v>
      </c>
    </row>
    <row r="4" spans="1:3">
      <c r="A4" s="339" t="s">
        <v>427</v>
      </c>
      <c r="B4" s="339"/>
      <c r="C4" s="339"/>
    </row>
    <row r="5" spans="1:3">
      <c r="A5" s="339"/>
      <c r="B5" s="339"/>
      <c r="C5" s="339"/>
    </row>
    <row r="6" spans="1:3">
      <c r="A6" s="339"/>
      <c r="B6" s="339"/>
      <c r="C6" s="339"/>
    </row>
    <row r="8" spans="1:3">
      <c r="A8" s="350" t="s">
        <v>30</v>
      </c>
      <c r="B8" s="350"/>
      <c r="C8" s="350"/>
    </row>
    <row r="9" spans="1:3">
      <c r="A9" s="350"/>
      <c r="B9" s="350"/>
      <c r="C9" s="350"/>
    </row>
    <row r="10" spans="1:3">
      <c r="A10" s="350"/>
      <c r="B10" s="350"/>
      <c r="C10" s="350"/>
    </row>
    <row r="11" spans="1:3">
      <c r="A11" s="350"/>
      <c r="B11" s="350"/>
      <c r="C11" s="350"/>
    </row>
    <row r="12" spans="1:3" ht="12.75" customHeight="1">
      <c r="A12" s="342" t="s">
        <v>276</v>
      </c>
      <c r="B12" s="342"/>
      <c r="C12" s="342"/>
    </row>
    <row r="13" spans="1:3">
      <c r="A13" s="342"/>
      <c r="B13" s="342"/>
      <c r="C13" s="342"/>
    </row>
    <row r="14" spans="1:3">
      <c r="A14" s="342"/>
      <c r="B14" s="342"/>
      <c r="C14" s="342"/>
    </row>
    <row r="15" spans="1:3">
      <c r="A15" s="339" t="s">
        <v>417</v>
      </c>
      <c r="B15" s="339"/>
      <c r="C15" s="339"/>
    </row>
    <row r="16" spans="1:3">
      <c r="A16" s="339"/>
      <c r="B16" s="339"/>
      <c r="C16" s="339"/>
    </row>
    <row r="17" spans="1:7">
      <c r="A17" s="339"/>
      <c r="B17" s="339"/>
      <c r="C17" s="339"/>
    </row>
    <row r="18" spans="1:7">
      <c r="A18" s="339"/>
      <c r="B18" s="339"/>
      <c r="C18" s="339"/>
    </row>
    <row r="20" spans="1:7">
      <c r="A20" s="350" t="s">
        <v>552</v>
      </c>
      <c r="B20" s="350"/>
      <c r="C20" s="350"/>
      <c r="G20" s="8" t="s">
        <v>713</v>
      </c>
    </row>
    <row r="21" spans="1:7">
      <c r="A21" s="350"/>
      <c r="B21" s="350"/>
      <c r="C21" s="350"/>
    </row>
    <row r="22" spans="1:7">
      <c r="A22" s="350"/>
      <c r="B22" s="350"/>
      <c r="C22" s="350"/>
    </row>
    <row r="23" spans="1:7">
      <c r="A23" s="350"/>
      <c r="B23" s="350"/>
      <c r="C23" s="350"/>
    </row>
    <row r="24" spans="1:7">
      <c r="A24" s="350"/>
      <c r="B24" s="350"/>
      <c r="C24" s="350"/>
    </row>
    <row r="25" spans="1:7">
      <c r="A25" s="350"/>
      <c r="B25" s="350"/>
      <c r="C25" s="350"/>
    </row>
    <row r="26" spans="1:7">
      <c r="A26" s="350"/>
      <c r="B26" s="350"/>
      <c r="C26" s="350"/>
    </row>
    <row r="27" spans="1:7">
      <c r="A27" s="350"/>
      <c r="B27" s="350"/>
      <c r="C27" s="350"/>
    </row>
    <row r="28" spans="1:7">
      <c r="A28" s="350"/>
      <c r="B28" s="350"/>
      <c r="C28" s="350"/>
    </row>
    <row r="29" spans="1:7" ht="12.75" customHeight="1">
      <c r="A29" s="350"/>
      <c r="B29" s="350"/>
      <c r="C29" s="350"/>
    </row>
    <row r="31" spans="1:7">
      <c r="A31" s="339" t="s">
        <v>428</v>
      </c>
      <c r="B31" s="339"/>
      <c r="C31" s="339"/>
    </row>
    <row r="32" spans="1:7">
      <c r="A32" s="339"/>
      <c r="B32" s="339"/>
      <c r="C32" s="339"/>
    </row>
    <row r="33" spans="1:3">
      <c r="A33" s="339"/>
      <c r="B33" s="339"/>
      <c r="C33" s="339"/>
    </row>
    <row r="35" spans="1:3">
      <c r="A35" s="180" t="s">
        <v>712</v>
      </c>
    </row>
    <row r="38" spans="1:3" ht="18" customHeight="1">
      <c r="A38" s="263" t="s">
        <v>486</v>
      </c>
      <c r="B38" s="300"/>
      <c r="C38" s="300"/>
    </row>
    <row r="39" spans="1:3">
      <c r="A39" s="351" t="s">
        <v>553</v>
      </c>
      <c r="B39" s="339"/>
      <c r="C39" s="339"/>
    </row>
    <row r="40" spans="1:3">
      <c r="A40" s="339"/>
      <c r="B40" s="339"/>
      <c r="C40" s="339"/>
    </row>
    <row r="41" spans="1:3" ht="12.75" customHeight="1">
      <c r="A41" s="339"/>
      <c r="B41" s="339"/>
      <c r="C41" s="339"/>
    </row>
    <row r="42" spans="1:3">
      <c r="B42" s="261"/>
      <c r="C42" s="261"/>
    </row>
    <row r="43" spans="1:3">
      <c r="A43" s="256" t="s">
        <v>628</v>
      </c>
      <c r="B43" s="257"/>
      <c r="C43" s="257"/>
    </row>
    <row r="44" spans="1:3" ht="12.75" customHeight="1">
      <c r="A44" s="342" t="s">
        <v>676</v>
      </c>
      <c r="B44" s="342"/>
      <c r="C44" s="342"/>
    </row>
    <row r="45" spans="1:3">
      <c r="A45" s="342"/>
      <c r="B45" s="342"/>
      <c r="C45" s="342"/>
    </row>
    <row r="46" spans="1:3">
      <c r="A46" s="342"/>
      <c r="B46" s="342"/>
      <c r="C46" s="342"/>
    </row>
    <row r="47" spans="1:3">
      <c r="A47" s="342"/>
      <c r="B47" s="342"/>
      <c r="C47" s="342"/>
    </row>
    <row r="48" spans="1:3">
      <c r="A48" s="342"/>
      <c r="B48" s="342"/>
      <c r="C48" s="342"/>
    </row>
    <row r="49" spans="1:3">
      <c r="A49" s="342"/>
      <c r="B49" s="342"/>
      <c r="C49" s="342"/>
    </row>
    <row r="50" spans="1:3">
      <c r="A50" s="342"/>
      <c r="B50" s="342"/>
      <c r="C50" s="342"/>
    </row>
    <row r="51" spans="1:3">
      <c r="A51" s="342"/>
      <c r="B51" s="342"/>
      <c r="C51" s="342"/>
    </row>
    <row r="52" spans="1:3">
      <c r="A52" s="342"/>
      <c r="B52" s="342"/>
      <c r="C52" s="342"/>
    </row>
    <row r="53" spans="1:3">
      <c r="A53" s="342"/>
      <c r="B53" s="342"/>
      <c r="C53" s="342"/>
    </row>
    <row r="54" spans="1:3">
      <c r="A54" s="342"/>
      <c r="B54" s="342"/>
      <c r="C54" s="342"/>
    </row>
    <row r="55" spans="1:3">
      <c r="A55" s="342"/>
      <c r="B55" s="342"/>
      <c r="C55" s="342"/>
    </row>
    <row r="56" spans="1:3">
      <c r="A56" s="342"/>
      <c r="B56" s="342"/>
      <c r="C56" s="342"/>
    </row>
    <row r="57" spans="1:3">
      <c r="A57" s="342"/>
      <c r="B57" s="342"/>
      <c r="C57" s="342"/>
    </row>
    <row r="59" spans="1:3">
      <c r="A59" s="340" t="s">
        <v>641</v>
      </c>
      <c r="B59" s="340"/>
      <c r="C59" s="340"/>
    </row>
    <row r="60" spans="1:3">
      <c r="A60" s="340"/>
      <c r="B60" s="340"/>
      <c r="C60" s="340"/>
    </row>
    <row r="61" spans="1:3">
      <c r="A61" s="186"/>
      <c r="B61" s="186"/>
      <c r="C61" s="186"/>
    </row>
    <row r="62" spans="1:3">
      <c r="A62" s="352" t="s">
        <v>638</v>
      </c>
      <c r="B62" s="352"/>
      <c r="C62" s="352"/>
    </row>
    <row r="63" spans="1:3">
      <c r="A63" s="352"/>
      <c r="B63" s="352"/>
      <c r="C63" s="352"/>
    </row>
    <row r="64" spans="1:3">
      <c r="A64" s="352"/>
      <c r="B64" s="352"/>
      <c r="C64" s="352"/>
    </row>
    <row r="66" spans="1:22" ht="12.75" customHeight="1">
      <c r="A66" s="339" t="s">
        <v>629</v>
      </c>
      <c r="B66" s="339"/>
      <c r="C66" s="339"/>
    </row>
    <row r="67" spans="1:22" ht="12.75" customHeight="1">
      <c r="A67" s="339"/>
      <c r="B67" s="339"/>
      <c r="C67" s="339"/>
    </row>
    <row r="68" spans="1:22" ht="12.75" customHeight="1">
      <c r="A68" s="339"/>
      <c r="B68" s="339"/>
      <c r="C68" s="339"/>
    </row>
    <row r="69" spans="1:22" ht="12.75" customHeight="1">
      <c r="A69" s="339"/>
      <c r="B69" s="339"/>
      <c r="C69" s="339"/>
    </row>
    <row r="70" spans="1:22" ht="12.75" customHeight="1">
      <c r="A70" s="339"/>
      <c r="B70" s="339"/>
      <c r="C70" s="339"/>
    </row>
    <row r="71" spans="1:22" ht="12.75" customHeight="1">
      <c r="A71" s="339"/>
      <c r="B71" s="339"/>
      <c r="C71" s="339"/>
    </row>
    <row r="72" spans="1:22" ht="12.75" customHeight="1">
      <c r="A72" s="339"/>
      <c r="B72" s="339"/>
      <c r="C72" s="339"/>
    </row>
    <row r="73" spans="1:22" ht="12.75" customHeight="1">
      <c r="A73" s="339"/>
      <c r="B73" s="339"/>
      <c r="C73" s="339"/>
    </row>
    <row r="74" spans="1:22" s="300" customFormat="1" ht="12.75" customHeight="1">
      <c r="A74" s="339"/>
      <c r="B74" s="339"/>
      <c r="C74" s="339"/>
      <c r="E74" s="301"/>
      <c r="F74" s="301"/>
      <c r="G74" s="301"/>
      <c r="H74" s="301"/>
      <c r="I74" s="301"/>
      <c r="J74" s="301"/>
      <c r="K74" s="301"/>
      <c r="L74" s="301"/>
      <c r="M74" s="301"/>
      <c r="N74" s="301"/>
      <c r="O74" s="301"/>
      <c r="P74" s="301"/>
      <c r="Q74" s="301"/>
      <c r="R74" s="301"/>
      <c r="S74" s="301"/>
      <c r="T74" s="301"/>
      <c r="U74" s="301"/>
      <c r="V74" s="301"/>
    </row>
    <row r="76" spans="1:22" ht="18" customHeight="1">
      <c r="A76" s="263" t="s">
        <v>430</v>
      </c>
      <c r="B76" s="300"/>
      <c r="C76" s="300"/>
    </row>
    <row r="77" spans="1:22">
      <c r="A77" s="340" t="s">
        <v>28</v>
      </c>
      <c r="B77" s="340"/>
      <c r="C77" s="340"/>
    </row>
    <row r="78" spans="1:22">
      <c r="A78" s="340"/>
      <c r="B78" s="340"/>
      <c r="C78" s="340"/>
    </row>
    <row r="79" spans="1:22">
      <c r="A79" s="340"/>
      <c r="B79" s="340"/>
      <c r="C79" s="340"/>
    </row>
    <row r="80" spans="1:22">
      <c r="A80" s="340"/>
      <c r="B80" s="340"/>
      <c r="C80" s="340"/>
    </row>
    <row r="81" spans="1:3">
      <c r="A81" s="340"/>
      <c r="B81" s="340"/>
      <c r="C81" s="340"/>
    </row>
    <row r="82" spans="1:3">
      <c r="A82" s="340"/>
      <c r="B82" s="340"/>
      <c r="C82" s="340"/>
    </row>
    <row r="83" spans="1:3">
      <c r="A83" s="340"/>
      <c r="B83" s="340"/>
      <c r="C83" s="340"/>
    </row>
    <row r="84" spans="1:3">
      <c r="A84" s="340"/>
      <c r="B84" s="340"/>
      <c r="C84" s="340"/>
    </row>
    <row r="85" spans="1:3" ht="12.75" customHeight="1">
      <c r="A85" s="340" t="s">
        <v>38</v>
      </c>
      <c r="B85" s="340"/>
      <c r="C85" s="340"/>
    </row>
    <row r="86" spans="1:3">
      <c r="A86" s="340"/>
      <c r="B86" s="340"/>
      <c r="C86" s="340"/>
    </row>
    <row r="87" spans="1:3">
      <c r="A87" s="340"/>
      <c r="B87" s="340"/>
      <c r="C87" s="340"/>
    </row>
    <row r="88" spans="1:3">
      <c r="A88" s="340"/>
      <c r="B88" s="340"/>
      <c r="C88" s="340"/>
    </row>
    <row r="89" spans="1:3">
      <c r="A89" s="340"/>
      <c r="B89" s="340"/>
      <c r="C89" s="340"/>
    </row>
    <row r="90" spans="1:3">
      <c r="A90" s="340"/>
      <c r="B90" s="340"/>
      <c r="C90" s="340"/>
    </row>
    <row r="91" spans="1:3">
      <c r="A91" s="340"/>
      <c r="B91" s="340"/>
      <c r="C91" s="340"/>
    </row>
    <row r="93" spans="1:3">
      <c r="A93" s="339" t="s">
        <v>41</v>
      </c>
      <c r="B93" s="339"/>
      <c r="C93" s="339"/>
    </row>
    <row r="94" spans="1:3">
      <c r="A94" s="339"/>
      <c r="B94" s="339"/>
      <c r="C94" s="339"/>
    </row>
    <row r="95" spans="1:3">
      <c r="A95" s="339"/>
      <c r="B95" s="339"/>
      <c r="C95" s="339"/>
    </row>
    <row r="96" spans="1:3">
      <c r="A96" s="339"/>
      <c r="B96" s="339"/>
      <c r="C96" s="339"/>
    </row>
    <row r="97" spans="1:22" ht="12.75" customHeight="1">
      <c r="A97" s="339"/>
      <c r="B97" s="339"/>
      <c r="C97" s="339"/>
    </row>
    <row r="98" spans="1:22" ht="21" customHeight="1">
      <c r="A98" s="339"/>
      <c r="B98" s="339"/>
      <c r="C98" s="339"/>
    </row>
    <row r="99" spans="1:22" s="300" customFormat="1" ht="23.25" customHeight="1">
      <c r="A99" s="180"/>
      <c r="B99" s="180"/>
      <c r="C99" s="180"/>
      <c r="E99" s="301"/>
      <c r="F99" s="301"/>
      <c r="G99" s="301"/>
      <c r="H99" s="301"/>
      <c r="I99" s="301"/>
      <c r="J99" s="301"/>
      <c r="K99" s="301"/>
      <c r="L99" s="301"/>
      <c r="M99" s="301"/>
      <c r="N99" s="301"/>
      <c r="O99" s="301"/>
      <c r="P99" s="301"/>
      <c r="Q99" s="301"/>
      <c r="R99" s="301"/>
      <c r="S99" s="301"/>
      <c r="T99" s="301"/>
      <c r="U99" s="301"/>
      <c r="V99" s="301"/>
    </row>
    <row r="101" spans="1:22" ht="18" customHeight="1">
      <c r="A101" s="263" t="s">
        <v>42</v>
      </c>
      <c r="B101" s="300"/>
      <c r="C101" s="300"/>
    </row>
    <row r="102" spans="1:22">
      <c r="A102" s="339" t="s">
        <v>554</v>
      </c>
      <c r="B102" s="339"/>
      <c r="C102" s="339"/>
    </row>
    <row r="103" spans="1:22" ht="12.75" customHeight="1">
      <c r="A103" s="339"/>
      <c r="B103" s="339"/>
      <c r="C103" s="339"/>
    </row>
    <row r="104" spans="1:22" ht="14.25" customHeight="1">
      <c r="A104" s="339"/>
      <c r="B104" s="339"/>
      <c r="C104" s="339"/>
    </row>
    <row r="105" spans="1:22" ht="12.75" customHeight="1">
      <c r="A105" s="339"/>
      <c r="B105" s="339"/>
      <c r="C105" s="339"/>
    </row>
    <row r="106" spans="1:22">
      <c r="A106" s="339"/>
      <c r="B106" s="339"/>
      <c r="C106" s="339"/>
    </row>
    <row r="107" spans="1:22">
      <c r="A107" s="261"/>
      <c r="B107" s="261"/>
      <c r="C107" s="261"/>
    </row>
    <row r="108" spans="1:22" ht="12.75" customHeight="1">
      <c r="A108" s="342" t="s">
        <v>37</v>
      </c>
      <c r="B108" s="342"/>
      <c r="C108" s="342"/>
    </row>
    <row r="109" spans="1:22">
      <c r="A109" s="342"/>
      <c r="B109" s="342"/>
      <c r="C109" s="342"/>
    </row>
    <row r="110" spans="1:22">
      <c r="A110" s="342"/>
      <c r="B110" s="342"/>
      <c r="C110" s="342"/>
    </row>
    <row r="111" spans="1:22">
      <c r="A111" s="342"/>
      <c r="B111" s="342"/>
      <c r="C111" s="342"/>
    </row>
    <row r="112" spans="1:22">
      <c r="A112" s="342"/>
      <c r="B112" s="342"/>
      <c r="C112" s="342"/>
    </row>
    <row r="113" spans="1:22">
      <c r="A113" s="342"/>
      <c r="B113" s="342"/>
      <c r="C113" s="342"/>
    </row>
    <row r="114" spans="1:22">
      <c r="A114" s="342"/>
      <c r="B114" s="342"/>
      <c r="C114" s="342"/>
    </row>
    <row r="115" spans="1:22">
      <c r="A115" s="342"/>
      <c r="B115" s="342"/>
      <c r="C115" s="342"/>
    </row>
    <row r="116" spans="1:22">
      <c r="A116" s="342"/>
      <c r="B116" s="342"/>
      <c r="C116" s="342"/>
    </row>
    <row r="117" spans="1:22" ht="12.75" customHeight="1">
      <c r="A117" s="342"/>
      <c r="B117" s="342"/>
      <c r="C117" s="342"/>
    </row>
    <row r="118" spans="1:22" ht="12.75" customHeight="1">
      <c r="A118" s="342"/>
      <c r="B118" s="342"/>
      <c r="C118" s="342"/>
    </row>
    <row r="119" spans="1:22" s="300" customFormat="1" ht="12.75" customHeight="1">
      <c r="A119" s="342"/>
      <c r="B119" s="342"/>
      <c r="C119" s="342"/>
      <c r="E119" s="301"/>
      <c r="F119" s="301"/>
      <c r="G119" s="301"/>
      <c r="H119" s="301"/>
      <c r="I119" s="301"/>
      <c r="J119" s="301"/>
      <c r="K119" s="301"/>
      <c r="L119" s="301"/>
      <c r="M119" s="301"/>
      <c r="N119" s="301"/>
      <c r="O119" s="301"/>
      <c r="P119" s="301"/>
      <c r="Q119" s="301"/>
      <c r="R119" s="301"/>
      <c r="S119" s="301"/>
      <c r="T119" s="301"/>
      <c r="U119" s="301"/>
      <c r="V119" s="301"/>
    </row>
    <row r="121" spans="1:22" ht="18" customHeight="1">
      <c r="A121" s="263" t="s">
        <v>45</v>
      </c>
      <c r="B121" s="300"/>
      <c r="C121" s="300"/>
    </row>
    <row r="122" spans="1:22">
      <c r="A122" s="339" t="s">
        <v>46</v>
      </c>
      <c r="B122" s="339"/>
      <c r="C122" s="339"/>
    </row>
    <row r="123" spans="1:22" ht="12.75" customHeight="1">
      <c r="A123" s="339"/>
      <c r="B123" s="339"/>
      <c r="C123" s="339"/>
    </row>
    <row r="124" spans="1:22" s="300" customFormat="1" ht="12.75" customHeight="1">
      <c r="A124" s="339"/>
      <c r="B124" s="339"/>
      <c r="C124" s="339"/>
      <c r="E124" s="301"/>
      <c r="F124" s="301"/>
      <c r="G124" s="301"/>
      <c r="H124" s="301"/>
      <c r="I124" s="301"/>
      <c r="J124" s="301"/>
      <c r="K124" s="301"/>
      <c r="L124" s="301"/>
      <c r="M124" s="301"/>
      <c r="N124" s="301"/>
      <c r="O124" s="301"/>
      <c r="P124" s="301"/>
      <c r="Q124" s="301"/>
      <c r="R124" s="301"/>
      <c r="S124" s="301"/>
      <c r="T124" s="301"/>
      <c r="U124" s="301"/>
      <c r="V124" s="301"/>
    </row>
    <row r="125" spans="1:22">
      <c r="F125" s="263"/>
      <c r="G125" s="300"/>
      <c r="H125" s="300"/>
    </row>
    <row r="126" spans="1:22" ht="18" customHeight="1">
      <c r="A126" s="263" t="s">
        <v>47</v>
      </c>
      <c r="B126" s="300"/>
      <c r="C126" s="300"/>
    </row>
    <row r="127" spans="1:22" customFormat="1" ht="12.75" customHeight="1">
      <c r="A127" s="342" t="s">
        <v>677</v>
      </c>
      <c r="B127" s="342"/>
      <c r="C127" s="342"/>
    </row>
    <row r="128" spans="1:22" customFormat="1" ht="12.75" customHeight="1">
      <c r="A128" s="342"/>
      <c r="B128" s="342"/>
      <c r="C128" s="342"/>
    </row>
    <row r="129" spans="1:8" customFormat="1" ht="12.75" customHeight="1">
      <c r="A129" s="342"/>
      <c r="B129" s="342"/>
      <c r="C129" s="342"/>
    </row>
    <row r="130" spans="1:8" customFormat="1" ht="12.75" customHeight="1">
      <c r="A130" s="342"/>
      <c r="B130" s="342"/>
      <c r="C130" s="342"/>
    </row>
    <row r="131" spans="1:8" customFormat="1" ht="12.75" customHeight="1">
      <c r="A131" s="342"/>
      <c r="B131" s="342"/>
      <c r="C131" s="342"/>
    </row>
    <row r="132" spans="1:8" customFormat="1" ht="12.75" customHeight="1">
      <c r="A132" s="342"/>
      <c r="B132" s="342"/>
      <c r="C132" s="342"/>
    </row>
    <row r="133" spans="1:8" customFormat="1" ht="12.75" customHeight="1">
      <c r="A133" s="342"/>
      <c r="B133" s="342"/>
      <c r="C133" s="342"/>
    </row>
    <row r="134" spans="1:8" customFormat="1" ht="12.75" customHeight="1">
      <c r="A134" s="342"/>
      <c r="B134" s="342"/>
      <c r="C134" s="342"/>
    </row>
    <row r="135" spans="1:8" customFormat="1" ht="12.75" customHeight="1">
      <c r="A135" s="342"/>
      <c r="B135" s="342"/>
      <c r="C135" s="342"/>
    </row>
    <row r="136" spans="1:8" customFormat="1" ht="12.75" customHeight="1">
      <c r="A136" s="342"/>
      <c r="B136" s="342"/>
      <c r="C136" s="342"/>
    </row>
    <row r="137" spans="1:8" customFormat="1" ht="12.75" customHeight="1">
      <c r="A137" s="342"/>
      <c r="B137" s="342"/>
      <c r="C137" s="342"/>
    </row>
    <row r="138" spans="1:8" customFormat="1" ht="12.75" customHeight="1">
      <c r="A138" s="342"/>
      <c r="B138" s="342"/>
      <c r="C138" s="342"/>
      <c r="F138" s="347"/>
      <c r="G138" s="347"/>
      <c r="H138" s="347"/>
    </row>
    <row r="139" spans="1:8" ht="12.75" customHeight="1">
      <c r="A139" s="342" t="s">
        <v>630</v>
      </c>
      <c r="B139" s="342"/>
      <c r="C139" s="342"/>
      <c r="F139" s="347"/>
      <c r="G139" s="347"/>
      <c r="H139" s="347"/>
    </row>
    <row r="140" spans="1:8" ht="12.75" customHeight="1">
      <c r="A140" s="342"/>
      <c r="B140" s="342"/>
      <c r="C140" s="342"/>
      <c r="F140" s="299"/>
      <c r="G140" s="299"/>
      <c r="H140" s="299"/>
    </row>
    <row r="141" spans="1:8" ht="12.75" customHeight="1">
      <c r="A141" s="342"/>
      <c r="B141" s="342"/>
      <c r="C141" s="342"/>
      <c r="F141" s="299"/>
      <c r="G141" s="299"/>
      <c r="H141" s="299"/>
    </row>
    <row r="142" spans="1:8" ht="12.75" customHeight="1">
      <c r="A142" s="342"/>
      <c r="B142" s="342"/>
      <c r="C142" s="342"/>
    </row>
    <row r="143" spans="1:8" ht="143.25" customHeight="1">
      <c r="A143" s="298"/>
      <c r="B143" s="298"/>
      <c r="C143" s="298"/>
    </row>
    <row r="144" spans="1:8">
      <c r="A144" s="180" t="s">
        <v>43</v>
      </c>
      <c r="B144" s="262"/>
      <c r="C144" s="262"/>
    </row>
    <row r="145" spans="1:3" ht="28.5" customHeight="1">
      <c r="A145" s="348" t="s">
        <v>44</v>
      </c>
      <c r="B145" s="348"/>
      <c r="C145" s="348"/>
    </row>
    <row r="147" spans="1:3">
      <c r="A147" s="339" t="s">
        <v>631</v>
      </c>
      <c r="B147" s="339"/>
      <c r="C147" s="339"/>
    </row>
    <row r="148" spans="1:3">
      <c r="A148" s="339"/>
      <c r="B148" s="339"/>
      <c r="C148" s="339"/>
    </row>
    <row r="149" spans="1:3">
      <c r="A149" s="342" t="s">
        <v>632</v>
      </c>
      <c r="B149" s="342"/>
      <c r="C149" s="342"/>
    </row>
    <row r="150" spans="1:3">
      <c r="A150" s="342"/>
      <c r="B150" s="342"/>
      <c r="C150" s="342"/>
    </row>
    <row r="151" spans="1:3" ht="12.75" customHeight="1">
      <c r="A151" s="342"/>
      <c r="B151" s="342"/>
      <c r="C151" s="342"/>
    </row>
    <row r="152" spans="1:3">
      <c r="A152" s="295"/>
      <c r="B152" s="295"/>
      <c r="C152" s="295"/>
    </row>
    <row r="153" spans="1:3">
      <c r="A153" s="295"/>
      <c r="B153" s="295"/>
      <c r="C153" s="295"/>
    </row>
    <row r="154" spans="1:3">
      <c r="A154" s="349" t="s">
        <v>633</v>
      </c>
      <c r="B154" s="349"/>
      <c r="C154" s="349"/>
    </row>
    <row r="155" spans="1:3">
      <c r="A155" s="349"/>
      <c r="B155" s="349"/>
      <c r="C155" s="349"/>
    </row>
    <row r="156" spans="1:3">
      <c r="A156" s="295"/>
      <c r="B156" s="295"/>
      <c r="C156" s="295"/>
    </row>
    <row r="157" spans="1:3">
      <c r="A157" s="181" t="s">
        <v>53</v>
      </c>
      <c r="B157" s="341" t="s">
        <v>539</v>
      </c>
      <c r="C157" s="341"/>
    </row>
    <row r="158" spans="1:3">
      <c r="A158" s="181"/>
      <c r="B158" s="342" t="s">
        <v>634</v>
      </c>
      <c r="C158" s="342"/>
    </row>
    <row r="159" spans="1:3">
      <c r="A159" s="181"/>
      <c r="B159" s="342"/>
      <c r="C159" s="342"/>
    </row>
    <row r="160" spans="1:3">
      <c r="A160" s="181"/>
      <c r="B160" s="342"/>
      <c r="C160" s="342"/>
    </row>
    <row r="161" spans="1:3">
      <c r="B161" s="342"/>
      <c r="C161" s="342"/>
    </row>
    <row r="162" spans="1:3">
      <c r="A162" s="181" t="s">
        <v>53</v>
      </c>
      <c r="B162" s="244" t="s">
        <v>540</v>
      </c>
      <c r="C162" s="265"/>
    </row>
    <row r="163" spans="1:3" ht="12.75" customHeight="1">
      <c r="A163" s="181"/>
      <c r="B163" s="340" t="s">
        <v>678</v>
      </c>
      <c r="C163" s="340"/>
    </row>
    <row r="164" spans="1:3">
      <c r="B164" s="340"/>
      <c r="C164" s="340"/>
    </row>
    <row r="165" spans="1:3">
      <c r="B165" s="340"/>
      <c r="C165" s="340"/>
    </row>
    <row r="166" spans="1:3">
      <c r="B166" s="340"/>
      <c r="C166" s="340"/>
    </row>
    <row r="167" spans="1:3">
      <c r="B167" s="340"/>
      <c r="C167" s="340"/>
    </row>
    <row r="170" spans="1:3">
      <c r="A170" s="339" t="s">
        <v>54</v>
      </c>
      <c r="B170" s="339"/>
      <c r="C170" s="339"/>
    </row>
    <row r="171" spans="1:3">
      <c r="A171" s="339"/>
      <c r="B171" s="339"/>
      <c r="C171" s="339"/>
    </row>
    <row r="172" spans="1:3">
      <c r="A172" s="266"/>
      <c r="B172" s="266"/>
      <c r="C172" s="266"/>
    </row>
    <row r="173" spans="1:3">
      <c r="A173" s="343" t="s">
        <v>55</v>
      </c>
      <c r="B173" s="344"/>
      <c r="C173" s="267" t="s">
        <v>56</v>
      </c>
    </row>
    <row r="174" spans="1:3">
      <c r="A174" s="268"/>
      <c r="B174" s="259"/>
    </row>
    <row r="175" spans="1:3">
      <c r="A175" s="268"/>
      <c r="B175" s="259" t="s">
        <v>58</v>
      </c>
      <c r="C175" s="180" t="s">
        <v>59</v>
      </c>
    </row>
    <row r="176" spans="1:3">
      <c r="A176" s="268"/>
      <c r="B176" s="259" t="s">
        <v>60</v>
      </c>
      <c r="C176" s="180" t="s">
        <v>61</v>
      </c>
    </row>
    <row r="177" spans="1:8">
      <c r="A177" s="268"/>
      <c r="B177" s="259" t="s">
        <v>62</v>
      </c>
      <c r="C177" s="180" t="s">
        <v>63</v>
      </c>
    </row>
    <row r="178" spans="1:8">
      <c r="A178" s="268"/>
      <c r="B178" s="259" t="s">
        <v>64</v>
      </c>
      <c r="C178" s="180" t="s">
        <v>65</v>
      </c>
    </row>
    <row r="179" spans="1:8">
      <c r="A179" s="268"/>
      <c r="B179" s="259" t="s">
        <v>66</v>
      </c>
      <c r="C179" s="180" t="s">
        <v>67</v>
      </c>
    </row>
    <row r="180" spans="1:8">
      <c r="A180" s="268"/>
      <c r="B180" s="259" t="s">
        <v>68</v>
      </c>
      <c r="C180" s="180" t="s">
        <v>69</v>
      </c>
    </row>
    <row r="181" spans="1:8">
      <c r="A181" s="268"/>
      <c r="B181" s="259" t="s">
        <v>70</v>
      </c>
      <c r="C181" s="180" t="s">
        <v>71</v>
      </c>
    </row>
    <row r="182" spans="1:8">
      <c r="A182" s="268"/>
      <c r="B182" s="259" t="s">
        <v>72</v>
      </c>
      <c r="C182" s="180" t="s">
        <v>73</v>
      </c>
    </row>
    <row r="183" spans="1:8">
      <c r="A183" s="268"/>
      <c r="B183" s="259" t="s">
        <v>74</v>
      </c>
      <c r="C183" s="180" t="s">
        <v>73</v>
      </c>
    </row>
    <row r="184" spans="1:8">
      <c r="A184" s="268"/>
      <c r="B184" s="259" t="s">
        <v>431</v>
      </c>
      <c r="C184" s="180" t="s">
        <v>75</v>
      </c>
    </row>
    <row r="185" spans="1:8">
      <c r="A185" s="268"/>
      <c r="B185" s="259" t="s">
        <v>76</v>
      </c>
      <c r="C185" s="180" t="s">
        <v>77</v>
      </c>
    </row>
    <row r="186" spans="1:8">
      <c r="A186" s="268"/>
      <c r="B186" s="259" t="s">
        <v>78</v>
      </c>
      <c r="C186" s="180" t="s">
        <v>79</v>
      </c>
    </row>
    <row r="187" spans="1:8">
      <c r="A187" s="268"/>
      <c r="B187" s="259" t="s">
        <v>555</v>
      </c>
      <c r="C187" s="180" t="s">
        <v>80</v>
      </c>
      <c r="E187" s="294"/>
      <c r="F187" s="294"/>
      <c r="G187" s="294"/>
      <c r="H187" s="294"/>
    </row>
    <row r="188" spans="1:8">
      <c r="A188" s="268"/>
      <c r="B188" s="259" t="s">
        <v>556</v>
      </c>
      <c r="C188" s="180" t="s">
        <v>557</v>
      </c>
      <c r="F188" s="294"/>
      <c r="G188" s="294"/>
      <c r="H188" s="294"/>
    </row>
    <row r="189" spans="1:8">
      <c r="A189" s="268"/>
      <c r="B189" s="268"/>
      <c r="E189" s="294"/>
    </row>
    <row r="190" spans="1:8">
      <c r="E190" s="294"/>
      <c r="F190" s="294"/>
      <c r="G190" s="294"/>
      <c r="H190" s="294"/>
    </row>
    <row r="191" spans="1:8">
      <c r="A191" s="339" t="s">
        <v>81</v>
      </c>
      <c r="B191" s="339"/>
      <c r="C191" s="339"/>
    </row>
    <row r="192" spans="1:8">
      <c r="A192" s="339"/>
      <c r="B192" s="339"/>
      <c r="C192" s="339"/>
      <c r="E192" s="294"/>
      <c r="F192" s="294"/>
      <c r="G192" s="294"/>
      <c r="H192" s="294"/>
    </row>
    <row r="193" spans="1:256">
      <c r="A193" s="339"/>
      <c r="B193" s="339"/>
      <c r="C193" s="339"/>
    </row>
    <row r="194" spans="1:256" ht="21" customHeight="1">
      <c r="A194" s="339"/>
      <c r="B194" s="339"/>
      <c r="C194" s="339"/>
    </row>
    <row r="195" spans="1:256" s="300" customFormat="1" ht="23.25" customHeight="1">
      <c r="A195" s="180"/>
      <c r="B195" s="180"/>
      <c r="C195" s="180"/>
      <c r="E195" s="301"/>
      <c r="F195" s="301"/>
      <c r="G195" s="301"/>
      <c r="H195" s="301"/>
      <c r="I195" s="301"/>
      <c r="J195" s="301"/>
      <c r="K195" s="301"/>
      <c r="L195" s="301"/>
      <c r="M195" s="301"/>
      <c r="N195" s="301"/>
      <c r="O195" s="301"/>
      <c r="P195" s="301"/>
      <c r="Q195" s="301"/>
      <c r="R195" s="301"/>
      <c r="S195" s="301"/>
      <c r="T195" s="301"/>
      <c r="U195" s="301"/>
      <c r="V195" s="301"/>
    </row>
    <row r="197" spans="1:256" ht="18" customHeight="1">
      <c r="A197" s="263" t="s">
        <v>82</v>
      </c>
      <c r="B197" s="300"/>
      <c r="C197" s="300"/>
    </row>
    <row r="198" spans="1:256" ht="12.75" customHeight="1">
      <c r="A198" s="339" t="s">
        <v>83</v>
      </c>
      <c r="B198" s="339"/>
      <c r="C198" s="339"/>
    </row>
    <row r="199" spans="1:256" s="300" customFormat="1" ht="12.75" customHeight="1">
      <c r="A199" s="339"/>
      <c r="B199" s="339"/>
      <c r="C199" s="339"/>
      <c r="E199" s="301"/>
      <c r="F199" s="301"/>
      <c r="G199" s="301"/>
      <c r="H199" s="301"/>
      <c r="I199" s="301"/>
      <c r="J199" s="301"/>
      <c r="K199" s="301"/>
      <c r="L199" s="301"/>
      <c r="M199" s="301"/>
      <c r="N199" s="301"/>
      <c r="O199" s="301"/>
      <c r="P199" s="301"/>
      <c r="Q199" s="301"/>
      <c r="R199" s="301"/>
      <c r="S199" s="301"/>
      <c r="T199" s="301"/>
      <c r="U199" s="301"/>
      <c r="V199" s="301"/>
    </row>
    <row r="200" spans="1:256" ht="12.75" customHeight="1">
      <c r="D200" s="264"/>
      <c r="I200" s="294"/>
      <c r="J200" s="294"/>
      <c r="K200" s="294"/>
      <c r="L200" s="294"/>
      <c r="M200" s="294"/>
      <c r="N200" s="294"/>
      <c r="O200" s="294"/>
      <c r="P200" s="294"/>
      <c r="Q200" s="294"/>
      <c r="R200" s="294"/>
      <c r="S200" s="294"/>
      <c r="T200" s="294"/>
      <c r="U200" s="294"/>
      <c r="V200" s="294"/>
      <c r="W200" s="264"/>
      <c r="X200" s="264"/>
      <c r="Y200" s="264"/>
      <c r="Z200" s="264"/>
      <c r="AA200" s="264"/>
      <c r="AB200" s="264"/>
      <c r="AC200" s="264"/>
      <c r="AD200" s="264"/>
      <c r="AE200" s="264"/>
      <c r="AF200" s="264"/>
      <c r="AG200" s="264"/>
      <c r="AH200" s="264"/>
      <c r="AI200" s="264"/>
      <c r="AJ200" s="264"/>
      <c r="AK200" s="264"/>
      <c r="AL200" s="264"/>
      <c r="AM200" s="264"/>
      <c r="AN200" s="264"/>
      <c r="AO200" s="264"/>
      <c r="AP200" s="264"/>
      <c r="AQ200" s="264"/>
      <c r="AR200" s="264"/>
      <c r="AS200" s="264"/>
      <c r="AT200" s="264"/>
      <c r="AU200" s="264"/>
      <c r="AV200" s="264"/>
      <c r="AW200" s="264"/>
      <c r="AX200" s="264"/>
      <c r="AY200" s="264"/>
      <c r="AZ200" s="264"/>
      <c r="BA200" s="264"/>
      <c r="BB200" s="264"/>
      <c r="BC200" s="264"/>
      <c r="BD200" s="264"/>
      <c r="BE200" s="264"/>
      <c r="BF200" s="264"/>
      <c r="BG200" s="264"/>
      <c r="BH200" s="264"/>
      <c r="BI200" s="264"/>
      <c r="BJ200" s="264"/>
      <c r="BK200" s="264"/>
      <c r="BL200" s="264"/>
      <c r="BM200" s="264"/>
      <c r="BN200" s="264"/>
      <c r="BO200" s="264"/>
      <c r="BP200" s="264"/>
      <c r="BQ200" s="264"/>
      <c r="BR200" s="264"/>
      <c r="BS200" s="264"/>
      <c r="BT200" s="264"/>
      <c r="BU200" s="264"/>
      <c r="BV200" s="264"/>
      <c r="BW200" s="264"/>
      <c r="BX200" s="264"/>
      <c r="BY200" s="264"/>
      <c r="BZ200" s="264"/>
      <c r="CA200" s="264"/>
      <c r="CB200" s="264"/>
      <c r="CC200" s="264"/>
      <c r="CD200" s="264"/>
      <c r="CE200" s="264"/>
      <c r="CF200" s="264"/>
      <c r="CG200" s="264"/>
      <c r="CH200" s="264"/>
      <c r="CI200" s="264"/>
      <c r="CJ200" s="264"/>
      <c r="CK200" s="264"/>
      <c r="CL200" s="264"/>
      <c r="CM200" s="264"/>
      <c r="CN200" s="264"/>
      <c r="CO200" s="264"/>
      <c r="CP200" s="264"/>
      <c r="CQ200" s="264"/>
      <c r="CR200" s="264"/>
      <c r="CS200" s="264"/>
      <c r="CT200" s="264"/>
      <c r="CU200" s="264"/>
      <c r="CV200" s="264"/>
      <c r="CW200" s="264"/>
      <c r="CX200" s="264"/>
      <c r="CY200" s="264"/>
      <c r="CZ200" s="264"/>
      <c r="DA200" s="264"/>
      <c r="DB200" s="264"/>
      <c r="DC200" s="264"/>
      <c r="DD200" s="264"/>
      <c r="DE200" s="264"/>
      <c r="DF200" s="264"/>
      <c r="DG200" s="264"/>
      <c r="DH200" s="264"/>
      <c r="DI200" s="264"/>
      <c r="DJ200" s="264"/>
      <c r="DK200" s="264"/>
      <c r="DL200" s="264"/>
      <c r="DM200" s="264"/>
      <c r="DN200" s="264"/>
      <c r="DO200" s="264"/>
      <c r="DP200" s="264"/>
      <c r="DQ200" s="264"/>
      <c r="DR200" s="264"/>
      <c r="DS200" s="264"/>
      <c r="DT200" s="264"/>
      <c r="DU200" s="264"/>
      <c r="DV200" s="264"/>
      <c r="DW200" s="264"/>
      <c r="DX200" s="264"/>
      <c r="DY200" s="264"/>
      <c r="DZ200" s="264"/>
      <c r="EA200" s="264"/>
      <c r="EB200" s="264"/>
      <c r="EC200" s="264"/>
      <c r="ED200" s="264"/>
      <c r="EE200" s="264"/>
      <c r="EF200" s="264"/>
      <c r="EG200" s="264"/>
      <c r="EH200" s="264"/>
      <c r="EI200" s="264"/>
      <c r="EJ200" s="264"/>
      <c r="EK200" s="264"/>
      <c r="EL200" s="264"/>
      <c r="EM200" s="264"/>
      <c r="EN200" s="264"/>
      <c r="EO200" s="264"/>
      <c r="EP200" s="264"/>
      <c r="EQ200" s="264"/>
      <c r="ER200" s="264"/>
      <c r="ES200" s="264"/>
      <c r="ET200" s="264"/>
      <c r="EU200" s="264"/>
      <c r="EV200" s="264"/>
      <c r="EW200" s="264"/>
      <c r="EX200" s="264"/>
      <c r="EY200" s="264"/>
      <c r="EZ200" s="264"/>
      <c r="FA200" s="264"/>
      <c r="FB200" s="264"/>
      <c r="FC200" s="264"/>
      <c r="FD200" s="264"/>
      <c r="FE200" s="264"/>
      <c r="FF200" s="264"/>
      <c r="FG200" s="264"/>
      <c r="FH200" s="264"/>
      <c r="FI200" s="264"/>
      <c r="FJ200" s="264"/>
      <c r="FK200" s="264"/>
      <c r="FL200" s="264"/>
      <c r="FM200" s="264"/>
      <c r="FN200" s="264"/>
      <c r="FO200" s="264"/>
      <c r="FP200" s="264"/>
      <c r="FQ200" s="264"/>
      <c r="FR200" s="264"/>
      <c r="FS200" s="264"/>
      <c r="FT200" s="264"/>
      <c r="FU200" s="264"/>
      <c r="FV200" s="264"/>
      <c r="FW200" s="264"/>
      <c r="FX200" s="264"/>
      <c r="FY200" s="264"/>
      <c r="FZ200" s="264"/>
      <c r="GA200" s="264"/>
      <c r="GB200" s="264"/>
      <c r="GC200" s="264"/>
      <c r="GD200" s="264"/>
      <c r="GE200" s="264"/>
      <c r="GF200" s="264"/>
      <c r="GG200" s="264"/>
      <c r="GH200" s="264"/>
      <c r="GI200" s="264"/>
      <c r="GJ200" s="264"/>
      <c r="GK200" s="264"/>
      <c r="GL200" s="264"/>
      <c r="GM200" s="264"/>
      <c r="GN200" s="264"/>
      <c r="GO200" s="264"/>
      <c r="GP200" s="264"/>
      <c r="GQ200" s="264"/>
      <c r="GR200" s="264"/>
      <c r="GS200" s="264"/>
      <c r="GT200" s="264"/>
      <c r="GU200" s="264"/>
      <c r="GV200" s="264"/>
      <c r="GW200" s="264"/>
      <c r="GX200" s="264"/>
      <c r="GY200" s="264"/>
      <c r="GZ200" s="264"/>
      <c r="HA200" s="264"/>
      <c r="HB200" s="264"/>
      <c r="HC200" s="264"/>
      <c r="HD200" s="264"/>
      <c r="HE200" s="264"/>
      <c r="HF200" s="264"/>
      <c r="HG200" s="264"/>
      <c r="HH200" s="264"/>
      <c r="HI200" s="264"/>
      <c r="HJ200" s="264"/>
      <c r="HK200" s="264"/>
      <c r="HL200" s="264"/>
      <c r="HM200" s="264"/>
      <c r="HN200" s="264"/>
      <c r="HO200" s="264"/>
      <c r="HP200" s="264"/>
      <c r="HQ200" s="264"/>
      <c r="HR200" s="264"/>
      <c r="HS200" s="264"/>
      <c r="HT200" s="264"/>
      <c r="HU200" s="264"/>
      <c r="HV200" s="264"/>
      <c r="HW200" s="264"/>
      <c r="HX200" s="264"/>
      <c r="HY200" s="264"/>
      <c r="HZ200" s="264"/>
      <c r="IA200" s="264"/>
      <c r="IB200" s="264"/>
      <c r="IC200" s="264"/>
      <c r="ID200" s="264"/>
      <c r="IE200" s="264"/>
      <c r="IF200" s="264"/>
      <c r="IG200" s="264"/>
      <c r="IH200" s="264"/>
      <c r="II200" s="264"/>
      <c r="IJ200" s="264"/>
      <c r="IK200" s="264"/>
      <c r="IL200" s="264"/>
      <c r="IM200" s="264"/>
      <c r="IN200" s="264"/>
      <c r="IO200" s="264"/>
      <c r="IP200" s="264"/>
      <c r="IQ200" s="264"/>
      <c r="IR200" s="264"/>
      <c r="IS200" s="264"/>
      <c r="IT200" s="264"/>
      <c r="IU200" s="264"/>
      <c r="IV200" s="264"/>
    </row>
    <row r="201" spans="1:256" ht="18" customHeight="1">
      <c r="A201" s="263" t="s">
        <v>654</v>
      </c>
      <c r="B201" s="300"/>
      <c r="C201" s="300"/>
    </row>
    <row r="202" spans="1:256" ht="12.75" customHeight="1">
      <c r="A202" s="345" t="s">
        <v>635</v>
      </c>
      <c r="B202" s="345"/>
      <c r="C202" s="345"/>
    </row>
    <row r="203" spans="1:256" ht="12.75" customHeight="1">
      <c r="A203" s="345"/>
      <c r="B203" s="345"/>
      <c r="C203" s="345"/>
      <c r="D203" s="264"/>
      <c r="I203" s="294"/>
      <c r="J203" s="294"/>
      <c r="K203" s="294"/>
      <c r="L203" s="294"/>
      <c r="M203" s="294"/>
      <c r="N203" s="294"/>
      <c r="O203" s="294"/>
      <c r="P203" s="294"/>
      <c r="Q203" s="294"/>
      <c r="R203" s="294"/>
      <c r="S203" s="294"/>
      <c r="T203" s="294"/>
      <c r="U203" s="294"/>
      <c r="V203" s="294"/>
      <c r="W203" s="264"/>
      <c r="X203" s="264"/>
      <c r="Y203" s="264"/>
      <c r="Z203" s="264"/>
      <c r="AA203" s="264"/>
      <c r="AB203" s="264"/>
      <c r="AC203" s="264"/>
      <c r="AD203" s="264"/>
      <c r="AE203" s="264"/>
      <c r="AF203" s="264"/>
      <c r="AG203" s="264"/>
      <c r="AH203" s="264"/>
      <c r="AI203" s="264"/>
      <c r="AJ203" s="264"/>
      <c r="AK203" s="264"/>
      <c r="AL203" s="264"/>
      <c r="AM203" s="264"/>
      <c r="AN203" s="264"/>
      <c r="AO203" s="264"/>
      <c r="AP203" s="264"/>
      <c r="AQ203" s="264"/>
      <c r="AR203" s="264"/>
      <c r="AS203" s="264"/>
      <c r="AT203" s="264"/>
      <c r="AU203" s="264"/>
      <c r="AV203" s="264"/>
      <c r="AW203" s="264"/>
      <c r="AX203" s="264"/>
      <c r="AY203" s="264"/>
      <c r="AZ203" s="264"/>
      <c r="BA203" s="264"/>
      <c r="BB203" s="264"/>
      <c r="BC203" s="264"/>
      <c r="BD203" s="264"/>
      <c r="BE203" s="264"/>
      <c r="BF203" s="264"/>
      <c r="BG203" s="264"/>
      <c r="BH203" s="264"/>
      <c r="BI203" s="264"/>
      <c r="BJ203" s="264"/>
      <c r="BK203" s="264"/>
      <c r="BL203" s="264"/>
      <c r="BM203" s="264"/>
      <c r="BN203" s="264"/>
      <c r="BO203" s="264"/>
      <c r="BP203" s="264"/>
      <c r="BQ203" s="264"/>
      <c r="BR203" s="264"/>
      <c r="BS203" s="264"/>
      <c r="BT203" s="264"/>
      <c r="BU203" s="264"/>
      <c r="BV203" s="264"/>
      <c r="BW203" s="264"/>
      <c r="BX203" s="264"/>
      <c r="BY203" s="264"/>
      <c r="BZ203" s="264"/>
      <c r="CA203" s="264"/>
      <c r="CB203" s="264"/>
      <c r="CC203" s="264"/>
      <c r="CD203" s="264"/>
      <c r="CE203" s="264"/>
      <c r="CF203" s="264"/>
      <c r="CG203" s="264"/>
      <c r="CH203" s="264"/>
      <c r="CI203" s="264"/>
      <c r="CJ203" s="264"/>
      <c r="CK203" s="264"/>
      <c r="CL203" s="264"/>
      <c r="CM203" s="264"/>
      <c r="CN203" s="264"/>
      <c r="CO203" s="264"/>
      <c r="CP203" s="264"/>
      <c r="CQ203" s="264"/>
      <c r="CR203" s="264"/>
      <c r="CS203" s="264"/>
      <c r="CT203" s="264"/>
      <c r="CU203" s="264"/>
      <c r="CV203" s="264"/>
      <c r="CW203" s="264"/>
      <c r="CX203" s="264"/>
      <c r="CY203" s="264"/>
      <c r="CZ203" s="264"/>
      <c r="DA203" s="264"/>
      <c r="DB203" s="264"/>
      <c r="DC203" s="264"/>
      <c r="DD203" s="264"/>
      <c r="DE203" s="264"/>
      <c r="DF203" s="264"/>
      <c r="DG203" s="264"/>
      <c r="DH203" s="264"/>
      <c r="DI203" s="264"/>
      <c r="DJ203" s="264"/>
      <c r="DK203" s="264"/>
      <c r="DL203" s="264"/>
      <c r="DM203" s="264"/>
      <c r="DN203" s="264"/>
      <c r="DO203" s="264"/>
      <c r="DP203" s="264"/>
      <c r="DQ203" s="264"/>
      <c r="DR203" s="264"/>
      <c r="DS203" s="264"/>
      <c r="DT203" s="264"/>
      <c r="DU203" s="264"/>
      <c r="DV203" s="264"/>
      <c r="DW203" s="264"/>
      <c r="DX203" s="264"/>
      <c r="DY203" s="264"/>
      <c r="DZ203" s="264"/>
      <c r="EA203" s="264"/>
      <c r="EB203" s="264"/>
      <c r="EC203" s="264"/>
      <c r="ED203" s="264"/>
      <c r="EE203" s="264"/>
      <c r="EF203" s="264"/>
      <c r="EG203" s="264"/>
      <c r="EH203" s="264"/>
      <c r="EI203" s="264"/>
      <c r="EJ203" s="264"/>
      <c r="EK203" s="264"/>
      <c r="EL203" s="264"/>
      <c r="EM203" s="264"/>
      <c r="EN203" s="264"/>
      <c r="EO203" s="264"/>
      <c r="EP203" s="264"/>
      <c r="EQ203" s="264"/>
      <c r="ER203" s="264"/>
      <c r="ES203" s="264"/>
      <c r="ET203" s="264"/>
      <c r="EU203" s="264"/>
      <c r="EV203" s="264"/>
      <c r="EW203" s="264"/>
      <c r="EX203" s="264"/>
      <c r="EY203" s="264"/>
      <c r="EZ203" s="264"/>
      <c r="FA203" s="264"/>
      <c r="FB203" s="264"/>
      <c r="FC203" s="264"/>
      <c r="FD203" s="264"/>
      <c r="FE203" s="264"/>
      <c r="FF203" s="264"/>
      <c r="FG203" s="264"/>
      <c r="FH203" s="264"/>
      <c r="FI203" s="264"/>
      <c r="FJ203" s="264"/>
      <c r="FK203" s="264"/>
      <c r="FL203" s="264"/>
      <c r="FM203" s="264"/>
      <c r="FN203" s="264"/>
      <c r="FO203" s="264"/>
      <c r="FP203" s="264"/>
      <c r="FQ203" s="264"/>
      <c r="FR203" s="264"/>
      <c r="FS203" s="264"/>
      <c r="FT203" s="264"/>
      <c r="FU203" s="264"/>
      <c r="FV203" s="264"/>
      <c r="FW203" s="264"/>
      <c r="FX203" s="264"/>
      <c r="FY203" s="264"/>
      <c r="FZ203" s="264"/>
      <c r="GA203" s="264"/>
      <c r="GB203" s="264"/>
      <c r="GC203" s="264"/>
      <c r="GD203" s="264"/>
      <c r="GE203" s="264"/>
      <c r="GF203" s="264"/>
      <c r="GG203" s="264"/>
      <c r="GH203" s="264"/>
      <c r="GI203" s="264"/>
      <c r="GJ203" s="264"/>
      <c r="GK203" s="264"/>
      <c r="GL203" s="264"/>
      <c r="GM203" s="264"/>
      <c r="GN203" s="264"/>
      <c r="GO203" s="264"/>
      <c r="GP203" s="264"/>
      <c r="GQ203" s="264"/>
      <c r="GR203" s="264"/>
      <c r="GS203" s="264"/>
      <c r="GT203" s="264"/>
      <c r="GU203" s="264"/>
      <c r="GV203" s="264"/>
      <c r="GW203" s="264"/>
      <c r="GX203" s="264"/>
      <c r="GY203" s="264"/>
      <c r="GZ203" s="264"/>
      <c r="HA203" s="264"/>
      <c r="HB203" s="264"/>
      <c r="HC203" s="264"/>
      <c r="HD203" s="264"/>
      <c r="HE203" s="264"/>
      <c r="HF203" s="264"/>
      <c r="HG203" s="264"/>
      <c r="HH203" s="264"/>
      <c r="HI203" s="264"/>
      <c r="HJ203" s="264"/>
      <c r="HK203" s="264"/>
      <c r="HL203" s="264"/>
      <c r="HM203" s="264"/>
      <c r="HN203" s="264"/>
      <c r="HO203" s="264"/>
      <c r="HP203" s="264"/>
      <c r="HQ203" s="264"/>
      <c r="HR203" s="264"/>
      <c r="HS203" s="264"/>
      <c r="HT203" s="264"/>
      <c r="HU203" s="264"/>
      <c r="HV203" s="264"/>
      <c r="HW203" s="264"/>
      <c r="HX203" s="264"/>
      <c r="HY203" s="264"/>
      <c r="HZ203" s="264"/>
      <c r="IA203" s="264"/>
      <c r="IB203" s="264"/>
      <c r="IC203" s="264"/>
      <c r="ID203" s="264"/>
      <c r="IE203" s="264"/>
      <c r="IF203" s="264"/>
      <c r="IG203" s="264"/>
      <c r="IH203" s="264"/>
      <c r="II203" s="264"/>
      <c r="IJ203" s="264"/>
      <c r="IK203" s="264"/>
      <c r="IL203" s="264"/>
      <c r="IM203" s="264"/>
      <c r="IN203" s="264"/>
      <c r="IO203" s="264"/>
      <c r="IP203" s="264"/>
      <c r="IQ203" s="264"/>
      <c r="IR203" s="264"/>
      <c r="IS203" s="264"/>
      <c r="IT203" s="264"/>
      <c r="IU203" s="264"/>
      <c r="IV203" s="264"/>
    </row>
    <row r="204" spans="1:256" ht="12.75" customHeight="1">
      <c r="A204" s="345"/>
      <c r="B204" s="345"/>
      <c r="C204" s="345"/>
    </row>
    <row r="205" spans="1:256" ht="12.75" customHeight="1">
      <c r="A205" s="345"/>
      <c r="B205" s="345"/>
      <c r="C205" s="345"/>
      <c r="D205" s="264"/>
      <c r="I205" s="294"/>
      <c r="J205" s="294"/>
      <c r="K205" s="294"/>
      <c r="L205" s="294"/>
      <c r="M205" s="294"/>
      <c r="N205" s="294"/>
      <c r="O205" s="294"/>
      <c r="P205" s="294"/>
      <c r="Q205" s="294"/>
      <c r="R205" s="294"/>
      <c r="S205" s="294"/>
      <c r="T205" s="294"/>
      <c r="U205" s="294"/>
      <c r="V205" s="294"/>
      <c r="W205" s="264"/>
      <c r="X205" s="264"/>
      <c r="Y205" s="264"/>
      <c r="Z205" s="264"/>
      <c r="AA205" s="264"/>
      <c r="AB205" s="264"/>
      <c r="AC205" s="264"/>
      <c r="AD205" s="264"/>
      <c r="AE205" s="264"/>
      <c r="AF205" s="264"/>
      <c r="AG205" s="264"/>
      <c r="AH205" s="264"/>
      <c r="AI205" s="264"/>
      <c r="AJ205" s="264"/>
      <c r="AK205" s="264"/>
      <c r="AL205" s="264"/>
      <c r="AM205" s="264"/>
      <c r="AN205" s="264"/>
      <c r="AO205" s="264"/>
      <c r="AP205" s="264"/>
      <c r="AQ205" s="264"/>
      <c r="AR205" s="264"/>
      <c r="AS205" s="264"/>
      <c r="AT205" s="264"/>
      <c r="AU205" s="264"/>
      <c r="AV205" s="264"/>
      <c r="AW205" s="264"/>
      <c r="AX205" s="264"/>
      <c r="AY205" s="264"/>
      <c r="AZ205" s="264"/>
      <c r="BA205" s="264"/>
      <c r="BB205" s="264"/>
      <c r="BC205" s="264"/>
      <c r="BD205" s="264"/>
      <c r="BE205" s="264"/>
      <c r="BF205" s="264"/>
      <c r="BG205" s="264"/>
      <c r="BH205" s="264"/>
      <c r="BI205" s="264"/>
      <c r="BJ205" s="264"/>
      <c r="BK205" s="264"/>
      <c r="BL205" s="264"/>
      <c r="BM205" s="264"/>
      <c r="BN205" s="264"/>
      <c r="BO205" s="264"/>
      <c r="BP205" s="264"/>
      <c r="BQ205" s="264"/>
      <c r="BR205" s="264"/>
      <c r="BS205" s="264"/>
      <c r="BT205" s="264"/>
      <c r="BU205" s="264"/>
      <c r="BV205" s="264"/>
      <c r="BW205" s="264"/>
      <c r="BX205" s="264"/>
      <c r="BY205" s="264"/>
      <c r="BZ205" s="264"/>
      <c r="CA205" s="264"/>
      <c r="CB205" s="264"/>
      <c r="CC205" s="264"/>
      <c r="CD205" s="264"/>
      <c r="CE205" s="264"/>
      <c r="CF205" s="264"/>
      <c r="CG205" s="264"/>
      <c r="CH205" s="264"/>
      <c r="CI205" s="264"/>
      <c r="CJ205" s="264"/>
      <c r="CK205" s="264"/>
      <c r="CL205" s="264"/>
      <c r="CM205" s="264"/>
      <c r="CN205" s="264"/>
      <c r="CO205" s="264"/>
      <c r="CP205" s="264"/>
      <c r="CQ205" s="264"/>
      <c r="CR205" s="264"/>
      <c r="CS205" s="264"/>
      <c r="CT205" s="264"/>
      <c r="CU205" s="264"/>
      <c r="CV205" s="264"/>
      <c r="CW205" s="264"/>
      <c r="CX205" s="264"/>
      <c r="CY205" s="264"/>
      <c r="CZ205" s="264"/>
      <c r="DA205" s="264"/>
      <c r="DB205" s="264"/>
      <c r="DC205" s="264"/>
      <c r="DD205" s="264"/>
      <c r="DE205" s="264"/>
      <c r="DF205" s="264"/>
      <c r="DG205" s="264"/>
      <c r="DH205" s="264"/>
      <c r="DI205" s="264"/>
      <c r="DJ205" s="264"/>
      <c r="DK205" s="264"/>
      <c r="DL205" s="264"/>
      <c r="DM205" s="264"/>
      <c r="DN205" s="264"/>
      <c r="DO205" s="264"/>
      <c r="DP205" s="264"/>
      <c r="DQ205" s="264"/>
      <c r="DR205" s="264"/>
      <c r="DS205" s="264"/>
      <c r="DT205" s="264"/>
      <c r="DU205" s="264"/>
      <c r="DV205" s="264"/>
      <c r="DW205" s="264"/>
      <c r="DX205" s="264"/>
      <c r="DY205" s="264"/>
      <c r="DZ205" s="264"/>
      <c r="EA205" s="264"/>
      <c r="EB205" s="264"/>
      <c r="EC205" s="264"/>
      <c r="ED205" s="264"/>
      <c r="EE205" s="264"/>
      <c r="EF205" s="264"/>
      <c r="EG205" s="264"/>
      <c r="EH205" s="264"/>
      <c r="EI205" s="264"/>
      <c r="EJ205" s="264"/>
      <c r="EK205" s="264"/>
      <c r="EL205" s="264"/>
      <c r="EM205" s="264"/>
      <c r="EN205" s="264"/>
      <c r="EO205" s="264"/>
      <c r="EP205" s="264"/>
      <c r="EQ205" s="264"/>
      <c r="ER205" s="264"/>
      <c r="ES205" s="264"/>
      <c r="ET205" s="264"/>
      <c r="EU205" s="264"/>
      <c r="EV205" s="264"/>
      <c r="EW205" s="264"/>
      <c r="EX205" s="264"/>
      <c r="EY205" s="264"/>
      <c r="EZ205" s="264"/>
      <c r="FA205" s="264"/>
      <c r="FB205" s="264"/>
      <c r="FC205" s="264"/>
      <c r="FD205" s="264"/>
      <c r="FE205" s="264"/>
      <c r="FF205" s="264"/>
      <c r="FG205" s="264"/>
      <c r="FH205" s="264"/>
      <c r="FI205" s="264"/>
      <c r="FJ205" s="264"/>
      <c r="FK205" s="264"/>
      <c r="FL205" s="264"/>
      <c r="FM205" s="264"/>
      <c r="FN205" s="264"/>
      <c r="FO205" s="264"/>
      <c r="FP205" s="264"/>
      <c r="FQ205" s="264"/>
      <c r="FR205" s="264"/>
      <c r="FS205" s="264"/>
      <c r="FT205" s="264"/>
      <c r="FU205" s="264"/>
      <c r="FV205" s="264"/>
      <c r="FW205" s="264"/>
      <c r="FX205" s="264"/>
      <c r="FY205" s="264"/>
      <c r="FZ205" s="264"/>
      <c r="GA205" s="264"/>
      <c r="GB205" s="264"/>
      <c r="GC205" s="264"/>
      <c r="GD205" s="264"/>
      <c r="GE205" s="264"/>
      <c r="GF205" s="264"/>
      <c r="GG205" s="264"/>
      <c r="GH205" s="264"/>
      <c r="GI205" s="264"/>
      <c r="GJ205" s="264"/>
      <c r="GK205" s="264"/>
      <c r="GL205" s="264"/>
      <c r="GM205" s="264"/>
      <c r="GN205" s="264"/>
      <c r="GO205" s="264"/>
      <c r="GP205" s="264"/>
      <c r="GQ205" s="264"/>
      <c r="GR205" s="264"/>
      <c r="GS205" s="264"/>
      <c r="GT205" s="264"/>
      <c r="GU205" s="264"/>
      <c r="GV205" s="264"/>
      <c r="GW205" s="264"/>
      <c r="GX205" s="264"/>
      <c r="GY205" s="264"/>
      <c r="GZ205" s="264"/>
      <c r="HA205" s="264"/>
      <c r="HB205" s="264"/>
      <c r="HC205" s="264"/>
      <c r="HD205" s="264"/>
      <c r="HE205" s="264"/>
      <c r="HF205" s="264"/>
      <c r="HG205" s="264"/>
      <c r="HH205" s="264"/>
      <c r="HI205" s="264"/>
      <c r="HJ205" s="264"/>
      <c r="HK205" s="264"/>
      <c r="HL205" s="264"/>
      <c r="HM205" s="264"/>
      <c r="HN205" s="264"/>
      <c r="HO205" s="264"/>
      <c r="HP205" s="264"/>
      <c r="HQ205" s="264"/>
      <c r="HR205" s="264"/>
      <c r="HS205" s="264"/>
      <c r="HT205" s="264"/>
      <c r="HU205" s="264"/>
      <c r="HV205" s="264"/>
      <c r="HW205" s="264"/>
      <c r="HX205" s="264"/>
      <c r="HY205" s="264"/>
      <c r="HZ205" s="264"/>
      <c r="IA205" s="264"/>
      <c r="IB205" s="264"/>
      <c r="IC205" s="264"/>
      <c r="ID205" s="264"/>
      <c r="IE205" s="264"/>
      <c r="IF205" s="264"/>
      <c r="IG205" s="264"/>
      <c r="IH205" s="264"/>
      <c r="II205" s="264"/>
      <c r="IJ205" s="264"/>
      <c r="IK205" s="264"/>
      <c r="IL205" s="264"/>
      <c r="IM205" s="264"/>
      <c r="IN205" s="264"/>
      <c r="IO205" s="264"/>
      <c r="IP205" s="264"/>
      <c r="IQ205" s="264"/>
      <c r="IR205" s="264"/>
      <c r="IS205" s="264"/>
      <c r="IT205" s="264"/>
      <c r="IU205" s="264"/>
      <c r="IV205" s="264"/>
    </row>
    <row r="206" spans="1:256" ht="12.75" customHeight="1">
      <c r="A206" s="345"/>
      <c r="B206" s="345"/>
      <c r="C206" s="345"/>
    </row>
    <row r="207" spans="1:256" s="300" customFormat="1" ht="12.75" customHeight="1">
      <c r="A207" s="345"/>
      <c r="B207" s="345"/>
      <c r="C207" s="345"/>
      <c r="E207" s="301"/>
      <c r="F207" s="301"/>
      <c r="G207" s="301"/>
      <c r="H207" s="301"/>
      <c r="I207" s="301"/>
      <c r="J207" s="301"/>
      <c r="K207" s="301"/>
      <c r="L207" s="301"/>
      <c r="M207" s="301"/>
      <c r="N207" s="301"/>
      <c r="O207" s="301"/>
      <c r="P207" s="301"/>
      <c r="Q207" s="301"/>
      <c r="R207" s="301"/>
      <c r="S207" s="301"/>
      <c r="T207" s="301"/>
      <c r="U207" s="301"/>
      <c r="V207" s="301"/>
    </row>
    <row r="208" spans="1:256" ht="12.75" customHeight="1">
      <c r="E208" s="296"/>
      <c r="I208" s="296"/>
      <c r="J208" s="296"/>
      <c r="K208" s="296"/>
      <c r="L208" s="296"/>
    </row>
    <row r="209" spans="1:256" ht="18" customHeight="1">
      <c r="A209" s="263" t="s">
        <v>84</v>
      </c>
      <c r="B209" s="300"/>
      <c r="C209" s="300"/>
    </row>
    <row r="210" spans="1:256" ht="12.75" customHeight="1">
      <c r="A210" s="339" t="s">
        <v>31</v>
      </c>
      <c r="B210" s="339"/>
      <c r="C210" s="339"/>
      <c r="G210" s="297"/>
    </row>
    <row r="211" spans="1:256" ht="12.75" customHeight="1">
      <c r="A211" s="339"/>
      <c r="B211" s="339"/>
      <c r="C211" s="339"/>
    </row>
    <row r="212" spans="1:256" s="300" customFormat="1" ht="12.75" customHeight="1">
      <c r="A212" s="339"/>
      <c r="B212" s="339"/>
      <c r="C212" s="339"/>
      <c r="E212" s="301"/>
      <c r="F212" s="301"/>
      <c r="G212" s="301"/>
      <c r="H212" s="301"/>
      <c r="I212" s="301"/>
      <c r="J212" s="301"/>
      <c r="K212" s="301"/>
      <c r="L212" s="301"/>
      <c r="M212" s="301"/>
      <c r="N212" s="301"/>
      <c r="O212" s="301"/>
      <c r="P212" s="301"/>
      <c r="Q212" s="301"/>
      <c r="R212" s="301"/>
      <c r="S212" s="301"/>
      <c r="T212" s="301"/>
      <c r="U212" s="301"/>
      <c r="V212" s="301"/>
    </row>
    <row r="213" spans="1:256" ht="12.75" customHeight="1">
      <c r="D213" s="264"/>
      <c r="E213" s="294"/>
      <c r="F213" s="294"/>
      <c r="G213" s="294"/>
      <c r="H213" s="294"/>
      <c r="I213" s="294"/>
      <c r="J213" s="294"/>
      <c r="K213" s="294"/>
      <c r="L213" s="294"/>
      <c r="M213" s="294"/>
      <c r="N213" s="294"/>
      <c r="O213" s="294"/>
      <c r="P213" s="294"/>
      <c r="Q213" s="294"/>
      <c r="R213" s="294"/>
      <c r="S213" s="294"/>
      <c r="T213" s="294"/>
      <c r="U213" s="294"/>
      <c r="V213" s="294"/>
      <c r="W213" s="264"/>
      <c r="X213" s="264"/>
      <c r="Y213" s="264"/>
      <c r="Z213" s="264"/>
      <c r="AA213" s="264"/>
      <c r="AB213" s="264"/>
      <c r="AC213" s="264"/>
      <c r="AD213" s="264"/>
      <c r="AE213" s="264"/>
      <c r="AF213" s="264"/>
      <c r="AG213" s="264"/>
      <c r="AH213" s="264"/>
      <c r="AI213" s="264"/>
      <c r="AJ213" s="264"/>
      <c r="AK213" s="264"/>
      <c r="AL213" s="264"/>
      <c r="AM213" s="264"/>
      <c r="AN213" s="264"/>
      <c r="AO213" s="264"/>
      <c r="AP213" s="264"/>
      <c r="AQ213" s="264"/>
      <c r="AR213" s="264"/>
      <c r="AS213" s="264"/>
      <c r="AT213" s="264"/>
      <c r="AU213" s="264"/>
      <c r="AV213" s="264"/>
      <c r="AW213" s="264"/>
      <c r="AX213" s="264"/>
      <c r="AY213" s="264"/>
      <c r="AZ213" s="264"/>
      <c r="BA213" s="264"/>
      <c r="BB213" s="264"/>
      <c r="BC213" s="264"/>
      <c r="BD213" s="264"/>
      <c r="BE213" s="264"/>
      <c r="BF213" s="264"/>
      <c r="BG213" s="264"/>
      <c r="BH213" s="264"/>
      <c r="BI213" s="264"/>
      <c r="BJ213" s="264"/>
      <c r="BK213" s="264"/>
      <c r="BL213" s="264"/>
      <c r="BM213" s="264"/>
      <c r="BN213" s="264"/>
      <c r="BO213" s="264"/>
      <c r="BP213" s="264"/>
      <c r="BQ213" s="264"/>
      <c r="BR213" s="264"/>
      <c r="BS213" s="264"/>
      <c r="BT213" s="264"/>
      <c r="BU213" s="264"/>
      <c r="BV213" s="264"/>
      <c r="BW213" s="264"/>
      <c r="BX213" s="264"/>
      <c r="BY213" s="264"/>
      <c r="BZ213" s="264"/>
      <c r="CA213" s="264"/>
      <c r="CB213" s="264"/>
      <c r="CC213" s="264"/>
      <c r="CD213" s="264"/>
      <c r="CE213" s="264"/>
      <c r="CF213" s="264"/>
      <c r="CG213" s="264"/>
      <c r="CH213" s="264"/>
      <c r="CI213" s="264"/>
      <c r="CJ213" s="264"/>
      <c r="CK213" s="264"/>
      <c r="CL213" s="264"/>
      <c r="CM213" s="264"/>
      <c r="CN213" s="264"/>
      <c r="CO213" s="264"/>
      <c r="CP213" s="264"/>
      <c r="CQ213" s="264"/>
      <c r="CR213" s="264"/>
      <c r="CS213" s="264"/>
      <c r="CT213" s="264"/>
      <c r="CU213" s="264"/>
      <c r="CV213" s="264"/>
      <c r="CW213" s="264"/>
      <c r="CX213" s="264"/>
      <c r="CY213" s="264"/>
      <c r="CZ213" s="264"/>
      <c r="DA213" s="264"/>
      <c r="DB213" s="264"/>
      <c r="DC213" s="264"/>
      <c r="DD213" s="264"/>
      <c r="DE213" s="264"/>
      <c r="DF213" s="264"/>
      <c r="DG213" s="264"/>
      <c r="DH213" s="264"/>
      <c r="DI213" s="264"/>
      <c r="DJ213" s="264"/>
      <c r="DK213" s="264"/>
      <c r="DL213" s="264"/>
      <c r="DM213" s="264"/>
      <c r="DN213" s="264"/>
      <c r="DO213" s="264"/>
      <c r="DP213" s="264"/>
      <c r="DQ213" s="264"/>
      <c r="DR213" s="264"/>
      <c r="DS213" s="264"/>
      <c r="DT213" s="264"/>
      <c r="DU213" s="264"/>
      <c r="DV213" s="264"/>
      <c r="DW213" s="264"/>
      <c r="DX213" s="264"/>
      <c r="DY213" s="264"/>
      <c r="DZ213" s="264"/>
      <c r="EA213" s="264"/>
      <c r="EB213" s="264"/>
      <c r="EC213" s="264"/>
      <c r="ED213" s="264"/>
      <c r="EE213" s="264"/>
      <c r="EF213" s="264"/>
      <c r="EG213" s="264"/>
      <c r="EH213" s="264"/>
      <c r="EI213" s="264"/>
      <c r="EJ213" s="264"/>
      <c r="EK213" s="264"/>
      <c r="EL213" s="264"/>
      <c r="EM213" s="264"/>
      <c r="EN213" s="264"/>
      <c r="EO213" s="264"/>
      <c r="EP213" s="264"/>
      <c r="EQ213" s="264"/>
      <c r="ER213" s="264"/>
      <c r="ES213" s="264"/>
      <c r="ET213" s="264"/>
      <c r="EU213" s="264"/>
      <c r="EV213" s="264"/>
      <c r="EW213" s="264"/>
      <c r="EX213" s="264"/>
      <c r="EY213" s="264"/>
      <c r="EZ213" s="264"/>
      <c r="FA213" s="264"/>
      <c r="FB213" s="264"/>
      <c r="FC213" s="264"/>
      <c r="FD213" s="264"/>
      <c r="FE213" s="264"/>
      <c r="FF213" s="264"/>
      <c r="FG213" s="264"/>
      <c r="FH213" s="264"/>
      <c r="FI213" s="264"/>
      <c r="FJ213" s="264"/>
      <c r="FK213" s="264"/>
      <c r="FL213" s="264"/>
      <c r="FM213" s="264"/>
      <c r="FN213" s="264"/>
      <c r="FO213" s="264"/>
      <c r="FP213" s="264"/>
      <c r="FQ213" s="264"/>
      <c r="FR213" s="264"/>
      <c r="FS213" s="264"/>
      <c r="FT213" s="264"/>
      <c r="FU213" s="264"/>
      <c r="FV213" s="264"/>
      <c r="FW213" s="264"/>
      <c r="FX213" s="264"/>
      <c r="FY213" s="264"/>
      <c r="FZ213" s="264"/>
      <c r="GA213" s="264"/>
      <c r="GB213" s="264"/>
      <c r="GC213" s="264"/>
      <c r="GD213" s="264"/>
      <c r="GE213" s="264"/>
      <c r="GF213" s="264"/>
      <c r="GG213" s="264"/>
      <c r="GH213" s="264"/>
      <c r="GI213" s="264"/>
      <c r="GJ213" s="264"/>
      <c r="GK213" s="264"/>
      <c r="GL213" s="264"/>
      <c r="GM213" s="264"/>
      <c r="GN213" s="264"/>
      <c r="GO213" s="264"/>
      <c r="GP213" s="264"/>
      <c r="GQ213" s="264"/>
      <c r="GR213" s="264"/>
      <c r="GS213" s="264"/>
      <c r="GT213" s="264"/>
      <c r="GU213" s="264"/>
      <c r="GV213" s="264"/>
      <c r="GW213" s="264"/>
      <c r="GX213" s="264"/>
      <c r="GY213" s="264"/>
      <c r="GZ213" s="264"/>
      <c r="HA213" s="264"/>
      <c r="HB213" s="264"/>
      <c r="HC213" s="264"/>
      <c r="HD213" s="264"/>
      <c r="HE213" s="264"/>
      <c r="HF213" s="264"/>
      <c r="HG213" s="264"/>
      <c r="HH213" s="264"/>
      <c r="HI213" s="264"/>
      <c r="HJ213" s="264"/>
      <c r="HK213" s="264"/>
      <c r="HL213" s="264"/>
      <c r="HM213" s="264"/>
      <c r="HN213" s="264"/>
      <c r="HO213" s="264"/>
      <c r="HP213" s="264"/>
      <c r="HQ213" s="264"/>
      <c r="HR213" s="264"/>
      <c r="HS213" s="264"/>
      <c r="HT213" s="264"/>
      <c r="HU213" s="264"/>
      <c r="HV213" s="264"/>
      <c r="HW213" s="264"/>
      <c r="HX213" s="264"/>
      <c r="HY213" s="264"/>
      <c r="HZ213" s="264"/>
      <c r="IA213" s="264"/>
      <c r="IB213" s="264"/>
      <c r="IC213" s="264"/>
      <c r="ID213" s="264"/>
      <c r="IE213" s="264"/>
      <c r="IF213" s="264"/>
      <c r="IG213" s="264"/>
      <c r="IH213" s="264"/>
      <c r="II213" s="264"/>
      <c r="IJ213" s="264"/>
      <c r="IK213" s="264"/>
      <c r="IL213" s="264"/>
      <c r="IM213" s="264"/>
      <c r="IN213" s="264"/>
      <c r="IO213" s="264"/>
      <c r="IP213" s="264"/>
      <c r="IQ213" s="264"/>
      <c r="IR213" s="264"/>
      <c r="IS213" s="264"/>
      <c r="IT213" s="264"/>
      <c r="IU213" s="264"/>
      <c r="IV213" s="264"/>
    </row>
    <row r="214" spans="1:256" ht="18" customHeight="1">
      <c r="A214" s="263" t="s">
        <v>116</v>
      </c>
      <c r="B214" s="300"/>
      <c r="C214" s="300"/>
    </row>
    <row r="215" spans="1:256" ht="12.75" customHeight="1">
      <c r="A215" s="339" t="s">
        <v>418</v>
      </c>
      <c r="B215" s="339"/>
      <c r="C215" s="339"/>
    </row>
    <row r="216" spans="1:256" ht="12.75" customHeight="1">
      <c r="A216" s="339"/>
      <c r="B216" s="339"/>
      <c r="C216" s="339"/>
    </row>
    <row r="217" spans="1:256" s="300" customFormat="1" ht="12.75" customHeight="1">
      <c r="A217" s="339"/>
      <c r="B217" s="339"/>
      <c r="C217" s="339"/>
      <c r="E217" s="301"/>
      <c r="F217" s="301"/>
      <c r="G217" s="301"/>
      <c r="H217" s="301"/>
      <c r="I217" s="301"/>
      <c r="J217" s="301"/>
      <c r="K217" s="301"/>
      <c r="L217" s="301"/>
      <c r="M217" s="301"/>
      <c r="N217" s="301"/>
      <c r="O217" s="301"/>
      <c r="P217" s="301"/>
      <c r="Q217" s="301"/>
      <c r="R217" s="301"/>
      <c r="S217" s="301"/>
      <c r="T217" s="301"/>
      <c r="U217" s="301"/>
      <c r="V217" s="301"/>
    </row>
    <row r="218" spans="1:256" ht="12.75" customHeight="1">
      <c r="D218" s="264"/>
      <c r="E218" s="294"/>
      <c r="F218" s="294"/>
      <c r="G218" s="294"/>
      <c r="H218" s="294"/>
      <c r="I218" s="294"/>
      <c r="J218" s="294"/>
      <c r="K218" s="294"/>
      <c r="L218" s="294"/>
      <c r="M218" s="294"/>
      <c r="N218" s="294"/>
      <c r="O218" s="294"/>
      <c r="P218" s="294"/>
      <c r="Q218" s="294"/>
      <c r="R218" s="294"/>
      <c r="S218" s="294"/>
      <c r="T218" s="294"/>
      <c r="U218" s="294"/>
      <c r="V218" s="29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c r="BE218" s="264"/>
      <c r="BF218" s="264"/>
      <c r="BG218" s="264"/>
      <c r="BH218" s="264"/>
      <c r="BI218" s="264"/>
      <c r="BJ218" s="264"/>
      <c r="BK218" s="264"/>
      <c r="BL218" s="264"/>
      <c r="BM218" s="264"/>
      <c r="BN218" s="264"/>
      <c r="BO218" s="264"/>
      <c r="BP218" s="264"/>
      <c r="BQ218" s="264"/>
      <c r="BR218" s="264"/>
      <c r="BS218" s="264"/>
      <c r="BT218" s="264"/>
      <c r="BU218" s="264"/>
      <c r="BV218" s="264"/>
      <c r="BW218" s="264"/>
      <c r="BX218" s="264"/>
      <c r="BY218" s="264"/>
      <c r="BZ218" s="264"/>
      <c r="CA218" s="264"/>
      <c r="CB218" s="264"/>
      <c r="CC218" s="264"/>
      <c r="CD218" s="264"/>
      <c r="CE218" s="264"/>
      <c r="CF218" s="264"/>
      <c r="CG218" s="264"/>
      <c r="CH218" s="264"/>
      <c r="CI218" s="264"/>
      <c r="CJ218" s="264"/>
      <c r="CK218" s="264"/>
      <c r="CL218" s="264"/>
      <c r="CM218" s="264"/>
      <c r="CN218" s="264"/>
      <c r="CO218" s="264"/>
      <c r="CP218" s="264"/>
      <c r="CQ218" s="264"/>
      <c r="CR218" s="264"/>
      <c r="CS218" s="264"/>
      <c r="CT218" s="264"/>
      <c r="CU218" s="264"/>
      <c r="CV218" s="264"/>
      <c r="CW218" s="264"/>
      <c r="CX218" s="264"/>
      <c r="CY218" s="264"/>
      <c r="CZ218" s="264"/>
      <c r="DA218" s="264"/>
      <c r="DB218" s="264"/>
      <c r="DC218" s="264"/>
      <c r="DD218" s="264"/>
      <c r="DE218" s="264"/>
      <c r="DF218" s="264"/>
      <c r="DG218" s="264"/>
      <c r="DH218" s="264"/>
      <c r="DI218" s="264"/>
      <c r="DJ218" s="264"/>
      <c r="DK218" s="264"/>
      <c r="DL218" s="264"/>
      <c r="DM218" s="264"/>
      <c r="DN218" s="264"/>
      <c r="DO218" s="264"/>
      <c r="DP218" s="264"/>
      <c r="DQ218" s="264"/>
      <c r="DR218" s="264"/>
      <c r="DS218" s="264"/>
      <c r="DT218" s="264"/>
      <c r="DU218" s="264"/>
      <c r="DV218" s="264"/>
      <c r="DW218" s="264"/>
      <c r="DX218" s="264"/>
      <c r="DY218" s="264"/>
      <c r="DZ218" s="264"/>
      <c r="EA218" s="264"/>
      <c r="EB218" s="264"/>
      <c r="EC218" s="264"/>
      <c r="ED218" s="264"/>
      <c r="EE218" s="264"/>
      <c r="EF218" s="264"/>
      <c r="EG218" s="264"/>
      <c r="EH218" s="264"/>
      <c r="EI218" s="264"/>
      <c r="EJ218" s="264"/>
      <c r="EK218" s="264"/>
      <c r="EL218" s="264"/>
      <c r="EM218" s="264"/>
      <c r="EN218" s="264"/>
      <c r="EO218" s="264"/>
      <c r="EP218" s="264"/>
      <c r="EQ218" s="264"/>
      <c r="ER218" s="264"/>
      <c r="ES218" s="264"/>
      <c r="ET218" s="264"/>
      <c r="EU218" s="264"/>
      <c r="EV218" s="264"/>
      <c r="EW218" s="264"/>
      <c r="EX218" s="264"/>
      <c r="EY218" s="264"/>
      <c r="EZ218" s="264"/>
      <c r="FA218" s="264"/>
      <c r="FB218" s="264"/>
      <c r="FC218" s="264"/>
      <c r="FD218" s="264"/>
      <c r="FE218" s="264"/>
      <c r="FF218" s="264"/>
      <c r="FG218" s="264"/>
      <c r="FH218" s="264"/>
      <c r="FI218" s="264"/>
      <c r="FJ218" s="264"/>
      <c r="FK218" s="264"/>
      <c r="FL218" s="264"/>
      <c r="FM218" s="264"/>
      <c r="FN218" s="264"/>
      <c r="FO218" s="264"/>
      <c r="FP218" s="264"/>
      <c r="FQ218" s="264"/>
      <c r="FR218" s="264"/>
      <c r="FS218" s="264"/>
      <c r="FT218" s="264"/>
      <c r="FU218" s="264"/>
      <c r="FV218" s="264"/>
      <c r="FW218" s="264"/>
      <c r="FX218" s="264"/>
      <c r="FY218" s="264"/>
      <c r="FZ218" s="264"/>
      <c r="GA218" s="264"/>
      <c r="GB218" s="264"/>
      <c r="GC218" s="264"/>
      <c r="GD218" s="264"/>
      <c r="GE218" s="264"/>
      <c r="GF218" s="264"/>
      <c r="GG218" s="264"/>
      <c r="GH218" s="264"/>
      <c r="GI218" s="264"/>
      <c r="GJ218" s="264"/>
      <c r="GK218" s="264"/>
      <c r="GL218" s="264"/>
      <c r="GM218" s="264"/>
      <c r="GN218" s="264"/>
      <c r="GO218" s="264"/>
      <c r="GP218" s="264"/>
      <c r="GQ218" s="264"/>
      <c r="GR218" s="264"/>
      <c r="GS218" s="264"/>
      <c r="GT218" s="264"/>
      <c r="GU218" s="264"/>
      <c r="GV218" s="264"/>
      <c r="GW218" s="264"/>
      <c r="GX218" s="264"/>
      <c r="GY218" s="264"/>
      <c r="GZ218" s="264"/>
      <c r="HA218" s="264"/>
      <c r="HB218" s="264"/>
      <c r="HC218" s="264"/>
      <c r="HD218" s="264"/>
      <c r="HE218" s="264"/>
      <c r="HF218" s="264"/>
      <c r="HG218" s="264"/>
      <c r="HH218" s="264"/>
      <c r="HI218" s="264"/>
      <c r="HJ218" s="264"/>
      <c r="HK218" s="264"/>
      <c r="HL218" s="264"/>
      <c r="HM218" s="264"/>
      <c r="HN218" s="264"/>
      <c r="HO218" s="264"/>
      <c r="HP218" s="264"/>
      <c r="HQ218" s="264"/>
      <c r="HR218" s="264"/>
      <c r="HS218" s="264"/>
      <c r="HT218" s="264"/>
      <c r="HU218" s="264"/>
      <c r="HV218" s="264"/>
      <c r="HW218" s="264"/>
      <c r="HX218" s="264"/>
      <c r="HY218" s="264"/>
      <c r="HZ218" s="264"/>
      <c r="IA218" s="264"/>
      <c r="IB218" s="264"/>
      <c r="IC218" s="264"/>
      <c r="ID218" s="264"/>
      <c r="IE218" s="264"/>
      <c r="IF218" s="264"/>
      <c r="IG218" s="264"/>
      <c r="IH218" s="264"/>
      <c r="II218" s="264"/>
      <c r="IJ218" s="264"/>
      <c r="IK218" s="264"/>
      <c r="IL218" s="264"/>
      <c r="IM218" s="264"/>
      <c r="IN218" s="264"/>
      <c r="IO218" s="264"/>
      <c r="IP218" s="264"/>
      <c r="IQ218" s="264"/>
      <c r="IR218" s="264"/>
      <c r="IS218" s="264"/>
      <c r="IT218" s="264"/>
      <c r="IU218" s="264"/>
      <c r="IV218" s="264"/>
    </row>
    <row r="219" spans="1:256" ht="18" customHeight="1">
      <c r="A219" s="263" t="s">
        <v>636</v>
      </c>
      <c r="B219" s="300"/>
      <c r="C219" s="300"/>
    </row>
    <row r="220" spans="1:256" ht="12.75" customHeight="1">
      <c r="A220" s="346" t="s">
        <v>639</v>
      </c>
      <c r="B220" s="346"/>
      <c r="C220" s="346"/>
    </row>
    <row r="221" spans="1:256" ht="12.75" customHeight="1">
      <c r="A221" s="346"/>
      <c r="B221" s="346"/>
      <c r="C221" s="346"/>
    </row>
    <row r="222" spans="1:256" ht="12.75" customHeight="1">
      <c r="A222" s="346"/>
      <c r="B222" s="346"/>
      <c r="C222" s="346"/>
    </row>
    <row r="223" spans="1:256" ht="12.75" customHeight="1">
      <c r="A223" s="346"/>
      <c r="B223" s="346"/>
      <c r="C223" s="346"/>
    </row>
    <row r="224" spans="1:256" ht="12.75" customHeight="1">
      <c r="A224" s="346"/>
      <c r="B224" s="346"/>
      <c r="C224" s="346"/>
    </row>
    <row r="225" spans="1:256" ht="12.75" customHeight="1">
      <c r="A225" s="346"/>
      <c r="B225" s="346"/>
      <c r="C225" s="346"/>
    </row>
    <row r="226" spans="1:256" ht="12.75" customHeight="1">
      <c r="A226" s="346"/>
      <c r="B226" s="346"/>
      <c r="C226" s="346"/>
    </row>
    <row r="227" spans="1:256" s="300" customFormat="1" ht="12.75" customHeight="1">
      <c r="A227" s="346"/>
      <c r="B227" s="346"/>
      <c r="C227" s="346"/>
      <c r="E227" s="301"/>
      <c r="F227" s="301"/>
      <c r="G227" s="301"/>
      <c r="H227" s="301"/>
      <c r="I227" s="301"/>
      <c r="J227" s="301"/>
      <c r="K227" s="301"/>
      <c r="L227" s="301"/>
      <c r="M227" s="301"/>
      <c r="N227" s="301"/>
      <c r="O227" s="301"/>
      <c r="P227" s="301"/>
      <c r="Q227" s="301"/>
      <c r="R227" s="301"/>
      <c r="S227" s="301"/>
      <c r="T227" s="301"/>
      <c r="U227" s="301"/>
      <c r="V227" s="301"/>
    </row>
    <row r="228" spans="1:256" ht="12.75" customHeight="1"/>
    <row r="229" spans="1:256" ht="18" customHeight="1">
      <c r="A229" s="263" t="s">
        <v>637</v>
      </c>
      <c r="B229" s="300"/>
      <c r="C229" s="300"/>
    </row>
    <row r="230" spans="1:256" ht="12.75" customHeight="1">
      <c r="A230" s="340" t="s">
        <v>640</v>
      </c>
      <c r="B230" s="340"/>
      <c r="C230" s="340"/>
      <c r="F230" s="294"/>
      <c r="G230" s="294"/>
      <c r="H230" s="294"/>
    </row>
    <row r="231" spans="1:256" ht="12.75" customHeight="1">
      <c r="A231" s="340"/>
      <c r="B231" s="340"/>
      <c r="C231" s="340"/>
      <c r="F231" s="294"/>
      <c r="G231" s="294"/>
      <c r="H231" s="294"/>
    </row>
    <row r="232" spans="1:256" ht="12.75" customHeight="1">
      <c r="A232" s="340"/>
      <c r="B232" s="340"/>
      <c r="C232" s="340"/>
    </row>
    <row r="233" spans="1:256" s="300" customFormat="1" ht="12.75" customHeight="1">
      <c r="A233" s="180"/>
      <c r="B233" s="180"/>
      <c r="C233" s="180"/>
      <c r="E233" s="301"/>
      <c r="F233" s="301"/>
      <c r="G233" s="301"/>
      <c r="H233" s="301"/>
      <c r="I233" s="301"/>
      <c r="J233" s="301"/>
      <c r="K233" s="301"/>
      <c r="L233" s="301"/>
      <c r="M233" s="301"/>
      <c r="N233" s="301"/>
      <c r="O233" s="301"/>
      <c r="P233" s="301"/>
      <c r="Q233" s="301"/>
      <c r="R233" s="301"/>
      <c r="S233" s="301"/>
      <c r="T233" s="301"/>
      <c r="U233" s="301"/>
      <c r="V233" s="301"/>
    </row>
    <row r="234" spans="1:256" ht="18" customHeight="1">
      <c r="A234" s="263" t="s">
        <v>85</v>
      </c>
      <c r="B234" s="300"/>
      <c r="C234" s="300"/>
    </row>
    <row r="235" spans="1:256" ht="12.75" customHeight="1">
      <c r="A235" s="339" t="s">
        <v>275</v>
      </c>
      <c r="B235" s="339"/>
      <c r="C235" s="339"/>
    </row>
    <row r="236" spans="1:256" ht="12.75" customHeight="1">
      <c r="A236" s="339"/>
      <c r="B236" s="339"/>
      <c r="C236" s="339"/>
      <c r="D236" s="264"/>
      <c r="E236" s="294"/>
      <c r="I236" s="294"/>
      <c r="J236" s="294"/>
      <c r="K236" s="294"/>
      <c r="L236" s="294"/>
      <c r="M236" s="294"/>
      <c r="N236" s="294"/>
      <c r="O236" s="294"/>
      <c r="P236" s="294"/>
      <c r="Q236" s="294"/>
      <c r="R236" s="294"/>
      <c r="S236" s="294"/>
      <c r="T236" s="294"/>
      <c r="U236" s="294"/>
      <c r="V236" s="294"/>
      <c r="W236" s="264"/>
      <c r="X236" s="264"/>
      <c r="Y236" s="264"/>
      <c r="Z236" s="264"/>
      <c r="AA236" s="264"/>
      <c r="AB236" s="264"/>
      <c r="AC236" s="264"/>
      <c r="AD236" s="264"/>
      <c r="AE236" s="264"/>
      <c r="AF236" s="264"/>
      <c r="AG236" s="264"/>
      <c r="AH236" s="264"/>
      <c r="AI236" s="264"/>
      <c r="AJ236" s="264"/>
      <c r="AK236" s="264"/>
      <c r="AL236" s="264"/>
      <c r="AM236" s="264"/>
      <c r="AN236" s="264"/>
      <c r="AO236" s="264"/>
      <c r="AP236" s="264"/>
      <c r="AQ236" s="264"/>
      <c r="AR236" s="264"/>
      <c r="AS236" s="264"/>
      <c r="AT236" s="264"/>
      <c r="AU236" s="264"/>
      <c r="AV236" s="264"/>
      <c r="AW236" s="264"/>
      <c r="AX236" s="264"/>
      <c r="AY236" s="264"/>
      <c r="AZ236" s="264"/>
      <c r="BA236" s="264"/>
      <c r="BB236" s="264"/>
      <c r="BC236" s="264"/>
      <c r="BD236" s="264"/>
      <c r="BE236" s="264"/>
      <c r="BF236" s="264"/>
      <c r="BG236" s="264"/>
      <c r="BH236" s="264"/>
      <c r="BI236" s="264"/>
      <c r="BJ236" s="264"/>
      <c r="BK236" s="264"/>
      <c r="BL236" s="264"/>
      <c r="BM236" s="264"/>
      <c r="BN236" s="264"/>
      <c r="BO236" s="264"/>
      <c r="BP236" s="264"/>
      <c r="BQ236" s="264"/>
      <c r="BR236" s="264"/>
      <c r="BS236" s="264"/>
      <c r="BT236" s="264"/>
      <c r="BU236" s="264"/>
      <c r="BV236" s="264"/>
      <c r="BW236" s="264"/>
      <c r="BX236" s="264"/>
      <c r="BY236" s="264"/>
      <c r="BZ236" s="264"/>
      <c r="CA236" s="264"/>
      <c r="CB236" s="264"/>
      <c r="CC236" s="264"/>
      <c r="CD236" s="264"/>
      <c r="CE236" s="264"/>
      <c r="CF236" s="264"/>
      <c r="CG236" s="264"/>
      <c r="CH236" s="264"/>
      <c r="CI236" s="264"/>
      <c r="CJ236" s="264"/>
      <c r="CK236" s="264"/>
      <c r="CL236" s="264"/>
      <c r="CM236" s="264"/>
      <c r="CN236" s="264"/>
      <c r="CO236" s="264"/>
      <c r="CP236" s="264"/>
      <c r="CQ236" s="264"/>
      <c r="CR236" s="264"/>
      <c r="CS236" s="264"/>
      <c r="CT236" s="264"/>
      <c r="CU236" s="264"/>
      <c r="CV236" s="264"/>
      <c r="CW236" s="264"/>
      <c r="CX236" s="264"/>
      <c r="CY236" s="264"/>
      <c r="CZ236" s="264"/>
      <c r="DA236" s="264"/>
      <c r="DB236" s="264"/>
      <c r="DC236" s="264"/>
      <c r="DD236" s="264"/>
      <c r="DE236" s="264"/>
      <c r="DF236" s="264"/>
      <c r="DG236" s="264"/>
      <c r="DH236" s="264"/>
      <c r="DI236" s="264"/>
      <c r="DJ236" s="264"/>
      <c r="DK236" s="264"/>
      <c r="DL236" s="264"/>
      <c r="DM236" s="264"/>
      <c r="DN236" s="264"/>
      <c r="DO236" s="264"/>
      <c r="DP236" s="264"/>
      <c r="DQ236" s="264"/>
      <c r="DR236" s="264"/>
      <c r="DS236" s="264"/>
      <c r="DT236" s="264"/>
      <c r="DU236" s="264"/>
      <c r="DV236" s="264"/>
      <c r="DW236" s="264"/>
      <c r="DX236" s="264"/>
      <c r="DY236" s="264"/>
      <c r="DZ236" s="264"/>
      <c r="EA236" s="264"/>
      <c r="EB236" s="264"/>
      <c r="EC236" s="264"/>
      <c r="ED236" s="264"/>
      <c r="EE236" s="264"/>
      <c r="EF236" s="264"/>
      <c r="EG236" s="264"/>
      <c r="EH236" s="264"/>
      <c r="EI236" s="264"/>
      <c r="EJ236" s="264"/>
      <c r="EK236" s="264"/>
      <c r="EL236" s="264"/>
      <c r="EM236" s="264"/>
      <c r="EN236" s="264"/>
      <c r="EO236" s="264"/>
      <c r="EP236" s="264"/>
      <c r="EQ236" s="264"/>
      <c r="ER236" s="264"/>
      <c r="ES236" s="264"/>
      <c r="ET236" s="264"/>
      <c r="EU236" s="264"/>
      <c r="EV236" s="264"/>
      <c r="EW236" s="264"/>
      <c r="EX236" s="264"/>
      <c r="EY236" s="264"/>
      <c r="EZ236" s="264"/>
      <c r="FA236" s="264"/>
      <c r="FB236" s="264"/>
      <c r="FC236" s="264"/>
      <c r="FD236" s="264"/>
      <c r="FE236" s="264"/>
      <c r="FF236" s="264"/>
      <c r="FG236" s="264"/>
      <c r="FH236" s="264"/>
      <c r="FI236" s="264"/>
      <c r="FJ236" s="264"/>
      <c r="FK236" s="264"/>
      <c r="FL236" s="264"/>
      <c r="FM236" s="264"/>
      <c r="FN236" s="264"/>
      <c r="FO236" s="264"/>
      <c r="FP236" s="264"/>
      <c r="FQ236" s="264"/>
      <c r="FR236" s="264"/>
      <c r="FS236" s="264"/>
      <c r="FT236" s="264"/>
      <c r="FU236" s="264"/>
      <c r="FV236" s="264"/>
      <c r="FW236" s="264"/>
      <c r="FX236" s="264"/>
      <c r="FY236" s="264"/>
      <c r="FZ236" s="264"/>
      <c r="GA236" s="264"/>
      <c r="GB236" s="264"/>
      <c r="GC236" s="264"/>
      <c r="GD236" s="264"/>
      <c r="GE236" s="264"/>
      <c r="GF236" s="264"/>
      <c r="GG236" s="264"/>
      <c r="GH236" s="264"/>
      <c r="GI236" s="264"/>
      <c r="GJ236" s="264"/>
      <c r="GK236" s="264"/>
      <c r="GL236" s="264"/>
      <c r="GM236" s="264"/>
      <c r="GN236" s="264"/>
      <c r="GO236" s="264"/>
      <c r="GP236" s="264"/>
      <c r="GQ236" s="264"/>
      <c r="GR236" s="264"/>
      <c r="GS236" s="264"/>
      <c r="GT236" s="264"/>
      <c r="GU236" s="264"/>
      <c r="GV236" s="264"/>
      <c r="GW236" s="264"/>
      <c r="GX236" s="264"/>
      <c r="GY236" s="264"/>
      <c r="GZ236" s="264"/>
      <c r="HA236" s="264"/>
      <c r="HB236" s="264"/>
      <c r="HC236" s="264"/>
      <c r="HD236" s="264"/>
      <c r="HE236" s="264"/>
      <c r="HF236" s="264"/>
      <c r="HG236" s="264"/>
      <c r="HH236" s="264"/>
      <c r="HI236" s="264"/>
      <c r="HJ236" s="264"/>
      <c r="HK236" s="264"/>
      <c r="HL236" s="264"/>
      <c r="HM236" s="264"/>
      <c r="HN236" s="264"/>
      <c r="HO236" s="264"/>
      <c r="HP236" s="264"/>
      <c r="HQ236" s="264"/>
      <c r="HR236" s="264"/>
      <c r="HS236" s="264"/>
      <c r="HT236" s="264"/>
      <c r="HU236" s="264"/>
      <c r="HV236" s="264"/>
      <c r="HW236" s="264"/>
      <c r="HX236" s="264"/>
      <c r="HY236" s="264"/>
      <c r="HZ236" s="264"/>
      <c r="IA236" s="264"/>
      <c r="IB236" s="264"/>
      <c r="IC236" s="264"/>
      <c r="ID236" s="264"/>
      <c r="IE236" s="264"/>
      <c r="IF236" s="264"/>
      <c r="IG236" s="264"/>
      <c r="IH236" s="264"/>
      <c r="II236" s="264"/>
      <c r="IJ236" s="264"/>
      <c r="IK236" s="264"/>
      <c r="IL236" s="264"/>
      <c r="IM236" s="264"/>
      <c r="IN236" s="264"/>
      <c r="IO236" s="264"/>
      <c r="IP236" s="264"/>
      <c r="IQ236" s="264"/>
      <c r="IR236" s="264"/>
      <c r="IS236" s="264"/>
      <c r="IT236" s="264"/>
      <c r="IU236" s="264"/>
      <c r="IV236" s="264"/>
    </row>
    <row r="237" spans="1:256" ht="12.75" customHeight="1">
      <c r="A237" s="339" t="s">
        <v>32</v>
      </c>
      <c r="B237" s="339"/>
      <c r="C237" s="339"/>
    </row>
    <row r="238" spans="1:256" ht="12.75" customHeight="1">
      <c r="A238" s="339"/>
      <c r="B238" s="339"/>
      <c r="C238" s="339"/>
    </row>
    <row r="239" spans="1:256" ht="12.75" customHeight="1">
      <c r="A239" s="339"/>
      <c r="B239" s="339"/>
      <c r="C239" s="339"/>
    </row>
    <row r="240" spans="1:256" ht="12.75" customHeight="1">
      <c r="A240" s="339"/>
      <c r="B240" s="339"/>
      <c r="C240" s="339"/>
      <c r="F240" s="294"/>
      <c r="G240" s="294"/>
      <c r="H240" s="294"/>
    </row>
    <row r="241" spans="1:256" ht="12.75" customHeight="1">
      <c r="A241" s="339" t="s">
        <v>27</v>
      </c>
      <c r="B241" s="339"/>
      <c r="C241" s="339"/>
    </row>
    <row r="242" spans="1:256" ht="12.75" customHeight="1">
      <c r="A242" s="339"/>
      <c r="B242" s="339"/>
      <c r="C242" s="339"/>
      <c r="D242" s="264"/>
      <c r="E242" s="294"/>
      <c r="I242" s="294"/>
      <c r="J242" s="294"/>
      <c r="K242" s="294"/>
      <c r="L242" s="294"/>
      <c r="M242" s="294"/>
      <c r="N242" s="294"/>
      <c r="O242" s="294"/>
      <c r="P242" s="294"/>
      <c r="Q242" s="294"/>
      <c r="R242" s="294"/>
      <c r="S242" s="294"/>
      <c r="T242" s="294"/>
      <c r="U242" s="294"/>
      <c r="V242" s="294"/>
      <c r="W242" s="264"/>
      <c r="X242" s="264"/>
      <c r="Y242" s="264"/>
      <c r="Z242" s="264"/>
      <c r="AA242" s="264"/>
      <c r="AB242" s="264"/>
      <c r="AC242" s="264"/>
      <c r="AD242" s="264"/>
      <c r="AE242" s="264"/>
      <c r="AF242" s="264"/>
      <c r="AG242" s="264"/>
      <c r="AH242" s="264"/>
      <c r="AI242" s="264"/>
      <c r="AJ242" s="264"/>
      <c r="AK242" s="264"/>
      <c r="AL242" s="264"/>
      <c r="AM242" s="264"/>
      <c r="AN242" s="264"/>
      <c r="AO242" s="264"/>
      <c r="AP242" s="264"/>
      <c r="AQ242" s="264"/>
      <c r="AR242" s="264"/>
      <c r="AS242" s="264"/>
      <c r="AT242" s="264"/>
      <c r="AU242" s="264"/>
      <c r="AV242" s="264"/>
      <c r="AW242" s="264"/>
      <c r="AX242" s="264"/>
      <c r="AY242" s="264"/>
      <c r="AZ242" s="264"/>
      <c r="BA242" s="264"/>
      <c r="BB242" s="264"/>
      <c r="BC242" s="264"/>
      <c r="BD242" s="264"/>
      <c r="BE242" s="264"/>
      <c r="BF242" s="264"/>
      <c r="BG242" s="264"/>
      <c r="BH242" s="264"/>
      <c r="BI242" s="264"/>
      <c r="BJ242" s="264"/>
      <c r="BK242" s="264"/>
      <c r="BL242" s="264"/>
      <c r="BM242" s="264"/>
      <c r="BN242" s="264"/>
      <c r="BO242" s="264"/>
      <c r="BP242" s="264"/>
      <c r="BQ242" s="264"/>
      <c r="BR242" s="264"/>
      <c r="BS242" s="264"/>
      <c r="BT242" s="264"/>
      <c r="BU242" s="264"/>
      <c r="BV242" s="264"/>
      <c r="BW242" s="264"/>
      <c r="BX242" s="264"/>
      <c r="BY242" s="264"/>
      <c r="BZ242" s="264"/>
      <c r="CA242" s="264"/>
      <c r="CB242" s="264"/>
      <c r="CC242" s="264"/>
      <c r="CD242" s="264"/>
      <c r="CE242" s="264"/>
      <c r="CF242" s="264"/>
      <c r="CG242" s="264"/>
      <c r="CH242" s="264"/>
      <c r="CI242" s="264"/>
      <c r="CJ242" s="264"/>
      <c r="CK242" s="264"/>
      <c r="CL242" s="264"/>
      <c r="CM242" s="264"/>
      <c r="CN242" s="264"/>
      <c r="CO242" s="264"/>
      <c r="CP242" s="264"/>
      <c r="CQ242" s="264"/>
      <c r="CR242" s="264"/>
      <c r="CS242" s="264"/>
      <c r="CT242" s="264"/>
      <c r="CU242" s="264"/>
      <c r="CV242" s="264"/>
      <c r="CW242" s="264"/>
      <c r="CX242" s="264"/>
      <c r="CY242" s="264"/>
      <c r="CZ242" s="264"/>
      <c r="DA242" s="264"/>
      <c r="DB242" s="264"/>
      <c r="DC242" s="264"/>
      <c r="DD242" s="264"/>
      <c r="DE242" s="264"/>
      <c r="DF242" s="264"/>
      <c r="DG242" s="264"/>
      <c r="DH242" s="264"/>
      <c r="DI242" s="264"/>
      <c r="DJ242" s="264"/>
      <c r="DK242" s="264"/>
      <c r="DL242" s="264"/>
      <c r="DM242" s="264"/>
      <c r="DN242" s="264"/>
      <c r="DO242" s="264"/>
      <c r="DP242" s="264"/>
      <c r="DQ242" s="264"/>
      <c r="DR242" s="264"/>
      <c r="DS242" s="264"/>
      <c r="DT242" s="264"/>
      <c r="DU242" s="264"/>
      <c r="DV242" s="264"/>
      <c r="DW242" s="264"/>
      <c r="DX242" s="264"/>
      <c r="DY242" s="264"/>
      <c r="DZ242" s="264"/>
      <c r="EA242" s="264"/>
      <c r="EB242" s="264"/>
      <c r="EC242" s="264"/>
      <c r="ED242" s="264"/>
      <c r="EE242" s="264"/>
      <c r="EF242" s="264"/>
      <c r="EG242" s="264"/>
      <c r="EH242" s="264"/>
      <c r="EI242" s="264"/>
      <c r="EJ242" s="264"/>
      <c r="EK242" s="264"/>
      <c r="EL242" s="264"/>
      <c r="EM242" s="264"/>
      <c r="EN242" s="264"/>
      <c r="EO242" s="264"/>
      <c r="EP242" s="264"/>
      <c r="EQ242" s="264"/>
      <c r="ER242" s="264"/>
      <c r="ES242" s="264"/>
      <c r="ET242" s="264"/>
      <c r="EU242" s="264"/>
      <c r="EV242" s="264"/>
      <c r="EW242" s="264"/>
      <c r="EX242" s="264"/>
      <c r="EY242" s="264"/>
      <c r="EZ242" s="264"/>
      <c r="FA242" s="264"/>
      <c r="FB242" s="264"/>
      <c r="FC242" s="264"/>
      <c r="FD242" s="264"/>
      <c r="FE242" s="264"/>
      <c r="FF242" s="264"/>
      <c r="FG242" s="264"/>
      <c r="FH242" s="264"/>
      <c r="FI242" s="264"/>
      <c r="FJ242" s="264"/>
      <c r="FK242" s="264"/>
      <c r="FL242" s="264"/>
      <c r="FM242" s="264"/>
      <c r="FN242" s="264"/>
      <c r="FO242" s="264"/>
      <c r="FP242" s="264"/>
      <c r="FQ242" s="264"/>
      <c r="FR242" s="264"/>
      <c r="FS242" s="264"/>
      <c r="FT242" s="264"/>
      <c r="FU242" s="264"/>
      <c r="FV242" s="264"/>
      <c r="FW242" s="264"/>
      <c r="FX242" s="264"/>
      <c r="FY242" s="264"/>
      <c r="FZ242" s="264"/>
      <c r="GA242" s="264"/>
      <c r="GB242" s="264"/>
      <c r="GC242" s="264"/>
      <c r="GD242" s="264"/>
      <c r="GE242" s="264"/>
      <c r="GF242" s="264"/>
      <c r="GG242" s="264"/>
      <c r="GH242" s="264"/>
      <c r="GI242" s="264"/>
      <c r="GJ242" s="264"/>
      <c r="GK242" s="264"/>
      <c r="GL242" s="264"/>
      <c r="GM242" s="264"/>
      <c r="GN242" s="264"/>
      <c r="GO242" s="264"/>
      <c r="GP242" s="264"/>
      <c r="GQ242" s="264"/>
      <c r="GR242" s="264"/>
      <c r="GS242" s="264"/>
      <c r="GT242" s="264"/>
      <c r="GU242" s="264"/>
      <c r="GV242" s="264"/>
      <c r="GW242" s="264"/>
      <c r="GX242" s="264"/>
      <c r="GY242" s="264"/>
      <c r="GZ242" s="264"/>
      <c r="HA242" s="264"/>
      <c r="HB242" s="264"/>
      <c r="HC242" s="264"/>
      <c r="HD242" s="264"/>
      <c r="HE242" s="264"/>
      <c r="HF242" s="264"/>
      <c r="HG242" s="264"/>
      <c r="HH242" s="264"/>
      <c r="HI242" s="264"/>
      <c r="HJ242" s="264"/>
      <c r="HK242" s="264"/>
      <c r="HL242" s="264"/>
      <c r="HM242" s="264"/>
      <c r="HN242" s="264"/>
      <c r="HO242" s="264"/>
      <c r="HP242" s="264"/>
      <c r="HQ242" s="264"/>
      <c r="HR242" s="264"/>
      <c r="HS242" s="264"/>
      <c r="HT242" s="264"/>
      <c r="HU242" s="264"/>
      <c r="HV242" s="264"/>
      <c r="HW242" s="264"/>
      <c r="HX242" s="264"/>
      <c r="HY242" s="264"/>
      <c r="HZ242" s="264"/>
      <c r="IA242" s="264"/>
      <c r="IB242" s="264"/>
      <c r="IC242" s="264"/>
      <c r="ID242" s="264"/>
      <c r="IE242" s="264"/>
      <c r="IF242" s="264"/>
      <c r="IG242" s="264"/>
      <c r="IH242" s="264"/>
      <c r="II242" s="264"/>
      <c r="IJ242" s="264"/>
      <c r="IK242" s="264"/>
      <c r="IL242" s="264"/>
      <c r="IM242" s="264"/>
      <c r="IN242" s="264"/>
      <c r="IO242" s="264"/>
      <c r="IP242" s="264"/>
      <c r="IQ242" s="264"/>
      <c r="IR242" s="264"/>
      <c r="IS242" s="264"/>
      <c r="IT242" s="264"/>
      <c r="IU242" s="264"/>
      <c r="IV242" s="264"/>
    </row>
    <row r="243" spans="1:256" ht="12.75" customHeight="1">
      <c r="A243" s="339"/>
      <c r="B243" s="339"/>
      <c r="C243" s="339"/>
    </row>
    <row r="244" spans="1:256" ht="12.75" customHeight="1">
      <c r="A244" s="339"/>
      <c r="B244" s="339"/>
      <c r="C244" s="339"/>
    </row>
    <row r="245" spans="1:256" ht="12.75" customHeight="1">
      <c r="A245" s="339"/>
      <c r="B245" s="339"/>
      <c r="C245" s="339"/>
    </row>
    <row r="246" spans="1:256" ht="12.75" customHeight="1">
      <c r="A246" s="340" t="s">
        <v>29</v>
      </c>
      <c r="B246" s="340"/>
      <c r="C246" s="340"/>
    </row>
    <row r="247" spans="1:256" ht="12.75" customHeight="1">
      <c r="A247" s="340"/>
      <c r="B247" s="340"/>
      <c r="C247" s="340"/>
    </row>
    <row r="248" spans="1:256" ht="12.75" customHeight="1">
      <c r="A248" s="340"/>
      <c r="B248" s="340"/>
      <c r="C248" s="340"/>
    </row>
    <row r="249" spans="1:256" ht="12.75" customHeight="1">
      <c r="A249" s="340"/>
      <c r="B249" s="340"/>
      <c r="C249" s="340"/>
    </row>
    <row r="250" spans="1:256" ht="12.75" customHeight="1">
      <c r="A250" s="340" t="s">
        <v>40</v>
      </c>
      <c r="B250" s="340"/>
      <c r="C250" s="340"/>
    </row>
    <row r="251" spans="1:256" s="300" customFormat="1" ht="12.75" customHeight="1">
      <c r="A251" s="340"/>
      <c r="B251" s="340"/>
      <c r="C251" s="340"/>
      <c r="E251" s="301"/>
      <c r="F251" s="301"/>
      <c r="G251" s="301"/>
      <c r="H251" s="301"/>
      <c r="I251" s="301"/>
      <c r="J251" s="301"/>
      <c r="K251" s="301"/>
      <c r="L251" s="301"/>
      <c r="M251" s="301"/>
      <c r="N251" s="301"/>
      <c r="O251" s="301"/>
      <c r="P251" s="301"/>
      <c r="Q251" s="301"/>
      <c r="R251" s="301"/>
      <c r="S251" s="301"/>
      <c r="T251" s="301"/>
      <c r="U251" s="301"/>
      <c r="V251" s="301"/>
    </row>
    <row r="252" spans="1:256" ht="12.75" customHeight="1"/>
    <row r="253" spans="1:256" ht="18" customHeight="1">
      <c r="A253" s="263" t="s">
        <v>86</v>
      </c>
      <c r="B253" s="300"/>
      <c r="C253" s="300"/>
    </row>
    <row r="254" spans="1:256" ht="12.75" customHeight="1">
      <c r="A254" s="339" t="s">
        <v>87</v>
      </c>
      <c r="B254" s="339"/>
      <c r="C254" s="339"/>
    </row>
    <row r="255" spans="1:256" ht="12.75" customHeight="1">
      <c r="A255" s="339"/>
      <c r="B255" s="339"/>
      <c r="C255" s="339"/>
    </row>
    <row r="256" spans="1:256" ht="12.75" customHeight="1">
      <c r="A256" s="339"/>
      <c r="B256" s="339"/>
      <c r="C256" s="339"/>
    </row>
    <row r="257" spans="1:3" ht="12.75" customHeight="1">
      <c r="A257" s="339"/>
      <c r="B257" s="339"/>
      <c r="C257" s="339"/>
    </row>
    <row r="258" spans="1:3" ht="12.75" customHeight="1">
      <c r="A258" s="339"/>
      <c r="B258" s="339"/>
      <c r="C258" s="339"/>
    </row>
    <row r="259" spans="1:3" ht="12.75" customHeight="1">
      <c r="A259" s="339"/>
      <c r="B259" s="339"/>
      <c r="C259" s="339"/>
    </row>
    <row r="260" spans="1:3" ht="12.75" customHeight="1">
      <c r="A260" s="339"/>
      <c r="B260" s="339"/>
      <c r="C260" s="339"/>
    </row>
    <row r="261" spans="1:3" ht="12.75" customHeight="1">
      <c r="A261" s="339"/>
      <c r="B261" s="339"/>
      <c r="C261" s="339"/>
    </row>
    <row r="262" spans="1:3" ht="12.75" customHeight="1">
      <c r="A262" s="261"/>
      <c r="B262" s="261"/>
      <c r="C262" s="261"/>
    </row>
    <row r="263" spans="1:3" ht="12.75" customHeight="1">
      <c r="A263" s="339" t="s">
        <v>88</v>
      </c>
      <c r="B263" s="339"/>
      <c r="C263" s="339"/>
    </row>
    <row r="264" spans="1:3" ht="12.75" customHeight="1">
      <c r="A264" s="339"/>
      <c r="B264" s="339"/>
      <c r="C264" s="339"/>
    </row>
    <row r="265" spans="1:3" ht="12.75" customHeight="1">
      <c r="A265" s="339"/>
      <c r="B265" s="339"/>
      <c r="C265" s="339"/>
    </row>
    <row r="266" spans="1:3" ht="12.75" customHeight="1">
      <c r="A266" s="339"/>
      <c r="B266" s="339"/>
      <c r="C266" s="339"/>
    </row>
    <row r="267" spans="1:3" ht="12.75" customHeight="1">
      <c r="A267" s="339"/>
      <c r="B267" s="339"/>
      <c r="C267" s="339"/>
    </row>
    <row r="268" spans="1:3" ht="12.75" customHeight="1"/>
    <row r="269" spans="1:3" ht="12.75" customHeight="1">
      <c r="A269" s="339" t="s">
        <v>33</v>
      </c>
      <c r="B269" s="339"/>
      <c r="C269" s="339"/>
    </row>
    <row r="270" spans="1:3" ht="12.75" customHeight="1">
      <c r="A270" s="339"/>
      <c r="B270" s="339"/>
      <c r="C270" s="339"/>
    </row>
    <row r="271" spans="1:3" ht="12.75" customHeight="1">
      <c r="A271" s="339"/>
      <c r="B271" s="339"/>
      <c r="C271" s="339"/>
    </row>
    <row r="272" spans="1:3" ht="12.75" customHeight="1">
      <c r="A272" s="339"/>
      <c r="B272" s="339"/>
      <c r="C272" s="339"/>
    </row>
    <row r="273" spans="1:256" ht="12.75" customHeight="1">
      <c r="A273" s="339"/>
      <c r="B273" s="339"/>
      <c r="C273" s="339"/>
    </row>
    <row r="274" spans="1:256" ht="12.75" customHeight="1">
      <c r="A274" s="339"/>
      <c r="B274" s="339"/>
      <c r="C274" s="339"/>
    </row>
    <row r="275" spans="1:256" ht="12.75" customHeight="1">
      <c r="D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c r="FO275" s="8"/>
      <c r="FP275" s="8"/>
      <c r="FQ275" s="8"/>
      <c r="FR275" s="8"/>
      <c r="FS275" s="8"/>
      <c r="FT275" s="8"/>
      <c r="FU275" s="8"/>
      <c r="FV275" s="8"/>
      <c r="FW275" s="8"/>
      <c r="FX275" s="8"/>
      <c r="FY275" s="8"/>
      <c r="FZ275" s="8"/>
      <c r="GA275" s="8"/>
      <c r="GB275" s="8"/>
      <c r="GC275" s="8"/>
      <c r="GD275" s="8"/>
      <c r="GE275" s="8"/>
      <c r="GF275" s="8"/>
      <c r="GG275" s="8"/>
      <c r="GH275" s="8"/>
      <c r="GI275" s="8"/>
      <c r="GJ275" s="8"/>
      <c r="GK275" s="8"/>
      <c r="GL275" s="8"/>
      <c r="GM275" s="8"/>
      <c r="GN275" s="8"/>
      <c r="GO275" s="8"/>
      <c r="GP275" s="8"/>
      <c r="GQ275" s="8"/>
      <c r="GR275" s="8"/>
      <c r="GS275" s="8"/>
      <c r="GT275" s="8"/>
      <c r="GU275" s="8"/>
      <c r="GV275" s="8"/>
      <c r="GW275" s="8"/>
      <c r="GX275" s="8"/>
      <c r="GY275" s="8"/>
      <c r="GZ275" s="8"/>
      <c r="HA275" s="8"/>
      <c r="HB275" s="8"/>
      <c r="HC275" s="8"/>
      <c r="HD275" s="8"/>
      <c r="HE275" s="8"/>
      <c r="HF275" s="8"/>
      <c r="HG275" s="8"/>
      <c r="HH275" s="8"/>
      <c r="HI275" s="8"/>
      <c r="HJ275" s="8"/>
      <c r="HK275" s="8"/>
      <c r="HL275" s="8"/>
      <c r="HM275" s="8"/>
      <c r="HN275" s="8"/>
      <c r="HO275" s="8"/>
      <c r="HP275" s="8"/>
      <c r="HQ275" s="8"/>
      <c r="HR275" s="8"/>
      <c r="HS275" s="8"/>
      <c r="HT275" s="8"/>
      <c r="HU275" s="8"/>
      <c r="HV275" s="8"/>
      <c r="HW275" s="8"/>
      <c r="HX275" s="8"/>
      <c r="HY275" s="8"/>
      <c r="HZ275" s="8"/>
      <c r="IA275" s="8"/>
      <c r="IB275" s="8"/>
      <c r="IC275" s="8"/>
      <c r="ID275" s="8"/>
      <c r="IE275" s="8"/>
      <c r="IF275" s="8"/>
      <c r="IG275" s="8"/>
      <c r="IH275" s="8"/>
      <c r="II275" s="8"/>
      <c r="IJ275" s="8"/>
      <c r="IK275" s="8"/>
      <c r="IL275" s="8"/>
      <c r="IM275" s="8"/>
      <c r="IN275" s="8"/>
      <c r="IO275" s="8"/>
      <c r="IP275" s="8"/>
      <c r="IQ275" s="8"/>
      <c r="IR275" s="8"/>
      <c r="IS275" s="8"/>
      <c r="IT275" s="8"/>
      <c r="IU275" s="8"/>
      <c r="IV275" s="8"/>
    </row>
    <row r="276" spans="1:256">
      <c r="A276" s="8"/>
      <c r="B276" s="8"/>
      <c r="C276" s="8"/>
      <c r="D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c r="IT276" s="8"/>
      <c r="IU276" s="8"/>
      <c r="IV276" s="8"/>
    </row>
    <row r="277" spans="1:256">
      <c r="A277" s="8"/>
      <c r="B277" s="8"/>
      <c r="C277" s="8"/>
      <c r="D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c r="A278" s="8"/>
      <c r="B278" s="8"/>
      <c r="C278" s="8"/>
      <c r="D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c r="IT278" s="8"/>
      <c r="IU278" s="8"/>
      <c r="IV278" s="8"/>
    </row>
    <row r="279" spans="1:256">
      <c r="A279" s="8"/>
      <c r="B279" s="8"/>
      <c r="C279" s="8"/>
      <c r="D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c r="A280" s="8"/>
      <c r="B280" s="8"/>
      <c r="C280" s="8"/>
      <c r="D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c r="IT280" s="8"/>
      <c r="IU280" s="8"/>
      <c r="IV280" s="8"/>
    </row>
    <row r="281" spans="1:256">
      <c r="A281" s="8"/>
      <c r="B281" s="8"/>
      <c r="C281" s="8"/>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4:256">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4:256">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4:256">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sheetData>
  <mergeCells count="44">
    <mergeCell ref="A77:C84"/>
    <mergeCell ref="A4:C6"/>
    <mergeCell ref="A8:C11"/>
    <mergeCell ref="A12:C14"/>
    <mergeCell ref="A15:C18"/>
    <mergeCell ref="A20:C29"/>
    <mergeCell ref="A31:C33"/>
    <mergeCell ref="A39:C41"/>
    <mergeCell ref="A44:C57"/>
    <mergeCell ref="A59:C60"/>
    <mergeCell ref="A62:C64"/>
    <mergeCell ref="A66:C74"/>
    <mergeCell ref="A154:C155"/>
    <mergeCell ref="A85:C91"/>
    <mergeCell ref="A93:C98"/>
    <mergeCell ref="A102:C106"/>
    <mergeCell ref="A108:C119"/>
    <mergeCell ref="A122:C124"/>
    <mergeCell ref="A127:C138"/>
    <mergeCell ref="F138:H139"/>
    <mergeCell ref="A139:C142"/>
    <mergeCell ref="A145:C145"/>
    <mergeCell ref="A147:C148"/>
    <mergeCell ref="A149:C151"/>
    <mergeCell ref="A230:C232"/>
    <mergeCell ref="B157:C157"/>
    <mergeCell ref="B158:C161"/>
    <mergeCell ref="B163:C167"/>
    <mergeCell ref="A170:C171"/>
    <mergeCell ref="A173:B173"/>
    <mergeCell ref="A191:C194"/>
    <mergeCell ref="A198:C199"/>
    <mergeCell ref="A202:C207"/>
    <mergeCell ref="A210:C212"/>
    <mergeCell ref="A215:C217"/>
    <mergeCell ref="A220:C227"/>
    <mergeCell ref="A263:C267"/>
    <mergeCell ref="A269:C274"/>
    <mergeCell ref="A235:C236"/>
    <mergeCell ref="A237:C240"/>
    <mergeCell ref="A241:C245"/>
    <mergeCell ref="A246:C249"/>
    <mergeCell ref="A250:C251"/>
    <mergeCell ref="A254:C261"/>
  </mergeCells>
  <printOptions horizontalCentered="1"/>
  <pageMargins left="0.70866141732283472" right="0.70866141732283472" top="0.78740157480314965" bottom="0.78740157480314965" header="0.31496062992125984" footer="0.31496062992125984"/>
  <pageSetup paperSize="9" scale="99" firstPageNumber="3" orientation="portrait" useFirstPageNumber="1" r:id="rId1"/>
  <headerFooter>
    <oddHeader>&amp;C- &amp;P -</oddHeader>
  </headerFooter>
  <rowBreaks count="4" manualBreakCount="4">
    <brk id="57" max="2" man="1"/>
    <brk id="99" max="2" man="1"/>
    <brk id="195" max="2" man="1"/>
    <brk id="25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195"/>
  <sheetViews>
    <sheetView workbookViewId="0"/>
  </sheetViews>
  <sheetFormatPr baseColWidth="10" defaultRowHeight="14.25"/>
  <cols>
    <col min="1" max="1" width="1.7109375" style="138" customWidth="1"/>
    <col min="2" max="2" width="14.28515625" style="138" customWidth="1"/>
    <col min="3" max="3" width="4.7109375" style="138" customWidth="1"/>
    <col min="4" max="4" width="5.7109375" style="138" customWidth="1"/>
    <col min="5" max="5" width="5.42578125" style="138" customWidth="1"/>
    <col min="6" max="6" width="11.140625" style="138" customWidth="1"/>
    <col min="7" max="7" width="5" style="138" customWidth="1"/>
    <col min="8" max="8" width="11.42578125" style="138" customWidth="1"/>
    <col min="9" max="9" width="4.42578125" style="138" customWidth="1"/>
    <col min="10" max="10" width="5.7109375" style="138" customWidth="1"/>
    <col min="11" max="11" width="5.140625" style="138" customWidth="1"/>
    <col min="12" max="12" width="14.28515625" style="138" customWidth="1"/>
    <col min="13" max="13" width="1.7109375" style="138" customWidth="1"/>
    <col min="14" max="16384" width="11.42578125" style="138"/>
  </cols>
  <sheetData>
    <row r="1" spans="1:14" s="107" customFormat="1" ht="31.5" customHeight="1">
      <c r="A1" s="104"/>
      <c r="B1" s="209" t="s">
        <v>109</v>
      </c>
      <c r="C1" s="105"/>
      <c r="D1" s="106"/>
      <c r="E1" s="106"/>
      <c r="F1" s="106"/>
      <c r="G1" s="106"/>
      <c r="H1" s="106"/>
      <c r="I1" s="106"/>
      <c r="J1" s="106"/>
      <c r="K1" s="106"/>
      <c r="L1" s="106"/>
    </row>
    <row r="2" spans="1:14" s="108" customFormat="1" ht="10.5" customHeight="1">
      <c r="B2" s="109"/>
      <c r="C2" s="109"/>
      <c r="D2" s="109"/>
      <c r="E2" s="109"/>
      <c r="F2" s="109"/>
      <c r="G2" s="109"/>
      <c r="H2" s="109"/>
      <c r="I2" s="109"/>
      <c r="J2" s="109"/>
    </row>
    <row r="3" spans="1:14" s="110" customFormat="1" ht="14.25" customHeight="1">
      <c r="B3" s="111"/>
      <c r="C3" s="111"/>
      <c r="D3" s="210" t="s">
        <v>110</v>
      </c>
      <c r="E3" s="112"/>
      <c r="F3" s="112"/>
      <c r="G3" s="112"/>
      <c r="H3" s="112"/>
      <c r="I3" s="112"/>
      <c r="J3" s="112"/>
      <c r="K3" s="111"/>
      <c r="L3" s="111"/>
      <c r="M3" s="111"/>
    </row>
    <row r="4" spans="1:14" s="108" customFormat="1" ht="13.5" customHeight="1">
      <c r="A4" s="113"/>
      <c r="B4" s="114"/>
      <c r="C4" s="114"/>
      <c r="K4" s="114"/>
      <c r="L4" s="114"/>
      <c r="M4" s="115"/>
    </row>
    <row r="5" spans="1:14" s="117" customFormat="1" ht="27.75" customHeight="1">
      <c r="A5" s="116"/>
      <c r="E5" s="211" t="s">
        <v>111</v>
      </c>
      <c r="F5" s="118"/>
      <c r="G5" s="118"/>
      <c r="H5" s="118"/>
      <c r="I5" s="119"/>
      <c r="M5" s="120"/>
    </row>
    <row r="6" spans="1:14" s="108" customFormat="1" ht="12" customHeight="1">
      <c r="A6" s="121"/>
      <c r="M6" s="122"/>
    </row>
    <row r="7" spans="1:14" s="117" customFormat="1" ht="26.25" customHeight="1">
      <c r="A7" s="116"/>
      <c r="D7" s="211" t="s">
        <v>112</v>
      </c>
      <c r="E7" s="118"/>
      <c r="F7" s="118"/>
      <c r="G7" s="118"/>
      <c r="H7" s="118"/>
      <c r="I7" s="118"/>
      <c r="J7" s="119"/>
      <c r="M7" s="120"/>
    </row>
    <row r="8" spans="1:14" s="108" customFormat="1" ht="18" customHeight="1">
      <c r="A8" s="121"/>
      <c r="M8" s="122"/>
    </row>
    <row r="9" spans="1:14" s="108" customFormat="1" ht="40.5" customHeight="1">
      <c r="A9" s="121"/>
      <c r="B9" s="212" t="s">
        <v>113</v>
      </c>
      <c r="C9" s="123"/>
      <c r="D9" s="124"/>
      <c r="F9" s="213" t="s">
        <v>114</v>
      </c>
      <c r="G9" s="123"/>
      <c r="H9" s="124"/>
      <c r="J9" s="212" t="s">
        <v>115</v>
      </c>
      <c r="K9" s="123"/>
      <c r="L9" s="124"/>
      <c r="M9" s="122"/>
    </row>
    <row r="10" spans="1:14" s="108" customFormat="1" ht="18" customHeight="1">
      <c r="A10" s="121"/>
      <c r="M10" s="122"/>
    </row>
    <row r="11" spans="1:14" s="108" customFormat="1" ht="59.25" customHeight="1">
      <c r="A11" s="121"/>
      <c r="E11" s="211" t="s">
        <v>487</v>
      </c>
      <c r="F11" s="214"/>
      <c r="G11" s="215"/>
      <c r="H11" s="215"/>
      <c r="I11" s="216"/>
      <c r="M11" s="122"/>
    </row>
    <row r="12" spans="1:14" s="108" customFormat="1" ht="12" customHeight="1">
      <c r="A12" s="126"/>
      <c r="B12" s="127"/>
      <c r="C12" s="127"/>
      <c r="D12" s="127"/>
      <c r="E12" s="127"/>
      <c r="F12" s="127"/>
      <c r="G12" s="127"/>
      <c r="H12" s="127"/>
      <c r="I12" s="127"/>
      <c r="J12" s="127"/>
      <c r="K12" s="127"/>
      <c r="L12" s="127"/>
      <c r="M12" s="128"/>
    </row>
    <row r="13" spans="1:14" s="108" customFormat="1" ht="15" customHeight="1">
      <c r="A13" s="129"/>
      <c r="B13" s="129"/>
      <c r="C13" s="129"/>
      <c r="D13" s="129"/>
      <c r="E13" s="129"/>
      <c r="F13" s="129"/>
      <c r="G13" s="129"/>
      <c r="H13" s="129"/>
      <c r="I13" s="129"/>
      <c r="J13" s="129"/>
      <c r="K13" s="129"/>
      <c r="L13" s="129"/>
      <c r="M13" s="129"/>
      <c r="N13" s="129"/>
    </row>
    <row r="14" spans="1:14" s="131" customFormat="1" ht="48" customHeight="1">
      <c r="A14" s="130"/>
      <c r="B14" s="130"/>
      <c r="C14" s="353" t="s">
        <v>488</v>
      </c>
      <c r="D14" s="354"/>
      <c r="E14" s="354"/>
      <c r="F14" s="354"/>
      <c r="G14" s="354"/>
      <c r="H14" s="354"/>
      <c r="I14" s="354"/>
      <c r="J14" s="354"/>
      <c r="K14" s="355"/>
      <c r="L14" s="130"/>
      <c r="M14" s="130"/>
      <c r="N14" s="130"/>
    </row>
    <row r="15" spans="1:14" s="108" customFormat="1" ht="21" customHeight="1">
      <c r="A15" s="127"/>
      <c r="B15" s="127"/>
      <c r="C15" s="127"/>
      <c r="D15" s="127"/>
      <c r="E15" s="127"/>
      <c r="F15" s="127"/>
      <c r="G15" s="127"/>
      <c r="H15" s="127"/>
      <c r="I15" s="127"/>
      <c r="J15" s="127"/>
      <c r="K15" s="127"/>
      <c r="L15" s="127"/>
      <c r="M15" s="127"/>
      <c r="N15" s="129"/>
    </row>
    <row r="16" spans="1:14" s="108" customFormat="1" ht="12" customHeight="1">
      <c r="A16" s="113"/>
      <c r="B16" s="114"/>
      <c r="C16" s="114"/>
      <c r="D16" s="114"/>
      <c r="E16" s="114"/>
      <c r="F16" s="114"/>
      <c r="G16" s="114"/>
      <c r="H16" s="114"/>
      <c r="I16" s="114"/>
      <c r="J16" s="114"/>
      <c r="K16" s="114"/>
      <c r="L16" s="114"/>
      <c r="M16" s="115"/>
    </row>
    <row r="17" spans="1:13" s="135" customFormat="1" ht="36" customHeight="1">
      <c r="A17" s="132"/>
      <c r="B17" s="217" t="s">
        <v>121</v>
      </c>
      <c r="C17" s="133"/>
      <c r="D17" s="133"/>
      <c r="E17" s="133"/>
      <c r="F17" s="134"/>
      <c r="H17" s="217" t="s">
        <v>489</v>
      </c>
      <c r="I17" s="133"/>
      <c r="J17" s="133"/>
      <c r="K17" s="133"/>
      <c r="L17" s="134"/>
      <c r="M17" s="136"/>
    </row>
    <row r="18" spans="1:13" ht="27" customHeight="1">
      <c r="A18" s="137"/>
      <c r="B18" s="356" t="s">
        <v>122</v>
      </c>
      <c r="C18" s="357"/>
      <c r="D18" s="357"/>
      <c r="E18" s="357"/>
      <c r="F18" s="358"/>
      <c r="H18" s="359" t="s">
        <v>57</v>
      </c>
      <c r="I18" s="360"/>
      <c r="J18" s="360"/>
      <c r="K18" s="360"/>
      <c r="L18" s="361"/>
      <c r="M18" s="139"/>
    </row>
    <row r="19" spans="1:13" ht="39" customHeight="1">
      <c r="A19" s="137"/>
      <c r="B19" s="362" t="s">
        <v>123</v>
      </c>
      <c r="C19" s="363"/>
      <c r="D19" s="363"/>
      <c r="E19" s="363"/>
      <c r="F19" s="364"/>
      <c r="H19" s="365" t="s">
        <v>39</v>
      </c>
      <c r="I19" s="366"/>
      <c r="J19" s="366"/>
      <c r="K19" s="366"/>
      <c r="L19" s="367"/>
      <c r="M19" s="139"/>
    </row>
    <row r="20" spans="1:13" ht="15.75" customHeight="1">
      <c r="A20" s="137"/>
      <c r="M20" s="139"/>
    </row>
    <row r="21" spans="1:13" s="135" customFormat="1" ht="29.25" customHeight="1">
      <c r="A21" s="132"/>
      <c r="B21" s="140"/>
      <c r="C21" s="140"/>
      <c r="D21" s="140"/>
      <c r="E21" s="140"/>
      <c r="F21" s="140"/>
      <c r="H21" s="218" t="s">
        <v>124</v>
      </c>
      <c r="I21" s="125"/>
      <c r="J21" s="125"/>
      <c r="K21" s="125"/>
      <c r="L21" s="141"/>
      <c r="M21" s="136"/>
    </row>
    <row r="22" spans="1:13" ht="26.25" customHeight="1">
      <c r="A22" s="137"/>
      <c r="M22" s="139"/>
    </row>
    <row r="23" spans="1:13" s="143" customFormat="1" ht="43.5" customHeight="1">
      <c r="A23" s="142"/>
      <c r="B23" s="368" t="s">
        <v>490</v>
      </c>
      <c r="C23" s="369"/>
      <c r="D23" s="369"/>
      <c r="E23" s="369"/>
      <c r="F23" s="370"/>
      <c r="H23" s="368" t="s">
        <v>491</v>
      </c>
      <c r="I23" s="371"/>
      <c r="J23" s="371"/>
      <c r="K23" s="371"/>
      <c r="L23" s="372"/>
      <c r="M23" s="144"/>
    </row>
    <row r="24" spans="1:13" s="143" customFormat="1" ht="42" customHeight="1">
      <c r="A24" s="142"/>
      <c r="B24" s="376" t="s">
        <v>492</v>
      </c>
      <c r="C24" s="377"/>
      <c r="D24" s="377"/>
      <c r="E24" s="377"/>
      <c r="F24" s="378"/>
      <c r="H24" s="376" t="s">
        <v>493</v>
      </c>
      <c r="I24" s="379"/>
      <c r="J24" s="379"/>
      <c r="K24" s="379"/>
      <c r="L24" s="380"/>
      <c r="M24" s="144"/>
    </row>
    <row r="25" spans="1:13" s="143" customFormat="1" ht="27.75" customHeight="1">
      <c r="A25" s="142"/>
      <c r="B25" s="376" t="s">
        <v>494</v>
      </c>
      <c r="C25" s="377"/>
      <c r="D25" s="377"/>
      <c r="E25" s="377"/>
      <c r="F25" s="378"/>
      <c r="H25" s="376" t="s">
        <v>495</v>
      </c>
      <c r="I25" s="379"/>
      <c r="J25" s="379"/>
      <c r="K25" s="379"/>
      <c r="L25" s="380"/>
      <c r="M25" s="144"/>
    </row>
    <row r="26" spans="1:13" s="146" customFormat="1" ht="51" customHeight="1">
      <c r="A26" s="145"/>
      <c r="B26" s="381" t="s">
        <v>496</v>
      </c>
      <c r="C26" s="363"/>
      <c r="D26" s="363"/>
      <c r="E26" s="363"/>
      <c r="F26" s="364"/>
      <c r="H26" s="381" t="s">
        <v>497</v>
      </c>
      <c r="I26" s="382"/>
      <c r="J26" s="382"/>
      <c r="K26" s="382"/>
      <c r="L26" s="383"/>
      <c r="M26" s="147"/>
    </row>
    <row r="27" spans="1:13" s="151" customFormat="1" ht="27" customHeight="1">
      <c r="A27" s="148"/>
      <c r="B27" s="149"/>
      <c r="C27" s="149"/>
      <c r="D27" s="373" t="s">
        <v>125</v>
      </c>
      <c r="E27" s="373"/>
      <c r="F27" s="373"/>
      <c r="G27" s="373"/>
      <c r="H27" s="373"/>
      <c r="I27" s="373"/>
      <c r="J27" s="373"/>
      <c r="K27" s="149"/>
      <c r="L27" s="149"/>
      <c r="M27" s="150"/>
    </row>
    <row r="28" spans="1:13" ht="16.5" customHeight="1">
      <c r="A28" s="374"/>
      <c r="B28" s="374"/>
      <c r="C28" s="374"/>
      <c r="D28" s="374"/>
      <c r="E28" s="374"/>
      <c r="F28" s="374"/>
      <c r="G28" s="374"/>
      <c r="H28" s="374"/>
      <c r="I28" s="374"/>
      <c r="J28" s="374"/>
      <c r="K28" s="374"/>
      <c r="L28" s="374"/>
      <c r="M28" s="374"/>
    </row>
    <row r="29" spans="1:13" s="172" customFormat="1" ht="25.5" customHeight="1">
      <c r="A29" s="375" t="s">
        <v>126</v>
      </c>
      <c r="B29" s="375"/>
      <c r="C29" s="375"/>
      <c r="D29" s="375"/>
      <c r="E29" s="375"/>
      <c r="F29" s="375"/>
      <c r="G29" s="375"/>
      <c r="H29" s="375"/>
      <c r="I29" s="375"/>
      <c r="J29" s="375"/>
      <c r="K29" s="375"/>
      <c r="L29" s="375"/>
      <c r="M29" s="375"/>
    </row>
    <row r="195" spans="1:1">
      <c r="A195" s="204"/>
    </row>
  </sheetData>
  <mergeCells count="16">
    <mergeCell ref="B23:F23"/>
    <mergeCell ref="H23:L23"/>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H197"/>
  <sheetViews>
    <sheetView workbookViewId="0">
      <selection activeCell="A2" sqref="A2"/>
    </sheetView>
  </sheetViews>
  <sheetFormatPr baseColWidth="10" defaultRowHeight="12.75"/>
  <cols>
    <col min="1" max="3" width="11.42578125" style="58"/>
    <col min="4" max="4" width="10.28515625" style="58" customWidth="1"/>
    <col min="5" max="5" width="11.140625" style="58" customWidth="1"/>
    <col min="6" max="16384" width="11.42578125" style="58"/>
  </cols>
  <sheetData>
    <row r="1" spans="1:5" ht="13.5" customHeight="1">
      <c r="A1" s="193" t="s">
        <v>89</v>
      </c>
      <c r="B1" s="103"/>
      <c r="C1" s="103"/>
    </row>
    <row r="2" spans="1:5" ht="13.5" customHeight="1">
      <c r="A2" s="103"/>
      <c r="B2" s="103"/>
      <c r="C2" s="103"/>
    </row>
    <row r="3" spans="1:5" ht="20.100000000000001" customHeight="1">
      <c r="A3" s="58" t="s">
        <v>432</v>
      </c>
      <c r="E3" s="58" t="s">
        <v>433</v>
      </c>
    </row>
    <row r="4" spans="1:5" ht="20.100000000000001" customHeight="1">
      <c r="A4" s="58" t="s">
        <v>434</v>
      </c>
      <c r="E4" s="58" t="s">
        <v>435</v>
      </c>
    </row>
    <row r="5" spans="1:5" ht="20.100000000000001" customHeight="1">
      <c r="A5" s="58" t="s">
        <v>90</v>
      </c>
      <c r="E5" s="58" t="s">
        <v>91</v>
      </c>
    </row>
    <row r="6" spans="1:5" ht="20.100000000000001" customHeight="1">
      <c r="A6" s="58" t="s">
        <v>436</v>
      </c>
      <c r="E6" s="58" t="s">
        <v>437</v>
      </c>
    </row>
    <row r="7" spans="1:5" ht="20.100000000000001" customHeight="1">
      <c r="A7" s="58" t="s">
        <v>92</v>
      </c>
      <c r="E7" s="58" t="s">
        <v>93</v>
      </c>
    </row>
    <row r="8" spans="1:5" ht="20.100000000000001" customHeight="1">
      <c r="A8" s="58" t="s">
        <v>438</v>
      </c>
      <c r="E8" s="58" t="s">
        <v>94</v>
      </c>
    </row>
    <row r="9" spans="1:5" ht="20.100000000000001" customHeight="1">
      <c r="A9" s="58" t="s">
        <v>439</v>
      </c>
      <c r="E9" s="58" t="s">
        <v>440</v>
      </c>
    </row>
    <row r="10" spans="1:5" ht="20.100000000000001" customHeight="1">
      <c r="A10" s="58" t="s">
        <v>95</v>
      </c>
      <c r="E10" s="58" t="s">
        <v>96</v>
      </c>
    </row>
    <row r="11" spans="1:5" ht="20.100000000000001" customHeight="1">
      <c r="A11" s="58" t="s">
        <v>441</v>
      </c>
      <c r="E11" s="58" t="s">
        <v>442</v>
      </c>
    </row>
    <row r="12" spans="1:5" ht="20.100000000000001" customHeight="1">
      <c r="A12" s="58" t="s">
        <v>97</v>
      </c>
      <c r="E12" s="58" t="s">
        <v>98</v>
      </c>
    </row>
    <row r="13" spans="1:5" ht="20.100000000000001" customHeight="1">
      <c r="A13" s="58" t="s">
        <v>443</v>
      </c>
      <c r="E13" s="58" t="s">
        <v>444</v>
      </c>
    </row>
    <row r="14" spans="1:5" ht="20.100000000000001" customHeight="1">
      <c r="A14" s="303" t="s">
        <v>653</v>
      </c>
      <c r="E14" s="303" t="s">
        <v>445</v>
      </c>
    </row>
    <row r="15" spans="1:5" ht="20.100000000000001" customHeight="1">
      <c r="A15" s="58" t="s">
        <v>2</v>
      </c>
      <c r="E15" s="58" t="s">
        <v>3</v>
      </c>
    </row>
    <row r="16" spans="1:5" ht="20.100000000000001" customHeight="1">
      <c r="A16" s="58" t="s">
        <v>446</v>
      </c>
      <c r="E16" s="58" t="s">
        <v>447</v>
      </c>
    </row>
    <row r="17" spans="1:8" ht="20.100000000000001" customHeight="1">
      <c r="A17" s="58" t="s">
        <v>448</v>
      </c>
      <c r="E17" s="58" t="s">
        <v>449</v>
      </c>
    </row>
    <row r="18" spans="1:8" ht="20.100000000000001" customHeight="1">
      <c r="A18" s="58" t="s">
        <v>6</v>
      </c>
      <c r="E18" s="58" t="s">
        <v>7</v>
      </c>
    </row>
    <row r="19" spans="1:8" ht="31.5" customHeight="1">
      <c r="A19" s="386" t="s">
        <v>651</v>
      </c>
      <c r="B19" s="384"/>
      <c r="C19" s="384"/>
      <c r="D19" s="384"/>
      <c r="E19" s="386" t="s">
        <v>655</v>
      </c>
      <c r="F19" s="384"/>
      <c r="G19" s="384"/>
      <c r="H19" s="384"/>
    </row>
    <row r="20" spans="1:8" ht="31.5" customHeight="1">
      <c r="A20" s="384" t="s">
        <v>16</v>
      </c>
      <c r="B20" s="384"/>
      <c r="C20" s="384"/>
      <c r="D20" s="384"/>
      <c r="E20" s="384" t="s">
        <v>21</v>
      </c>
      <c r="F20" s="384"/>
      <c r="G20" s="384"/>
      <c r="H20" s="384"/>
    </row>
    <row r="21" spans="1:8" ht="19.5" customHeight="1">
      <c r="A21" s="58" t="s">
        <v>450</v>
      </c>
      <c r="E21" s="58" t="s">
        <v>451</v>
      </c>
    </row>
    <row r="22" spans="1:8" ht="18" customHeight="1">
      <c r="A22" s="58" t="s">
        <v>99</v>
      </c>
      <c r="E22" s="58" t="s">
        <v>100</v>
      </c>
    </row>
    <row r="23" spans="1:8" ht="20.25" customHeight="1">
      <c r="A23" s="58" t="s">
        <v>452</v>
      </c>
      <c r="E23" s="68" t="s">
        <v>453</v>
      </c>
      <c r="F23" s="68"/>
      <c r="G23" s="68"/>
      <c r="H23" s="68"/>
    </row>
    <row r="24" spans="1:8" ht="24.75" customHeight="1">
      <c r="A24" s="196" t="s">
        <v>454</v>
      </c>
      <c r="B24" s="196"/>
      <c r="C24" s="196"/>
      <c r="D24" s="196"/>
      <c r="E24" s="197" t="s">
        <v>455</v>
      </c>
      <c r="F24" s="197"/>
      <c r="G24" s="68"/>
      <c r="H24" s="68"/>
    </row>
    <row r="25" spans="1:8" ht="32.25" customHeight="1">
      <c r="A25" s="198" t="s">
        <v>456</v>
      </c>
      <c r="B25" s="72"/>
      <c r="C25" s="72"/>
      <c r="E25" s="385" t="s">
        <v>19</v>
      </c>
      <c r="F25" s="385"/>
      <c r="G25" s="385"/>
      <c r="H25" s="385"/>
    </row>
    <row r="26" spans="1:8" ht="32.25" customHeight="1">
      <c r="A26" s="198" t="s">
        <v>457</v>
      </c>
      <c r="B26" s="72"/>
      <c r="C26" s="72"/>
      <c r="E26" s="385" t="s">
        <v>458</v>
      </c>
      <c r="F26" s="385"/>
      <c r="G26" s="385"/>
      <c r="H26" s="385"/>
    </row>
    <row r="27" spans="1:8" ht="32.25" customHeight="1">
      <c r="A27" s="198" t="s">
        <v>459</v>
      </c>
      <c r="B27" s="72"/>
      <c r="C27" s="72"/>
      <c r="E27" s="385" t="s">
        <v>460</v>
      </c>
      <c r="F27" s="385"/>
      <c r="G27" s="385"/>
      <c r="H27" s="385"/>
    </row>
    <row r="28" spans="1:8" ht="30" customHeight="1">
      <c r="A28" s="198" t="s">
        <v>461</v>
      </c>
      <c r="B28" s="72"/>
      <c r="C28" s="72"/>
      <c r="E28" s="385" t="s">
        <v>20</v>
      </c>
      <c r="F28" s="385"/>
      <c r="G28" s="385"/>
      <c r="H28" s="385"/>
    </row>
    <row r="29" spans="1:8" ht="15" customHeight="1">
      <c r="A29" s="58" t="s">
        <v>462</v>
      </c>
      <c r="E29" s="68" t="s">
        <v>463</v>
      </c>
      <c r="F29" s="68"/>
      <c r="G29" s="68"/>
      <c r="H29" s="68"/>
    </row>
    <row r="30" spans="1:8" ht="20.100000000000001" customHeight="1">
      <c r="A30" s="58" t="s">
        <v>464</v>
      </c>
      <c r="E30" s="58" t="s">
        <v>465</v>
      </c>
    </row>
    <row r="31" spans="1:8" ht="20.100000000000001" customHeight="1">
      <c r="A31" s="58" t="s">
        <v>101</v>
      </c>
      <c r="E31" s="58" t="s">
        <v>466</v>
      </c>
    </row>
    <row r="32" spans="1:8" ht="6" customHeight="1"/>
    <row r="33" spans="1:8" ht="39" customHeight="1">
      <c r="A33" s="385" t="s">
        <v>17</v>
      </c>
      <c r="B33" s="385"/>
      <c r="C33" s="385"/>
      <c r="D33" s="385"/>
      <c r="E33" s="385" t="s">
        <v>34</v>
      </c>
      <c r="F33" s="385"/>
      <c r="G33" s="385"/>
      <c r="H33" s="385"/>
    </row>
    <row r="34" spans="1:8" ht="23.25" customHeight="1">
      <c r="A34" s="196" t="s">
        <v>14</v>
      </c>
      <c r="E34" s="196" t="s">
        <v>15</v>
      </c>
    </row>
    <row r="35" spans="1:8" ht="34.5" customHeight="1">
      <c r="A35" s="196"/>
      <c r="E35" s="196"/>
    </row>
    <row r="36" spans="1:8" ht="37.5" customHeight="1">
      <c r="A36" s="385" t="s">
        <v>18</v>
      </c>
      <c r="B36" s="385"/>
      <c r="C36" s="385"/>
      <c r="D36" s="385"/>
      <c r="E36" s="385" t="s">
        <v>22</v>
      </c>
      <c r="F36" s="385"/>
      <c r="G36" s="385"/>
      <c r="H36" s="385"/>
    </row>
    <row r="37" spans="1:8" ht="20.100000000000001" customHeight="1">
      <c r="A37" s="58" t="s">
        <v>467</v>
      </c>
      <c r="E37" s="58" t="s">
        <v>468</v>
      </c>
    </row>
    <row r="38" spans="1:8" ht="20.100000000000001" customHeight="1">
      <c r="A38" s="58" t="s">
        <v>469</v>
      </c>
      <c r="E38" s="58" t="s">
        <v>470</v>
      </c>
    </row>
    <row r="39" spans="1:8" ht="20.100000000000001" customHeight="1">
      <c r="A39" s="58" t="s">
        <v>102</v>
      </c>
      <c r="E39" s="58" t="s">
        <v>471</v>
      </c>
    </row>
    <row r="40" spans="1:8" ht="20.100000000000001" customHeight="1">
      <c r="A40" s="58" t="s">
        <v>472</v>
      </c>
      <c r="E40" s="58" t="s">
        <v>473</v>
      </c>
    </row>
    <row r="41" spans="1:8" ht="20.100000000000001" customHeight="1">
      <c r="A41" s="58" t="s">
        <v>474</v>
      </c>
      <c r="E41" s="58" t="s">
        <v>475</v>
      </c>
    </row>
    <row r="42" spans="1:8" ht="20.100000000000001" customHeight="1">
      <c r="A42" s="58" t="s">
        <v>5</v>
      </c>
      <c r="E42" s="58" t="s">
        <v>4</v>
      </c>
    </row>
    <row r="43" spans="1:8" ht="20.100000000000001" customHeight="1">
      <c r="A43" s="58" t="s">
        <v>12</v>
      </c>
      <c r="E43" s="58" t="s">
        <v>13</v>
      </c>
    </row>
    <row r="44" spans="1:8" ht="20.100000000000001" customHeight="1">
      <c r="A44" s="58" t="s">
        <v>476</v>
      </c>
      <c r="E44" s="58" t="s">
        <v>477</v>
      </c>
    </row>
    <row r="45" spans="1:8" ht="20.100000000000001" customHeight="1">
      <c r="A45" s="58" t="s">
        <v>10</v>
      </c>
      <c r="E45" s="58" t="s">
        <v>11</v>
      </c>
    </row>
    <row r="46" spans="1:8" ht="20.100000000000001" customHeight="1">
      <c r="A46" s="58" t="s">
        <v>103</v>
      </c>
      <c r="E46" s="58" t="s">
        <v>104</v>
      </c>
    </row>
    <row r="47" spans="1:8" ht="20.100000000000001" customHeight="1">
      <c r="A47" s="58" t="s">
        <v>478</v>
      </c>
      <c r="E47" s="58" t="s">
        <v>479</v>
      </c>
    </row>
    <row r="48" spans="1:8" ht="20.100000000000001" customHeight="1">
      <c r="A48" s="58" t="s">
        <v>105</v>
      </c>
      <c r="E48" s="58" t="s">
        <v>106</v>
      </c>
    </row>
    <row r="49" spans="1:5" ht="20.100000000000001" customHeight="1">
      <c r="A49" s="58" t="s">
        <v>480</v>
      </c>
      <c r="E49" s="58" t="s">
        <v>481</v>
      </c>
    </row>
    <row r="50" spans="1:5" ht="20.100000000000001" customHeight="1">
      <c r="A50" s="58" t="s">
        <v>482</v>
      </c>
      <c r="E50" s="58" t="s">
        <v>483</v>
      </c>
    </row>
    <row r="51" spans="1:5" ht="20.100000000000001" customHeight="1">
      <c r="A51" s="58" t="s">
        <v>107</v>
      </c>
      <c r="E51" s="58" t="s">
        <v>108</v>
      </c>
    </row>
    <row r="52" spans="1:5" ht="20.100000000000001" customHeight="1">
      <c r="A52" s="58" t="s">
        <v>23</v>
      </c>
      <c r="E52" s="58" t="s">
        <v>24</v>
      </c>
    </row>
    <row r="53" spans="1:5" ht="20.100000000000001" customHeight="1">
      <c r="A53" s="58" t="s">
        <v>484</v>
      </c>
      <c r="E53" s="58" t="s">
        <v>485</v>
      </c>
    </row>
    <row r="54" spans="1:5" ht="20.100000000000001" customHeight="1">
      <c r="A54" s="58" t="s">
        <v>0</v>
      </c>
      <c r="E54" s="58" t="s">
        <v>1</v>
      </c>
    </row>
    <row r="55" spans="1:5" ht="20.100000000000001" customHeight="1">
      <c r="A55" s="58" t="s">
        <v>8</v>
      </c>
      <c r="E55" s="58" t="s">
        <v>9</v>
      </c>
    </row>
    <row r="56" spans="1:5" ht="20.100000000000001" customHeight="1">
      <c r="A56" s="58" t="s">
        <v>35</v>
      </c>
      <c r="E56" s="58" t="s">
        <v>36</v>
      </c>
    </row>
    <row r="197" spans="1:1">
      <c r="A197" s="8"/>
    </row>
  </sheetData>
  <mergeCells count="12">
    <mergeCell ref="A20:D20"/>
    <mergeCell ref="A33:D33"/>
    <mergeCell ref="A19:D19"/>
    <mergeCell ref="E19:H19"/>
    <mergeCell ref="A36:D36"/>
    <mergeCell ref="E20:H20"/>
    <mergeCell ref="E25:H25"/>
    <mergeCell ref="E26:H26"/>
    <mergeCell ref="E27:H27"/>
    <mergeCell ref="E28:H28"/>
    <mergeCell ref="E33:H33"/>
    <mergeCell ref="E36:H36"/>
  </mergeCells>
  <phoneticPr fontId="7" type="noConversion"/>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0000"/>
  </sheetPr>
  <dimension ref="A1:L127"/>
  <sheetViews>
    <sheetView topLeftCell="A85" workbookViewId="0">
      <selection activeCell="C103" sqref="C103"/>
    </sheetView>
  </sheetViews>
  <sheetFormatPr baseColWidth="10" defaultRowHeight="12.75" customHeight="1"/>
  <cols>
    <col min="1" max="1" width="76.7109375" customWidth="1"/>
  </cols>
  <sheetData>
    <row r="1" spans="1:7" ht="12.75" customHeight="1">
      <c r="A1" s="231" t="s">
        <v>532</v>
      </c>
      <c r="B1" t="s">
        <v>516</v>
      </c>
    </row>
    <row r="2" spans="1:7" ht="12.75" customHeight="1">
      <c r="A2" s="223"/>
      <c r="B2" s="223" t="s">
        <v>499</v>
      </c>
      <c r="C2" s="224" t="s">
        <v>500</v>
      </c>
      <c r="D2" t="s">
        <v>174</v>
      </c>
      <c r="E2" s="27"/>
      <c r="F2" s="27"/>
      <c r="G2" s="27"/>
    </row>
    <row r="3" spans="1:7" ht="12.75" customHeight="1">
      <c r="A3" s="225" t="s">
        <v>501</v>
      </c>
      <c r="B3" s="260">
        <f>'Tab 4'!$C$86/1000</f>
        <v>8.59</v>
      </c>
      <c r="C3" s="258">
        <f>D3-B3</f>
        <v>4.5690000000000008</v>
      </c>
      <c r="D3" s="260">
        <f>'Tab 4'!$C$13/1000</f>
        <v>13.159000000000001</v>
      </c>
      <c r="E3" s="27"/>
      <c r="F3" s="27"/>
      <c r="G3" s="27"/>
    </row>
    <row r="4" spans="1:7" ht="14.25" customHeight="1">
      <c r="A4" s="225" t="s">
        <v>502</v>
      </c>
      <c r="B4" s="260">
        <f>('Tab 4'!C89+'Tab 4'!C90)/1000</f>
        <v>135.49700000000001</v>
      </c>
      <c r="C4" s="258">
        <f t="shared" ref="C4:C17" si="0">D4-B4</f>
        <v>57.568999999999988</v>
      </c>
      <c r="D4" s="260">
        <f>('Tab 4'!C16+'Tab 4'!C17)/1000</f>
        <v>193.066</v>
      </c>
      <c r="E4" s="27"/>
      <c r="F4" s="27"/>
      <c r="G4" s="27"/>
    </row>
    <row r="5" spans="1:7" ht="12.75" customHeight="1">
      <c r="A5" s="225" t="s">
        <v>503</v>
      </c>
      <c r="B5" s="260">
        <f>('Tab 4'!C104+'Tab 4'!C105)/1000</f>
        <v>9.7449999999999992</v>
      </c>
      <c r="C5" s="258">
        <f t="shared" si="0"/>
        <v>3.354000000000001</v>
      </c>
      <c r="D5" s="260">
        <f>('Tab 4'!C31+'Tab 4'!C32)/1000</f>
        <v>13.099</v>
      </c>
      <c r="E5" s="27"/>
      <c r="F5" s="27"/>
      <c r="G5" s="27"/>
    </row>
    <row r="6" spans="1:7" ht="12.75" customHeight="1">
      <c r="A6" s="225" t="s">
        <v>504</v>
      </c>
      <c r="B6" s="260">
        <f>'Tab 4'!$C$106/1000</f>
        <v>47.777000000000001</v>
      </c>
      <c r="C6" s="258">
        <f t="shared" si="0"/>
        <v>6.5409999999999968</v>
      </c>
      <c r="D6" s="260">
        <f>'Tab 4'!$C$33/1000</f>
        <v>54.317999999999998</v>
      </c>
      <c r="E6" s="27"/>
      <c r="F6" s="27"/>
      <c r="G6" s="27"/>
    </row>
    <row r="7" spans="1:7" ht="12.75" customHeight="1">
      <c r="A7" s="38" t="s">
        <v>505</v>
      </c>
      <c r="B7" s="260">
        <f>'Tab 4'!$C$111/1000</f>
        <v>41.558</v>
      </c>
      <c r="C7" s="258">
        <f t="shared" si="0"/>
        <v>54.716000000000001</v>
      </c>
      <c r="D7" s="260">
        <f>'Tab 4'!$C$38/1000</f>
        <v>96.274000000000001</v>
      </c>
      <c r="E7" s="27"/>
      <c r="F7" s="27"/>
      <c r="G7" s="27"/>
    </row>
    <row r="8" spans="1:7" ht="12.75" customHeight="1">
      <c r="A8" s="38" t="s">
        <v>506</v>
      </c>
      <c r="B8" s="260">
        <f>'Tab 4'!$C$115/1000</f>
        <v>28.387</v>
      </c>
      <c r="C8" s="258">
        <f t="shared" si="0"/>
        <v>10.241</v>
      </c>
      <c r="D8" s="260">
        <f>'Tab 4'!$C$42/1000</f>
        <v>38.628</v>
      </c>
      <c r="E8" s="27"/>
      <c r="F8" s="27"/>
      <c r="G8" s="27"/>
    </row>
    <row r="9" spans="1:7" ht="12.75" customHeight="1">
      <c r="A9" s="38" t="s">
        <v>507</v>
      </c>
      <c r="B9" s="260">
        <f>'Tab 4'!$C$116/1000</f>
        <v>7.9429999999999996</v>
      </c>
      <c r="C9" s="258">
        <f t="shared" si="0"/>
        <v>14.099000000000002</v>
      </c>
      <c r="D9" s="260">
        <f>'Tab 4'!$C$43/1000</f>
        <v>22.042000000000002</v>
      </c>
      <c r="E9" s="27"/>
      <c r="F9" s="27"/>
      <c r="G9" s="27"/>
    </row>
    <row r="10" spans="1:7" ht="12.75" customHeight="1">
      <c r="A10" s="38" t="s">
        <v>508</v>
      </c>
      <c r="B10" s="260">
        <f>'Tab 4'!$C$117/1000</f>
        <v>8.4849999999999994</v>
      </c>
      <c r="C10" s="258">
        <f t="shared" si="0"/>
        <v>5.1950000000000003</v>
      </c>
      <c r="D10" s="260">
        <f>'Tab 4'!$C$44/1000</f>
        <v>13.68</v>
      </c>
      <c r="E10" s="27"/>
      <c r="F10" s="27"/>
      <c r="G10" s="27"/>
    </row>
    <row r="11" spans="1:7" ht="12.75" customHeight="1">
      <c r="A11" s="38" t="s">
        <v>509</v>
      </c>
      <c r="B11" s="260">
        <f>'Tab 4'!$C$121/1000</f>
        <v>3.867</v>
      </c>
      <c r="C11" s="258">
        <f t="shared" si="0"/>
        <v>8.9499999999999993</v>
      </c>
      <c r="D11" s="260">
        <f>'Tab 4'!$C$48/1000</f>
        <v>12.817</v>
      </c>
      <c r="E11" s="27"/>
      <c r="F11" s="27"/>
      <c r="G11" s="27"/>
    </row>
    <row r="12" spans="1:7" ht="12.75" customHeight="1">
      <c r="A12" s="38" t="s">
        <v>510</v>
      </c>
      <c r="B12" s="260">
        <f>'Tab 4'!$C$124/1000</f>
        <v>2.99</v>
      </c>
      <c r="C12" s="258">
        <f t="shared" si="0"/>
        <v>3.319</v>
      </c>
      <c r="D12" s="260">
        <f>'Tab 4'!$C$51/1000</f>
        <v>6.3090000000000002</v>
      </c>
      <c r="E12" s="27"/>
      <c r="F12" s="27"/>
      <c r="G12" s="27"/>
    </row>
    <row r="13" spans="1:7" ht="14.25" customHeight="1">
      <c r="A13" s="39" t="s">
        <v>511</v>
      </c>
      <c r="B13" s="260">
        <f>'Tab 4'!$C$125/1000</f>
        <v>49.594000000000001</v>
      </c>
      <c r="C13" s="258">
        <f t="shared" si="0"/>
        <v>42.698</v>
      </c>
      <c r="D13" s="260">
        <f>'Tab 4'!$C$52/1000</f>
        <v>92.292000000000002</v>
      </c>
      <c r="E13" s="27"/>
      <c r="F13" s="27"/>
      <c r="G13" s="27"/>
    </row>
    <row r="14" spans="1:7" ht="12.75" customHeight="1">
      <c r="A14" s="38" t="s">
        <v>512</v>
      </c>
      <c r="B14" s="260">
        <f>'Tab 4'!$C$133/1000</f>
        <v>15.882999999999999</v>
      </c>
      <c r="C14" s="258">
        <f t="shared" si="0"/>
        <v>35.581000000000003</v>
      </c>
      <c r="D14" s="260">
        <f>'Tab 4'!$C$60/1000</f>
        <v>51.463999999999999</v>
      </c>
      <c r="E14" s="27"/>
      <c r="F14" s="27"/>
      <c r="G14" s="27"/>
    </row>
    <row r="15" spans="1:7" ht="12.75" customHeight="1">
      <c r="A15" s="38" t="s">
        <v>513</v>
      </c>
      <c r="B15" s="260">
        <f>'Tab 4'!$C$135/1000</f>
        <v>9.6639999999999997</v>
      </c>
      <c r="C15" s="258">
        <f t="shared" si="0"/>
        <v>24.995999999999995</v>
      </c>
      <c r="D15" s="260">
        <f>'Tab 4'!$C$62/1000</f>
        <v>34.659999999999997</v>
      </c>
      <c r="E15" s="27"/>
      <c r="F15" s="27"/>
      <c r="G15" s="27"/>
    </row>
    <row r="16" spans="1:7" ht="12.75" customHeight="1">
      <c r="A16" s="38" t="s">
        <v>514</v>
      </c>
      <c r="B16" s="260">
        <f>'Tab 4'!$C$136/1000</f>
        <v>27.99</v>
      </c>
      <c r="C16" s="258">
        <f t="shared" si="0"/>
        <v>98.213999999999999</v>
      </c>
      <c r="D16" s="260">
        <f>'Tab 4'!$C$63/1000</f>
        <v>126.20399999999999</v>
      </c>
      <c r="E16" s="27"/>
      <c r="F16" s="27"/>
      <c r="G16" s="27"/>
    </row>
    <row r="17" spans="1:7" ht="18" customHeight="1">
      <c r="A17" s="42" t="s">
        <v>515</v>
      </c>
      <c r="B17" s="260">
        <f>'Tab 4'!$C$139/1000</f>
        <v>9.4009999999999998</v>
      </c>
      <c r="C17" s="258">
        <f t="shared" si="0"/>
        <v>19.440999999999999</v>
      </c>
      <c r="D17" s="260">
        <f>'Tab 4'!$C$66/1000</f>
        <v>28.841999999999999</v>
      </c>
      <c r="E17" s="27"/>
      <c r="F17" s="27"/>
      <c r="G17" s="27"/>
    </row>
    <row r="18" spans="1:7" ht="18" customHeight="1">
      <c r="A18" s="233"/>
      <c r="B18" s="234"/>
      <c r="C18" s="234"/>
      <c r="D18" s="234"/>
    </row>
    <row r="19" spans="1:7" ht="12.75" customHeight="1">
      <c r="A19" s="232" t="s">
        <v>533</v>
      </c>
      <c r="B19" t="s">
        <v>516</v>
      </c>
    </row>
    <row r="20" spans="1:7" ht="12.75" customHeight="1">
      <c r="A20" s="224"/>
      <c r="B20" s="230" t="s">
        <v>174</v>
      </c>
    </row>
    <row r="21" spans="1:7" ht="12.75" customHeight="1">
      <c r="A21" s="225" t="s">
        <v>501</v>
      </c>
      <c r="B21" s="260">
        <f t="shared" ref="B21:B35" si="1">D3</f>
        <v>13.159000000000001</v>
      </c>
    </row>
    <row r="22" spans="1:7" ht="12.75" customHeight="1">
      <c r="A22" s="225" t="s">
        <v>502</v>
      </c>
      <c r="B22" s="260">
        <f t="shared" si="1"/>
        <v>193.066</v>
      </c>
    </row>
    <row r="23" spans="1:7" ht="12.75" customHeight="1">
      <c r="A23" s="225" t="s">
        <v>503</v>
      </c>
      <c r="B23" s="260">
        <f t="shared" si="1"/>
        <v>13.099</v>
      </c>
    </row>
    <row r="24" spans="1:7" ht="12.75" customHeight="1">
      <c r="A24" s="225" t="s">
        <v>504</v>
      </c>
      <c r="B24" s="260">
        <f t="shared" si="1"/>
        <v>54.317999999999998</v>
      </c>
    </row>
    <row r="25" spans="1:7" ht="12.75" customHeight="1">
      <c r="A25" s="38" t="s">
        <v>505</v>
      </c>
      <c r="B25" s="260">
        <f t="shared" si="1"/>
        <v>96.274000000000001</v>
      </c>
    </row>
    <row r="26" spans="1:7" ht="12.75" customHeight="1">
      <c r="A26" s="38" t="s">
        <v>506</v>
      </c>
      <c r="B26" s="260">
        <f t="shared" si="1"/>
        <v>38.628</v>
      </c>
    </row>
    <row r="27" spans="1:7" ht="12.75" customHeight="1">
      <c r="A27" s="38" t="s">
        <v>507</v>
      </c>
      <c r="B27" s="260">
        <f t="shared" si="1"/>
        <v>22.042000000000002</v>
      </c>
    </row>
    <row r="28" spans="1:7" ht="12.75" customHeight="1">
      <c r="A28" s="38" t="s">
        <v>508</v>
      </c>
      <c r="B28" s="260">
        <f t="shared" si="1"/>
        <v>13.68</v>
      </c>
    </row>
    <row r="29" spans="1:7" ht="12.75" customHeight="1">
      <c r="A29" s="38" t="s">
        <v>509</v>
      </c>
      <c r="B29" s="260">
        <f t="shared" si="1"/>
        <v>12.817</v>
      </c>
    </row>
    <row r="30" spans="1:7" ht="12.75" customHeight="1">
      <c r="A30" s="38" t="s">
        <v>510</v>
      </c>
      <c r="B30" s="260">
        <f t="shared" si="1"/>
        <v>6.3090000000000002</v>
      </c>
    </row>
    <row r="31" spans="1:7" ht="12.75" customHeight="1">
      <c r="A31" s="39" t="s">
        <v>511</v>
      </c>
      <c r="B31" s="260">
        <f t="shared" si="1"/>
        <v>92.292000000000002</v>
      </c>
    </row>
    <row r="32" spans="1:7" ht="12.75" customHeight="1">
      <c r="A32" s="38" t="s">
        <v>512</v>
      </c>
      <c r="B32" s="260">
        <f t="shared" si="1"/>
        <v>51.463999999999999</v>
      </c>
    </row>
    <row r="33" spans="1:12" ht="12.75" customHeight="1">
      <c r="A33" s="38" t="s">
        <v>513</v>
      </c>
      <c r="B33" s="260">
        <f t="shared" si="1"/>
        <v>34.659999999999997</v>
      </c>
    </row>
    <row r="34" spans="1:12" ht="12.75" customHeight="1">
      <c r="A34" s="38" t="s">
        <v>514</v>
      </c>
      <c r="B34" s="260">
        <f t="shared" si="1"/>
        <v>126.20399999999999</v>
      </c>
    </row>
    <row r="35" spans="1:12" ht="12.75" customHeight="1">
      <c r="A35" s="42" t="s">
        <v>515</v>
      </c>
      <c r="B35" s="260">
        <f t="shared" si="1"/>
        <v>28.841999999999999</v>
      </c>
    </row>
    <row r="36" spans="1:12" ht="12.75" customHeight="1">
      <c r="A36" s="233"/>
    </row>
    <row r="37" spans="1:12" ht="12.75" customHeight="1">
      <c r="A37" s="232" t="s">
        <v>534</v>
      </c>
      <c r="B37" s="229" t="s">
        <v>526</v>
      </c>
    </row>
    <row r="38" spans="1:12" ht="12.75" customHeight="1">
      <c r="A38" s="226"/>
    </row>
    <row r="39" spans="1:12" ht="12.75" customHeight="1">
      <c r="A39" s="227" t="s">
        <v>309</v>
      </c>
      <c r="B39" s="27">
        <f>'Tab 5'!$E$58/1000</f>
        <v>19.794</v>
      </c>
      <c r="C39" s="27"/>
      <c r="D39" s="27"/>
      <c r="E39" s="95"/>
      <c r="F39" s="95"/>
      <c r="G39" s="95"/>
      <c r="H39" s="95"/>
      <c r="I39" s="95"/>
      <c r="J39" s="95"/>
      <c r="K39" s="95"/>
      <c r="L39" s="94"/>
    </row>
    <row r="40" spans="1:12" ht="12.75" customHeight="1">
      <c r="A40" s="227" t="s">
        <v>517</v>
      </c>
      <c r="B40" s="27">
        <f>'Tab 5'!$F$58/1000</f>
        <v>38.426000000000002</v>
      </c>
      <c r="C40" s="27"/>
      <c r="D40" s="27"/>
    </row>
    <row r="41" spans="1:12" ht="12.75" customHeight="1">
      <c r="A41" s="227" t="s">
        <v>518</v>
      </c>
      <c r="B41" s="27">
        <f>'Tab 5'!$G$58/1000</f>
        <v>81.855999999999995</v>
      </c>
      <c r="C41" s="27"/>
      <c r="D41" s="27"/>
    </row>
    <row r="42" spans="1:12" ht="12.75" customHeight="1">
      <c r="A42" s="227" t="s">
        <v>519</v>
      </c>
      <c r="B42" s="27">
        <f>'Tab 5'!$H$58/1000</f>
        <v>93.513000000000005</v>
      </c>
      <c r="C42" s="27"/>
      <c r="D42" s="27"/>
    </row>
    <row r="43" spans="1:12" ht="12.75" customHeight="1">
      <c r="A43" s="24" t="s">
        <v>520</v>
      </c>
      <c r="B43" s="27">
        <f>'Tab 5'!$I$58/1000</f>
        <v>89.408000000000001</v>
      </c>
      <c r="C43" s="27"/>
      <c r="D43" s="27"/>
    </row>
    <row r="44" spans="1:12" ht="12.75" customHeight="1">
      <c r="A44" s="227" t="s">
        <v>521</v>
      </c>
      <c r="B44" s="27">
        <f>'Tab 5'!$J$58/1000</f>
        <v>76.582999999999998</v>
      </c>
      <c r="C44" s="27"/>
      <c r="D44" s="27"/>
    </row>
    <row r="45" spans="1:12" ht="12.75" customHeight="1">
      <c r="A45" s="227" t="s">
        <v>522</v>
      </c>
      <c r="B45" s="27">
        <f>'Tab 5'!$K$58/1000</f>
        <v>101.086</v>
      </c>
      <c r="C45" s="27"/>
      <c r="D45" s="27"/>
    </row>
    <row r="46" spans="1:12" ht="12.75" customHeight="1">
      <c r="A46" s="227" t="s">
        <v>523</v>
      </c>
      <c r="B46" s="27">
        <f>'Tab 5'!$L$58/1000</f>
        <v>117.592</v>
      </c>
      <c r="C46" s="27"/>
      <c r="D46" s="27"/>
    </row>
    <row r="47" spans="1:12" ht="12.75" customHeight="1">
      <c r="A47" s="227" t="s">
        <v>524</v>
      </c>
      <c r="B47" s="27">
        <f>'Tab 5'!$M$58/1000</f>
        <v>108.449</v>
      </c>
      <c r="C47" s="27"/>
      <c r="D47" s="27"/>
    </row>
    <row r="48" spans="1:12" ht="12.75" customHeight="1">
      <c r="A48" s="227" t="s">
        <v>525</v>
      </c>
      <c r="B48" s="27">
        <f>'Tab 5'!$N$58/1000</f>
        <v>64.971999999999994</v>
      </c>
      <c r="C48" s="27"/>
      <c r="D48" s="27"/>
    </row>
    <row r="49" spans="1:4" ht="12.75" customHeight="1">
      <c r="A49" s="24" t="s">
        <v>322</v>
      </c>
      <c r="B49" s="27">
        <f>'Tab 5'!$O$58/1000</f>
        <v>5.1749999999999998</v>
      </c>
      <c r="C49" s="27"/>
      <c r="D49" s="27"/>
    </row>
    <row r="51" spans="1:4" ht="12.75" customHeight="1">
      <c r="A51" s="232" t="s">
        <v>535</v>
      </c>
      <c r="B51" s="229" t="s">
        <v>516</v>
      </c>
    </row>
    <row r="52" spans="1:4" ht="12.75" customHeight="1">
      <c r="A52" s="226"/>
    </row>
    <row r="53" spans="1:4" ht="12.75" customHeight="1">
      <c r="A53" s="227" t="s">
        <v>501</v>
      </c>
      <c r="B53" s="258">
        <f>'Tab 4'!$E$13/1000</f>
        <v>1.446</v>
      </c>
    </row>
    <row r="54" spans="1:4" ht="12.75" customHeight="1">
      <c r="A54" s="227" t="s">
        <v>502</v>
      </c>
      <c r="B54" s="258">
        <f>('Tab 4'!E16+'Tab 4'!E17)/1000</f>
        <v>14.093</v>
      </c>
    </row>
    <row r="55" spans="1:4" ht="12.75" customHeight="1">
      <c r="A55" s="227" t="s">
        <v>503</v>
      </c>
      <c r="B55" s="258">
        <f>('Tab 4'!E31+'Tab 4'!E32)/1000</f>
        <v>0.94299999999999995</v>
      </c>
    </row>
    <row r="56" spans="1:4" ht="12.75" customHeight="1">
      <c r="A56" s="227" t="s">
        <v>504</v>
      </c>
      <c r="B56" s="258">
        <f>'Tab 4'!$E$33/1000</f>
        <v>4.5140000000000002</v>
      </c>
    </row>
    <row r="57" spans="1:4" ht="12.75" customHeight="1">
      <c r="A57" s="24" t="s">
        <v>505</v>
      </c>
      <c r="B57" s="258">
        <f>'Tab 4'!$E$38/1000</f>
        <v>36.503</v>
      </c>
    </row>
    <row r="58" spans="1:4" ht="12.75" customHeight="1">
      <c r="A58" s="227" t="s">
        <v>506</v>
      </c>
      <c r="B58" s="258">
        <f>'Tab 4'!$E$42/1000</f>
        <v>7.2629999999999999</v>
      </c>
    </row>
    <row r="59" spans="1:4" ht="12.75" customHeight="1">
      <c r="A59" s="227" t="s">
        <v>507</v>
      </c>
      <c r="B59" s="258">
        <f>'Tab 4'!$E$43/1000</f>
        <v>10.628</v>
      </c>
    </row>
    <row r="60" spans="1:4" ht="12.75" customHeight="1">
      <c r="A60" s="227" t="s">
        <v>508</v>
      </c>
      <c r="B60" s="258">
        <f>'Tab 4'!$E$44/1000</f>
        <v>2.0680000000000001</v>
      </c>
    </row>
    <row r="61" spans="1:4" ht="12.75" customHeight="1">
      <c r="A61" s="227" t="s">
        <v>509</v>
      </c>
      <c r="B61" s="258">
        <f>'Tab 4'!$E$48/1000</f>
        <v>4.4349999999999996</v>
      </c>
    </row>
    <row r="62" spans="1:4" ht="12.75" customHeight="1">
      <c r="A62" s="227" t="s">
        <v>510</v>
      </c>
      <c r="B62" s="258">
        <f>'Tab 4'!$E$51/1000</f>
        <v>1.494</v>
      </c>
    </row>
    <row r="63" spans="1:4" ht="12.75" customHeight="1">
      <c r="A63" s="24" t="s">
        <v>511</v>
      </c>
      <c r="B63" s="258">
        <f>'Tab 4'!$E$52/1000</f>
        <v>22.234000000000002</v>
      </c>
    </row>
    <row r="64" spans="1:4" ht="12.75" customHeight="1">
      <c r="A64" t="s">
        <v>512</v>
      </c>
      <c r="B64" s="258">
        <f>'Tab 4'!$E$60/1000</f>
        <v>18.137</v>
      </c>
    </row>
    <row r="65" spans="1:6" ht="12.75" customHeight="1">
      <c r="A65" t="s">
        <v>513</v>
      </c>
      <c r="B65" s="258">
        <f>'Tab 4'!$E$62/1000</f>
        <v>15.702</v>
      </c>
    </row>
    <row r="66" spans="1:6" ht="12.75" customHeight="1">
      <c r="A66" t="s">
        <v>514</v>
      </c>
      <c r="B66" s="258">
        <f>'Tab 4'!$E$63/1000</f>
        <v>57.692</v>
      </c>
    </row>
    <row r="67" spans="1:6" ht="12.75" customHeight="1">
      <c r="A67" t="s">
        <v>515</v>
      </c>
      <c r="B67" s="258">
        <f>'Tab 4'!$E$66/1000</f>
        <v>12.324999999999999</v>
      </c>
    </row>
    <row r="69" spans="1:6" ht="12.75" customHeight="1">
      <c r="A69" s="232" t="s">
        <v>536</v>
      </c>
      <c r="B69" s="229" t="s">
        <v>527</v>
      </c>
      <c r="C69" s="229" t="s">
        <v>528</v>
      </c>
    </row>
    <row r="70" spans="1:6" ht="39" customHeight="1">
      <c r="A70" s="224"/>
      <c r="B70" s="228" t="s">
        <v>529</v>
      </c>
      <c r="C70" s="228" t="s">
        <v>530</v>
      </c>
    </row>
    <row r="71" spans="1:6" ht="12.75" customHeight="1">
      <c r="A71" s="24" t="s">
        <v>224</v>
      </c>
      <c r="B71" s="258">
        <f>'Tab 11'!B9/1000</f>
        <v>81.774000000000001</v>
      </c>
      <c r="C71" s="258">
        <f>'Tab 8'!B9/1000</f>
        <v>109.18600000000001</v>
      </c>
      <c r="E71" s="27"/>
      <c r="F71" s="27"/>
    </row>
    <row r="72" spans="1:6" ht="12.75" customHeight="1">
      <c r="A72" s="24" t="s">
        <v>225</v>
      </c>
      <c r="B72" s="258">
        <f>'Tab 11'!B10/1000</f>
        <v>34.244999999999997</v>
      </c>
      <c r="C72" s="258">
        <f>'Tab 8'!B10/1000</f>
        <v>36.045000000000002</v>
      </c>
      <c r="E72" s="27"/>
      <c r="F72" s="27"/>
    </row>
    <row r="73" spans="1:6" ht="12.75" customHeight="1">
      <c r="A73" s="24" t="s">
        <v>226</v>
      </c>
      <c r="B73" s="258">
        <f>'Tab 11'!B11/1000</f>
        <v>40.43</v>
      </c>
      <c r="C73" s="258">
        <f>'Tab 8'!B11/1000</f>
        <v>55.094999999999999</v>
      </c>
      <c r="E73" s="27"/>
      <c r="F73" s="27"/>
    </row>
    <row r="74" spans="1:6" ht="12.75" customHeight="1">
      <c r="A74" s="24" t="s">
        <v>227</v>
      </c>
      <c r="B74" s="258">
        <f>'Tab 11'!B12/1000</f>
        <v>13.214</v>
      </c>
      <c r="C74" s="258">
        <f>'Tab 8'!B12/1000</f>
        <v>15.71</v>
      </c>
      <c r="E74" s="27"/>
      <c r="F74" s="27"/>
    </row>
    <row r="75" spans="1:6" ht="12.75" customHeight="1">
      <c r="A75" s="24" t="s">
        <v>228</v>
      </c>
      <c r="B75" s="258">
        <f>'Tab 11'!B13/1000</f>
        <v>22.731999999999999</v>
      </c>
      <c r="C75" s="258">
        <f>'Tab 8'!B13/1000</f>
        <v>23.792000000000002</v>
      </c>
      <c r="E75" s="27"/>
      <c r="F75" s="27"/>
    </row>
    <row r="76" spans="1:6" ht="12.75" customHeight="1">
      <c r="A76" s="24" t="s">
        <v>229</v>
      </c>
      <c r="B76" s="258">
        <f>'Tab 11'!B14/1000</f>
        <v>16.849</v>
      </c>
      <c r="C76" s="258">
        <f>'Tab 8'!B14/1000</f>
        <v>23.841999999999999</v>
      </c>
      <c r="E76" s="27"/>
      <c r="F76" s="27"/>
    </row>
    <row r="77" spans="1:6" ht="12.75" customHeight="1">
      <c r="A77" s="24"/>
      <c r="B77" s="258"/>
      <c r="C77" s="258"/>
      <c r="E77" s="27"/>
      <c r="F77" s="27"/>
    </row>
    <row r="78" spans="1:6" ht="12.75" customHeight="1">
      <c r="A78" s="24" t="s">
        <v>230</v>
      </c>
      <c r="B78" s="258">
        <f>'Tab 11'!B15/1000</f>
        <v>41.947000000000003</v>
      </c>
      <c r="C78" s="258">
        <f>'Tab 8'!B15/1000</f>
        <v>35.726999999999997</v>
      </c>
      <c r="E78" s="27"/>
      <c r="F78" s="27"/>
    </row>
    <row r="79" spans="1:6" ht="12.75" customHeight="1">
      <c r="A79" s="24" t="s">
        <v>231</v>
      </c>
      <c r="B79" s="258">
        <f>'Tab 11'!B16/1000</f>
        <v>32.398000000000003</v>
      </c>
      <c r="C79" s="258">
        <f>'Tab 8'!B16/1000</f>
        <v>30.300999999999998</v>
      </c>
      <c r="E79" s="27"/>
      <c r="F79" s="27"/>
    </row>
    <row r="80" spans="1:6" ht="12.75" customHeight="1">
      <c r="A80" s="24" t="s">
        <v>232</v>
      </c>
      <c r="B80" s="258">
        <f>'Tab 11'!B17/1000</f>
        <v>53.584000000000003</v>
      </c>
      <c r="C80" s="258">
        <f>'Tab 8'!B17/1000</f>
        <v>41.6</v>
      </c>
      <c r="E80" s="27"/>
      <c r="F80" s="27"/>
    </row>
    <row r="81" spans="1:6" ht="12.75" customHeight="1">
      <c r="A81" s="24" t="s">
        <v>233</v>
      </c>
      <c r="B81" s="258">
        <f>'Tab 11'!B18/1000</f>
        <v>41.307000000000002</v>
      </c>
      <c r="C81" s="258">
        <f>'Tab 8'!B18/1000</f>
        <v>35.345999999999997</v>
      </c>
      <c r="E81" s="27"/>
      <c r="F81" s="27"/>
    </row>
    <row r="82" spans="1:6" ht="12.75" customHeight="1">
      <c r="A82" s="24" t="s">
        <v>234</v>
      </c>
      <c r="B82" s="258">
        <f>'Tab 11'!B19/1000</f>
        <v>28.318999999999999</v>
      </c>
      <c r="C82" s="258">
        <f>'Tab 8'!B19/1000</f>
        <v>20.225999999999999</v>
      </c>
      <c r="E82" s="27"/>
      <c r="F82" s="27"/>
    </row>
    <row r="83" spans="1:6" ht="12.75" customHeight="1">
      <c r="A83" s="24" t="s">
        <v>235</v>
      </c>
      <c r="B83" s="258">
        <f>'Tab 11'!B20/1000</f>
        <v>50.926000000000002</v>
      </c>
      <c r="C83" s="258">
        <f>'Tab 8'!B20/1000</f>
        <v>43.094000000000001</v>
      </c>
      <c r="E83" s="27"/>
      <c r="F83" s="27"/>
    </row>
    <row r="84" spans="1:6" ht="12.75" customHeight="1">
      <c r="B84" s="258"/>
      <c r="C84" s="258"/>
      <c r="E84" s="27"/>
      <c r="F84" s="27"/>
    </row>
    <row r="85" spans="1:6" ht="12.75" customHeight="1">
      <c r="A85" s="24" t="s">
        <v>236</v>
      </c>
      <c r="B85" s="258">
        <f>'Tab 11'!B21/1000</f>
        <v>55.801000000000002</v>
      </c>
      <c r="C85" s="258">
        <f>'Tab 8'!B21/1000</f>
        <v>48.451999999999998</v>
      </c>
      <c r="E85" s="27"/>
      <c r="F85" s="27"/>
    </row>
    <row r="86" spans="1:6" ht="12.75" customHeight="1">
      <c r="A86" s="24" t="s">
        <v>237</v>
      </c>
      <c r="B86" s="258">
        <f>'Tab 11'!B22/1000</f>
        <v>28.428000000000001</v>
      </c>
      <c r="C86" s="258">
        <f>'Tab 8'!B22/1000</f>
        <v>23.577000000000002</v>
      </c>
      <c r="E86" s="27"/>
      <c r="F86" s="27"/>
    </row>
    <row r="87" spans="1:6" ht="12.75" customHeight="1">
      <c r="A87" s="24" t="s">
        <v>238</v>
      </c>
      <c r="B87" s="258">
        <f>'Tab 11'!B23/1000</f>
        <v>28.259</v>
      </c>
      <c r="C87" s="258">
        <f>'Tab 8'!B23/1000</f>
        <v>20.036999999999999</v>
      </c>
      <c r="E87" s="27"/>
      <c r="F87" s="27"/>
    </row>
    <row r="88" spans="1:6" ht="12.75" customHeight="1">
      <c r="A88" s="24" t="s">
        <v>239</v>
      </c>
      <c r="B88" s="258">
        <f>'Tab 11'!B24/1000</f>
        <v>42.656999999999996</v>
      </c>
      <c r="C88" s="258">
        <f>'Tab 8'!B24/1000</f>
        <v>38.130000000000003</v>
      </c>
      <c r="E88" s="27"/>
      <c r="F88" s="27"/>
    </row>
    <row r="89" spans="1:6" ht="12.75" customHeight="1">
      <c r="A89" s="24" t="s">
        <v>240</v>
      </c>
      <c r="B89" s="258">
        <f>'Tab 11'!B25/1000</f>
        <v>34.079000000000001</v>
      </c>
      <c r="C89" s="258">
        <f>'Tab 8'!B25/1000</f>
        <v>25.45</v>
      </c>
      <c r="E89" s="27"/>
      <c r="F89" s="27"/>
    </row>
    <row r="90" spans="1:6" ht="12.75" customHeight="1">
      <c r="A90" s="24" t="s">
        <v>241</v>
      </c>
      <c r="B90" s="258">
        <f>'Tab 11'!B26/1000</f>
        <v>23.279</v>
      </c>
      <c r="C90" s="258">
        <f>'Tab 8'!B26/1000</f>
        <v>21.178000000000001</v>
      </c>
      <c r="E90" s="27"/>
      <c r="F90" s="27"/>
    </row>
    <row r="91" spans="1:6" ht="12.75" customHeight="1">
      <c r="B91" s="258"/>
      <c r="C91" s="258"/>
      <c r="E91" s="27"/>
      <c r="F91" s="27"/>
    </row>
    <row r="92" spans="1:6" ht="12.75" customHeight="1">
      <c r="A92" s="24" t="s">
        <v>242</v>
      </c>
      <c r="B92" s="258">
        <f>'Tab 11'!B27/1000</f>
        <v>43.097000000000001</v>
      </c>
      <c r="C92" s="258">
        <f>'Tab 8'!B27/1000</f>
        <v>36.417999999999999</v>
      </c>
      <c r="E92" s="27"/>
      <c r="F92" s="27"/>
    </row>
    <row r="93" spans="1:6" ht="12.75" customHeight="1">
      <c r="A93" s="24" t="s">
        <v>243</v>
      </c>
      <c r="B93" s="258">
        <f>'Tab 11'!B28/1000</f>
        <v>33.895000000000003</v>
      </c>
      <c r="C93" s="258">
        <f>'Tab 8'!B28/1000</f>
        <v>26.428000000000001</v>
      </c>
      <c r="E93" s="27"/>
      <c r="F93" s="27"/>
    </row>
    <row r="94" spans="1:6" ht="12.75" customHeight="1">
      <c r="A94" s="24" t="s">
        <v>244</v>
      </c>
      <c r="B94" s="258">
        <f>'Tab 11'!B29/1000</f>
        <v>33.985999999999997</v>
      </c>
      <c r="C94" s="258">
        <f>'Tab 8'!B29/1000</f>
        <v>30.277999999999999</v>
      </c>
      <c r="E94" s="27"/>
      <c r="F94" s="27"/>
    </row>
    <row r="95" spans="1:6" ht="12.75" customHeight="1">
      <c r="A95" s="24" t="s">
        <v>245</v>
      </c>
      <c r="B95" s="258">
        <f>'Tab 11'!B30/1000</f>
        <v>37.984000000000002</v>
      </c>
      <c r="C95" s="258">
        <f>'Tab 8'!B30/1000</f>
        <v>29.672999999999998</v>
      </c>
      <c r="E95" s="27"/>
      <c r="F95" s="27"/>
    </row>
    <row r="96" spans="1:6" ht="12.75" customHeight="1">
      <c r="A96" s="24" t="s">
        <v>246</v>
      </c>
      <c r="B96" s="258">
        <f>'Tab 11'!B31/1000</f>
        <v>33.673000000000002</v>
      </c>
      <c r="C96" s="258">
        <f>'Tab 8'!B31/1000</f>
        <v>27.268999999999998</v>
      </c>
      <c r="E96" s="27"/>
      <c r="F96" s="27"/>
    </row>
    <row r="98" spans="1:9" ht="12.75" customHeight="1">
      <c r="A98" s="232" t="s">
        <v>537</v>
      </c>
      <c r="B98" s="229" t="s">
        <v>531</v>
      </c>
      <c r="C98" s="234"/>
    </row>
    <row r="99" spans="1:9" ht="12.75" customHeight="1">
      <c r="A99" s="224"/>
      <c r="B99" s="230" t="s">
        <v>500</v>
      </c>
      <c r="C99" s="224" t="s">
        <v>499</v>
      </c>
    </row>
    <row r="100" spans="1:9" ht="12.75" customHeight="1">
      <c r="A100" s="155" t="s">
        <v>224</v>
      </c>
      <c r="B100" s="258">
        <f>'Tab 7'!C38/1000</f>
        <v>56.256</v>
      </c>
      <c r="C100" s="258">
        <f t="shared" ref="C100:C105" si="2">C71-B100</f>
        <v>52.930000000000007</v>
      </c>
      <c r="D100" s="221"/>
      <c r="E100" s="27"/>
      <c r="F100" s="27"/>
      <c r="G100" s="221"/>
      <c r="H100" s="27"/>
      <c r="I100" s="27"/>
    </row>
    <row r="101" spans="1:9" ht="12.75" customHeight="1">
      <c r="A101" s="243" t="s">
        <v>225</v>
      </c>
      <c r="B101" s="258">
        <f>'Tab 7'!C39/1000</f>
        <v>20.091999999999999</v>
      </c>
      <c r="C101" s="258">
        <f t="shared" si="2"/>
        <v>15.953000000000003</v>
      </c>
      <c r="D101" s="221"/>
      <c r="E101" s="27"/>
      <c r="F101" s="27"/>
      <c r="G101" s="221"/>
      <c r="H101" s="27"/>
      <c r="I101" s="27"/>
    </row>
    <row r="102" spans="1:9" ht="12.75" customHeight="1">
      <c r="A102" s="243" t="s">
        <v>226</v>
      </c>
      <c r="B102" s="258">
        <f>'Tab 7'!C40/1000</f>
        <v>28.518999999999998</v>
      </c>
      <c r="C102" s="258">
        <f t="shared" si="2"/>
        <v>26.576000000000001</v>
      </c>
      <c r="D102" s="221"/>
      <c r="E102" s="27"/>
      <c r="F102" s="27"/>
      <c r="G102" s="221"/>
      <c r="H102" s="27"/>
      <c r="I102" s="27"/>
    </row>
    <row r="103" spans="1:9" ht="12.75" customHeight="1">
      <c r="A103" s="243" t="s">
        <v>227</v>
      </c>
      <c r="B103" s="258">
        <f>'Tab 7'!C41/1000</f>
        <v>8.7769999999999992</v>
      </c>
      <c r="C103" s="258">
        <f t="shared" si="2"/>
        <v>6.9330000000000016</v>
      </c>
      <c r="D103" s="221"/>
      <c r="E103" s="27"/>
      <c r="F103" s="27"/>
      <c r="G103" s="221"/>
      <c r="H103" s="27"/>
      <c r="I103" s="27"/>
    </row>
    <row r="104" spans="1:9" ht="12.75" customHeight="1">
      <c r="A104" s="243" t="s">
        <v>228</v>
      </c>
      <c r="B104" s="258">
        <f>'Tab 7'!C42/1000</f>
        <v>13.47</v>
      </c>
      <c r="C104" s="258">
        <f t="shared" si="2"/>
        <v>10.322000000000001</v>
      </c>
      <c r="D104" s="221"/>
      <c r="E104" s="27"/>
      <c r="F104" s="27"/>
      <c r="G104" s="221"/>
      <c r="H104" s="27"/>
      <c r="I104" s="27"/>
    </row>
    <row r="105" spans="1:9" ht="12.75" customHeight="1">
      <c r="A105" s="243" t="s">
        <v>229</v>
      </c>
      <c r="B105" s="258">
        <f>'Tab 7'!C43/1000</f>
        <v>11.206</v>
      </c>
      <c r="C105" s="258">
        <f t="shared" si="2"/>
        <v>12.635999999999999</v>
      </c>
      <c r="D105" s="221"/>
      <c r="E105" s="27"/>
      <c r="F105" s="27"/>
      <c r="G105" s="221"/>
      <c r="H105" s="27"/>
      <c r="I105" s="27"/>
    </row>
    <row r="106" spans="1:9" ht="12.75" customHeight="1">
      <c r="A106" s="243"/>
      <c r="B106" s="258"/>
      <c r="C106" s="258"/>
      <c r="D106" s="221"/>
      <c r="E106" s="27"/>
      <c r="F106" s="27"/>
      <c r="G106" s="27"/>
      <c r="H106" s="27"/>
      <c r="I106" s="27"/>
    </row>
    <row r="107" spans="1:9" ht="12.75" customHeight="1">
      <c r="A107" s="243" t="s">
        <v>230</v>
      </c>
      <c r="B107" s="258">
        <f>'Tab 7'!C44/1000</f>
        <v>15.502000000000001</v>
      </c>
      <c r="C107" s="258">
        <f t="shared" ref="C107:C112" si="3">C78-B107</f>
        <v>20.224999999999994</v>
      </c>
      <c r="D107" s="221"/>
      <c r="E107" s="27"/>
      <c r="F107" s="27"/>
      <c r="G107" s="221"/>
      <c r="H107" s="27"/>
      <c r="I107" s="27"/>
    </row>
    <row r="108" spans="1:9" ht="12.75" customHeight="1">
      <c r="A108" s="243" t="s">
        <v>231</v>
      </c>
      <c r="B108" s="258">
        <f>'Tab 7'!C45/1000</f>
        <v>14.276</v>
      </c>
      <c r="C108" s="258">
        <f t="shared" si="3"/>
        <v>16.024999999999999</v>
      </c>
      <c r="D108" s="221"/>
      <c r="E108" s="27"/>
      <c r="F108" s="27"/>
      <c r="G108" s="221"/>
      <c r="H108" s="27"/>
      <c r="I108" s="27"/>
    </row>
    <row r="109" spans="1:9" ht="12.75" customHeight="1">
      <c r="A109" s="243" t="s">
        <v>232</v>
      </c>
      <c r="B109" s="258">
        <f>'Tab 7'!C46/1000</f>
        <v>18.658999999999999</v>
      </c>
      <c r="C109" s="258">
        <f t="shared" si="3"/>
        <v>22.941000000000003</v>
      </c>
      <c r="D109" s="221"/>
      <c r="E109" s="27"/>
      <c r="F109" s="27"/>
      <c r="G109" s="221"/>
      <c r="H109" s="27"/>
      <c r="I109" s="27"/>
    </row>
    <row r="110" spans="1:9" ht="12.75" customHeight="1">
      <c r="A110" s="243" t="s">
        <v>233</v>
      </c>
      <c r="B110" s="258">
        <f>'Tab 7'!C47/1000</f>
        <v>18.456</v>
      </c>
      <c r="C110" s="258">
        <f t="shared" si="3"/>
        <v>16.889999999999997</v>
      </c>
      <c r="D110" s="221"/>
      <c r="E110" s="27"/>
      <c r="F110" s="27"/>
      <c r="G110" s="221"/>
      <c r="H110" s="27"/>
      <c r="I110" s="27"/>
    </row>
    <row r="111" spans="1:9" ht="12.75" customHeight="1">
      <c r="A111" s="243" t="s">
        <v>234</v>
      </c>
      <c r="B111" s="258">
        <f>'Tab 7'!C48/1000</f>
        <v>10.615</v>
      </c>
      <c r="C111" s="258">
        <f t="shared" si="3"/>
        <v>9.6109999999999989</v>
      </c>
      <c r="D111" s="221"/>
      <c r="E111" s="27"/>
      <c r="F111" s="27"/>
      <c r="G111" s="221"/>
      <c r="H111" s="27"/>
      <c r="I111" s="27"/>
    </row>
    <row r="112" spans="1:9" ht="12.75" customHeight="1">
      <c r="A112" s="243" t="s">
        <v>235</v>
      </c>
      <c r="B112" s="258">
        <f>'Tab 7'!C49/1000</f>
        <v>21.177</v>
      </c>
      <c r="C112" s="258">
        <f t="shared" si="3"/>
        <v>21.917000000000002</v>
      </c>
      <c r="D112" s="221"/>
      <c r="E112" s="27"/>
      <c r="F112" s="27"/>
      <c r="G112" s="221"/>
      <c r="H112" s="27"/>
      <c r="I112" s="27"/>
    </row>
    <row r="113" spans="1:9" ht="12.75" customHeight="1">
      <c r="A113" s="243"/>
      <c r="B113" s="258"/>
      <c r="C113" s="258"/>
      <c r="D113" s="221"/>
      <c r="E113" s="27"/>
      <c r="F113" s="27"/>
      <c r="G113" s="27"/>
      <c r="H113" s="27"/>
      <c r="I113" s="27"/>
    </row>
    <row r="114" spans="1:9" ht="12.75" customHeight="1">
      <c r="A114" s="243" t="s">
        <v>236</v>
      </c>
      <c r="B114" s="258">
        <f>'Tab 7'!C50/1000</f>
        <v>22.617000000000001</v>
      </c>
      <c r="C114" s="258">
        <f t="shared" ref="C114:C119" si="4">C85-B114</f>
        <v>25.834999999999997</v>
      </c>
      <c r="D114" s="221"/>
      <c r="E114" s="27"/>
      <c r="F114" s="27"/>
      <c r="G114" s="221"/>
      <c r="H114" s="27"/>
      <c r="I114" s="27"/>
    </row>
    <row r="115" spans="1:9" ht="12.75" customHeight="1">
      <c r="A115" s="243" t="s">
        <v>237</v>
      </c>
      <c r="B115" s="258">
        <f>'Tab 7'!C51/1000</f>
        <v>10.084</v>
      </c>
      <c r="C115" s="258">
        <f t="shared" si="4"/>
        <v>13.493000000000002</v>
      </c>
      <c r="D115" s="221"/>
      <c r="E115" s="27"/>
      <c r="F115" s="27"/>
      <c r="G115" s="221"/>
      <c r="H115" s="27"/>
      <c r="I115" s="27"/>
    </row>
    <row r="116" spans="1:9" ht="12.75" customHeight="1">
      <c r="A116" s="243" t="s">
        <v>238</v>
      </c>
      <c r="B116" s="258">
        <f>'Tab 7'!C52/1000</f>
        <v>9.6590000000000007</v>
      </c>
      <c r="C116" s="258">
        <f t="shared" si="4"/>
        <v>10.377999999999998</v>
      </c>
      <c r="D116" s="221"/>
      <c r="E116" s="27"/>
      <c r="F116" s="27"/>
      <c r="G116" s="221"/>
      <c r="H116" s="27"/>
      <c r="I116" s="27"/>
    </row>
    <row r="117" spans="1:9" ht="12.75" customHeight="1">
      <c r="A117" s="243" t="s">
        <v>239</v>
      </c>
      <c r="B117" s="258">
        <f>'Tab 7'!C53/1000</f>
        <v>16.47</v>
      </c>
      <c r="C117" s="258">
        <f t="shared" si="4"/>
        <v>21.660000000000004</v>
      </c>
      <c r="D117" s="221"/>
      <c r="E117" s="27"/>
      <c r="F117" s="27"/>
      <c r="G117" s="221"/>
      <c r="H117" s="27"/>
      <c r="I117" s="27"/>
    </row>
    <row r="118" spans="1:9" ht="12.75" customHeight="1">
      <c r="A118" s="243" t="s">
        <v>240</v>
      </c>
      <c r="B118" s="258">
        <f>'Tab 7'!C54/1000</f>
        <v>11.926</v>
      </c>
      <c r="C118" s="258">
        <f t="shared" si="4"/>
        <v>13.523999999999999</v>
      </c>
      <c r="D118" s="221"/>
      <c r="E118" s="27"/>
      <c r="F118" s="27"/>
      <c r="G118" s="221"/>
      <c r="H118" s="27"/>
      <c r="I118" s="27"/>
    </row>
    <row r="119" spans="1:9" ht="12.75" customHeight="1">
      <c r="A119" s="243" t="s">
        <v>241</v>
      </c>
      <c r="B119" s="258">
        <f>'Tab 7'!C55/1000</f>
        <v>10.202999999999999</v>
      </c>
      <c r="C119" s="258">
        <f t="shared" si="4"/>
        <v>10.975000000000001</v>
      </c>
      <c r="D119" s="221"/>
      <c r="E119" s="27"/>
      <c r="F119" s="27"/>
      <c r="G119" s="221"/>
      <c r="H119" s="27"/>
      <c r="I119" s="27"/>
    </row>
    <row r="120" spans="1:9" ht="12.75" customHeight="1">
      <c r="A120" s="243"/>
      <c r="B120" s="258"/>
      <c r="C120" s="258"/>
      <c r="D120" s="221"/>
      <c r="E120" s="27"/>
      <c r="F120" s="27"/>
      <c r="G120" s="27"/>
      <c r="H120" s="27"/>
      <c r="I120" s="27"/>
    </row>
    <row r="121" spans="1:9" ht="12.75" customHeight="1">
      <c r="A121" s="243" t="s">
        <v>242</v>
      </c>
      <c r="B121" s="258">
        <f>'Tab 7'!C56/1000</f>
        <v>18.277000000000001</v>
      </c>
      <c r="C121" s="258">
        <f>C92-B121</f>
        <v>18.140999999999998</v>
      </c>
      <c r="D121" s="221"/>
      <c r="E121" s="27"/>
      <c r="F121" s="27"/>
      <c r="G121" s="221"/>
      <c r="H121" s="27"/>
      <c r="I121" s="27"/>
    </row>
    <row r="122" spans="1:9" ht="12.75" customHeight="1">
      <c r="A122" s="243" t="s">
        <v>243</v>
      </c>
      <c r="B122" s="258">
        <f>'Tab 7'!C57/1000</f>
        <v>12.061999999999999</v>
      </c>
      <c r="C122" s="258">
        <f>C93-B122</f>
        <v>14.366000000000001</v>
      </c>
      <c r="D122" s="221"/>
      <c r="E122" s="27"/>
      <c r="F122" s="27"/>
      <c r="G122" s="221"/>
      <c r="H122" s="27"/>
      <c r="I122" s="27"/>
    </row>
    <row r="123" spans="1:9" ht="12.75" customHeight="1">
      <c r="A123" s="243" t="s">
        <v>244</v>
      </c>
      <c r="B123" s="258">
        <f>'Tab 7'!C58/1000</f>
        <v>13.961</v>
      </c>
      <c r="C123" s="258">
        <f>C94-B123</f>
        <v>16.317</v>
      </c>
      <c r="D123" s="221"/>
      <c r="E123" s="27"/>
      <c r="F123" s="27"/>
      <c r="G123" s="221"/>
      <c r="H123" s="27"/>
      <c r="I123" s="27"/>
    </row>
    <row r="124" spans="1:9" ht="12.75" customHeight="1">
      <c r="A124" s="243" t="s">
        <v>245</v>
      </c>
      <c r="B124" s="258">
        <f>'Tab 7'!C59/1000</f>
        <v>13.808999999999999</v>
      </c>
      <c r="C124" s="258">
        <f>C95-B124</f>
        <v>15.863999999999999</v>
      </c>
      <c r="D124" s="221"/>
      <c r="E124" s="27"/>
      <c r="F124" s="27"/>
      <c r="G124" s="221"/>
      <c r="H124" s="27"/>
      <c r="I124" s="27"/>
    </row>
    <row r="125" spans="1:9" ht="12.75" customHeight="1">
      <c r="A125" s="243" t="s">
        <v>246</v>
      </c>
      <c r="B125" s="258">
        <f>'Tab 7'!C60/1000</f>
        <v>13.41</v>
      </c>
      <c r="C125" s="258">
        <f>C96-B125</f>
        <v>13.858999999999998</v>
      </c>
      <c r="D125" s="221"/>
      <c r="E125" s="27"/>
      <c r="F125" s="27"/>
      <c r="G125" s="221"/>
      <c r="H125" s="27"/>
      <c r="I125" s="27"/>
    </row>
    <row r="126" spans="1:9" ht="12.75" customHeight="1">
      <c r="E126" s="74"/>
      <c r="F126" s="195"/>
      <c r="G126" s="94"/>
      <c r="H126" s="27"/>
      <c r="I126" s="27"/>
    </row>
    <row r="127" spans="1:9" ht="12.75" customHeight="1">
      <c r="E127" s="27"/>
      <c r="F127" s="27"/>
      <c r="G127" s="27"/>
      <c r="H127" s="27"/>
      <c r="I127" s="27"/>
    </row>
  </sheetData>
  <sheetProtection sheet="1" objects="1" scenarios="1" selectLockedCells="1" selectUnlockedCell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6"/>
  <sheetViews>
    <sheetView workbookViewId="0">
      <selection activeCell="A2" sqref="A2"/>
    </sheetView>
  </sheetViews>
  <sheetFormatPr baseColWidth="10" defaultRowHeight="12.75"/>
  <cols>
    <col min="1" max="1" width="4.7109375" style="8" customWidth="1"/>
    <col min="2" max="2" width="41" style="8" customWidth="1"/>
    <col min="3" max="3" width="11.140625" style="8" customWidth="1"/>
    <col min="4" max="4" width="8.85546875" style="8" customWidth="1"/>
    <col min="5" max="5" width="10.140625" style="8" customWidth="1"/>
    <col min="6" max="6" width="10.28515625" style="8" customWidth="1"/>
    <col min="7" max="12" width="7.28515625" style="8" customWidth="1"/>
    <col min="13" max="16384" width="11.42578125" style="8"/>
  </cols>
  <sheetData>
    <row r="1" spans="1:13" ht="15.75" customHeight="1">
      <c r="A1" s="406" t="s">
        <v>682</v>
      </c>
      <c r="B1" s="406"/>
      <c r="C1" s="406"/>
      <c r="D1" s="406"/>
      <c r="E1" s="406"/>
      <c r="F1" s="406"/>
      <c r="G1" s="406"/>
      <c r="H1" s="406"/>
      <c r="I1" s="406"/>
      <c r="J1" s="406"/>
      <c r="K1" s="406"/>
      <c r="L1" s="406"/>
    </row>
    <row r="2" spans="1:13" ht="12.95" customHeight="1">
      <c r="B2" s="11"/>
      <c r="C2" s="11"/>
      <c r="D2" s="11"/>
      <c r="E2" s="11"/>
      <c r="F2" s="11"/>
      <c r="G2" s="11"/>
      <c r="H2" s="11"/>
      <c r="I2" s="11"/>
      <c r="J2" s="11"/>
      <c r="K2" s="11"/>
      <c r="L2" s="11"/>
    </row>
    <row r="3" spans="1:13" ht="12.95" customHeight="1">
      <c r="A3" s="397" t="s">
        <v>173</v>
      </c>
      <c r="B3" s="398"/>
      <c r="C3" s="392" t="s">
        <v>174</v>
      </c>
      <c r="D3" s="389" t="s">
        <v>197</v>
      </c>
      <c r="E3" s="389" t="s">
        <v>175</v>
      </c>
      <c r="F3" s="389" t="s">
        <v>176</v>
      </c>
      <c r="G3" s="389" t="s">
        <v>683</v>
      </c>
      <c r="H3" s="389"/>
      <c r="I3" s="389"/>
      <c r="J3" s="389" t="s">
        <v>684</v>
      </c>
      <c r="K3" s="389"/>
      <c r="L3" s="407"/>
    </row>
    <row r="4" spans="1:13" ht="12.95" customHeight="1">
      <c r="A4" s="399"/>
      <c r="B4" s="400"/>
      <c r="C4" s="393"/>
      <c r="D4" s="390"/>
      <c r="E4" s="390"/>
      <c r="F4" s="390"/>
      <c r="G4" s="390"/>
      <c r="H4" s="390"/>
      <c r="I4" s="390"/>
      <c r="J4" s="390"/>
      <c r="K4" s="390"/>
      <c r="L4" s="408"/>
    </row>
    <row r="5" spans="1:13" ht="12.95" customHeight="1">
      <c r="A5" s="399"/>
      <c r="B5" s="400"/>
      <c r="C5" s="394"/>
      <c r="D5" s="391"/>
      <c r="E5" s="391"/>
      <c r="F5" s="391"/>
      <c r="G5" s="391"/>
      <c r="H5" s="391"/>
      <c r="I5" s="391"/>
      <c r="J5" s="391"/>
      <c r="K5" s="391"/>
      <c r="L5" s="409"/>
      <c r="M5" s="12"/>
    </row>
    <row r="6" spans="1:13" ht="12.95" customHeight="1">
      <c r="A6" s="399"/>
      <c r="B6" s="400"/>
      <c r="C6" s="394"/>
      <c r="D6" s="391"/>
      <c r="E6" s="391"/>
      <c r="F6" s="391"/>
      <c r="G6" s="410" t="s">
        <v>179</v>
      </c>
      <c r="H6" s="410" t="s">
        <v>177</v>
      </c>
      <c r="I6" s="410" t="s">
        <v>178</v>
      </c>
      <c r="J6" s="410" t="s">
        <v>179</v>
      </c>
      <c r="K6" s="410" t="s">
        <v>177</v>
      </c>
      <c r="L6" s="411" t="s">
        <v>178</v>
      </c>
    </row>
    <row r="7" spans="1:13" ht="12.95" customHeight="1">
      <c r="A7" s="399"/>
      <c r="B7" s="400"/>
      <c r="C7" s="394"/>
      <c r="D7" s="391"/>
      <c r="E7" s="391"/>
      <c r="F7" s="391"/>
      <c r="G7" s="390"/>
      <c r="H7" s="390"/>
      <c r="I7" s="390"/>
      <c r="J7" s="390"/>
      <c r="K7" s="390"/>
      <c r="L7" s="408"/>
    </row>
    <row r="8" spans="1:13" ht="12.95" customHeight="1">
      <c r="A8" s="401"/>
      <c r="B8" s="402"/>
      <c r="C8" s="13" t="s">
        <v>180</v>
      </c>
      <c r="D8" s="323" t="s">
        <v>181</v>
      </c>
      <c r="E8" s="396" t="s">
        <v>180</v>
      </c>
      <c r="F8" s="396"/>
      <c r="G8" s="396" t="s">
        <v>181</v>
      </c>
      <c r="H8" s="396"/>
      <c r="I8" s="396"/>
      <c r="J8" s="396"/>
      <c r="K8" s="396"/>
      <c r="L8" s="405"/>
    </row>
    <row r="9" spans="1:13" ht="39" customHeight="1">
      <c r="G9" s="15"/>
      <c r="H9" s="15"/>
      <c r="I9" s="15"/>
      <c r="J9" s="15"/>
      <c r="K9" s="15"/>
      <c r="L9" s="15"/>
    </row>
    <row r="10" spans="1:13" ht="12.95" customHeight="1">
      <c r="A10" s="16" t="s">
        <v>182</v>
      </c>
      <c r="B10" s="14"/>
      <c r="C10" s="1">
        <v>796854</v>
      </c>
      <c r="D10" s="6">
        <v>100</v>
      </c>
      <c r="E10" s="2">
        <v>407371</v>
      </c>
      <c r="F10" s="2">
        <v>389483</v>
      </c>
      <c r="G10" s="5">
        <v>-1.0900000000000001</v>
      </c>
      <c r="H10" s="5">
        <v>-1.72</v>
      </c>
      <c r="I10" s="5">
        <v>-0.42</v>
      </c>
      <c r="J10" s="5">
        <v>1.22</v>
      </c>
      <c r="K10" s="5">
        <v>1.5</v>
      </c>
      <c r="L10" s="5">
        <v>0.92</v>
      </c>
      <c r="M10" s="207"/>
    </row>
    <row r="11" spans="1:13" ht="16.5" customHeight="1">
      <c r="A11" s="16" t="s">
        <v>48</v>
      </c>
      <c r="B11" s="14"/>
      <c r="C11" s="194">
        <v>29515</v>
      </c>
      <c r="D11" s="169">
        <v>3.703940746987529</v>
      </c>
      <c r="E11" s="168">
        <v>18268</v>
      </c>
      <c r="F11" s="168">
        <v>11247</v>
      </c>
      <c r="G11" s="5">
        <v>-1.53</v>
      </c>
      <c r="H11" s="5">
        <v>-1.1299999999999999</v>
      </c>
      <c r="I11" s="5">
        <v>-2.17</v>
      </c>
      <c r="J11" s="5">
        <v>0.9</v>
      </c>
      <c r="K11" s="5">
        <v>1.73</v>
      </c>
      <c r="L11" s="5">
        <v>-0.3</v>
      </c>
    </row>
    <row r="12" spans="1:13" ht="15" customHeight="1">
      <c r="C12" s="2"/>
      <c r="E12" s="2"/>
      <c r="F12" s="2"/>
      <c r="G12" s="3"/>
      <c r="H12" s="3"/>
      <c r="I12" s="3"/>
      <c r="J12" s="3"/>
      <c r="K12" s="3"/>
      <c r="L12" s="16"/>
    </row>
    <row r="13" spans="1:13" ht="12.95" customHeight="1">
      <c r="B13" s="388" t="s">
        <v>183</v>
      </c>
      <c r="C13" s="388"/>
      <c r="D13" s="388"/>
      <c r="E13" s="388"/>
      <c r="F13" s="388"/>
      <c r="G13" s="388"/>
      <c r="H13" s="388"/>
      <c r="I13" s="388"/>
      <c r="J13" s="388"/>
      <c r="K13" s="388"/>
      <c r="L13" s="388"/>
    </row>
    <row r="14" spans="1:13" ht="15" customHeight="1">
      <c r="C14" s="2"/>
      <c r="E14" s="2"/>
      <c r="F14" s="2"/>
      <c r="G14" s="3"/>
      <c r="H14" s="3"/>
      <c r="I14" s="3"/>
      <c r="J14" s="3"/>
      <c r="K14" s="3"/>
      <c r="L14" s="16"/>
    </row>
    <row r="15" spans="1:13" ht="12.95" customHeight="1">
      <c r="A15" s="14" t="s">
        <v>184</v>
      </c>
      <c r="B15" s="19"/>
    </row>
    <row r="16" spans="1:13" ht="12.95" customHeight="1">
      <c r="A16" s="16" t="s">
        <v>185</v>
      </c>
      <c r="B16" s="14"/>
      <c r="C16" s="1">
        <v>19794</v>
      </c>
      <c r="D16" s="7">
        <v>2.4840184023673095</v>
      </c>
      <c r="E16" s="2">
        <v>12501</v>
      </c>
      <c r="F16" s="2">
        <v>7293</v>
      </c>
      <c r="G16" s="5">
        <v>-7.44</v>
      </c>
      <c r="H16" s="5">
        <v>-7.56</v>
      </c>
      <c r="I16" s="5">
        <v>-7.24</v>
      </c>
      <c r="J16" s="5">
        <v>6.03</v>
      </c>
      <c r="K16" s="5">
        <v>6.1</v>
      </c>
      <c r="L16" s="5">
        <v>5.91</v>
      </c>
    </row>
    <row r="17" spans="1:18" ht="12.95" customHeight="1">
      <c r="A17" s="16" t="s">
        <v>186</v>
      </c>
      <c r="B17" s="14"/>
      <c r="C17" s="1">
        <v>120282</v>
      </c>
      <c r="D17" s="7">
        <v>15.09460955206349</v>
      </c>
      <c r="E17" s="2">
        <v>65797</v>
      </c>
      <c r="F17" s="2">
        <v>54485</v>
      </c>
      <c r="G17" s="5">
        <v>-1.75</v>
      </c>
      <c r="H17" s="5">
        <v>-2.36</v>
      </c>
      <c r="I17" s="5">
        <v>-1.01</v>
      </c>
      <c r="J17" s="5">
        <v>-2.69</v>
      </c>
      <c r="K17" s="5">
        <v>-2.2200000000000002</v>
      </c>
      <c r="L17" s="5">
        <v>-3.25</v>
      </c>
    </row>
    <row r="18" spans="1:18" ht="12.95" customHeight="1">
      <c r="A18" s="16" t="s">
        <v>187</v>
      </c>
      <c r="B18" s="14"/>
      <c r="C18" s="1">
        <v>182921</v>
      </c>
      <c r="D18" s="7">
        <v>22.955397099092181</v>
      </c>
      <c r="E18" s="2">
        <v>96954</v>
      </c>
      <c r="F18" s="2">
        <v>85967</v>
      </c>
      <c r="G18" s="5">
        <v>-0.12</v>
      </c>
      <c r="H18" s="5">
        <v>-0.68</v>
      </c>
      <c r="I18" s="5">
        <v>0.51</v>
      </c>
      <c r="J18" s="5">
        <v>5</v>
      </c>
      <c r="K18" s="5">
        <v>5.09</v>
      </c>
      <c r="L18" s="5">
        <v>4.91</v>
      </c>
    </row>
    <row r="19" spans="1:18" ht="12.95" customHeight="1">
      <c r="A19" s="16" t="s">
        <v>188</v>
      </c>
      <c r="B19" s="14"/>
      <c r="C19" s="1">
        <v>177669</v>
      </c>
      <c r="D19" s="7">
        <v>22.296305220278747</v>
      </c>
      <c r="E19" s="2">
        <v>88520</v>
      </c>
      <c r="F19" s="2">
        <v>89149</v>
      </c>
      <c r="G19" s="5">
        <v>-1.65</v>
      </c>
      <c r="H19" s="5">
        <v>-2.13</v>
      </c>
      <c r="I19" s="5">
        <v>-1.17</v>
      </c>
      <c r="J19" s="5">
        <v>-2.0699999999999998</v>
      </c>
      <c r="K19" s="5">
        <v>-1.33</v>
      </c>
      <c r="L19" s="5">
        <v>-2.79</v>
      </c>
    </row>
    <row r="20" spans="1:18" ht="12.95" customHeight="1">
      <c r="A20" s="16" t="s">
        <v>189</v>
      </c>
      <c r="B20" s="14"/>
      <c r="C20" s="1">
        <v>226041</v>
      </c>
      <c r="D20" s="7">
        <v>28.366676957133929</v>
      </c>
      <c r="E20" s="2">
        <v>108538</v>
      </c>
      <c r="F20" s="2">
        <v>117503</v>
      </c>
      <c r="G20" s="5">
        <v>-1.02</v>
      </c>
      <c r="H20" s="5">
        <v>-1.64</v>
      </c>
      <c r="I20" s="5">
        <v>-0.44</v>
      </c>
      <c r="J20" s="5">
        <v>1.21</v>
      </c>
      <c r="K20" s="5">
        <v>1.39</v>
      </c>
      <c r="L20" s="5">
        <v>1.04</v>
      </c>
    </row>
    <row r="21" spans="1:18" ht="12.95" customHeight="1">
      <c r="A21" s="16" t="s">
        <v>190</v>
      </c>
      <c r="B21" s="14"/>
      <c r="C21" s="1">
        <v>70147</v>
      </c>
      <c r="D21" s="7">
        <v>8.8029927690643461</v>
      </c>
      <c r="E21" s="2">
        <v>35061</v>
      </c>
      <c r="F21" s="2">
        <v>35086</v>
      </c>
      <c r="G21" s="5">
        <v>0.68</v>
      </c>
      <c r="H21" s="5">
        <v>-0.4</v>
      </c>
      <c r="I21" s="5">
        <v>1.78</v>
      </c>
      <c r="J21" s="5">
        <v>6.21</v>
      </c>
      <c r="K21" s="5">
        <v>5.39</v>
      </c>
      <c r="L21" s="5">
        <v>7.04</v>
      </c>
    </row>
    <row r="22" spans="1:18" ht="15" customHeight="1">
      <c r="C22" s="2"/>
      <c r="E22" s="2"/>
      <c r="F22" s="2"/>
      <c r="G22" s="3"/>
      <c r="H22" s="3"/>
      <c r="I22" s="3"/>
      <c r="J22" s="3"/>
      <c r="K22" s="3"/>
      <c r="L22" s="16"/>
    </row>
    <row r="23" spans="1:18" ht="12.95" customHeight="1">
      <c r="B23" s="388" t="s">
        <v>191</v>
      </c>
      <c r="C23" s="388"/>
      <c r="D23" s="388"/>
      <c r="E23" s="388"/>
      <c r="F23" s="388"/>
      <c r="G23" s="388"/>
      <c r="H23" s="388"/>
      <c r="I23" s="388"/>
      <c r="J23" s="388"/>
      <c r="K23" s="388"/>
      <c r="L23" s="388"/>
    </row>
    <row r="24" spans="1:18" ht="15" customHeight="1">
      <c r="C24" s="2"/>
      <c r="E24" s="2"/>
      <c r="F24" s="2"/>
      <c r="G24" s="3"/>
      <c r="H24" s="3"/>
      <c r="I24" s="3"/>
      <c r="J24" s="3"/>
      <c r="K24" s="3"/>
      <c r="L24" s="16"/>
    </row>
    <row r="25" spans="1:18" ht="12.95" customHeight="1">
      <c r="A25" s="16" t="s">
        <v>192</v>
      </c>
      <c r="B25" s="14"/>
      <c r="C25" s="1">
        <v>769188</v>
      </c>
      <c r="D25" s="7">
        <v>96.528096740431749</v>
      </c>
      <c r="E25" s="2">
        <v>388962</v>
      </c>
      <c r="F25" s="2">
        <v>380226</v>
      </c>
      <c r="G25" s="5">
        <v>-1.1100000000000001</v>
      </c>
      <c r="H25" s="5">
        <v>-1.72</v>
      </c>
      <c r="I25" s="5">
        <v>-0.48</v>
      </c>
      <c r="J25" s="5">
        <v>0.52</v>
      </c>
      <c r="K25" s="5">
        <v>0.54</v>
      </c>
      <c r="L25" s="5">
        <v>0.49</v>
      </c>
      <c r="M25" s="4"/>
      <c r="N25" s="4"/>
    </row>
    <row r="26" spans="1:18" ht="14.25">
      <c r="A26" s="16" t="s">
        <v>49</v>
      </c>
      <c r="B26" s="14"/>
      <c r="C26" s="194">
        <v>27566</v>
      </c>
      <c r="D26" s="169">
        <v>3.4593539092481183</v>
      </c>
      <c r="E26" s="168">
        <v>18343</v>
      </c>
      <c r="F26" s="168">
        <v>9223</v>
      </c>
      <c r="G26" s="5">
        <v>-0.65</v>
      </c>
      <c r="H26" s="5">
        <v>-1.91</v>
      </c>
      <c r="I26" s="5">
        <v>1.97</v>
      </c>
      <c r="J26" s="5">
        <v>25.47</v>
      </c>
      <c r="K26" s="5">
        <v>26.99</v>
      </c>
      <c r="L26" s="5">
        <v>22.56</v>
      </c>
      <c r="M26" s="2"/>
      <c r="N26" s="2"/>
      <c r="O26" s="2"/>
      <c r="P26" s="5"/>
      <c r="Q26" s="5"/>
      <c r="R26" s="5"/>
    </row>
    <row r="27" spans="1:18" ht="12.95" customHeight="1">
      <c r="A27" s="16" t="s">
        <v>558</v>
      </c>
      <c r="B27" s="14"/>
      <c r="C27" s="1">
        <v>17918</v>
      </c>
      <c r="D27" s="7">
        <v>2.2485925903615969</v>
      </c>
      <c r="E27" s="2">
        <v>12139</v>
      </c>
      <c r="F27" s="2">
        <v>5779</v>
      </c>
      <c r="G27" s="5">
        <v>-3.17</v>
      </c>
      <c r="H27" s="5">
        <v>-5.08</v>
      </c>
      <c r="I27" s="5">
        <v>1.1200000000000001</v>
      </c>
      <c r="J27" s="5">
        <v>27.55</v>
      </c>
      <c r="K27" s="5">
        <v>27.86</v>
      </c>
      <c r="L27" s="5">
        <v>26.9</v>
      </c>
      <c r="M27" s="2"/>
      <c r="N27" s="2"/>
      <c r="O27" s="2"/>
      <c r="P27" s="5"/>
      <c r="Q27" s="5"/>
      <c r="R27" s="5"/>
    </row>
    <row r="28" spans="1:18" ht="15" customHeight="1">
      <c r="C28" s="2"/>
      <c r="E28" s="2"/>
      <c r="F28" s="2"/>
      <c r="G28" s="3"/>
      <c r="H28" s="3"/>
      <c r="I28" s="3"/>
      <c r="J28" s="3"/>
      <c r="K28" s="3"/>
      <c r="L28" s="16"/>
    </row>
    <row r="29" spans="1:18" ht="12.95" customHeight="1">
      <c r="B29" s="388" t="s">
        <v>656</v>
      </c>
      <c r="C29" s="388"/>
      <c r="D29" s="388"/>
      <c r="E29" s="388"/>
      <c r="F29" s="388"/>
      <c r="G29" s="388"/>
      <c r="H29" s="388"/>
      <c r="I29" s="388"/>
      <c r="J29" s="388"/>
      <c r="K29" s="388"/>
      <c r="L29" s="388"/>
    </row>
    <row r="30" spans="1:18" ht="15" customHeight="1">
      <c r="C30" s="2"/>
      <c r="E30" s="2"/>
      <c r="F30" s="2"/>
      <c r="G30" s="3"/>
      <c r="H30" s="3"/>
      <c r="I30" s="3"/>
      <c r="J30" s="3"/>
      <c r="K30" s="3"/>
      <c r="L30" s="16"/>
    </row>
    <row r="31" spans="1:18" s="21" customFormat="1" ht="12.95" customHeight="1">
      <c r="A31" s="14" t="s">
        <v>657</v>
      </c>
      <c r="B31" s="24"/>
      <c r="C31" s="1">
        <v>690065</v>
      </c>
      <c r="D31" s="7">
        <v>86.598674286632189</v>
      </c>
      <c r="E31" s="2">
        <v>347176</v>
      </c>
      <c r="F31" s="2">
        <v>342889</v>
      </c>
      <c r="G31" s="5">
        <v>-0.88</v>
      </c>
      <c r="H31" s="5">
        <v>-1.47</v>
      </c>
      <c r="I31" s="5">
        <v>-0.27</v>
      </c>
      <c r="J31" s="5">
        <v>1.41</v>
      </c>
      <c r="K31" s="5">
        <v>1.45</v>
      </c>
      <c r="L31" s="5">
        <v>1.37</v>
      </c>
    </row>
    <row r="32" spans="1:18" s="21" customFormat="1" ht="30" customHeight="1">
      <c r="A32" s="386" t="s">
        <v>658</v>
      </c>
      <c r="B32" s="395"/>
      <c r="C32" s="194">
        <v>585933</v>
      </c>
      <c r="D32" s="169">
        <v>73.530784811270323</v>
      </c>
      <c r="E32" s="168">
        <v>297320</v>
      </c>
      <c r="F32" s="168">
        <v>288613</v>
      </c>
      <c r="G32" s="5">
        <v>-1.1499999999999999</v>
      </c>
      <c r="H32" s="5">
        <v>-1.78</v>
      </c>
      <c r="I32" s="5">
        <v>-0.49</v>
      </c>
      <c r="J32" s="5">
        <v>1</v>
      </c>
      <c r="K32" s="5">
        <v>1.24</v>
      </c>
      <c r="L32" s="5">
        <v>0.85</v>
      </c>
    </row>
    <row r="33" spans="1:12" s="21" customFormat="1" ht="14.25">
      <c r="A33" s="14" t="s">
        <v>659</v>
      </c>
      <c r="B33" s="24"/>
      <c r="C33" s="1">
        <v>104132</v>
      </c>
      <c r="D33" s="7">
        <v>13.067889475361859</v>
      </c>
      <c r="E33" s="2">
        <v>49856</v>
      </c>
      <c r="F33" s="2">
        <v>54276</v>
      </c>
      <c r="G33" s="5">
        <v>0.67</v>
      </c>
      <c r="H33" s="5">
        <v>0.41</v>
      </c>
      <c r="I33" s="5">
        <v>0.91</v>
      </c>
      <c r="J33" s="5">
        <v>3.49</v>
      </c>
      <c r="K33" s="5">
        <v>2.69</v>
      </c>
      <c r="L33" s="5">
        <v>4.24</v>
      </c>
    </row>
    <row r="34" spans="1:12" s="21" customFormat="1" ht="12.95" customHeight="1">
      <c r="A34" s="14" t="s">
        <v>660</v>
      </c>
      <c r="B34" s="24"/>
      <c r="C34" s="1">
        <v>55035</v>
      </c>
      <c r="D34" s="7">
        <v>6.9065349486857066</v>
      </c>
      <c r="E34" s="2">
        <v>33176</v>
      </c>
      <c r="F34" s="2">
        <v>21859</v>
      </c>
      <c r="G34" s="5">
        <v>-1.34</v>
      </c>
      <c r="H34" s="5">
        <v>-2.12</v>
      </c>
      <c r="I34" s="5">
        <v>-0.12</v>
      </c>
      <c r="J34" s="5">
        <v>4.84</v>
      </c>
      <c r="K34" s="5">
        <v>5.7</v>
      </c>
      <c r="L34" s="5">
        <v>3.5</v>
      </c>
    </row>
    <row r="35" spans="1:12" ht="15" customHeight="1">
      <c r="C35" s="2"/>
      <c r="E35" s="2"/>
      <c r="F35" s="2"/>
      <c r="G35" s="3"/>
      <c r="H35" s="3"/>
      <c r="I35" s="3"/>
      <c r="J35" s="3"/>
      <c r="K35" s="3"/>
      <c r="L35" s="16"/>
    </row>
    <row r="36" spans="1:12" ht="12.95" customHeight="1">
      <c r="B36" s="388" t="s">
        <v>559</v>
      </c>
      <c r="C36" s="388"/>
      <c r="D36" s="388"/>
      <c r="E36" s="388"/>
      <c r="F36" s="388"/>
      <c r="G36" s="388"/>
      <c r="H36" s="388"/>
      <c r="I36" s="388"/>
      <c r="J36" s="388"/>
      <c r="K36" s="388"/>
      <c r="L36" s="388"/>
    </row>
    <row r="37" spans="1:12" ht="12.95" customHeight="1">
      <c r="B37" s="322"/>
      <c r="C37" s="322"/>
      <c r="D37" s="322"/>
      <c r="E37" s="322"/>
      <c r="F37" s="322"/>
      <c r="G37" s="322"/>
      <c r="H37" s="322"/>
      <c r="I37" s="322"/>
      <c r="J37" s="322"/>
      <c r="K37" s="322"/>
      <c r="L37" s="322"/>
    </row>
    <row r="38" spans="1:12" s="21" customFormat="1" ht="12.75" customHeight="1">
      <c r="A38" s="285" t="s">
        <v>560</v>
      </c>
      <c r="B38" s="24"/>
      <c r="C38" s="1">
        <v>16114</v>
      </c>
      <c r="D38" s="7">
        <v>2.0222023105863811</v>
      </c>
      <c r="E38" s="2">
        <v>10614</v>
      </c>
      <c r="F38" s="2">
        <v>5500</v>
      </c>
      <c r="G38" s="5">
        <v>-11.88</v>
      </c>
      <c r="H38" s="5">
        <v>-12.13</v>
      </c>
      <c r="I38" s="5">
        <v>-11.39</v>
      </c>
      <c r="J38" s="5">
        <v>-1.89</v>
      </c>
      <c r="K38" s="5">
        <v>-1.24</v>
      </c>
      <c r="L38" s="5">
        <v>-3.12</v>
      </c>
    </row>
    <row r="39" spans="1:12" s="21" customFormat="1" ht="12.95" customHeight="1">
      <c r="A39" s="304" t="s">
        <v>561</v>
      </c>
      <c r="B39" s="24"/>
      <c r="C39" s="1">
        <v>213048</v>
      </c>
      <c r="D39" s="7">
        <v>26.736139870038926</v>
      </c>
      <c r="E39" s="2">
        <v>166005</v>
      </c>
      <c r="F39" s="2">
        <v>47043</v>
      </c>
      <c r="G39" s="5">
        <v>-1.17</v>
      </c>
      <c r="H39" s="5">
        <v>-1.25</v>
      </c>
      <c r="I39" s="5">
        <v>-0.9</v>
      </c>
      <c r="J39" s="5">
        <v>0.73</v>
      </c>
      <c r="K39" s="5">
        <v>1.03</v>
      </c>
      <c r="L39" s="5">
        <v>-0.34</v>
      </c>
    </row>
    <row r="40" spans="1:12" s="21" customFormat="1" ht="12.95" customHeight="1">
      <c r="A40" s="286" t="s">
        <v>562</v>
      </c>
      <c r="B40" s="24"/>
      <c r="C40" s="1">
        <v>54855</v>
      </c>
      <c r="D40" s="7">
        <v>6.8839461181094661</v>
      </c>
      <c r="E40" s="2">
        <v>51722</v>
      </c>
      <c r="F40" s="2">
        <v>3133</v>
      </c>
      <c r="G40" s="5">
        <v>-4.83</v>
      </c>
      <c r="H40" s="5">
        <v>-5</v>
      </c>
      <c r="I40" s="5">
        <v>-1.97</v>
      </c>
      <c r="J40" s="5">
        <v>0.08</v>
      </c>
      <c r="K40" s="5">
        <v>0.18</v>
      </c>
      <c r="L40" s="5">
        <v>-1.42</v>
      </c>
    </row>
    <row r="41" spans="1:12" s="21" customFormat="1" ht="12.95" customHeight="1">
      <c r="A41" s="286" t="s">
        <v>563</v>
      </c>
      <c r="B41" s="24"/>
      <c r="C41" s="1">
        <v>16822</v>
      </c>
      <c r="D41" s="7">
        <v>2.1110517108529292</v>
      </c>
      <c r="E41" s="2">
        <v>11462</v>
      </c>
      <c r="F41" s="2">
        <v>5360</v>
      </c>
      <c r="G41" s="5">
        <v>0.53</v>
      </c>
      <c r="H41" s="5">
        <v>0.85</v>
      </c>
      <c r="I41" s="5">
        <v>-0.15</v>
      </c>
      <c r="J41" s="5">
        <v>2.3199999999999998</v>
      </c>
      <c r="K41" s="5">
        <v>2.77</v>
      </c>
      <c r="L41" s="5">
        <v>1.36</v>
      </c>
    </row>
    <row r="42" spans="1:12" s="21" customFormat="1" ht="12.95" customHeight="1">
      <c r="A42" s="286" t="s">
        <v>564</v>
      </c>
      <c r="B42" s="24"/>
      <c r="C42" s="1">
        <v>107181</v>
      </c>
      <c r="D42" s="7">
        <v>13.450519166622744</v>
      </c>
      <c r="E42" s="2">
        <v>71733</v>
      </c>
      <c r="F42" s="2">
        <v>35448</v>
      </c>
      <c r="G42" s="5">
        <v>-0.86</v>
      </c>
      <c r="H42" s="5">
        <v>-1.28</v>
      </c>
      <c r="I42" s="5">
        <v>-0.01</v>
      </c>
      <c r="J42" s="5">
        <v>2.4</v>
      </c>
      <c r="K42" s="5">
        <v>2.58</v>
      </c>
      <c r="L42" s="5">
        <v>2.04</v>
      </c>
    </row>
    <row r="43" spans="1:12" s="21" customFormat="1" ht="24" customHeight="1">
      <c r="A43" s="403" t="s">
        <v>565</v>
      </c>
      <c r="B43" s="404"/>
      <c r="C43" s="194">
        <v>84312</v>
      </c>
      <c r="D43" s="169">
        <v>10.580608241911316</v>
      </c>
      <c r="E43" s="168">
        <v>24161</v>
      </c>
      <c r="F43" s="168">
        <v>60151</v>
      </c>
      <c r="G43" s="5">
        <v>-0.52</v>
      </c>
      <c r="H43" s="5">
        <v>-0.36</v>
      </c>
      <c r="I43" s="5">
        <v>-0.57999999999999996</v>
      </c>
      <c r="J43" s="5">
        <v>0.72</v>
      </c>
      <c r="K43" s="5">
        <v>2</v>
      </c>
      <c r="L43" s="5">
        <v>0.21</v>
      </c>
    </row>
    <row r="44" spans="1:12" s="21" customFormat="1" ht="12.95" customHeight="1">
      <c r="A44" s="286" t="s">
        <v>566</v>
      </c>
      <c r="B44" s="24"/>
      <c r="C44" s="1">
        <v>130309</v>
      </c>
      <c r="D44" s="7">
        <v>16.352932908663316</v>
      </c>
      <c r="E44" s="2">
        <v>33320</v>
      </c>
      <c r="F44" s="2">
        <v>96989</v>
      </c>
      <c r="G44" s="5">
        <v>-0.21</v>
      </c>
      <c r="H44" s="5">
        <v>0.09</v>
      </c>
      <c r="I44" s="5">
        <v>-0.31</v>
      </c>
      <c r="J44" s="5">
        <v>0.3</v>
      </c>
      <c r="K44" s="5">
        <v>1.29</v>
      </c>
      <c r="L44" s="5">
        <v>-0.04</v>
      </c>
    </row>
    <row r="45" spans="1:12" s="21" customFormat="1" ht="12.95" customHeight="1">
      <c r="A45" s="286" t="s">
        <v>567</v>
      </c>
      <c r="B45" s="24"/>
      <c r="C45" s="1">
        <v>153314</v>
      </c>
      <c r="D45" s="7">
        <v>19.239910949810131</v>
      </c>
      <c r="E45" s="2">
        <v>27829</v>
      </c>
      <c r="F45" s="2">
        <v>125485</v>
      </c>
      <c r="G45" s="5">
        <v>0.16</v>
      </c>
      <c r="H45" s="5">
        <v>0.37</v>
      </c>
      <c r="I45" s="5">
        <v>0.11</v>
      </c>
      <c r="J45" s="5">
        <v>2.73</v>
      </c>
      <c r="K45" s="5">
        <v>4.58</v>
      </c>
      <c r="L45" s="5">
        <v>2.3199999999999998</v>
      </c>
    </row>
    <row r="46" spans="1:12" s="21" customFormat="1" ht="12.95" customHeight="1">
      <c r="A46" s="286" t="s">
        <v>568</v>
      </c>
      <c r="B46" s="24"/>
      <c r="C46" s="1">
        <v>14571</v>
      </c>
      <c r="D46" s="7">
        <v>1.8285658351467142</v>
      </c>
      <c r="E46" s="2">
        <v>6714</v>
      </c>
      <c r="F46" s="2">
        <v>7857</v>
      </c>
      <c r="G46" s="5">
        <v>0.37</v>
      </c>
      <c r="H46" s="5">
        <v>-0.42</v>
      </c>
      <c r="I46" s="5">
        <v>1.05</v>
      </c>
      <c r="J46" s="5">
        <v>2.81</v>
      </c>
      <c r="K46" s="5">
        <v>2.2200000000000002</v>
      </c>
      <c r="L46" s="5">
        <v>3.31</v>
      </c>
    </row>
    <row r="47" spans="1:12" ht="15" customHeight="1">
      <c r="C47" s="2"/>
      <c r="E47" s="2"/>
      <c r="F47" s="2"/>
      <c r="G47" s="3"/>
      <c r="H47" s="3"/>
      <c r="I47" s="3"/>
      <c r="J47" s="3"/>
      <c r="K47" s="3"/>
      <c r="L47" s="16"/>
    </row>
    <row r="48" spans="1:12" ht="12.95" customHeight="1">
      <c r="B48" s="388" t="s">
        <v>569</v>
      </c>
      <c r="C48" s="388"/>
      <c r="D48" s="388"/>
      <c r="E48" s="388"/>
      <c r="F48" s="388"/>
      <c r="G48" s="388"/>
      <c r="H48" s="388"/>
      <c r="I48" s="388"/>
      <c r="J48" s="388"/>
      <c r="K48" s="388"/>
      <c r="L48" s="388"/>
    </row>
    <row r="49" spans="1:14" ht="15" customHeight="1">
      <c r="C49" s="2"/>
      <c r="E49" s="2"/>
      <c r="F49" s="2"/>
      <c r="G49" s="3"/>
      <c r="H49" s="3"/>
      <c r="I49" s="3"/>
      <c r="J49" s="3"/>
      <c r="K49" s="3"/>
      <c r="L49" s="16"/>
    </row>
    <row r="50" spans="1:14" ht="12.95" customHeight="1">
      <c r="A50" s="16" t="s">
        <v>570</v>
      </c>
      <c r="B50" s="14"/>
      <c r="C50" s="1">
        <v>587372</v>
      </c>
      <c r="D50" s="7">
        <v>73.711369962377049</v>
      </c>
      <c r="E50" s="2">
        <v>370336</v>
      </c>
      <c r="F50" s="2">
        <v>217036</v>
      </c>
      <c r="G50" s="5">
        <v>-1.49</v>
      </c>
      <c r="H50" s="5">
        <v>-1.84</v>
      </c>
      <c r="I50" s="5">
        <v>-0.89</v>
      </c>
      <c r="J50" s="5">
        <v>0.28000000000000003</v>
      </c>
      <c r="K50" s="5">
        <v>1</v>
      </c>
      <c r="L50" s="5">
        <v>-0.92</v>
      </c>
      <c r="M50" s="4"/>
      <c r="N50" s="4"/>
    </row>
    <row r="51" spans="1:14" ht="12.95" customHeight="1">
      <c r="A51" s="16" t="s">
        <v>571</v>
      </c>
      <c r="B51" s="14"/>
      <c r="C51" s="1">
        <v>209477</v>
      </c>
      <c r="D51" s="7">
        <v>26.288002570106944</v>
      </c>
      <c r="E51" s="2">
        <v>37032</v>
      </c>
      <c r="F51" s="2">
        <v>172445</v>
      </c>
      <c r="G51" s="5">
        <v>0.04</v>
      </c>
      <c r="H51" s="5">
        <v>-0.59</v>
      </c>
      <c r="I51" s="5">
        <v>0.17</v>
      </c>
      <c r="J51" s="5">
        <v>3.98</v>
      </c>
      <c r="K51" s="5">
        <v>6.93</v>
      </c>
      <c r="L51" s="5">
        <v>3.37</v>
      </c>
      <c r="M51" s="4"/>
      <c r="N51" s="4"/>
    </row>
    <row r="52" spans="1:14" ht="15" customHeight="1">
      <c r="C52" s="2"/>
      <c r="E52" s="2"/>
      <c r="F52" s="2"/>
      <c r="G52" s="3"/>
      <c r="H52" s="3"/>
      <c r="I52" s="3"/>
      <c r="J52" s="3"/>
      <c r="K52" s="3"/>
      <c r="L52" s="16"/>
    </row>
    <row r="53" spans="1:14" ht="12.95" customHeight="1">
      <c r="B53" s="388" t="s">
        <v>572</v>
      </c>
      <c r="C53" s="388"/>
      <c r="D53" s="388"/>
      <c r="E53" s="388"/>
      <c r="F53" s="388"/>
      <c r="G53" s="388"/>
      <c r="H53" s="388"/>
      <c r="I53" s="388"/>
      <c r="J53" s="388"/>
      <c r="K53" s="388"/>
      <c r="L53" s="388"/>
    </row>
    <row r="54" spans="1:14" ht="15" customHeight="1">
      <c r="C54" s="2"/>
      <c r="E54" s="2"/>
      <c r="F54" s="2"/>
      <c r="G54" s="3"/>
      <c r="H54" s="3"/>
      <c r="I54" s="3"/>
      <c r="J54" s="3"/>
      <c r="K54" s="3"/>
      <c r="L54" s="16"/>
    </row>
    <row r="55" spans="1:14" ht="12.95" customHeight="1">
      <c r="A55" s="16" t="s">
        <v>198</v>
      </c>
      <c r="B55" s="14" t="s">
        <v>127</v>
      </c>
      <c r="C55" s="1">
        <v>13159</v>
      </c>
      <c r="D55" s="7">
        <v>1.6513690086264232</v>
      </c>
      <c r="E55" s="2">
        <v>8590</v>
      </c>
      <c r="F55" s="2">
        <v>4569</v>
      </c>
      <c r="G55" s="5">
        <v>-11.18</v>
      </c>
      <c r="H55" s="5">
        <v>-12</v>
      </c>
      <c r="I55" s="5">
        <v>-9.61</v>
      </c>
      <c r="J55" s="5">
        <v>-4.1399999999999997</v>
      </c>
      <c r="K55" s="5">
        <v>-4.04</v>
      </c>
      <c r="L55" s="5">
        <v>-4.33</v>
      </c>
      <c r="M55" s="4"/>
      <c r="N55" s="4"/>
    </row>
    <row r="56" spans="1:14" ht="12.95" customHeight="1">
      <c r="A56" s="16" t="s">
        <v>199</v>
      </c>
      <c r="B56" s="14" t="s">
        <v>194</v>
      </c>
      <c r="C56" s="1">
        <v>260483</v>
      </c>
      <c r="D56" s="7">
        <v>32.68892419439446</v>
      </c>
      <c r="E56" s="2">
        <v>193019</v>
      </c>
      <c r="F56" s="2">
        <v>67464</v>
      </c>
      <c r="G56" s="5">
        <v>-1.5</v>
      </c>
      <c r="H56" s="5">
        <v>-1.83</v>
      </c>
      <c r="I56" s="5">
        <v>-0.56000000000000005</v>
      </c>
      <c r="J56" s="5">
        <v>0.7</v>
      </c>
      <c r="K56" s="5">
        <v>1.07</v>
      </c>
      <c r="L56" s="5">
        <v>-0.33</v>
      </c>
      <c r="M56" s="4"/>
      <c r="N56" s="4"/>
    </row>
    <row r="57" spans="1:14" ht="12.95" customHeight="1">
      <c r="A57" s="16" t="s">
        <v>200</v>
      </c>
      <c r="B57" s="14" t="s">
        <v>201</v>
      </c>
      <c r="C57" s="1">
        <v>206165</v>
      </c>
      <c r="D57" s="7">
        <v>25.87236808750411</v>
      </c>
      <c r="E57" s="2">
        <v>145242</v>
      </c>
      <c r="F57" s="2">
        <v>60923</v>
      </c>
      <c r="G57" s="5">
        <v>-0.59</v>
      </c>
      <c r="H57" s="5">
        <v>-0.63</v>
      </c>
      <c r="I57" s="5">
        <v>-0.52</v>
      </c>
      <c r="J57" s="5">
        <v>0.76</v>
      </c>
      <c r="K57" s="5">
        <v>1.24</v>
      </c>
      <c r="L57" s="5">
        <v>-0.37</v>
      </c>
      <c r="M57" s="4"/>
      <c r="N57" s="4"/>
    </row>
    <row r="58" spans="1:14" ht="12.95" customHeight="1">
      <c r="A58" s="16" t="s">
        <v>202</v>
      </c>
      <c r="B58" s="14" t="s">
        <v>203</v>
      </c>
      <c r="C58" s="1">
        <v>191053</v>
      </c>
      <c r="D58" s="7">
        <v>23.975910267125471</v>
      </c>
      <c r="E58" s="2">
        <v>133712</v>
      </c>
      <c r="F58" s="2">
        <v>57341</v>
      </c>
      <c r="G58" s="5">
        <v>-0.57999999999999996</v>
      </c>
      <c r="H58" s="5">
        <v>-0.62</v>
      </c>
      <c r="I58" s="5">
        <v>-0.51</v>
      </c>
      <c r="J58" s="5">
        <v>0.85</v>
      </c>
      <c r="K58" s="5">
        <v>1.36</v>
      </c>
      <c r="L58" s="5">
        <v>-0.32</v>
      </c>
      <c r="M58" s="4"/>
      <c r="N58" s="4"/>
    </row>
    <row r="59" spans="1:14" ht="12.95" customHeight="1">
      <c r="A59" s="16" t="s">
        <v>204</v>
      </c>
      <c r="B59" s="14" t="s">
        <v>195</v>
      </c>
      <c r="C59" s="1">
        <v>54318</v>
      </c>
      <c r="D59" s="7">
        <v>6.8165561068903466</v>
      </c>
      <c r="E59" s="2">
        <v>47777</v>
      </c>
      <c r="F59" s="2">
        <v>6541</v>
      </c>
      <c r="G59" s="5">
        <v>-4.8099999999999996</v>
      </c>
      <c r="H59" s="5">
        <v>-5.32</v>
      </c>
      <c r="I59" s="5">
        <v>-0.91</v>
      </c>
      <c r="J59" s="5">
        <v>0.49</v>
      </c>
      <c r="K59" s="5">
        <v>0.55000000000000004</v>
      </c>
      <c r="L59" s="5">
        <v>0.09</v>
      </c>
      <c r="M59" s="4"/>
      <c r="N59" s="4"/>
    </row>
    <row r="60" spans="1:14" ht="12.95" customHeight="1">
      <c r="A60" s="16" t="s">
        <v>205</v>
      </c>
      <c r="B60" s="14" t="s">
        <v>206</v>
      </c>
      <c r="C60" s="1">
        <v>523212</v>
      </c>
      <c r="D60" s="7">
        <v>65.659706796979123</v>
      </c>
      <c r="E60" s="2">
        <v>205762</v>
      </c>
      <c r="F60" s="2">
        <v>317450</v>
      </c>
      <c r="G60" s="5">
        <v>-0.6</v>
      </c>
      <c r="H60" s="5">
        <v>-1.1399999999999999</v>
      </c>
      <c r="I60" s="5">
        <v>-0.24</v>
      </c>
      <c r="J60" s="5">
        <v>1.62</v>
      </c>
      <c r="K60" s="5">
        <v>2.15</v>
      </c>
      <c r="L60" s="5">
        <v>1.28</v>
      </c>
      <c r="M60" s="4"/>
      <c r="N60" s="4"/>
    </row>
    <row r="61" spans="1:14" ht="12.95" customHeight="1">
      <c r="A61" s="16" t="s">
        <v>207</v>
      </c>
      <c r="B61" s="14" t="s">
        <v>128</v>
      </c>
      <c r="C61" s="1">
        <v>156944</v>
      </c>
      <c r="D61" s="7">
        <v>19.695452366430992</v>
      </c>
      <c r="E61" s="2">
        <v>77888</v>
      </c>
      <c r="F61" s="2">
        <v>79056</v>
      </c>
      <c r="G61" s="5">
        <v>-0.05</v>
      </c>
      <c r="H61" s="5">
        <v>-0.23</v>
      </c>
      <c r="I61" s="5">
        <v>0.12</v>
      </c>
      <c r="J61" s="5">
        <v>1.54</v>
      </c>
      <c r="K61" s="5">
        <v>2.02</v>
      </c>
      <c r="L61" s="5">
        <v>1.07</v>
      </c>
      <c r="M61" s="4"/>
      <c r="N61" s="4"/>
    </row>
    <row r="62" spans="1:14" ht="12.95" customHeight="1">
      <c r="A62" s="16" t="s">
        <v>208</v>
      </c>
      <c r="B62" s="14" t="s">
        <v>209</v>
      </c>
      <c r="C62" s="1">
        <v>13680</v>
      </c>
      <c r="D62" s="7">
        <v>1.7167511237943209</v>
      </c>
      <c r="E62" s="2">
        <v>8485</v>
      </c>
      <c r="F62" s="2">
        <v>5195</v>
      </c>
      <c r="G62" s="5">
        <v>-4.3</v>
      </c>
      <c r="H62" s="5">
        <v>-3.67</v>
      </c>
      <c r="I62" s="5">
        <v>-5.32</v>
      </c>
      <c r="J62" s="5">
        <v>-2.5</v>
      </c>
      <c r="K62" s="5">
        <v>-1.28</v>
      </c>
      <c r="L62" s="5">
        <v>-4.43</v>
      </c>
      <c r="M62" s="4"/>
      <c r="N62" s="4"/>
    </row>
    <row r="63" spans="1:14" ht="12.95" customHeight="1">
      <c r="A63" s="16" t="s">
        <v>210</v>
      </c>
      <c r="B63" s="14" t="s">
        <v>129</v>
      </c>
      <c r="C63" s="1">
        <v>12817</v>
      </c>
      <c r="D63" s="7">
        <v>1.6084502305315656</v>
      </c>
      <c r="E63" s="2">
        <v>3867</v>
      </c>
      <c r="F63" s="2">
        <v>8950</v>
      </c>
      <c r="G63" s="5">
        <v>-0.5</v>
      </c>
      <c r="H63" s="5">
        <v>-0.08</v>
      </c>
      <c r="I63" s="5">
        <v>-0.69</v>
      </c>
      <c r="J63" s="5">
        <v>-2.93</v>
      </c>
      <c r="K63" s="5">
        <v>-2.42</v>
      </c>
      <c r="L63" s="5">
        <v>-3.15</v>
      </c>
      <c r="M63" s="4"/>
      <c r="N63" s="4"/>
    </row>
    <row r="64" spans="1:14" ht="12.95" customHeight="1">
      <c r="A64" s="16" t="s">
        <v>211</v>
      </c>
      <c r="B64" s="14" t="s">
        <v>212</v>
      </c>
      <c r="C64" s="1">
        <v>6309</v>
      </c>
      <c r="D64" s="7">
        <v>0.79173851169724951</v>
      </c>
      <c r="E64" s="2">
        <v>2990</v>
      </c>
      <c r="F64" s="2">
        <v>3319</v>
      </c>
      <c r="G64" s="5">
        <v>0.4</v>
      </c>
      <c r="H64" s="5">
        <v>0.74</v>
      </c>
      <c r="I64" s="5">
        <v>0.09</v>
      </c>
      <c r="J64" s="5">
        <v>1.46</v>
      </c>
      <c r="K64" s="5">
        <v>0.34</v>
      </c>
      <c r="L64" s="5">
        <v>2.5</v>
      </c>
      <c r="M64" s="4"/>
      <c r="N64" s="4"/>
    </row>
    <row r="65" spans="1:14" ht="25.5" customHeight="1">
      <c r="A65" s="205" t="s">
        <v>213</v>
      </c>
      <c r="B65" s="18" t="s">
        <v>132</v>
      </c>
      <c r="C65" s="194">
        <v>92292</v>
      </c>
      <c r="D65" s="169">
        <v>11.582046397458004</v>
      </c>
      <c r="E65" s="168">
        <v>49594</v>
      </c>
      <c r="F65" s="168">
        <v>42698</v>
      </c>
      <c r="G65" s="5">
        <v>-1.79</v>
      </c>
      <c r="H65" s="5">
        <v>-2.88</v>
      </c>
      <c r="I65" s="5">
        <v>-0.51</v>
      </c>
      <c r="J65" s="5">
        <v>2.5299999999999998</v>
      </c>
      <c r="K65" s="5">
        <v>3.22</v>
      </c>
      <c r="L65" s="5">
        <v>1.75</v>
      </c>
      <c r="M65" s="4"/>
      <c r="N65" s="4"/>
    </row>
    <row r="66" spans="1:14" ht="25.5" customHeight="1">
      <c r="A66" s="170" t="s">
        <v>214</v>
      </c>
      <c r="B66" s="18" t="s">
        <v>307</v>
      </c>
      <c r="C66" s="194">
        <v>212328</v>
      </c>
      <c r="D66" s="169">
        <v>26.645784547733964</v>
      </c>
      <c r="E66" s="168">
        <v>53537</v>
      </c>
      <c r="F66" s="168">
        <v>158791</v>
      </c>
      <c r="G66" s="5">
        <v>-0.05</v>
      </c>
      <c r="H66" s="5">
        <v>-0.17</v>
      </c>
      <c r="I66" s="5">
        <v>-0.01</v>
      </c>
      <c r="J66" s="5">
        <v>2.0499999999999998</v>
      </c>
      <c r="K66" s="5">
        <v>2.65</v>
      </c>
      <c r="L66" s="5">
        <v>1.85</v>
      </c>
      <c r="M66" s="4"/>
      <c r="N66" s="4"/>
    </row>
    <row r="67" spans="1:14" ht="25.5" customHeight="1">
      <c r="A67" s="170" t="s">
        <v>215</v>
      </c>
      <c r="B67" s="18" t="s">
        <v>134</v>
      </c>
      <c r="C67" s="194">
        <v>28842</v>
      </c>
      <c r="D67" s="169">
        <v>3.6194836193330269</v>
      </c>
      <c r="E67" s="168">
        <v>9401</v>
      </c>
      <c r="F67" s="168">
        <v>19441</v>
      </c>
      <c r="G67" s="5">
        <v>-2.09</v>
      </c>
      <c r="H67" s="5">
        <v>-3.42</v>
      </c>
      <c r="I67" s="5">
        <v>-1.43</v>
      </c>
      <c r="J67" s="5">
        <v>0.18</v>
      </c>
      <c r="K67" s="5">
        <v>0.56999999999999995</v>
      </c>
      <c r="L67" s="5">
        <v>0</v>
      </c>
      <c r="M67" s="4"/>
      <c r="N67" s="4"/>
    </row>
    <row r="68" spans="1:14" ht="15" customHeight="1">
      <c r="C68" s="2"/>
      <c r="E68" s="2"/>
      <c r="F68" s="2"/>
      <c r="G68" s="3"/>
      <c r="H68" s="3"/>
      <c r="I68" s="3"/>
      <c r="J68" s="3"/>
      <c r="K68" s="3"/>
      <c r="L68" s="16"/>
    </row>
    <row r="69" spans="1:14" ht="15" customHeight="1">
      <c r="A69" s="8" t="s">
        <v>196</v>
      </c>
      <c r="B69" s="16"/>
      <c r="C69" s="20"/>
    </row>
    <row r="70" spans="1:14" ht="51.75" customHeight="1">
      <c r="A70" s="387" t="s">
        <v>661</v>
      </c>
      <c r="B70" s="387"/>
      <c r="C70" s="387"/>
      <c r="D70" s="387"/>
      <c r="E70" s="387"/>
      <c r="F70" s="387"/>
      <c r="G70" s="387"/>
      <c r="H70" s="387"/>
      <c r="I70" s="387"/>
      <c r="J70" s="387"/>
      <c r="K70" s="387"/>
      <c r="L70" s="387"/>
    </row>
    <row r="71" spans="1:14" ht="12.95" customHeight="1"/>
    <row r="72" spans="1:14" ht="12.95" customHeight="1"/>
    <row r="73" spans="1:14" ht="12.95" customHeight="1"/>
    <row r="74" spans="1:14" ht="12.95" customHeight="1"/>
    <row r="75" spans="1:14" ht="12.95" customHeight="1"/>
    <row r="76" spans="1:14" ht="12.95" customHeight="1">
      <c r="F76" s="16"/>
      <c r="G76" s="16"/>
    </row>
  </sheetData>
  <mergeCells count="25">
    <mergeCell ref="A1:L1"/>
    <mergeCell ref="G3:I5"/>
    <mergeCell ref="J3:L5"/>
    <mergeCell ref="G6:G7"/>
    <mergeCell ref="H6:H7"/>
    <mergeCell ref="K6:K7"/>
    <mergeCell ref="L6:L7"/>
    <mergeCell ref="I6:I7"/>
    <mergeCell ref="J6:J7"/>
    <mergeCell ref="A70:L70"/>
    <mergeCell ref="B53:L53"/>
    <mergeCell ref="E3:E7"/>
    <mergeCell ref="F3:F7"/>
    <mergeCell ref="C3:C7"/>
    <mergeCell ref="B36:L36"/>
    <mergeCell ref="B29:L29"/>
    <mergeCell ref="A32:B32"/>
    <mergeCell ref="B48:L48"/>
    <mergeCell ref="E8:F8"/>
    <mergeCell ref="B23:L23"/>
    <mergeCell ref="A3:B8"/>
    <mergeCell ref="A43:B43"/>
    <mergeCell ref="D3:D7"/>
    <mergeCell ref="G8:L8"/>
    <mergeCell ref="B13:L13"/>
  </mergeCells>
  <phoneticPr fontId="7" type="noConversion"/>
  <printOptions horizontalCentered="1"/>
  <pageMargins left="0.59055118110236227" right="0.59055118110236227" top="0.78740157480314965" bottom="0.35433070866141736" header="0.31496062992125984" footer="0.15748031496062992"/>
  <pageSetup paperSize="9" scale="70" firstPageNumber="18"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20</vt:i4>
      </vt:variant>
      <vt:variant>
        <vt:lpstr>Diagramme</vt:lpstr>
      </vt:variant>
      <vt:variant>
        <vt:i4>6</vt:i4>
      </vt:variant>
      <vt:variant>
        <vt:lpstr>Benannte Bereiche</vt:lpstr>
      </vt:variant>
      <vt:variant>
        <vt:i4>9</vt:i4>
      </vt:variant>
    </vt:vector>
  </HeadingPairs>
  <TitlesOfParts>
    <vt:vector size="35" baseType="lpstr">
      <vt:lpstr>Impressum</vt:lpstr>
      <vt:lpstr>Zeichenerklär.</vt:lpstr>
      <vt:lpstr>Inhaltsverz.</vt:lpstr>
      <vt:lpstr>Inhaltsverz.(2)</vt:lpstr>
      <vt:lpstr>Vorbemerkungen</vt:lpstr>
      <vt:lpstr>Meldeverfahren</vt:lpstr>
      <vt:lpstr>Abkürz.</vt:lpstr>
      <vt:lpstr>Tabelle1</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TLS</cp:lastModifiedBy>
  <cp:lastPrinted>2017-08-08T05:52:38Z</cp:lastPrinted>
  <dcterms:created xsi:type="dcterms:W3CDTF">2008-10-30T10:49:20Z</dcterms:created>
  <dcterms:modified xsi:type="dcterms:W3CDTF">2017-09-01T11:52:14Z</dcterms:modified>
</cp:coreProperties>
</file>