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6\Kap2L - Öffentl.Fin.,Personal,Steuern\Kap2LIV\"/>
    </mc:Choice>
  </mc:AlternateContent>
  <bookViews>
    <workbookView xWindow="-480" yWindow="330" windowWidth="28365" windowHeight="8055" tabRatio="705"/>
  </bookViews>
  <sheets>
    <sheet name="Impressum" sheetId="171" r:id="rId1"/>
    <sheet name="Zeichenerklärung" sheetId="172" r:id="rId2"/>
    <sheet name="Inhaltsverz.+Vorbemerk." sheetId="165" r:id="rId3"/>
    <sheet name="Tab.1" sheetId="107" r:id="rId4"/>
    <sheet name="Graf.1+2" sheetId="166" r:id="rId5"/>
    <sheet name="Tab.2" sheetId="108" r:id="rId6"/>
    <sheet name="Tab.3" sheetId="110" r:id="rId7"/>
    <sheet name="Tab.4" sheetId="112" r:id="rId8"/>
    <sheet name="Graf.3" sheetId="167" r:id="rId9"/>
    <sheet name="Tab.5" sheetId="113" r:id="rId10"/>
    <sheet name="Tab.6" sheetId="115" r:id="rId11"/>
    <sheet name="Graf.4+5" sheetId="168" r:id="rId12"/>
    <sheet name="Tab.7" sheetId="118" r:id="rId13"/>
    <sheet name="Graf.6+7" sheetId="169" r:id="rId14"/>
    <sheet name="Tab.8" sheetId="164" r:id="rId15"/>
    <sheet name="Graf.8,9,10+11" sheetId="170" r:id="rId16"/>
  </sheets>
  <externalReferences>
    <externalReference r:id="rId17"/>
  </externalReferences>
  <definedNames>
    <definedName name="__GKL4">[1]Daten!$N$35</definedName>
    <definedName name="_xlnm._FilterDatabase" localSheetId="3" hidden="1">Tab.1!$A$9:$U$26</definedName>
    <definedName name="_xlnm._FilterDatabase" localSheetId="6" hidden="1">Tab.3!$A$38:$H$50</definedName>
    <definedName name="_xlnm._FilterDatabase" localSheetId="7" hidden="1">Tab.4!$A$8:$S$58</definedName>
    <definedName name="_xlnm._FilterDatabase" localSheetId="9" hidden="1">Tab.5!$A$9:$W$50</definedName>
    <definedName name="_xlnm._FilterDatabase" localSheetId="10" hidden="1">Tab.6!$A$8:$Z$59</definedName>
    <definedName name="_xlnm._FilterDatabase" localSheetId="12" hidden="1">Tab.7!$A$79:$L$79</definedName>
    <definedName name="_xlnm._FilterDatabase" localSheetId="14" hidden="1">Tab.8!$A$14:$CU$14</definedName>
    <definedName name="_GKL4">[1]Daten!$N$35</definedName>
    <definedName name="_xlnm.Print_Area" localSheetId="3">Tab.1!$A$1:$U$26</definedName>
    <definedName name="_xlnm.Print_Area" localSheetId="5">Tab.2!$A$1:$H$40</definedName>
    <definedName name="_xlnm.Print_Area" localSheetId="6">Tab.3!$A$1:$H$50</definedName>
    <definedName name="_xlnm.Print_Area" localSheetId="7">Tab.4!$A$1:$M$58</definedName>
    <definedName name="_xlnm.Print_Area" localSheetId="9">Tab.5!$A$1:$T$50</definedName>
    <definedName name="_xlnm.Print_Area" localSheetId="10">Tab.6!$A$1:$U$60</definedName>
    <definedName name="_xlnm.Print_Area" localSheetId="12">Tab.7!$A$1:$I$76</definedName>
    <definedName name="_xlnm.Print_Area" localSheetId="14">Tab.8!$A$1:$I$61</definedName>
    <definedName name="_xlnm.Print_Titles" localSheetId="9">Tab.5!$1:$9</definedName>
    <definedName name="_xlnm.Print_Titles" localSheetId="14">Tab.8!$1:$10</definedName>
  </definedNames>
  <calcPr calcId="162913"/>
</workbook>
</file>

<file path=xl/calcChain.xml><?xml version="1.0" encoding="utf-8"?>
<calcChain xmlns="http://schemas.openxmlformats.org/spreadsheetml/2006/main">
  <c r="I13" i="164" l="1"/>
  <c r="H13" i="164"/>
  <c r="G13" i="164"/>
  <c r="F13" i="164"/>
  <c r="E13" i="164"/>
  <c r="D13" i="164"/>
  <c r="C13" i="164"/>
  <c r="I12" i="164"/>
  <c r="H12" i="164"/>
  <c r="G12" i="164"/>
  <c r="F12" i="164"/>
  <c r="E12" i="164"/>
  <c r="D12" i="164"/>
  <c r="C12" i="164"/>
</calcChain>
</file>

<file path=xl/sharedStrings.xml><?xml version="1.0" encoding="utf-8"?>
<sst xmlns="http://schemas.openxmlformats.org/spreadsheetml/2006/main" count="2987" uniqueCount="1081">
  <si>
    <t/>
  </si>
  <si>
    <t>Landwirtschaft und Jagd</t>
  </si>
  <si>
    <t>AGS</t>
  </si>
  <si>
    <t>Steuermessbetrag</t>
  </si>
  <si>
    <t xml:space="preserve">   davon</t>
  </si>
  <si>
    <t>51 - 56</t>
  </si>
  <si>
    <t xml:space="preserve">   kreisfreie Städte</t>
  </si>
  <si>
    <t>61 - 77</t>
  </si>
  <si>
    <t xml:space="preserve">   Landkreise</t>
  </si>
  <si>
    <t>Besteuerungsgrundlage</t>
  </si>
  <si>
    <t>Steuerpflichtige 
insgesamt</t>
  </si>
  <si>
    <t>Gewerbeertrag der Organgesellschaften, hier</t>
  </si>
  <si>
    <t xml:space="preserve">nachrichtlich: Vortragsfähiger Verlust zum 31.12. </t>
  </si>
  <si>
    <t>Gewinn aus Gewerbebetrieb</t>
  </si>
  <si>
    <t>Verlust aus Gewerbebetrieb</t>
  </si>
  <si>
    <t>Nr. 8: Anteile am Verlust von Personengesellschaften</t>
  </si>
  <si>
    <t>Nr. 10: Gewinnminderung bei Beteiligungsbesitz</t>
  </si>
  <si>
    <t>Nr. 12: Ausländische Steuern</t>
  </si>
  <si>
    <t xml:space="preserve"> Hinzurechnungen zum Gewinn nach § 9 GewStG</t>
  </si>
  <si>
    <t xml:space="preserve">  ländischer Betriebsstätten</t>
  </si>
  <si>
    <t>Hinzurechnungen zusammen</t>
  </si>
  <si>
    <t>Summe des Gewinns und der Hinzurechnungen</t>
  </si>
  <si>
    <t xml:space="preserve">  des Grundbesitzes</t>
  </si>
  <si>
    <t>Nr. 1 S. 2, 3: Erweiterte Kürzung bei Grund-</t>
  </si>
  <si>
    <t>Nr. 2: Anteile am Gewinn von Personengesellschaften</t>
  </si>
  <si>
    <t>Nr. 2a: Gewinne aus Anteilen an nicht steuer-</t>
  </si>
  <si>
    <t>Nr. 2b: Dem Gewerbeertrag einer KGaA hinzu-</t>
  </si>
  <si>
    <t>Nr. 3: Positiver Teil des Gewerbeertrags aus-</t>
  </si>
  <si>
    <t xml:space="preserve">Nr. 7, 8: Gewinne aus Anteilen an ausländischen </t>
  </si>
  <si>
    <t>Kürzungen zusammen</t>
  </si>
  <si>
    <t>Gewerbeertrag der Organgesellschaften</t>
  </si>
  <si>
    <t>Abgerundeter Gewerbeertrag</t>
  </si>
  <si>
    <t>Freibetrag für den Gewerbeertrag</t>
  </si>
  <si>
    <t>Größenklassen des abgerundeten     Gewerbeertrags                                          von ... bis unter ... EUR</t>
  </si>
  <si>
    <t>Lfd.
Nr.</t>
  </si>
  <si>
    <t>Insgesamt</t>
  </si>
  <si>
    <t>Baugewerbe</t>
  </si>
  <si>
    <t>Gast-
gewerbe</t>
  </si>
  <si>
    <t>Steuerpflichtige</t>
  </si>
  <si>
    <t>mit Steuermessbetrag = 0</t>
  </si>
  <si>
    <t>-</t>
  </si>
  <si>
    <t>Freibetrag</t>
  </si>
  <si>
    <t>Zerlegungsanteile</t>
  </si>
  <si>
    <t>EUR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</si>
  <si>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</si>
  <si>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</si>
  <si>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</si>
  <si>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</si>
  <si>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</si>
  <si>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</si>
  <si>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</si>
  <si>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</si>
  <si>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</si>
  <si>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</si>
  <si>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</si>
  <si>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</si>
  <si>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</si>
  <si>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</si>
  <si>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</si>
  <si>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</si>
  <si>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</si>
  <si>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</si>
  <si>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</si>
  <si>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</si>
  <si>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</si>
  <si>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</si>
  <si>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</si>
  <si>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</si>
  <si>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Kreisfreie Städte
Landkreise 
Land</t>
  </si>
  <si>
    <t>Gewinn</t>
  </si>
  <si>
    <t>Verlust</t>
  </si>
  <si>
    <t>Verlustverbrauch</t>
  </si>
  <si>
    <t>1 000 EUR</t>
  </si>
  <si>
    <t>positiv</t>
  </si>
  <si>
    <t>von Null</t>
  </si>
  <si>
    <t xml:space="preserve"> 1. Steuerpflichtige und ihre Besteuerungsgrundlagen </t>
  </si>
  <si>
    <t xml:space="preserve">   </t>
  </si>
  <si>
    <t>Nr. 1: Finanzierungsanteile</t>
  </si>
  <si>
    <t xml:space="preserve">  Nr. 1a: Entgelte für Schulden</t>
  </si>
  <si>
    <t xml:space="preserve">  Nr. 1b: Renten und dauernde Lasten</t>
  </si>
  <si>
    <t xml:space="preserve">  Nr. 1c: Gewinnanteile des stillen Gesellschafters</t>
  </si>
  <si>
    <t>Finanzierungsanteil zusammen</t>
  </si>
  <si>
    <t xml:space="preserve">anzurechnender Finanzierungsanteil nach </t>
  </si>
  <si>
    <t>Nr. 4: Gewinnanteile der persönlich haftenden</t>
  </si>
  <si>
    <t>Summe des Gewinns, der Hinzurechnungen</t>
  </si>
  <si>
    <t>Maßgebender Gewerbeertrag aus den Spartensummen</t>
  </si>
  <si>
    <t>Verbleibender Betrag nach Abzug des Freibetrags</t>
  </si>
  <si>
    <t>Rechtsformgruppen</t>
  </si>
  <si>
    <t>Personengesellschaften</t>
  </si>
  <si>
    <t>Größenklasse
des abgerundeten Gewerbeertrags
von … bis unter … EUR</t>
  </si>
  <si>
    <t>darunter</t>
  </si>
  <si>
    <t>Ver-
arbeitendes
Gewerbe</t>
  </si>
  <si>
    <t>Besteuerungsgrundlagen</t>
  </si>
  <si>
    <t>negativ</t>
  </si>
  <si>
    <t>ohne</t>
  </si>
  <si>
    <t xml:space="preserve">Gewerbeertrag aus dem Betrieb von Handelsschiffen </t>
  </si>
  <si>
    <t xml:space="preserve">Bad Liebenstein, Stadt                            </t>
  </si>
  <si>
    <t xml:space="preserve">Krayenberggemeinde                                </t>
  </si>
  <si>
    <t xml:space="preserve">Kaltennordheim, Stadt                             </t>
  </si>
  <si>
    <t xml:space="preserve">Südeichsfeld                                      </t>
  </si>
  <si>
    <t xml:space="preserve">Vogtei                                            </t>
  </si>
  <si>
    <t>Hausgewerbetreibende usw.</t>
  </si>
  <si>
    <t>Land- und Forstwirte</t>
  </si>
  <si>
    <t>Angehörige der freien Berufe</t>
  </si>
  <si>
    <t>Atypische stille Gesellschafter</t>
  </si>
  <si>
    <t>Offene Handelsgesellschaften</t>
  </si>
  <si>
    <t>Kommanditgesellschaften</t>
  </si>
  <si>
    <t>GmbH &amp; Co. KG</t>
  </si>
  <si>
    <t>GmbH &amp; Co. OHG</t>
  </si>
  <si>
    <t>Aktiengesellschaften &amp; Co. KG</t>
  </si>
  <si>
    <t>Gesellschaften des bürgerlichen Rechts</t>
  </si>
  <si>
    <t>Ausländische Personengesellschaften</t>
  </si>
  <si>
    <t xml:space="preserve">Aktiengesellschaften </t>
  </si>
  <si>
    <t>Gesellschaften mit beschränkter Haftung</t>
  </si>
  <si>
    <t>Kreditgenossenschaften</t>
  </si>
  <si>
    <t>Ausländische Kapitalgesellschaften</t>
  </si>
  <si>
    <t>Sparkassen</t>
  </si>
  <si>
    <t>Gebietskörperschaften</t>
  </si>
  <si>
    <t>Öffentlich-rechtliche Religionsgesellschaften</t>
  </si>
  <si>
    <t>übrige juristische Personen</t>
  </si>
  <si>
    <t xml:space="preserve">Land- und Forstwirtschaft, Fischerei            </t>
  </si>
  <si>
    <t xml:space="preserve">Forstwirtschaft und Holzeinschlag               </t>
  </si>
  <si>
    <t xml:space="preserve">Fischerei und Aquakultur                        </t>
  </si>
  <si>
    <t xml:space="preserve">Verarbeitendes Gewerbe                          </t>
  </si>
  <si>
    <t xml:space="preserve">Getränkeherstellung                             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</si>
  <si>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</si>
  <si>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</si>
  <si>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</si>
  <si>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 xml:space="preserve">Herstellung von chemischen Erzeugnissen         </t>
  </si>
  <si>
    <t xml:space="preserve">Herstellung von Gummi- und Kunststoffwaren      </t>
  </si>
  <si>
    <t xml:space="preserve">Herstellung von Metallerzeugnissen              </t>
  </si>
  <si>
    <t xml:space="preserve">Maschinenbau                                    </t>
  </si>
  <si>
    <t xml:space="preserve">Herstellung von Möbeln                          </t>
  </si>
  <si>
    <t xml:space="preserve">Energieversorgung                               </t>
  </si>
  <si>
    <t xml:space="preserve">Wasserversorgung                                </t>
  </si>
  <si>
    <t xml:space="preserve">Abwasserentsorgung                             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</si>
  <si>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</si>
  <si>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</si>
  <si>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</si>
  <si>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 xml:space="preserve">Großhandel (ohne Handel mit Kraftfahrzeugen)   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</si>
  <si>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</si>
  <si>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</si>
  <si>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</si>
  <si>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</si>
  <si>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</si>
  <si>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</si>
  <si>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</si>
  <si>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Information und Kommunikation                   </t>
  </si>
  <si>
    <t xml:space="preserve">Verlagswesen                                    </t>
  </si>
  <si>
    <t xml:space="preserve">Telekommunikation                               </t>
  </si>
  <si>
    <t xml:space="preserve">Informationsdienstleistungen                    </t>
  </si>
  <si>
    <t xml:space="preserve">Erbringung von Finanzdienstleistungen           </t>
  </si>
  <si>
    <t xml:space="preserve">Grundstücks- und Wohnungswesen                  </t>
  </si>
  <si>
    <t xml:space="preserve">Rechts- und Steuerberatung, Wirtschaftsprüfung  </t>
  </si>
  <si>
    <t xml:space="preserve">Forschung und Entwicklung                       </t>
  </si>
  <si>
    <t xml:space="preserve">Werbung und Marktforschung                      </t>
  </si>
  <si>
    <t xml:space="preserve">Veterinärwesen                                  </t>
  </si>
  <si>
    <t xml:space="preserve">Vermietung von beweglichen Sachen               </t>
  </si>
  <si>
    <t xml:space="preserve">Wach- und Sicherheitsdienste sowie Detekteien   </t>
  </si>
  <si>
    <t xml:space="preserve">Erziehung und Unterricht                        </t>
  </si>
  <si>
    <t xml:space="preserve">Gesundheits- und Sozialwesen                    </t>
  </si>
  <si>
    <t xml:space="preserve">Kunst, Unterhaltung und Erholung                </t>
  </si>
  <si>
    <t xml:space="preserve">Erbringung von sonstigen Dienstleistungen       </t>
  </si>
  <si>
    <t xml:space="preserve">Herstellung von Nahrungs- und Futtermitteln       </t>
  </si>
  <si>
    <t xml:space="preserve">Herstellung von Kraftwagen und Kraftwagenteilen          </t>
  </si>
  <si>
    <t>Herstellung von Druckerzeugnissen</t>
  </si>
  <si>
    <t xml:space="preserve">Einzelhandel (ohne Handel mit Kraftfahrzeugen)    </t>
  </si>
  <si>
    <r>
      <t>Anzahl</t>
    </r>
    <r>
      <rPr>
        <vertAlign val="superscript"/>
        <sz val="8"/>
        <rFont val="Arial"/>
        <family val="2"/>
      </rPr>
      <t>1)</t>
    </r>
  </si>
  <si>
    <t>Personengesellschaften u. Ä.</t>
  </si>
  <si>
    <t>Kapitalgesellschaften, Erwerbs- und Wirtschaftsgenossenschaften, Versicherungsvereine auf Gegenseitigkeit</t>
  </si>
  <si>
    <t>davon</t>
  </si>
  <si>
    <t>Lfd. Nr.</t>
  </si>
  <si>
    <t>Land                                                    Kreisfreie Städte                                             Landkreise</t>
  </si>
  <si>
    <t>Natürliche Personen; Einzelunternehmen</t>
  </si>
  <si>
    <r>
      <t>Kapitalgesellschaften</t>
    </r>
    <r>
      <rPr>
        <b/>
        <vertAlign val="superscript"/>
        <sz val="8"/>
        <rFont val="Arial"/>
        <family val="2"/>
      </rPr>
      <t>2)</t>
    </r>
  </si>
  <si>
    <t>A-S</t>
  </si>
  <si>
    <t>Vortragsfähiger Verlust zum 31.12</t>
  </si>
  <si>
    <t>Nr. 4: Gewinnanteile der persönlich haftenden Gesellschafter einer KGaA</t>
  </si>
  <si>
    <t>Nr. 1 S. 2, 3: Erweiterte Kürzung bei Grundstücksunternehmen</t>
  </si>
  <si>
    <t>Kürzungen des Gewinns und der Hinzurechnungen nach § 9 GewStG</t>
  </si>
  <si>
    <t>Nr. 2b: Dem Gewerbeertrag einer KGaA hinzugerechneten Gewinnanteile</t>
  </si>
  <si>
    <t>Nr. 3: Positiver Teil des Gewerbeertrags ausländischer Betriebsstätten</t>
  </si>
  <si>
    <t>Nr. 7, 8: Gewinne aus Anteilen an ausländischen Kapitalgesellschaften</t>
  </si>
  <si>
    <t>Gewerbeertrag bei öffentlich-rechtlichen Rundfunkanstalten</t>
  </si>
  <si>
    <t>Gewerbeertrag der Organgesellschaften, hier Korrekturbeträge § 8b KstG</t>
  </si>
  <si>
    <r>
      <t xml:space="preserve">Handel </t>
    </r>
    <r>
      <rPr>
        <vertAlign val="superscript"/>
        <sz val="8"/>
        <rFont val="Arial"/>
        <family val="2"/>
      </rPr>
      <t xml:space="preserve">2) </t>
    </r>
  </si>
  <si>
    <t>abgerundeter Gewerbeertrag in 1 000 EUR</t>
  </si>
  <si>
    <t>Steuermessbetrag in 1 000 EUR</t>
  </si>
  <si>
    <r>
      <t>Anzahl</t>
    </r>
    <r>
      <rPr>
        <vertAlign val="superscript"/>
        <sz val="8"/>
        <rFont val="Arial"/>
        <family val="2"/>
      </rPr>
      <t xml:space="preserve">1) </t>
    </r>
  </si>
  <si>
    <t>Summe des Gewinns, der Hinzurechnungen und Kürzungen</t>
  </si>
  <si>
    <t xml:space="preserve">Steinbach                                         </t>
  </si>
  <si>
    <t xml:space="preserve">Steinheuterode                                    </t>
  </si>
  <si>
    <t xml:space="preserve">Tastungen                                         </t>
  </si>
  <si>
    <t xml:space="preserve">Thalwenden                                        </t>
  </si>
  <si>
    <t xml:space="preserve">Uder                                              </t>
  </si>
  <si>
    <t xml:space="preserve">Volkerode                                         </t>
  </si>
  <si>
    <t xml:space="preserve">Wachstedt                                         </t>
  </si>
  <si>
    <t xml:space="preserve">Wahlhausen                                        </t>
  </si>
  <si>
    <t xml:space="preserve">Wehnde                                            </t>
  </si>
  <si>
    <t xml:space="preserve">Wiesenfeld                                        </t>
  </si>
  <si>
    <t xml:space="preserve">Wingerode                                         </t>
  </si>
  <si>
    <t xml:space="preserve">Gebäudebetreuung; Garten- und Landschaftsbau      </t>
  </si>
  <si>
    <t xml:space="preserve">Vermittlung und Überlassung von Arbeitskräften    </t>
  </si>
  <si>
    <t>Verlustverbrauch nach § 10a GewStG</t>
  </si>
  <si>
    <t>Unternehmergesellschaften</t>
  </si>
  <si>
    <t>01</t>
  </si>
  <si>
    <t>02</t>
  </si>
  <si>
    <t>03</t>
  </si>
  <si>
    <t>87</t>
  </si>
  <si>
    <t>Heime (ohne Erholungs- und Ferienheime)</t>
  </si>
  <si>
    <t>88</t>
  </si>
  <si>
    <t xml:space="preserve">Sozialwesen (ohne Heime) </t>
  </si>
  <si>
    <t>Betriebe /
Betriebsstätten</t>
  </si>
  <si>
    <t>Hinzurechnungen zum Gewinn nach § 8 GewStG</t>
  </si>
  <si>
    <t>anzurechnender Finanzierungsanteil nach § 8 Nr. 1 GewStG, davon 25 %</t>
  </si>
  <si>
    <t>Freibetrag § 8 Nr. 1 GewStG</t>
  </si>
  <si>
    <t>Gewerbeertrag aus dem Betrieb von Handelsschiffen im internationalen
  Verkehr</t>
  </si>
  <si>
    <t>WZ
2008</t>
  </si>
  <si>
    <t xml:space="preserve">Herstellung von Holz-, Flecht-, Korb- und 
  Korkwaren (ohne Möbel)   </t>
  </si>
  <si>
    <t>Herstellung von Glas, Glaswaren, Keramik,
  Verarbeitung von Steinen und Erden</t>
  </si>
  <si>
    <t>Reparatur und Installation von Maschinen und
  Ausrüstungen</t>
  </si>
  <si>
    <t>Wasserversorgung, Abwasser- und
  Abfallentsorgung, Beseitigung von
  Umweltverschmutzungen</t>
  </si>
  <si>
    <t>Vorbereitende Baustellenarbeiten, Bauinstallation
  und sonstiges</t>
  </si>
  <si>
    <t xml:space="preserve">Lagerei, Erbringung von sonstigen Dienstleistungen
  für den Verkehr   </t>
  </si>
  <si>
    <t xml:space="preserve">Erbringung von Dienstleistungen der
  Informationstechnologie  </t>
  </si>
  <si>
    <t>Erbringung von Finanz- und
  Versicherungsdienstleistungen</t>
  </si>
  <si>
    <t xml:space="preserve">Mit Finanz- und Versicherungsdienstleistungen
  verbundene Tätigkeiten  </t>
  </si>
  <si>
    <t>Architektur- und Ingenieurbüros, technische,
  physikalische und chemische Untersuchung</t>
  </si>
  <si>
    <t xml:space="preserve">Erbringung von sonstigen wirtschaftlichen
  Dienstleistungen       </t>
  </si>
  <si>
    <t>Reisebüros,-veranstaltungen, Erbringung sonstiger
  Reservierungsdienstleistungen</t>
  </si>
  <si>
    <t>17</t>
  </si>
  <si>
    <t xml:space="preserve">Herstellung von Papier, Pappe und Waren daraus </t>
  </si>
  <si>
    <t xml:space="preserve">Herstellung von pharmazeutischen Erzeugnissen   </t>
  </si>
  <si>
    <t>21</t>
  </si>
  <si>
    <t xml:space="preserve">Metallerzeugung und -bearbeitung                </t>
  </si>
  <si>
    <t>24</t>
  </si>
  <si>
    <t>26</t>
  </si>
  <si>
    <t>27</t>
  </si>
  <si>
    <t>Herstellung von Datenverarbeitungsgeräten,
  elektronischen und optischen Erzeugnissen</t>
  </si>
  <si>
    <t xml:space="preserve">Herstellung von elektrischen Ausrüstungen        </t>
  </si>
  <si>
    <t xml:space="preserve">Sonstiger Fahrzeugbau                           </t>
  </si>
  <si>
    <t>30</t>
  </si>
  <si>
    <t xml:space="preserve">Herstellung von sonstigen Waren                 </t>
  </si>
  <si>
    <t>32</t>
  </si>
  <si>
    <t xml:space="preserve">Tabakverarbeitung                               </t>
  </si>
  <si>
    <t>19</t>
  </si>
  <si>
    <t xml:space="preserve">Kokerei und Mineralölverarbeitung               </t>
  </si>
  <si>
    <t>D / 35</t>
  </si>
  <si>
    <t>L / 68</t>
  </si>
  <si>
    <t>P / 85</t>
  </si>
  <si>
    <t>82</t>
  </si>
  <si>
    <t>86</t>
  </si>
  <si>
    <t>65</t>
  </si>
  <si>
    <t xml:space="preserve">Kohlenbergbau                                   </t>
  </si>
  <si>
    <t xml:space="preserve">Gewinnung von Erdöl und Erdgas                  </t>
  </si>
  <si>
    <t xml:space="preserve">Erzbergbau                                      </t>
  </si>
  <si>
    <t>05</t>
  </si>
  <si>
    <t>06</t>
  </si>
  <si>
    <t>07</t>
  </si>
  <si>
    <t>08</t>
  </si>
  <si>
    <t>09</t>
  </si>
  <si>
    <t>12</t>
  </si>
  <si>
    <t>39</t>
  </si>
  <si>
    <t>Beseitigung von Umweltverschmutzungen und
  sonstige Entsorgung</t>
  </si>
  <si>
    <t>53</t>
  </si>
  <si>
    <t xml:space="preserve">Post-, Kurier- und Expressdienste               </t>
  </si>
  <si>
    <t>Ähnliche Gesellschaften (z.B. stille
  Gesellschaft, Grundstücksgemeinschaft)</t>
  </si>
  <si>
    <t>Sonstige Betriebe gewerblicher Art von
  Körperschaften des öffentlichen Rechts</t>
  </si>
  <si>
    <t>Sonstige juristische Personen des privaten
  Rechts</t>
  </si>
  <si>
    <t>Nicht rechtsfähige Vereine, Anstalten,
  Stiftungen und andere Zweckvermögen</t>
  </si>
  <si>
    <t>Sonstige juristische Personen des
  öffentlichen Rechts</t>
  </si>
  <si>
    <t>Andere Erwerbs- und
  Wirtschaftsgenossenschaften</t>
  </si>
  <si>
    <t>Landwirtschaftliche Nutzungs- und
  Verwertungsgenossenschaften</t>
  </si>
  <si>
    <t>Sondervergütung nach § 5a Abs. 4a EStG</t>
  </si>
  <si>
    <t>Unterschiedsbetrag i.S.d. § 5a Abs. 4a EStG</t>
  </si>
  <si>
    <t>5 Mill.</t>
  </si>
  <si>
    <t>1 Mill.</t>
  </si>
  <si>
    <t>und</t>
  </si>
  <si>
    <t>mehr</t>
  </si>
  <si>
    <t>unter</t>
  </si>
  <si>
    <t>5 000</t>
  </si>
  <si>
    <t>Sonstige Einzelgewerbetreibende</t>
  </si>
  <si>
    <t>Sonstige natürliche Personen</t>
  </si>
  <si>
    <t>Personen mit Beteiligungen an gewerblichen
  Personengesellschaften</t>
  </si>
  <si>
    <t>Öffentlich-rechtliche Versorgungs-, Verkehrs-
  und Hafenbetriebe</t>
  </si>
  <si>
    <t xml:space="preserve">Nr. 9: Zuwendungen i.S.d. § 9 Abs. 1 KStG </t>
  </si>
  <si>
    <t>Einzelgewerbe-
treibende</t>
  </si>
  <si>
    <t>Nr. 5: Gewinnanteile (Dividenden) und die diesen gleichgestellten
     Bezüge und erhaltenen Leistungen</t>
  </si>
  <si>
    <t>Nr. 2a: Gewinne aus Anteilen an nicht steuerbefreiten inländischen 
     Kapitalgesellschaften usw.</t>
  </si>
  <si>
    <t xml:space="preserve">A </t>
  </si>
  <si>
    <t xml:space="preserve">B </t>
  </si>
  <si>
    <t xml:space="preserve">C </t>
  </si>
  <si>
    <t xml:space="preserve">E </t>
  </si>
  <si>
    <t xml:space="preserve">F </t>
  </si>
  <si>
    <t xml:space="preserve">G </t>
  </si>
  <si>
    <t xml:space="preserve">H </t>
  </si>
  <si>
    <t xml:space="preserve">I </t>
  </si>
  <si>
    <t xml:space="preserve">J </t>
  </si>
  <si>
    <t xml:space="preserve">K </t>
  </si>
  <si>
    <t xml:space="preserve">M </t>
  </si>
  <si>
    <t xml:space="preserve">N </t>
  </si>
  <si>
    <t xml:space="preserve">Q </t>
  </si>
  <si>
    <t xml:space="preserve">R </t>
  </si>
  <si>
    <t xml:space="preserve">S </t>
  </si>
  <si>
    <t xml:space="preserve">Bergbau und Gewinnung von Steinen
  und Erden     </t>
  </si>
  <si>
    <t>Sammlung, Behandlung und Beseitigung
  von Abfällen</t>
  </si>
  <si>
    <t>Handel, Instandhaltung und Reparatur
  von Kraftfahrzeugen</t>
  </si>
  <si>
    <t>Handel mit Kraftfahrzeugen, Instandhaltung
  und Reparatur von Kraftfahrzeugen</t>
  </si>
  <si>
    <t>Herstellung, Verleih und Vertrieb von Filmen und
  Fernsehprogrammen, Kinos, Tonstudios,
  Verlegen von Musik</t>
  </si>
  <si>
    <t>Erbringung von freiberuflichen,
  wissenschaftlichen und technischen
  Dienstleistungen</t>
  </si>
  <si>
    <t>60</t>
  </si>
  <si>
    <t xml:space="preserve">Rundfunkveranstalter                            </t>
  </si>
  <si>
    <t>Bibliotheken, Archive, Museen, botanische und
  zoologische Gärten</t>
  </si>
  <si>
    <t xml:space="preserve">Spiel-, Wett- und Lotteriewesen                 </t>
  </si>
  <si>
    <t>92</t>
  </si>
  <si>
    <t>93</t>
  </si>
  <si>
    <t>94</t>
  </si>
  <si>
    <t>95</t>
  </si>
  <si>
    <t>96</t>
  </si>
  <si>
    <t xml:space="preserve">Reparatur von Datenverarbeitungsgeräten
  und Gebrauchsgütern    </t>
  </si>
  <si>
    <t>Erbringung von sonstigen überwiegend
  persönlichen Dienstleistungen</t>
  </si>
  <si>
    <t>Erbringung von wirtschaftlichen Dienstleistungen
  für Unternehmen und Privatpersonen a.n.g.</t>
  </si>
  <si>
    <t>Gesundheitswesen</t>
  </si>
  <si>
    <t xml:space="preserve">Versicherungen, Rückversicherungen und
  Pensionskassen (ohne Sozialversicherung) </t>
  </si>
  <si>
    <t>Sonstige freiberufliche, wissenschaftliche und
  technische Tätigkeiten</t>
  </si>
  <si>
    <t>Sonstige ausländische Rechtsformen</t>
  </si>
  <si>
    <t>100 000</t>
  </si>
  <si>
    <t>50 000</t>
  </si>
  <si>
    <t>15 000</t>
  </si>
  <si>
    <t xml:space="preserve">  Gesellschafter einer KGaA</t>
  </si>
  <si>
    <t>Kürzungen des Gewinns und der Hinzurechnungen</t>
  </si>
  <si>
    <t xml:space="preserve">  nach § 9 GewStG</t>
  </si>
  <si>
    <t xml:space="preserve">  stücksunternehmen</t>
  </si>
  <si>
    <t xml:space="preserve">  befreiten inländischen Kapitalgesellschaften usw.</t>
  </si>
  <si>
    <t xml:space="preserve">  gerechneten Gewinnanteile</t>
  </si>
  <si>
    <t xml:space="preserve">  Kapitalgesellschaften</t>
  </si>
  <si>
    <t xml:space="preserve">  und Kürzungen</t>
  </si>
  <si>
    <t xml:space="preserve">  im internationalen Verkehr</t>
  </si>
  <si>
    <t xml:space="preserve">  § 8 Nr. 1 GewStG, davon 25 %</t>
  </si>
  <si>
    <t>Nr. 5: Gewinnanteile (Dividenden) und die diesen</t>
  </si>
  <si>
    <t xml:space="preserve"> gleichgestellten Bezüge und erhaltenen Leistungen</t>
  </si>
  <si>
    <t xml:space="preserve">  Korrekturbeträge wegen § 8b KstG</t>
  </si>
  <si>
    <t xml:space="preserve">  Nr. 1d: 1/5 des Miet-/Pachtzinses für bewegliche WG</t>
  </si>
  <si>
    <t xml:space="preserve">  Nr. 1e: 1/2 des Miet-/Pachtzinses für unbewegliche WG</t>
  </si>
  <si>
    <t>8. Steuerpflichtige mit positivem Steuermessbetrag, Steuermessbeträge und Zerlegungsanteile
nach Länderaustausch und in regionaler Gliederung</t>
  </si>
  <si>
    <t>Organ-
gesellschaften insgesamt</t>
  </si>
  <si>
    <t xml:space="preserve">davon mit negativem Gewerbeertrag  </t>
  </si>
  <si>
    <t>mit positivem Steuermessbetrag</t>
  </si>
  <si>
    <t xml:space="preserve">Arenshausen                                       </t>
  </si>
  <si>
    <t xml:space="preserve">Asbach-Sickenberg                                 </t>
  </si>
  <si>
    <t xml:space="preserve">Berlingerode                                      </t>
  </si>
  <si>
    <t xml:space="preserve">Birkenfelde                                       </t>
  </si>
  <si>
    <t xml:space="preserve">Bodenrode-Westhausen                              </t>
  </si>
  <si>
    <t xml:space="preserve">Bornhagen                                         </t>
  </si>
  <si>
    <t xml:space="preserve">Brehme                                            </t>
  </si>
  <si>
    <t xml:space="preserve">Breitenworbis                                     </t>
  </si>
  <si>
    <t xml:space="preserve">Büttstedt                                         </t>
  </si>
  <si>
    <t xml:space="preserve">Buhla                                             </t>
  </si>
  <si>
    <t xml:space="preserve">Burgwalde                                         </t>
  </si>
  <si>
    <t xml:space="preserve">Dieterode                                         </t>
  </si>
  <si>
    <t xml:space="preserve">Dietzenrode/Vatterode                             </t>
  </si>
  <si>
    <t xml:space="preserve">Dingelstädt, Stadt                                </t>
  </si>
  <si>
    <t xml:space="preserve">Ecklingerode                                      </t>
  </si>
  <si>
    <t xml:space="preserve">Effelder                                          </t>
  </si>
  <si>
    <t xml:space="preserve">Eichstruth                                        </t>
  </si>
  <si>
    <t xml:space="preserve">Ferna                                             </t>
  </si>
  <si>
    <t xml:space="preserve">Freienhagen                                       </t>
  </si>
  <si>
    <t xml:space="preserve">Fretterode                                        </t>
  </si>
  <si>
    <t xml:space="preserve">Geisleden                                         </t>
  </si>
  <si>
    <t xml:space="preserve">Geismar                                           </t>
  </si>
  <si>
    <t xml:space="preserve">Gerbershausen                                     </t>
  </si>
  <si>
    <t xml:space="preserve">Gernrode                                          </t>
  </si>
  <si>
    <t xml:space="preserve">Glasehausen                                       </t>
  </si>
  <si>
    <t xml:space="preserve">Großbartloff                                      </t>
  </si>
  <si>
    <t xml:space="preserve">Haynrode                                          </t>
  </si>
  <si>
    <t xml:space="preserve">Heilbad Heiligenstadt, Stadt                      </t>
  </si>
  <si>
    <t xml:space="preserve">Heuthen                                           </t>
  </si>
  <si>
    <t xml:space="preserve">Hohengandern                                      </t>
  </si>
  <si>
    <t xml:space="preserve">Hohes Kreuz                                       </t>
  </si>
  <si>
    <t xml:space="preserve">Kella                                             </t>
  </si>
  <si>
    <t xml:space="preserve">Kirchgandern                                      </t>
  </si>
  <si>
    <t xml:space="preserve">Kirchworbis                                       </t>
  </si>
  <si>
    <t xml:space="preserve">Krombach                                          </t>
  </si>
  <si>
    <t xml:space="preserve">Küllstedt                                         </t>
  </si>
  <si>
    <t xml:space="preserve">Lenterode                                         </t>
  </si>
  <si>
    <t xml:space="preserve">Lindewerra                                        </t>
  </si>
  <si>
    <t xml:space="preserve">Lutter                                            </t>
  </si>
  <si>
    <t xml:space="preserve">Mackenrode                                        </t>
  </si>
  <si>
    <t xml:space="preserve">Marth                                             </t>
  </si>
  <si>
    <t xml:space="preserve">Niederorschel                                     </t>
  </si>
  <si>
    <t xml:space="preserve">Pfaffschwende                                     </t>
  </si>
  <si>
    <t xml:space="preserve">Reinholterode                                     </t>
  </si>
  <si>
    <t xml:space="preserve">Röhrig                                            </t>
  </si>
  <si>
    <t xml:space="preserve">Rohrberg                                          </t>
  </si>
  <si>
    <t xml:space="preserve">Rustenfelde                                       </t>
  </si>
  <si>
    <t xml:space="preserve">Schachtebich                                      </t>
  </si>
  <si>
    <t xml:space="preserve">Schönhagen                                        </t>
  </si>
  <si>
    <t xml:space="preserve">Schwobfeld                                        </t>
  </si>
  <si>
    <t xml:space="preserve">Sickerode                                         </t>
  </si>
  <si>
    <t xml:space="preserve">Wüstheuterode                                     </t>
  </si>
  <si>
    <t xml:space="preserve">Schimberg                                         </t>
  </si>
  <si>
    <t xml:space="preserve">Teistungen                                        </t>
  </si>
  <si>
    <t xml:space="preserve">Leinefelde-Worbis, Stadt                          </t>
  </si>
  <si>
    <t xml:space="preserve">Am Ohmberg                                        </t>
  </si>
  <si>
    <t xml:space="preserve">Sonnenstein                                       </t>
  </si>
  <si>
    <t xml:space="preserve">Eichsfeld                                         </t>
  </si>
  <si>
    <t xml:space="preserve">Bleicherode, Stadt                                </t>
  </si>
  <si>
    <t xml:space="preserve">Ellrich, Stadt                                    </t>
  </si>
  <si>
    <t xml:space="preserve">Görsbach                                          </t>
  </si>
  <si>
    <t xml:space="preserve">Großlohra                                         </t>
  </si>
  <si>
    <t xml:space="preserve">Kehmstedt                                         </t>
  </si>
  <si>
    <t xml:space="preserve">Kleinfurra                                        </t>
  </si>
  <si>
    <t xml:space="preserve">Lipprechterode                                    </t>
  </si>
  <si>
    <t xml:space="preserve">Niedergebra                                       </t>
  </si>
  <si>
    <t xml:space="preserve">Nordhausen, Stadt                                 </t>
  </si>
  <si>
    <t xml:space="preserve">Sollstedt                                         </t>
  </si>
  <si>
    <t xml:space="preserve">Urbach                                            </t>
  </si>
  <si>
    <t xml:space="preserve">Hohenstein                                        </t>
  </si>
  <si>
    <t xml:space="preserve">Werther                                           </t>
  </si>
  <si>
    <t xml:space="preserve">Heringen/Helme, Stadt                             </t>
  </si>
  <si>
    <t xml:space="preserve">Harztor                                           </t>
  </si>
  <si>
    <t xml:space="preserve">Nordhausen                                        </t>
  </si>
  <si>
    <t xml:space="preserve">Bad Salzungen, Stadt                              </t>
  </si>
  <si>
    <t xml:space="preserve">Barchfeld-Immelborn                               </t>
  </si>
  <si>
    <t xml:space="preserve">Berka v. d. Hainich                               </t>
  </si>
  <si>
    <t xml:space="preserve">Bischofroda                                       </t>
  </si>
  <si>
    <t xml:space="preserve">Buttlar                                           </t>
  </si>
  <si>
    <t xml:space="preserve">Dermbach                                          </t>
  </si>
  <si>
    <t xml:space="preserve">Empfertshausen                                    </t>
  </si>
  <si>
    <t xml:space="preserve">Frankenroda                                       </t>
  </si>
  <si>
    <t xml:space="preserve">Geisa, Stadt                                      </t>
  </si>
  <si>
    <t xml:space="preserve">Gerstengrund                                      </t>
  </si>
  <si>
    <t xml:space="preserve">Hallungen                                         </t>
  </si>
  <si>
    <t xml:space="preserve">Krauthausen                                       </t>
  </si>
  <si>
    <t xml:space="preserve">Lauterbach                                        </t>
  </si>
  <si>
    <t xml:space="preserve">Leimbach                                          </t>
  </si>
  <si>
    <t xml:space="preserve">Nazza                                             </t>
  </si>
  <si>
    <t xml:space="preserve">Oechsen                                           </t>
  </si>
  <si>
    <t xml:space="preserve">Ruhla, Stadt                                      </t>
  </si>
  <si>
    <t xml:space="preserve">Schleid                                           </t>
  </si>
  <si>
    <t xml:space="preserve">Seebach                                           </t>
  </si>
  <si>
    <t xml:space="preserve">Treffurt, Stadt                                   </t>
  </si>
  <si>
    <t xml:space="preserve">Unterbreizbach                                    </t>
  </si>
  <si>
    <t xml:space="preserve">Vacha, Stadt                                      </t>
  </si>
  <si>
    <t xml:space="preserve">Weilar                                            </t>
  </si>
  <si>
    <t xml:space="preserve">Wiesenthal                                        </t>
  </si>
  <si>
    <t xml:space="preserve">Wutha-Farnroda                                    </t>
  </si>
  <si>
    <t xml:space="preserve">Moorgrund                                         </t>
  </si>
  <si>
    <t xml:space="preserve">Gerstungen                                        </t>
  </si>
  <si>
    <t xml:space="preserve">Hörselberg-Hainich                                </t>
  </si>
  <si>
    <t xml:space="preserve">Wartburgkreis                                     </t>
  </si>
  <si>
    <t xml:space="preserve">Bad Langensalza, Stadt                            </t>
  </si>
  <si>
    <t xml:space="preserve">Bad Tennstedt, Stadt                              </t>
  </si>
  <si>
    <t xml:space="preserve">Ballhausen                                        </t>
  </si>
  <si>
    <t xml:space="preserve">Blankenburg                                       </t>
  </si>
  <si>
    <t xml:space="preserve">Bruchstedt                                        </t>
  </si>
  <si>
    <t xml:space="preserve">Dünwald                                           </t>
  </si>
  <si>
    <t xml:space="preserve">Großvargula                                       </t>
  </si>
  <si>
    <t xml:space="preserve">Haussömmern                                       </t>
  </si>
  <si>
    <t xml:space="preserve">Herbsleben                                        </t>
  </si>
  <si>
    <t xml:space="preserve">Hornsömmern                                       </t>
  </si>
  <si>
    <t xml:space="preserve">Kammerforst                                       </t>
  </si>
  <si>
    <t xml:space="preserve">Kirchheilingen                                    </t>
  </si>
  <si>
    <t xml:space="preserve">Körner                                            </t>
  </si>
  <si>
    <t xml:space="preserve">Kutzleben                                         </t>
  </si>
  <si>
    <t xml:space="preserve">Marolterode                                       </t>
  </si>
  <si>
    <t xml:space="preserve">Mittelsömmern                                     </t>
  </si>
  <si>
    <t xml:space="preserve">Mühlhausen/Thüringen, Stadt                       </t>
  </si>
  <si>
    <t xml:space="preserve">Oppershausen                                      </t>
  </si>
  <si>
    <t xml:space="preserve">Rodeberg                                          </t>
  </si>
  <si>
    <t xml:space="preserve">Schönstedt                                        </t>
  </si>
  <si>
    <t xml:space="preserve">Sundhausen                                        </t>
  </si>
  <si>
    <t xml:space="preserve">Tottleben                                         </t>
  </si>
  <si>
    <t xml:space="preserve">Urleben                                           </t>
  </si>
  <si>
    <t xml:space="preserve">Unstruttal                                        </t>
  </si>
  <si>
    <t xml:space="preserve">Menteroda                                         </t>
  </si>
  <si>
    <t xml:space="preserve">Anrode                                            </t>
  </si>
  <si>
    <t xml:space="preserve">Unstrut-Hainich-Kreis                             </t>
  </si>
  <si>
    <t xml:space="preserve">Abtsbessingen                                     </t>
  </si>
  <si>
    <t xml:space="preserve">Bad Frankenhausen/Kyffhäuser, Stadt               </t>
  </si>
  <si>
    <t xml:space="preserve">Bellstedt                                         </t>
  </si>
  <si>
    <t xml:space="preserve">Borxleben                                         </t>
  </si>
  <si>
    <t xml:space="preserve">Clingen, Stadt                                    </t>
  </si>
  <si>
    <t xml:space="preserve">Ebeleben, Stadt                                   </t>
  </si>
  <si>
    <t xml:space="preserve">Etzleben                                          </t>
  </si>
  <si>
    <t xml:space="preserve">Freienbessingen                                   </t>
  </si>
  <si>
    <t xml:space="preserve">Gehofen                                           </t>
  </si>
  <si>
    <t xml:space="preserve">Greußen, Stadt                                    </t>
  </si>
  <si>
    <t xml:space="preserve">Helbedündorf                                      </t>
  </si>
  <si>
    <t xml:space="preserve">Holzsußra                                         </t>
  </si>
  <si>
    <t xml:space="preserve">Kalbsrieth                                        </t>
  </si>
  <si>
    <t xml:space="preserve">Mönchpfiffel-Nikolausrieth                        </t>
  </si>
  <si>
    <t xml:space="preserve">Niederbösa                                        </t>
  </si>
  <si>
    <t xml:space="preserve">Oberbösa                                          </t>
  </si>
  <si>
    <t xml:space="preserve">Oberheldrungen                                    </t>
  </si>
  <si>
    <t xml:space="preserve">Reinsdorf                                         </t>
  </si>
  <si>
    <t xml:space="preserve">Ringleben                                         </t>
  </si>
  <si>
    <t xml:space="preserve">Rockstedt                                         </t>
  </si>
  <si>
    <t xml:space="preserve">Sondershausen, Stadt                              </t>
  </si>
  <si>
    <t xml:space="preserve">Topfstedt                                         </t>
  </si>
  <si>
    <t xml:space="preserve">Trebra                                            </t>
  </si>
  <si>
    <t xml:space="preserve">Wasserthaleben                                    </t>
  </si>
  <si>
    <t xml:space="preserve">Westgreußen                                       </t>
  </si>
  <si>
    <t xml:space="preserve">Wolferschwenda                                    </t>
  </si>
  <si>
    <t xml:space="preserve">Großenehrich, Stadt                               </t>
  </si>
  <si>
    <t xml:space="preserve">Kyffhäuserland                                    </t>
  </si>
  <si>
    <t xml:space="preserve">Kyffhäuserkreis                                   </t>
  </si>
  <si>
    <t xml:space="preserve">Belrieth                                          </t>
  </si>
  <si>
    <t xml:space="preserve">Birx                                              </t>
  </si>
  <si>
    <t xml:space="preserve">Breitungen/Werra                                  </t>
  </si>
  <si>
    <t xml:space="preserve">Christes                                          </t>
  </si>
  <si>
    <t xml:space="preserve">Dillstädt                                         </t>
  </si>
  <si>
    <t xml:space="preserve">Einhausen                                         </t>
  </si>
  <si>
    <t xml:space="preserve">Ellingshausen                                     </t>
  </si>
  <si>
    <t xml:space="preserve">Erbenhausen                                       </t>
  </si>
  <si>
    <t xml:space="preserve">Fambach                                           </t>
  </si>
  <si>
    <t xml:space="preserve">Floh-Seligenthal                                  </t>
  </si>
  <si>
    <t xml:space="preserve">Frankenheim/Rhön                                  </t>
  </si>
  <si>
    <t xml:space="preserve">Friedelshausen                                    </t>
  </si>
  <si>
    <t xml:space="preserve">Kühndorf                                          </t>
  </si>
  <si>
    <t xml:space="preserve">Leutersdorf                                       </t>
  </si>
  <si>
    <t xml:space="preserve">Mehmels                                           </t>
  </si>
  <si>
    <t xml:space="preserve">Meiningen, Stadt                                  </t>
  </si>
  <si>
    <t xml:space="preserve">Neubrunn                                          </t>
  </si>
  <si>
    <t xml:space="preserve">Oberhof, Stadt                                    </t>
  </si>
  <si>
    <t xml:space="preserve">Obermaßfeld-Grimmenthal                           </t>
  </si>
  <si>
    <t xml:space="preserve">Oberweid                                          </t>
  </si>
  <si>
    <t xml:space="preserve">Rippershausen                                     </t>
  </si>
  <si>
    <t xml:space="preserve">Ritschenhausen                                    </t>
  </si>
  <si>
    <t xml:space="preserve">Rohr                                              </t>
  </si>
  <si>
    <t xml:space="preserve">Rosa                                              </t>
  </si>
  <si>
    <t xml:space="preserve">Roßdorf                                           </t>
  </si>
  <si>
    <t xml:space="preserve">Schmalkalden, Kurort, Stadt                       </t>
  </si>
  <si>
    <t xml:space="preserve">Schwallungen                                      </t>
  </si>
  <si>
    <t xml:space="preserve">Schwarza                                          </t>
  </si>
  <si>
    <t xml:space="preserve">Steinbach-Hallenberg, Kurort, Stadt               </t>
  </si>
  <si>
    <t xml:space="preserve">Sülzfeld                                          </t>
  </si>
  <si>
    <t xml:space="preserve">Brotterode-Trusetal, Stadt                        </t>
  </si>
  <si>
    <t xml:space="preserve">Untermaßfeld                                      </t>
  </si>
  <si>
    <t xml:space="preserve">Utendorf                                          </t>
  </si>
  <si>
    <t xml:space="preserve">Vachdorf                                          </t>
  </si>
  <si>
    <t xml:space="preserve">Wasungen, Stadt                                   </t>
  </si>
  <si>
    <t xml:space="preserve">Zella-Mehlis, Stadt                               </t>
  </si>
  <si>
    <t xml:space="preserve">Rhönblick                                         </t>
  </si>
  <si>
    <t xml:space="preserve">Grabfeld                                          </t>
  </si>
  <si>
    <t xml:space="preserve">Schmalkalden-Meiningen                            </t>
  </si>
  <si>
    <t xml:space="preserve">Bienstädt                                         </t>
  </si>
  <si>
    <t xml:space="preserve">Dachwig                                           </t>
  </si>
  <si>
    <t xml:space="preserve">Döllstädt                                         </t>
  </si>
  <si>
    <t xml:space="preserve">Emleben                                           </t>
  </si>
  <si>
    <t xml:space="preserve">Eschenbergen                                      </t>
  </si>
  <si>
    <t xml:space="preserve">Friedrichroda, Stadt                              </t>
  </si>
  <si>
    <t xml:space="preserve">Friemar                                           </t>
  </si>
  <si>
    <t xml:space="preserve">Gierstädt                                         </t>
  </si>
  <si>
    <t xml:space="preserve">Gotha, Stadt                                      </t>
  </si>
  <si>
    <t xml:space="preserve">Großfahner                                        </t>
  </si>
  <si>
    <t xml:space="preserve">Herrenhof                                         </t>
  </si>
  <si>
    <t xml:space="preserve">Luisenthal                                        </t>
  </si>
  <si>
    <t xml:space="preserve">Molschleben                                       </t>
  </si>
  <si>
    <t xml:space="preserve">Nottleben                                         </t>
  </si>
  <si>
    <t xml:space="preserve">Ohrdruf, Stadt                                    </t>
  </si>
  <si>
    <t xml:space="preserve">Pferdingsleben                                    </t>
  </si>
  <si>
    <t xml:space="preserve">Schwabhausen                                      </t>
  </si>
  <si>
    <t xml:space="preserve">Sonneborn                                         </t>
  </si>
  <si>
    <t xml:space="preserve">Tambach-Dietharz/Thür. Wald, Stadt                </t>
  </si>
  <si>
    <t xml:space="preserve">Tonna                                             </t>
  </si>
  <si>
    <t xml:space="preserve">Tröchtelborn                                      </t>
  </si>
  <si>
    <t xml:space="preserve">Tüttleben                                         </t>
  </si>
  <si>
    <t xml:space="preserve">Waltershausen, Stadt                              </t>
  </si>
  <si>
    <t xml:space="preserve">Westhausen                                        </t>
  </si>
  <si>
    <t xml:space="preserve">Zimmernsupra                                      </t>
  </si>
  <si>
    <t xml:space="preserve">Drei Gleichen                                     </t>
  </si>
  <si>
    <t xml:space="preserve">Nesse-Apfelstädt                                  </t>
  </si>
  <si>
    <t xml:space="preserve">Hörsel                                            </t>
  </si>
  <si>
    <t xml:space="preserve">Gotha                                             </t>
  </si>
  <si>
    <t xml:space="preserve">Alperstedt                                        </t>
  </si>
  <si>
    <t xml:space="preserve">Andisleben                                        </t>
  </si>
  <si>
    <t xml:space="preserve">Büchel                                            </t>
  </si>
  <si>
    <t xml:space="preserve">Eckstedt                                          </t>
  </si>
  <si>
    <t xml:space="preserve">Elxleben                                          </t>
  </si>
  <si>
    <t xml:space="preserve">Gangloffsömmern                                   </t>
  </si>
  <si>
    <t xml:space="preserve">Gebesee, Stadt                                    </t>
  </si>
  <si>
    <t xml:space="preserve">Griefstedt                                        </t>
  </si>
  <si>
    <t xml:space="preserve">Großmölsen                                        </t>
  </si>
  <si>
    <t xml:space="preserve">Großneuhausen                                     </t>
  </si>
  <si>
    <t xml:space="preserve">Großrudestedt                                     </t>
  </si>
  <si>
    <t xml:space="preserve">Günstedt                                          </t>
  </si>
  <si>
    <t xml:space="preserve">Haßleben                                          </t>
  </si>
  <si>
    <t xml:space="preserve">Kleinmölsen                                       </t>
  </si>
  <si>
    <t xml:space="preserve">Kleinneuhausen                                    </t>
  </si>
  <si>
    <t xml:space="preserve">Kölleda, Stadt                                    </t>
  </si>
  <si>
    <t xml:space="preserve">Markvippach                                       </t>
  </si>
  <si>
    <t xml:space="preserve">Nöda                                              </t>
  </si>
  <si>
    <t xml:space="preserve">Ollendorf                                         </t>
  </si>
  <si>
    <t xml:space="preserve">Ostramondra                                       </t>
  </si>
  <si>
    <t xml:space="preserve">Rastenberg, Stadt                                 </t>
  </si>
  <si>
    <t xml:space="preserve">Riethgen                                          </t>
  </si>
  <si>
    <t xml:space="preserve">Riethnordhausen                                   </t>
  </si>
  <si>
    <t xml:space="preserve">Schloßvippach                                     </t>
  </si>
  <si>
    <t xml:space="preserve">Schwerstedt                                       </t>
  </si>
  <si>
    <t xml:space="preserve">Sömmerda, Stadt                                   </t>
  </si>
  <si>
    <t xml:space="preserve">Sprötau                                           </t>
  </si>
  <si>
    <t xml:space="preserve">Straußfurt                                        </t>
  </si>
  <si>
    <t xml:space="preserve">Udestedt                                          </t>
  </si>
  <si>
    <t xml:space="preserve">Vogelsberg                                        </t>
  </si>
  <si>
    <t xml:space="preserve">Walschleben                                       </t>
  </si>
  <si>
    <t xml:space="preserve">Weißensee, Stadt                                  </t>
  </si>
  <si>
    <t xml:space="preserve">Werningshausen                                    </t>
  </si>
  <si>
    <t xml:space="preserve">Witterda                                          </t>
  </si>
  <si>
    <t xml:space="preserve">Wundersleben                                      </t>
  </si>
  <si>
    <t xml:space="preserve">Sömmerda                                          </t>
  </si>
  <si>
    <t xml:space="preserve">Ahlstädt                                          </t>
  </si>
  <si>
    <t xml:space="preserve">Beinerstadt                                       </t>
  </si>
  <si>
    <t xml:space="preserve">Bischofrod                                        </t>
  </si>
  <si>
    <t xml:space="preserve">Brünn/Thür.                                       </t>
  </si>
  <si>
    <t xml:space="preserve">Dingsleben                                        </t>
  </si>
  <si>
    <t xml:space="preserve">Ehrenberg                                         </t>
  </si>
  <si>
    <t xml:space="preserve">Eichenberg                                        </t>
  </si>
  <si>
    <t xml:space="preserve">Eisfeld, Stadt                                    </t>
  </si>
  <si>
    <t xml:space="preserve">Grimmelshausen                                    </t>
  </si>
  <si>
    <t xml:space="preserve">Grub                                              </t>
  </si>
  <si>
    <t xml:space="preserve">Henfstädt                                         </t>
  </si>
  <si>
    <t xml:space="preserve">Hildburghausen, Stadt                             </t>
  </si>
  <si>
    <t xml:space="preserve">Kloster Veßra                                     </t>
  </si>
  <si>
    <t xml:space="preserve">Lengfeld                                          </t>
  </si>
  <si>
    <t xml:space="preserve">Marisfeld                                         </t>
  </si>
  <si>
    <t xml:space="preserve">Oberstadt                                         </t>
  </si>
  <si>
    <t xml:space="preserve">Reurieth                                          </t>
  </si>
  <si>
    <t xml:space="preserve">Schlechtsart                                      </t>
  </si>
  <si>
    <t xml:space="preserve">Schleusegrund                                     </t>
  </si>
  <si>
    <t xml:space="preserve">Schleusingen, Stadt                               </t>
  </si>
  <si>
    <t xml:space="preserve">Schmeheim                                         </t>
  </si>
  <si>
    <t xml:space="preserve">Schweickershausen                                 </t>
  </si>
  <si>
    <t xml:space="preserve">St.Bernhard                                       </t>
  </si>
  <si>
    <t xml:space="preserve">Straufhain                                        </t>
  </si>
  <si>
    <t xml:space="preserve">Themar, Stadt                                     </t>
  </si>
  <si>
    <t xml:space="preserve">Ummerstadt, Stadt                                 </t>
  </si>
  <si>
    <t xml:space="preserve">Veilsdorf                                         </t>
  </si>
  <si>
    <t xml:space="preserve">Auengrund                                         </t>
  </si>
  <si>
    <t xml:space="preserve">Masserberg                                        </t>
  </si>
  <si>
    <t xml:space="preserve">Römhild, Stadt                                    </t>
  </si>
  <si>
    <t xml:space="preserve">Hildburghausen                                    </t>
  </si>
  <si>
    <t xml:space="preserve">Alkersleben                                       </t>
  </si>
  <si>
    <t xml:space="preserve">Arnstadt, Stadt                                   </t>
  </si>
  <si>
    <t xml:space="preserve">Bösleben-Wüllersleben                             </t>
  </si>
  <si>
    <t xml:space="preserve">Dornheim                                          </t>
  </si>
  <si>
    <t xml:space="preserve">Elgersburg                                        </t>
  </si>
  <si>
    <t xml:space="preserve">Elleben                                           </t>
  </si>
  <si>
    <t xml:space="preserve">Großbreitenbach, Stadt                            </t>
  </si>
  <si>
    <t xml:space="preserve">Amt Wachsenburg                                   </t>
  </si>
  <si>
    <t xml:space="preserve">Ilmenau, Stadt                                    </t>
  </si>
  <si>
    <t xml:space="preserve">Martinroda                                        </t>
  </si>
  <si>
    <t xml:space="preserve">Osthausen-Wülfershausen                           </t>
  </si>
  <si>
    <t xml:space="preserve">Plaue, Stadt                                      </t>
  </si>
  <si>
    <t xml:space="preserve">Stadtilm, Stadt                                   </t>
  </si>
  <si>
    <t xml:space="preserve">Witzleben                                         </t>
  </si>
  <si>
    <t xml:space="preserve">Ilm-Kreis                                         </t>
  </si>
  <si>
    <t xml:space="preserve">Apolda, Stadt                                     </t>
  </si>
  <si>
    <t xml:space="preserve">Bad Berka, Stadt                                  </t>
  </si>
  <si>
    <t xml:space="preserve">Bad Sulza, Stadt                                  </t>
  </si>
  <si>
    <t xml:space="preserve">Ballstedt                                         </t>
  </si>
  <si>
    <t xml:space="preserve">Blankenhain, Stadt                                </t>
  </si>
  <si>
    <t xml:space="preserve">Buchfart                                          </t>
  </si>
  <si>
    <t xml:space="preserve">Döbritschen                                       </t>
  </si>
  <si>
    <t xml:space="preserve">Eberstedt                                         </t>
  </si>
  <si>
    <t xml:space="preserve">Ettersburg                                        </t>
  </si>
  <si>
    <t xml:space="preserve">Frankendorf                                       </t>
  </si>
  <si>
    <t xml:space="preserve">Großheringen                                      </t>
  </si>
  <si>
    <t xml:space="preserve">Großschwabhausen                                  </t>
  </si>
  <si>
    <t xml:space="preserve">Hammerstedt                                       </t>
  </si>
  <si>
    <t xml:space="preserve">Hetschburg                                        </t>
  </si>
  <si>
    <t xml:space="preserve">Hohenfelden                                       </t>
  </si>
  <si>
    <t xml:space="preserve">Kapellendorf                                      </t>
  </si>
  <si>
    <t xml:space="preserve">Kiliansroda                                       </t>
  </si>
  <si>
    <t xml:space="preserve">Kleinschwabhausen                                 </t>
  </si>
  <si>
    <t xml:space="preserve">Klettbach                                         </t>
  </si>
  <si>
    <t xml:space="preserve">Kranichfeld, Stadt                                </t>
  </si>
  <si>
    <t xml:space="preserve">Lehnstedt                                         </t>
  </si>
  <si>
    <t xml:space="preserve">Magdala, Stadt                                    </t>
  </si>
  <si>
    <t xml:space="preserve">Mechelroda                                        </t>
  </si>
  <si>
    <t xml:space="preserve">Mellingen                                         </t>
  </si>
  <si>
    <t xml:space="preserve">Nauendorf                                         </t>
  </si>
  <si>
    <t xml:space="preserve">Neumark, Stadt                                    </t>
  </si>
  <si>
    <t xml:space="preserve">Niedertrebra                                      </t>
  </si>
  <si>
    <t xml:space="preserve">Obertrebra                                        </t>
  </si>
  <si>
    <t xml:space="preserve">Oettern                                           </t>
  </si>
  <si>
    <t xml:space="preserve">Rannstedt                                         </t>
  </si>
  <si>
    <t xml:space="preserve">Rittersdorf                                       </t>
  </si>
  <si>
    <t xml:space="preserve">Rohrbach                                          </t>
  </si>
  <si>
    <t xml:space="preserve">Schmiedehausen                                    </t>
  </si>
  <si>
    <t xml:space="preserve">Tonndorf                                          </t>
  </si>
  <si>
    <t xml:space="preserve">Umpferstedt                                       </t>
  </si>
  <si>
    <t xml:space="preserve">Vollersroda                                       </t>
  </si>
  <si>
    <t xml:space="preserve">Wiegendorf                                        </t>
  </si>
  <si>
    <t xml:space="preserve">Ilmtal-Weinstraße                                 </t>
  </si>
  <si>
    <t xml:space="preserve">Weimarer Land                                     </t>
  </si>
  <si>
    <t xml:space="preserve">Goldisthal                                        </t>
  </si>
  <si>
    <t xml:space="preserve">Lauscha, Stadt                                    </t>
  </si>
  <si>
    <t xml:space="preserve">Neuhaus am Rennweg, Stadt                         </t>
  </si>
  <si>
    <t xml:space="preserve">Schalkau, Stadt                                   </t>
  </si>
  <si>
    <t xml:space="preserve">Sonneberg, Stadt                                  </t>
  </si>
  <si>
    <t xml:space="preserve">Steinach, Stadt                                   </t>
  </si>
  <si>
    <t xml:space="preserve">Frankenblick                                      </t>
  </si>
  <si>
    <t xml:space="preserve">Sonneberg                                         </t>
  </si>
  <si>
    <t xml:space="preserve">Allendorf                                         </t>
  </si>
  <si>
    <t xml:space="preserve">Altenbeuthen                                      </t>
  </si>
  <si>
    <t xml:space="preserve">Bad Blankenburg, Stadt                            </t>
  </si>
  <si>
    <t xml:space="preserve">Bechstedt                                         </t>
  </si>
  <si>
    <t xml:space="preserve">Cursdorf                                          </t>
  </si>
  <si>
    <t xml:space="preserve">Deesbach                                          </t>
  </si>
  <si>
    <t xml:space="preserve">Döschnitz                                         </t>
  </si>
  <si>
    <t xml:space="preserve">Gräfenthal, Stadt                                 </t>
  </si>
  <si>
    <t xml:space="preserve">Hohenwarte                                        </t>
  </si>
  <si>
    <t xml:space="preserve">Katzhütte                                         </t>
  </si>
  <si>
    <t xml:space="preserve">Kaulsdorf                                         </t>
  </si>
  <si>
    <t xml:space="preserve">Lehesten, Stadt                                   </t>
  </si>
  <si>
    <t xml:space="preserve">Meura                                             </t>
  </si>
  <si>
    <t xml:space="preserve">Probstzella                                       </t>
  </si>
  <si>
    <t xml:space="preserve">Rudolstadt, Stadt                                 </t>
  </si>
  <si>
    <t xml:space="preserve">Saalfeld/Saale, Stadt                             </t>
  </si>
  <si>
    <t xml:space="preserve">Schwarzburg                                       </t>
  </si>
  <si>
    <t xml:space="preserve">Sitzendorf                                        </t>
  </si>
  <si>
    <t xml:space="preserve">Unterweißbach                                     </t>
  </si>
  <si>
    <t xml:space="preserve">Leutenberg, Stadt                                 </t>
  </si>
  <si>
    <t xml:space="preserve">Drognitz                                          </t>
  </si>
  <si>
    <t xml:space="preserve">Uhlstädt-Kirchhasel                               </t>
  </si>
  <si>
    <t xml:space="preserve">Unterwellenborn                                   </t>
  </si>
  <si>
    <t xml:space="preserve">Saalfeld-Rudolstadt                               </t>
  </si>
  <si>
    <t xml:space="preserve">Albersdorf                                        </t>
  </si>
  <si>
    <t xml:space="preserve">Altenberga                                        </t>
  </si>
  <si>
    <t xml:space="preserve">Bad Klosterlausnitz                               </t>
  </si>
  <si>
    <t xml:space="preserve">Bibra                                             </t>
  </si>
  <si>
    <t xml:space="preserve">Bobeck                                            </t>
  </si>
  <si>
    <t xml:space="preserve">Bremsnitz                                         </t>
  </si>
  <si>
    <t xml:space="preserve">Bucha                                             </t>
  </si>
  <si>
    <t xml:space="preserve">Bürgel, Stadt                                     </t>
  </si>
  <si>
    <t xml:space="preserve">Dornburg-Camburg, Stadt                           </t>
  </si>
  <si>
    <t xml:space="preserve">Crossen an der Elster                             </t>
  </si>
  <si>
    <t xml:space="preserve">Eineborn                                          </t>
  </si>
  <si>
    <t xml:space="preserve">Eisenberg, Stadt                                  </t>
  </si>
  <si>
    <t xml:space="preserve">Frauenprießnitz                                   </t>
  </si>
  <si>
    <t xml:space="preserve">Freienorla                                        </t>
  </si>
  <si>
    <t xml:space="preserve">Geisenhain                                        </t>
  </si>
  <si>
    <t xml:space="preserve">Gneus                                             </t>
  </si>
  <si>
    <t xml:space="preserve">Gösen                                             </t>
  </si>
  <si>
    <t xml:space="preserve">Golmsdorf                                         </t>
  </si>
  <si>
    <t xml:space="preserve">Graitschen b. Bürgel                              </t>
  </si>
  <si>
    <t xml:space="preserve">Großbockedra                                      </t>
  </si>
  <si>
    <t xml:space="preserve">Großeutersdorf                                    </t>
  </si>
  <si>
    <t xml:space="preserve">Großlöbichau                                      </t>
  </si>
  <si>
    <t xml:space="preserve">Großpürschütz                                     </t>
  </si>
  <si>
    <t xml:space="preserve">Gumperda                                          </t>
  </si>
  <si>
    <t xml:space="preserve">Hainichen                                         </t>
  </si>
  <si>
    <t xml:space="preserve">Hainspitz                                         </t>
  </si>
  <si>
    <t xml:space="preserve">Hartmannsdorf                                     </t>
  </si>
  <si>
    <t xml:space="preserve">Heideland                                         </t>
  </si>
  <si>
    <t xml:space="preserve">Hermsdorf, Stadt                                  </t>
  </si>
  <si>
    <t xml:space="preserve">Hummelshain                                       </t>
  </si>
  <si>
    <t xml:space="preserve">Jenalöbnitz                                       </t>
  </si>
  <si>
    <t xml:space="preserve">Kahla, Stadt                                      </t>
  </si>
  <si>
    <t xml:space="preserve">Karlsdorf                                         </t>
  </si>
  <si>
    <t xml:space="preserve">Kleinbockedra                                     </t>
  </si>
  <si>
    <t xml:space="preserve">Kleinebersdorf                                    </t>
  </si>
  <si>
    <t xml:space="preserve">Kleineutersdorf                                   </t>
  </si>
  <si>
    <t xml:space="preserve">Laasdorf                                          </t>
  </si>
  <si>
    <t xml:space="preserve">Lehesten                                          </t>
  </si>
  <si>
    <t xml:space="preserve">Lindig                                            </t>
  </si>
  <si>
    <t xml:space="preserve">Lippersdorf-Erdmannsdorf                          </t>
  </si>
  <si>
    <t xml:space="preserve">Löberschütz                                       </t>
  </si>
  <si>
    <t xml:space="preserve">Mertendorf                                        </t>
  </si>
  <si>
    <t xml:space="preserve">Meusebach                                         </t>
  </si>
  <si>
    <t xml:space="preserve">Milda                                             </t>
  </si>
  <si>
    <t xml:space="preserve">Möckern                                           </t>
  </si>
  <si>
    <t xml:space="preserve">Mörsdorf                                          </t>
  </si>
  <si>
    <t xml:space="preserve">Nausnitz                                          </t>
  </si>
  <si>
    <t xml:space="preserve">Neuengönna                                        </t>
  </si>
  <si>
    <t xml:space="preserve">Oberbodnitz                                       </t>
  </si>
  <si>
    <t xml:space="preserve">Orlamünde, Stadt                                  </t>
  </si>
  <si>
    <t xml:space="preserve">Ottendorf                                         </t>
  </si>
  <si>
    <t xml:space="preserve">Petersberg                                        </t>
  </si>
  <si>
    <t xml:space="preserve">Poxdorf                                           </t>
  </si>
  <si>
    <t xml:space="preserve">Rattelsdorf                                       </t>
  </si>
  <si>
    <t xml:space="preserve">Rauda                                             </t>
  </si>
  <si>
    <t xml:space="preserve">Rauschwitz                                        </t>
  </si>
  <si>
    <t xml:space="preserve">Rausdorf                                          </t>
  </si>
  <si>
    <t xml:space="preserve">Reichenbach                                       </t>
  </si>
  <si>
    <t xml:space="preserve">Reinstädt                                         </t>
  </si>
  <si>
    <t xml:space="preserve">Renthendorf                                       </t>
  </si>
  <si>
    <t xml:space="preserve">Rothenstein                                       </t>
  </si>
  <si>
    <t xml:space="preserve">Ruttersdorf-Lotschen                              </t>
  </si>
  <si>
    <t xml:space="preserve">Scheiditz                                         </t>
  </si>
  <si>
    <t xml:space="preserve">Schleifreisen                                     </t>
  </si>
  <si>
    <t xml:space="preserve">Schlöben                                          </t>
  </si>
  <si>
    <t xml:space="preserve">Schöngleina                                       </t>
  </si>
  <si>
    <t xml:space="preserve">Schöps                                            </t>
  </si>
  <si>
    <t xml:space="preserve">Seitenroda                                        </t>
  </si>
  <si>
    <t xml:space="preserve">Serba                                             </t>
  </si>
  <si>
    <t xml:space="preserve">Silbitz                                           </t>
  </si>
  <si>
    <t xml:space="preserve">St.Gangloff                                       </t>
  </si>
  <si>
    <t xml:space="preserve">Stadtroda, Stadt                                  </t>
  </si>
  <si>
    <t xml:space="preserve">Sulza                                             </t>
  </si>
  <si>
    <t xml:space="preserve">Tautenburg                                        </t>
  </si>
  <si>
    <t xml:space="preserve">Tautendorf                                        </t>
  </si>
  <si>
    <t xml:space="preserve">Tautenhain                                        </t>
  </si>
  <si>
    <t xml:space="preserve">Thierschneck                                      </t>
  </si>
  <si>
    <t xml:space="preserve">Tissa                                             </t>
  </si>
  <si>
    <t xml:space="preserve">Trockenborn-Wolfersdorf                           </t>
  </si>
  <si>
    <t xml:space="preserve">Tröbnitz                                          </t>
  </si>
  <si>
    <t xml:space="preserve">Unterbodnitz                                      </t>
  </si>
  <si>
    <t xml:space="preserve">Waldeck                                           </t>
  </si>
  <si>
    <t xml:space="preserve">Walpernhain                                       </t>
  </si>
  <si>
    <t xml:space="preserve">Waltersdorf                                       </t>
  </si>
  <si>
    <t xml:space="preserve">Weißbach                                          </t>
  </si>
  <si>
    <t xml:space="preserve">Weißenborn                                        </t>
  </si>
  <si>
    <t xml:space="preserve">Wichmar                                           </t>
  </si>
  <si>
    <t xml:space="preserve">Zimmern                                           </t>
  </si>
  <si>
    <t xml:space="preserve">Zöllnitz                                          </t>
  </si>
  <si>
    <t xml:space="preserve">Schkölen, Stadt                                   </t>
  </si>
  <si>
    <t xml:space="preserve">Saale-Holzland-Kreis                              </t>
  </si>
  <si>
    <t xml:space="preserve">Bodelwitz                                         </t>
  </si>
  <si>
    <t xml:space="preserve">Dittersdorf                                       </t>
  </si>
  <si>
    <t xml:space="preserve">Döbritz                                           </t>
  </si>
  <si>
    <t xml:space="preserve">Dreitzsch                                         </t>
  </si>
  <si>
    <t xml:space="preserve">Eßbach                                            </t>
  </si>
  <si>
    <t xml:space="preserve">Geroda                                            </t>
  </si>
  <si>
    <t xml:space="preserve">Gertewitz                                         </t>
  </si>
  <si>
    <t xml:space="preserve">Görkwitz                                          </t>
  </si>
  <si>
    <t xml:space="preserve">Göschitz                                          </t>
  </si>
  <si>
    <t xml:space="preserve">Gössitz                                           </t>
  </si>
  <si>
    <t xml:space="preserve">Grobengereuth                                     </t>
  </si>
  <si>
    <t xml:space="preserve">Hirschberg, Stadt                                 </t>
  </si>
  <si>
    <t xml:space="preserve">Keila                                             </t>
  </si>
  <si>
    <t xml:space="preserve">Kirschkau                                         </t>
  </si>
  <si>
    <t xml:space="preserve">Kospoda                                           </t>
  </si>
  <si>
    <t xml:space="preserve">Langenorla                                        </t>
  </si>
  <si>
    <t xml:space="preserve">Lausnitz b. Neustadt an der Orla                  </t>
  </si>
  <si>
    <t xml:space="preserve">Lemnitz                                           </t>
  </si>
  <si>
    <t xml:space="preserve">Bad Lobenstein, Stadt                             </t>
  </si>
  <si>
    <t xml:space="preserve">Löhma                                             </t>
  </si>
  <si>
    <t xml:space="preserve">Miesitz                                           </t>
  </si>
  <si>
    <t xml:space="preserve">Mittelpöllnitz                                    </t>
  </si>
  <si>
    <t xml:space="preserve">Moßbach                                           </t>
  </si>
  <si>
    <t xml:space="preserve">Moxa                                              </t>
  </si>
  <si>
    <t xml:space="preserve">Neundorf (bei Schleiz)                            </t>
  </si>
  <si>
    <t xml:space="preserve">Neustadt an der Orla, Stadt                       </t>
  </si>
  <si>
    <t xml:space="preserve">Nimritz                                           </t>
  </si>
  <si>
    <t xml:space="preserve">Oberoppurg                                        </t>
  </si>
  <si>
    <t xml:space="preserve">Oettersdorf                                       </t>
  </si>
  <si>
    <t xml:space="preserve">Oppurg                                            </t>
  </si>
  <si>
    <t xml:space="preserve">Paska                                             </t>
  </si>
  <si>
    <t xml:space="preserve">Peuschen                                          </t>
  </si>
  <si>
    <t xml:space="preserve">Plothen                                           </t>
  </si>
  <si>
    <t xml:space="preserve">Pörmitz                                           </t>
  </si>
  <si>
    <t xml:space="preserve">Pößneck, Stadt                                    </t>
  </si>
  <si>
    <t xml:space="preserve">Quaschwitz                                        </t>
  </si>
  <si>
    <t xml:space="preserve">Ranis, Stadt                                      </t>
  </si>
  <si>
    <t xml:space="preserve">Rosendorf                                         </t>
  </si>
  <si>
    <t xml:space="preserve">Schleiz, Stadt                                    </t>
  </si>
  <si>
    <t xml:space="preserve">Schmieritz                                        </t>
  </si>
  <si>
    <t xml:space="preserve">Schmorda                                          </t>
  </si>
  <si>
    <t xml:space="preserve">Schöndorf                                         </t>
  </si>
  <si>
    <t xml:space="preserve">Seisla                                            </t>
  </si>
  <si>
    <t xml:space="preserve">Solkwitz                                          </t>
  </si>
  <si>
    <t xml:space="preserve">Tegau                                             </t>
  </si>
  <si>
    <t xml:space="preserve">Tömmelsdorf                                       </t>
  </si>
  <si>
    <t xml:space="preserve">Triptis, Stadt                                    </t>
  </si>
  <si>
    <t xml:space="preserve">Volkmannsdorf                                     </t>
  </si>
  <si>
    <t xml:space="preserve">Weira                                             </t>
  </si>
  <si>
    <t xml:space="preserve">Wernburg                                          </t>
  </si>
  <si>
    <t xml:space="preserve">Wilhelmsdorf                                      </t>
  </si>
  <si>
    <t xml:space="preserve">Ziegenrück, Stadt                                 </t>
  </si>
  <si>
    <t xml:space="preserve">Krölpa                                            </t>
  </si>
  <si>
    <t xml:space="preserve">Gefell, Stadt                                     </t>
  </si>
  <si>
    <t xml:space="preserve">Tanna, Stadt                                      </t>
  </si>
  <si>
    <t xml:space="preserve">Wurzbach, Stadt                                   </t>
  </si>
  <si>
    <t xml:space="preserve">Remptendorf                                       </t>
  </si>
  <si>
    <t xml:space="preserve">Saalburg-Ebersdorf, Stadt                         </t>
  </si>
  <si>
    <t xml:space="preserve">Saale-Orla-Kreis                                  </t>
  </si>
  <si>
    <t xml:space="preserve">Bad Köstritz, Stadt                               </t>
  </si>
  <si>
    <t xml:space="preserve">Berga/Elster, Stadt                               </t>
  </si>
  <si>
    <t xml:space="preserve">Bethenhausen                                      </t>
  </si>
  <si>
    <t xml:space="preserve">Bocka                                             </t>
  </si>
  <si>
    <t xml:space="preserve">Brahmenau                                         </t>
  </si>
  <si>
    <t xml:space="preserve">Braunichswalde                                    </t>
  </si>
  <si>
    <t xml:space="preserve">Caaschwitz                                        </t>
  </si>
  <si>
    <t xml:space="preserve">Crimla                                            </t>
  </si>
  <si>
    <t xml:space="preserve">Endschütz                                         </t>
  </si>
  <si>
    <t xml:space="preserve">Gauern                                            </t>
  </si>
  <si>
    <t xml:space="preserve">Greiz, Stadt                                      </t>
  </si>
  <si>
    <t xml:space="preserve">Großenstein                                       </t>
  </si>
  <si>
    <t xml:space="preserve">Hilbersdorf                                       </t>
  </si>
  <si>
    <t xml:space="preserve">Hirschfeld                                        </t>
  </si>
  <si>
    <t xml:space="preserve">Hohenleuben, Stadt                                </t>
  </si>
  <si>
    <t xml:space="preserve">Hundhaupten                                       </t>
  </si>
  <si>
    <t xml:space="preserve">Kauern                                            </t>
  </si>
  <si>
    <t xml:space="preserve">Korbußen                                          </t>
  </si>
  <si>
    <t xml:space="preserve">Kühdorf                                           </t>
  </si>
  <si>
    <t xml:space="preserve">Langenwetzendorf                                  </t>
  </si>
  <si>
    <t xml:space="preserve">Langenwolschendorf                                </t>
  </si>
  <si>
    <t xml:space="preserve">Lederhose                                         </t>
  </si>
  <si>
    <t xml:space="preserve">Linda b. Weida                                    </t>
  </si>
  <si>
    <t xml:space="preserve">Lindenkreuz                                       </t>
  </si>
  <si>
    <t xml:space="preserve">Münchenbernsdorf, Stadt                           </t>
  </si>
  <si>
    <t xml:space="preserve">Paitzdorf                                         </t>
  </si>
  <si>
    <t xml:space="preserve">Pölzig                                            </t>
  </si>
  <si>
    <t xml:space="preserve">Reichstädt                                        </t>
  </si>
  <si>
    <t xml:space="preserve">Ronneburg, Stadt                                  </t>
  </si>
  <si>
    <t xml:space="preserve">Rückersdorf                                       </t>
  </si>
  <si>
    <t xml:space="preserve">Saara                                             </t>
  </si>
  <si>
    <t xml:space="preserve">Schwaara                                          </t>
  </si>
  <si>
    <t xml:space="preserve">Schwarzbach                                       </t>
  </si>
  <si>
    <t xml:space="preserve">Seelingstädt                                      </t>
  </si>
  <si>
    <t xml:space="preserve">Teichwitz                                         </t>
  </si>
  <si>
    <t xml:space="preserve">Weida, Stadt                                      </t>
  </si>
  <si>
    <t xml:space="preserve">Weißendorf                                        </t>
  </si>
  <si>
    <t xml:space="preserve">Wünschendorf/Elster                               </t>
  </si>
  <si>
    <t xml:space="preserve">Zedlitz                                           </t>
  </si>
  <si>
    <t xml:space="preserve">Zeulenroda-Triebes, Stadt                         </t>
  </si>
  <si>
    <t xml:space="preserve">Harth-Pöllnitz                                    </t>
  </si>
  <si>
    <t xml:space="preserve">Kraftsdorf                                        </t>
  </si>
  <si>
    <t xml:space="preserve">Auma-Weidatal, Stadt                              </t>
  </si>
  <si>
    <t xml:space="preserve">Mohlsdorf-Teichwolframsdorf                       </t>
  </si>
  <si>
    <t xml:space="preserve">Greiz                                             </t>
  </si>
  <si>
    <t xml:space="preserve">Altenburg, Stadt                                  </t>
  </si>
  <si>
    <t xml:space="preserve">Dobitschen                                        </t>
  </si>
  <si>
    <t xml:space="preserve">Fockendorf                                        </t>
  </si>
  <si>
    <t xml:space="preserve">Gerstenberg                                       </t>
  </si>
  <si>
    <t xml:space="preserve">Göhren                                            </t>
  </si>
  <si>
    <t xml:space="preserve">Göllnitz                                          </t>
  </si>
  <si>
    <t xml:space="preserve">Göpfersdorf                                       </t>
  </si>
  <si>
    <t xml:space="preserve">Gößnitz, Stadt                                    </t>
  </si>
  <si>
    <t xml:space="preserve">Haselbach                                         </t>
  </si>
  <si>
    <t xml:space="preserve">Heukewalde                                        </t>
  </si>
  <si>
    <t xml:space="preserve">Heyersdorf                                        </t>
  </si>
  <si>
    <t xml:space="preserve">Jonaswalde                                        </t>
  </si>
  <si>
    <t xml:space="preserve">Kriebitzsch                                       </t>
  </si>
  <si>
    <t xml:space="preserve">Langenleuba-Niederhain                            </t>
  </si>
  <si>
    <t xml:space="preserve">Löbichau                                          </t>
  </si>
  <si>
    <t xml:space="preserve">Lödla                                             </t>
  </si>
  <si>
    <t xml:space="preserve">Lucka, Stadt                                      </t>
  </si>
  <si>
    <t xml:space="preserve">Mehna                                             </t>
  </si>
  <si>
    <t xml:space="preserve">Meuselwitz, Stadt                                 </t>
  </si>
  <si>
    <t xml:space="preserve">Monstab                                           </t>
  </si>
  <si>
    <t xml:space="preserve">Nobitz                                            </t>
  </si>
  <si>
    <t xml:space="preserve">Ponitz                                            </t>
  </si>
  <si>
    <t xml:space="preserve">Posterstein                                       </t>
  </si>
  <si>
    <t xml:space="preserve">Rositz                                            </t>
  </si>
  <si>
    <t xml:space="preserve">Schmölln, Stadt                                   </t>
  </si>
  <si>
    <t xml:space="preserve">Starkenberg                                       </t>
  </si>
  <si>
    <t xml:space="preserve">Thonhausen                                        </t>
  </si>
  <si>
    <t xml:space="preserve">Treben                                            </t>
  </si>
  <si>
    <t xml:space="preserve">Vollmershain                                      </t>
  </si>
  <si>
    <t xml:space="preserve">Windischleuba                                     </t>
  </si>
  <si>
    <t xml:space="preserve">Altenburger Land                                  </t>
  </si>
  <si>
    <t>Abgerundeter
Gewerbeertrag</t>
  </si>
  <si>
    <t>Vortragsfähiger Verlust
zum 31.12.</t>
  </si>
  <si>
    <t xml:space="preserve">ohne Gewerbeertrag      </t>
  </si>
  <si>
    <t xml:space="preserve">mit positivem Gewerbeertrag  </t>
  </si>
  <si>
    <t>Sonstige selbständig tätige Personen</t>
  </si>
  <si>
    <t xml:space="preserve">Gewinnung von Steinen und Erden,
  sonstiger Bergbau         </t>
  </si>
  <si>
    <t>Von Organgesellschaften zu versteuernder Übertragungsgewinn</t>
  </si>
  <si>
    <t>Festsetzungen ohne 
Zerlegungsanteile</t>
  </si>
  <si>
    <t>Festsetzung und
Zerlegungsanteile</t>
  </si>
  <si>
    <t>Betriebe/
Betriebs-
stätten</t>
  </si>
  <si>
    <t>Betriebs-
stätten</t>
  </si>
  <si>
    <t>10 000</t>
  </si>
  <si>
    <t>24 500</t>
  </si>
  <si>
    <t>500 000</t>
  </si>
  <si>
    <t xml:space="preserve">4. Ermittlung des Steuermessbetrags nach </t>
  </si>
  <si>
    <t xml:space="preserve">  Nr. 1f: 1/4 der Aufwendungen für Konzessionen/Lizensen</t>
  </si>
  <si>
    <t xml:space="preserve">Bad Tabarz                                        </t>
  </si>
  <si>
    <t xml:space="preserve">Verwaltung und Führung von Unternehmen
  und Betrieben </t>
  </si>
  <si>
    <t>Erbringung von Dienstleistungen des Sports,
  der Unterhaltung und der Erholung</t>
  </si>
  <si>
    <t xml:space="preserve">Erbringung von Dienstleistungen für den Bergbau und
  für die Gewinnung von Steinen und Erden                            </t>
  </si>
  <si>
    <t>Interessenvertretungen sowie kirchliche und sonstige
  religiöse Vereinigungen (ohne Sozialwesen und Sport)</t>
  </si>
  <si>
    <t>Kreative, künstlerische und unterhaltende Tätigkeiten</t>
  </si>
  <si>
    <t xml:space="preserve">6. Steuerpflichtige, deren Gewerbeertrag und Steuermessbetrag nach </t>
  </si>
  <si>
    <r>
      <t xml:space="preserve"> ausgewählten Wirtschaftsabschnitten und Gewerbeertragsgrößenklassen </t>
    </r>
    <r>
      <rPr>
        <b/>
        <vertAlign val="superscript"/>
        <sz val="8"/>
        <rFont val="Arial"/>
        <family val="2"/>
      </rPr>
      <t>*)</t>
    </r>
  </si>
  <si>
    <t xml:space="preserve"> davon mit negativem Gewerbeertrag  </t>
  </si>
  <si>
    <t>ohne
positiven
Steuermess-
betrag</t>
  </si>
  <si>
    <t xml:space="preserve">Steuermess-
betrag </t>
  </si>
  <si>
    <t xml:space="preserve">Nicht ausgleichsfähiger oder wegfallender Gewerbeverlust </t>
  </si>
  <si>
    <t xml:space="preserve">Föritztal                                         </t>
  </si>
  <si>
    <t xml:space="preserve">Werra-Suhl-Tal, Stadt                             </t>
  </si>
  <si>
    <t xml:space="preserve">Amt Creuzburg, Stadt                              </t>
  </si>
  <si>
    <t xml:space="preserve">Unstrut-Hainich                                   </t>
  </si>
  <si>
    <t xml:space="preserve">Nottertal-Heilinger Höhen, Stadt                  </t>
  </si>
  <si>
    <t xml:space="preserve">Artern, Stadt                                     </t>
  </si>
  <si>
    <t xml:space="preserve">Roßleben-Wiehe, Stadt                             </t>
  </si>
  <si>
    <t xml:space="preserve">An der Schmücke, Stadt                            </t>
  </si>
  <si>
    <t xml:space="preserve">Nessetal                                          </t>
  </si>
  <si>
    <t xml:space="preserve">Georgenthal                                       </t>
  </si>
  <si>
    <t xml:space="preserve">Buttstädt                                         </t>
  </si>
  <si>
    <t xml:space="preserve">Kindelbrück                                       </t>
  </si>
  <si>
    <t xml:space="preserve">Heldburg, Stadt                                   </t>
  </si>
  <si>
    <t xml:space="preserve">Geratal                                           </t>
  </si>
  <si>
    <t xml:space="preserve">Am Ettersberg                                     </t>
  </si>
  <si>
    <t xml:space="preserve">Grammetal                                         </t>
  </si>
  <si>
    <t xml:space="preserve">Königsee, Stadt                                   </t>
  </si>
  <si>
    <t xml:space="preserve">Schwarzatal, Stadt                                </t>
  </si>
  <si>
    <t xml:space="preserve">Rosenthal am Rennsteig                            </t>
  </si>
  <si>
    <t>7. Organgesellschaften und ihre Besteuerungsgrundlagen 2016</t>
  </si>
  <si>
    <t xml:space="preserve">5. Steuerpflichtige und ihre Besteuerungsgrundlagen 2016 </t>
  </si>
  <si>
    <t>3. Steuerpflichtige und ihre Besteuerungsgrundlagen 2016 nach Rechtsformen *)</t>
  </si>
  <si>
    <t>2. Entwicklung der Gewerbesteuerpflichtigen mit positivem Steuermessbetrag von 2014 bis 2016 nach Kreisen *)</t>
  </si>
  <si>
    <t>2016 nach Gewerbeertragsgrößenklassen *)</t>
  </si>
  <si>
    <t xml:space="preserve">  Sanierungsjahres bei unternehmensbezogener Sanierung</t>
  </si>
  <si>
    <t xml:space="preserve">Minderung des negativen Gewerbeertrags des </t>
  </si>
  <si>
    <t>Nicht ausgleichsfähiger Gewerbeverlust § 10a S. 10 GewStG</t>
  </si>
  <si>
    <t xml:space="preserve">  nach § 7b Abs.2 S.1 Nr.1 und ggf. i.V.m. Abs.3 S.2 GewStG</t>
  </si>
  <si>
    <r>
      <t>Korrektur Gewinn/Verlust</t>
    </r>
    <r>
      <rPr>
        <vertAlign val="superscript"/>
        <sz val="8"/>
        <rFont val="Arial"/>
        <family val="2"/>
      </rPr>
      <t xml:space="preserve"> 2)</t>
    </r>
  </si>
  <si>
    <r>
      <t>Festgesetzte vortragsfähige Verluste</t>
    </r>
    <r>
      <rPr>
        <vertAlign val="superscript"/>
        <sz val="8"/>
        <rFont val="Arial"/>
        <family val="2"/>
      </rPr>
      <t xml:space="preserve"> 3)</t>
    </r>
  </si>
  <si>
    <t>Abzuziehende nicht anrechenbare Kapitalertragsteuer</t>
  </si>
  <si>
    <t>Nr. 3: Negativer Teil des Gewerbeertrages ausländischer</t>
  </si>
  <si>
    <t xml:space="preserve">  Betriebsstätten</t>
  </si>
  <si>
    <t xml:space="preserve">Nr. 1 S. 1: Kürzung um 1,2 % des Einheitswertes </t>
  </si>
  <si>
    <t>Von OG zu versteuernder Übertragungsgewinn</t>
  </si>
  <si>
    <t>Nr. 1 S. 1: Kürzung um 1,2 % des Einheitswertes des Grundbesitzes</t>
  </si>
  <si>
    <t>Nr. 5: Abziehbare Zuwendungen</t>
  </si>
  <si>
    <t>Minderung des negativen Gewerbeertrags des Sanierungs-
  jahres bei unternehmensbezogener Sanierung nach
  § 7b Abs.2 S.1 Nr.1 und ggf. i.V.m. Abs.3 S.2 GewStG</t>
  </si>
  <si>
    <r>
      <t xml:space="preserve"> dem Gewerbeertrag 2016 nach Rechtsformen </t>
    </r>
    <r>
      <rPr>
        <b/>
        <vertAlign val="superscript"/>
        <sz val="8"/>
        <rFont val="Arial"/>
        <family val="2"/>
      </rPr>
      <t>*)</t>
    </r>
  </si>
  <si>
    <t>Energie-
versorgung</t>
  </si>
  <si>
    <r>
      <t xml:space="preserve">Wasser-
versorgung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</t>
    </r>
  </si>
  <si>
    <t>Steuer-
pflichtige</t>
  </si>
  <si>
    <t xml:space="preserve"> Landkreise zusammen</t>
  </si>
  <si>
    <t xml:space="preserve"> Kreisfreie Städte zusammen</t>
  </si>
  <si>
    <r>
      <t xml:space="preserve"> nach Wirtschaftsabschnitten und Wirtschaftsabteilungen</t>
    </r>
    <r>
      <rPr>
        <b/>
        <vertAlign val="superscript"/>
        <sz val="8"/>
        <rFont val="Arial"/>
        <family val="2"/>
      </rPr>
      <t xml:space="preserve"> *)</t>
    </r>
  </si>
  <si>
    <t>Bergbau
und Gewinnung
von Steinen
und Erden</t>
  </si>
  <si>
    <t>Land- und
Forst-
wirtschaft,
Fischerei</t>
  </si>
  <si>
    <t>Gesundheit
und
Sozialwesen</t>
  </si>
  <si>
    <t>Erziehung
und
Unterricht</t>
  </si>
  <si>
    <t>Grundstücks-
und
Wohnungs-
wesen</t>
  </si>
  <si>
    <t>Information
und
Kommunikation</t>
  </si>
  <si>
    <t>Erbringung von
sonstigen
Dienstleistungen</t>
  </si>
  <si>
    <t>§ 9 GewStG - Nr. 3: Negativer Teil des Gewerbeertrages 
   ausländischer Betriebsstätten</t>
  </si>
  <si>
    <t>Wirtschaftsabschnitte/
Wirtschaftsabteilungen</t>
  </si>
  <si>
    <t xml:space="preserve"> ______________________</t>
  </si>
  <si>
    <t>1) Anzahl = Steuerpflichtige bzw. Fälle</t>
  </si>
  <si>
    <t>3) Hierbei handelt es sich um den vororganschaftlichen festgesetzten vortragsfähigen Verlust</t>
  </si>
  <si>
    <t>2) aufgrund der Erstattung von Aufwendungen,  die in einem vorangegangenen EHZ der Hinzurechnung unterlegen haben</t>
  </si>
  <si>
    <r>
      <t xml:space="preserve">Korrektur Gewinn/Verlust </t>
    </r>
    <r>
      <rPr>
        <vertAlign val="superscript"/>
        <sz val="8"/>
        <rFont val="Arial"/>
        <family val="2"/>
      </rPr>
      <t>2)</t>
    </r>
  </si>
  <si>
    <t>.</t>
  </si>
  <si>
    <t>Vorbemerkungen, Begriffserklärungen, methodische Hinweise, Einschätzungen u.ä.</t>
  </si>
  <si>
    <t>finden Sie in der pdf-Fassung</t>
  </si>
  <si>
    <t>Grafik
kann per Doppelklick auf das Symbol geöffnet werden.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</si>
  <si>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</si>
  <si>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</si>
  <si>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</si>
  <si>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</si>
  <si>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</si>
  <si>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</si>
  <si>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</si>
  <si>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</si>
  <si>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</si>
  <si>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</si>
  <si>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</si>
  <si>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2021</t>
    </r>
  </si>
  <si>
    <t>Vervielfältigung und Verbreitung, auch auszugsweise, mit Quellenangabe gestattet.</t>
  </si>
  <si>
    <t xml:space="preserve"> </t>
  </si>
  <si>
    <t>Gewerbesteuern in Thüringen 2016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</si>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</sst>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#\ ###\ ##0_D;\-?\ ???\ ??0_D;@_D"/>
    <numFmt numFmtId="165" formatCode="\ @"/>
    <numFmt numFmtId="166" formatCode="#0_D"/>
    <numFmt numFmtId="167" formatCode="#\ ##0\ _D_M;\-#\ ##0\ _D_M"/>
    <numFmt numFmtId="168" formatCode="#\ ###\ ##0"/>
    <numFmt numFmtId="169" formatCode="\ \ @"/>
    <numFmt numFmtId="170" formatCode="#\ ##0"/>
    <numFmt numFmtId="171" formatCode="\ \ \ @"/>
    <numFmt numFmtId="172" formatCode="\ \ \ \ \ @"/>
    <numFmt numFmtId="173" formatCode="##\ ###\ ##0;@"/>
    <numFmt numFmtId="174" formatCode="#\ ###\ ###\ ##0"/>
    <numFmt numFmtId="175" formatCode="##\ ###"/>
    <numFmt numFmtId="176" formatCode="#\ ###\ ##0\ ;\-#\ ###\ ##0\ ;@\ "/>
  </numFmts>
  <fonts count="26" x14ac:knownFonts="1">
    <font>
      <sz val="10"/>
      <name val="Arial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Helvetica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vertAlign val="superscript"/>
      <sz val="8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12"/>
      <color theme="1"/>
      <name val="Arial"/>
      <family val="2"/>
    </font>
    <font>
      <sz val="7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00">
    <border>
      <left/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/>
      <top style="thin">
        <color indexed="64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/>
      <right style="hair">
        <color indexed="8"/>
      </right>
      <top style="thin">
        <color indexed="64"/>
      </top>
      <bottom/>
      <diagonal/>
    </border>
    <border>
      <left/>
      <right style="hair">
        <color indexed="8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hair">
        <color indexed="64"/>
      </left>
      <right/>
      <top style="thin">
        <color indexed="8"/>
      </top>
      <bottom/>
      <diagonal/>
    </border>
    <border>
      <left/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thin">
        <color indexed="8"/>
      </top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</borders>
  <cellStyleXfs count="19">
    <xf numFmtId="0" fontId="0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5" fillId="0" borderId="0"/>
    <xf numFmtId="0" fontId="3" fillId="0" borderId="0"/>
    <xf numFmtId="0" fontId="23" fillId="0" borderId="0"/>
  </cellStyleXfs>
  <cellXfs count="543">
    <xf numFmtId="0" fontId="0" fillId="0" borderId="0" xfId="0"/>
    <xf numFmtId="0" fontId="8" fillId="0" borderId="0" xfId="4" applyFont="1" applyFill="1" applyBorder="1"/>
    <xf numFmtId="0" fontId="8" fillId="0" borderId="0" xfId="4" applyFont="1" applyFill="1" applyBorder="1" applyAlignment="1">
      <alignment horizontal="centerContinuous"/>
    </xf>
    <xf numFmtId="0" fontId="8" fillId="0" borderId="0" xfId="4" applyFont="1" applyFill="1" applyBorder="1" applyAlignment="1"/>
    <xf numFmtId="164" fontId="8" fillId="0" borderId="0" xfId="3" applyNumberFormat="1" applyFont="1" applyBorder="1" applyAlignment="1">
      <alignment horizontal="right" vertical="center"/>
    </xf>
    <xf numFmtId="0" fontId="8" fillId="0" borderId="0" xfId="3" applyFont="1"/>
    <xf numFmtId="165" fontId="8" fillId="0" borderId="2" xfId="3" applyNumberFormat="1" applyFont="1" applyBorder="1" applyAlignment="1">
      <alignment vertical="center"/>
    </xf>
    <xf numFmtId="164" fontId="8" fillId="0" borderId="3" xfId="3" applyNumberFormat="1" applyFont="1" applyBorder="1" applyAlignment="1">
      <alignment horizontal="right" vertical="center"/>
    </xf>
    <xf numFmtId="0" fontId="8" fillId="0" borderId="0" xfId="5" applyFont="1" applyAlignment="1">
      <alignment vertical="center"/>
    </xf>
    <xf numFmtId="0" fontId="8" fillId="0" borderId="0" xfId="5" applyFont="1"/>
    <xf numFmtId="165" fontId="8" fillId="0" borderId="11" xfId="3" applyNumberFormat="1" applyFont="1" applyBorder="1" applyAlignment="1">
      <alignment vertical="center"/>
    </xf>
    <xf numFmtId="0" fontId="10" fillId="0" borderId="4" xfId="4" applyFont="1" applyFill="1" applyBorder="1" applyAlignment="1">
      <alignment vertical="center"/>
    </xf>
    <xf numFmtId="166" fontId="8" fillId="0" borderId="0" xfId="5" applyNumberFormat="1" applyFont="1" applyFill="1" applyBorder="1" applyAlignment="1"/>
    <xf numFmtId="166" fontId="10" fillId="0" borderId="0" xfId="5" applyNumberFormat="1" applyFont="1" applyFill="1" applyBorder="1" applyAlignment="1"/>
    <xf numFmtId="0" fontId="10" fillId="0" borderId="0" xfId="4" applyFont="1" applyFill="1" applyBorder="1" applyAlignment="1"/>
    <xf numFmtId="0" fontId="10" fillId="0" borderId="0" xfId="4" applyFont="1" applyFill="1" applyBorder="1" applyAlignment="1">
      <alignment vertical="center"/>
    </xf>
    <xf numFmtId="167" fontId="8" fillId="0" borderId="0" xfId="4" applyNumberFormat="1" applyFont="1" applyFill="1" applyBorder="1" applyAlignment="1"/>
    <xf numFmtId="0" fontId="8" fillId="0" borderId="0" xfId="4" applyFont="1" applyFill="1" applyBorder="1" applyAlignment="1">
      <alignment vertical="center"/>
    </xf>
    <xf numFmtId="164" fontId="8" fillId="0" borderId="0" xfId="4" applyNumberFormat="1" applyFont="1" applyFill="1" applyBorder="1" applyAlignment="1"/>
    <xf numFmtId="0" fontId="10" fillId="0" borderId="0" xfId="4" applyFont="1" applyFill="1" applyBorder="1" applyAlignment="1">
      <alignment horizontal="right"/>
    </xf>
    <xf numFmtId="1" fontId="8" fillId="0" borderId="0" xfId="6" applyNumberFormat="1" applyFont="1" applyFill="1" applyAlignment="1">
      <alignment horizontal="right"/>
    </xf>
    <xf numFmtId="0" fontId="8" fillId="0" borderId="0" xfId="3" applyFont="1" applyBorder="1" applyAlignment="1">
      <alignment horizontal="center" vertical="top"/>
    </xf>
    <xf numFmtId="0" fontId="8" fillId="0" borderId="0" xfId="5" applyFont="1" applyAlignment="1">
      <alignment horizontal="center" vertical="top"/>
    </xf>
    <xf numFmtId="173" fontId="8" fillId="0" borderId="0" xfId="4" applyNumberFormat="1" applyFont="1" applyFill="1" applyBorder="1" applyAlignment="1"/>
    <xf numFmtId="0" fontId="8" fillId="0" borderId="0" xfId="6" applyFont="1" applyFill="1"/>
    <xf numFmtId="0" fontId="10" fillId="0" borderId="6" xfId="4" applyFont="1" applyFill="1" applyBorder="1" applyAlignment="1">
      <alignment vertical="center"/>
    </xf>
    <xf numFmtId="0" fontId="10" fillId="0" borderId="5" xfId="4" applyFont="1" applyFill="1" applyBorder="1" applyAlignment="1">
      <alignment vertical="center"/>
    </xf>
    <xf numFmtId="164" fontId="8" fillId="0" borderId="0" xfId="6" applyNumberFormat="1" applyFont="1" applyFill="1"/>
    <xf numFmtId="0" fontId="8" fillId="0" borderId="0" xfId="7" applyFont="1" applyFill="1"/>
    <xf numFmtId="170" fontId="8" fillId="0" borderId="0" xfId="8" applyNumberFormat="1" applyFont="1" applyFill="1" applyBorder="1" applyAlignment="1">
      <alignment horizontal="left"/>
    </xf>
    <xf numFmtId="174" fontId="8" fillId="0" borderId="0" xfId="8" applyNumberFormat="1" applyFont="1" applyFill="1" applyBorder="1" applyAlignment="1">
      <alignment horizontal="right" wrapText="1"/>
    </xf>
    <xf numFmtId="0" fontId="8" fillId="0" borderId="0" xfId="9" applyFont="1" applyAlignment="1">
      <alignment vertical="center"/>
    </xf>
    <xf numFmtId="0" fontId="8" fillId="0" borderId="13" xfId="9" applyFont="1" applyBorder="1" applyAlignment="1">
      <alignment vertical="center"/>
    </xf>
    <xf numFmtId="0" fontId="16" fillId="0" borderId="13" xfId="9" applyFont="1" applyBorder="1" applyAlignment="1">
      <alignment vertical="center"/>
    </xf>
    <xf numFmtId="0" fontId="15" fillId="0" borderId="0" xfId="10" applyFont="1" applyAlignment="1">
      <alignment vertical="center"/>
    </xf>
    <xf numFmtId="0" fontId="8" fillId="0" borderId="0" xfId="8" applyFont="1" applyFill="1"/>
    <xf numFmtId="0" fontId="8" fillId="0" borderId="14" xfId="9" applyFont="1" applyBorder="1" applyAlignment="1">
      <alignment horizontal="center" vertical="center" wrapText="1"/>
    </xf>
    <xf numFmtId="0" fontId="8" fillId="0" borderId="0" xfId="9" applyFont="1" applyAlignment="1">
      <alignment horizontal="center" vertical="center"/>
    </xf>
    <xf numFmtId="0" fontId="8" fillId="0" borderId="32" xfId="9" applyFont="1" applyBorder="1" applyAlignment="1">
      <alignment horizontal="center" vertical="center"/>
    </xf>
    <xf numFmtId="0" fontId="8" fillId="0" borderId="16" xfId="9" applyFont="1" applyBorder="1" applyAlignment="1">
      <alignment horizontal="center" vertical="center"/>
    </xf>
    <xf numFmtId="0" fontId="8" fillId="0" borderId="15" xfId="9" applyFont="1" applyBorder="1" applyAlignment="1">
      <alignment horizontal="center" vertical="center"/>
    </xf>
    <xf numFmtId="0" fontId="8" fillId="0" borderId="7" xfId="9" applyFont="1" applyBorder="1" applyAlignment="1">
      <alignment vertical="center"/>
    </xf>
    <xf numFmtId="0" fontId="8" fillId="0" borderId="2" xfId="9" applyFont="1" applyBorder="1" applyAlignment="1">
      <alignment vertical="center"/>
    </xf>
    <xf numFmtId="0" fontId="8" fillId="0" borderId="7" xfId="9" applyFont="1" applyBorder="1" applyAlignment="1">
      <alignment horizontal="center" vertical="center"/>
    </xf>
    <xf numFmtId="172" fontId="8" fillId="0" borderId="11" xfId="11" applyNumberFormat="1" applyFont="1" applyBorder="1" applyAlignment="1">
      <alignment vertical="center"/>
    </xf>
    <xf numFmtId="0" fontId="8" fillId="0" borderId="12" xfId="9" applyFont="1" applyBorder="1" applyAlignment="1">
      <alignment vertical="center"/>
    </xf>
    <xf numFmtId="0" fontId="10" fillId="0" borderId="0" xfId="9" applyFont="1" applyAlignment="1">
      <alignment vertical="center"/>
    </xf>
    <xf numFmtId="0" fontId="8" fillId="0" borderId="0" xfId="9" applyFont="1" applyBorder="1" applyAlignment="1">
      <alignment horizontal="center" vertical="center"/>
    </xf>
    <xf numFmtId="168" fontId="8" fillId="0" borderId="0" xfId="9" applyNumberFormat="1" applyFont="1" applyAlignment="1">
      <alignment vertical="center"/>
    </xf>
    <xf numFmtId="0" fontId="8" fillId="0" borderId="0" xfId="9" applyFont="1" applyBorder="1" applyAlignment="1">
      <alignment horizontal="left" vertical="center" indent="1"/>
    </xf>
    <xf numFmtId="168" fontId="16" fillId="0" borderId="0" xfId="9" applyNumberFormat="1" applyFont="1" applyAlignment="1">
      <alignment vertical="center"/>
    </xf>
    <xf numFmtId="0" fontId="5" fillId="0" borderId="0" xfId="9" applyAlignment="1">
      <alignment vertical="center"/>
    </xf>
    <xf numFmtId="0" fontId="8" fillId="0" borderId="0" xfId="10" applyFont="1" applyFill="1" applyAlignment="1">
      <alignment vertical="center"/>
    </xf>
    <xf numFmtId="49" fontId="8" fillId="0" borderId="0" xfId="8" applyNumberFormat="1" applyFont="1" applyFill="1" applyAlignment="1">
      <alignment vertical="center" wrapText="1"/>
    </xf>
    <xf numFmtId="49" fontId="8" fillId="0" borderId="17" xfId="8" applyNumberFormat="1" applyFont="1" applyFill="1" applyBorder="1" applyAlignment="1">
      <alignment horizontal="left" vertical="center" wrapText="1" indent="1"/>
    </xf>
    <xf numFmtId="49" fontId="8" fillId="0" borderId="17" xfId="8" applyNumberFormat="1" applyFont="1" applyFill="1" applyBorder="1" applyAlignment="1">
      <alignment horizontal="left" vertical="center" wrapText="1"/>
    </xf>
    <xf numFmtId="170" fontId="8" fillId="0" borderId="0" xfId="8" applyNumberFormat="1" applyFont="1" applyFill="1"/>
    <xf numFmtId="0" fontId="8" fillId="0" borderId="0" xfId="13" applyFont="1" applyFill="1"/>
    <xf numFmtId="1" fontId="8" fillId="0" borderId="7" xfId="6" applyNumberFormat="1" applyFont="1" applyFill="1" applyBorder="1" applyAlignment="1">
      <alignment horizontal="left" vertical="top" indent="1"/>
    </xf>
    <xf numFmtId="168" fontId="13" fillId="0" borderId="0" xfId="6" applyNumberFormat="1" applyFont="1" applyFill="1"/>
    <xf numFmtId="0" fontId="5" fillId="0" borderId="0" xfId="8" applyFill="1"/>
    <xf numFmtId="49" fontId="8" fillId="0" borderId="30" xfId="8" applyNumberFormat="1" applyFont="1" applyFill="1" applyBorder="1" applyAlignment="1">
      <alignment horizontal="left" vertical="center"/>
    </xf>
    <xf numFmtId="49" fontId="8" fillId="0" borderId="30" xfId="8" applyNumberFormat="1" applyFont="1" applyFill="1" applyBorder="1" applyAlignment="1">
      <alignment vertical="center"/>
    </xf>
    <xf numFmtId="49" fontId="8" fillId="0" borderId="0" xfId="8" applyNumberFormat="1" applyFont="1" applyFill="1" applyAlignment="1">
      <alignment vertical="center"/>
    </xf>
    <xf numFmtId="49" fontId="20" fillId="0" borderId="0" xfId="8" applyNumberFormat="1" applyFont="1" applyFill="1" applyAlignment="1">
      <alignment vertical="center"/>
    </xf>
    <xf numFmtId="0" fontId="5" fillId="0" borderId="0" xfId="8" applyFill="1" applyAlignment="1"/>
    <xf numFmtId="49" fontId="8" fillId="0" borderId="30" xfId="8" applyNumberFormat="1" applyFont="1" applyFill="1" applyBorder="1" applyAlignment="1">
      <alignment horizontal="left" indent="1"/>
    </xf>
    <xf numFmtId="0" fontId="8" fillId="0" borderId="0" xfId="8" applyFont="1" applyFill="1" applyAlignment="1"/>
    <xf numFmtId="0" fontId="5" fillId="0" borderId="0" xfId="8" applyFont="1" applyFill="1"/>
    <xf numFmtId="49" fontId="8" fillId="0" borderId="37" xfId="8" applyNumberFormat="1" applyFont="1" applyFill="1" applyBorder="1" applyAlignment="1">
      <alignment horizontal="center" vertical="center" wrapText="1"/>
    </xf>
    <xf numFmtId="49" fontId="8" fillId="0" borderId="36" xfId="8" applyNumberFormat="1" applyFont="1" applyFill="1" applyBorder="1" applyAlignment="1">
      <alignment horizontal="center" vertical="center" wrapText="1"/>
    </xf>
    <xf numFmtId="49" fontId="8" fillId="0" borderId="40" xfId="8" applyNumberFormat="1" applyFont="1" applyFill="1" applyBorder="1" applyAlignment="1">
      <alignment horizontal="center" vertical="center" wrapText="1"/>
    </xf>
    <xf numFmtId="49" fontId="8" fillId="0" borderId="39" xfId="8" applyNumberFormat="1" applyFont="1" applyFill="1" applyBorder="1" applyAlignment="1">
      <alignment horizontal="center" vertical="center" wrapText="1"/>
    </xf>
    <xf numFmtId="49" fontId="8" fillId="0" borderId="0" xfId="8" applyNumberFormat="1" applyFont="1" applyFill="1" applyBorder="1" applyAlignment="1">
      <alignment horizontal="center" vertical="center" wrapText="1"/>
    </xf>
    <xf numFmtId="170" fontId="5" fillId="0" borderId="0" xfId="8" applyNumberFormat="1" applyFill="1"/>
    <xf numFmtId="49" fontId="8" fillId="0" borderId="12" xfId="8" applyNumberFormat="1" applyFont="1" applyFill="1" applyBorder="1" applyAlignment="1">
      <alignment horizontal="left" vertical="top" wrapText="1"/>
    </xf>
    <xf numFmtId="0" fontId="5" fillId="0" borderId="0" xfId="8" applyFont="1" applyFill="1" applyAlignment="1">
      <alignment horizontal="left" vertical="center"/>
    </xf>
    <xf numFmtId="0" fontId="5" fillId="0" borderId="0" xfId="8" applyFill="1" applyAlignment="1">
      <alignment horizontal="left" indent="1"/>
    </xf>
    <xf numFmtId="49" fontId="17" fillId="0" borderId="0" xfId="8" applyNumberFormat="1" applyFont="1" applyFill="1" applyAlignment="1">
      <alignment horizontal="left" vertical="top" indent="1"/>
    </xf>
    <xf numFmtId="0" fontId="12" fillId="0" borderId="0" xfId="8" applyFont="1" applyFill="1"/>
    <xf numFmtId="0" fontId="10" fillId="0" borderId="7" xfId="4" applyFont="1" applyFill="1" applyBorder="1" applyAlignment="1">
      <alignment horizontal="left" vertical="center" indent="1"/>
    </xf>
    <xf numFmtId="173" fontId="8" fillId="0" borderId="0" xfId="8" applyNumberFormat="1" applyFont="1" applyFill="1" applyBorder="1" applyAlignment="1">
      <alignment horizontal="right"/>
    </xf>
    <xf numFmtId="173" fontId="8" fillId="0" borderId="0" xfId="8" applyNumberFormat="1" applyFont="1" applyFill="1" applyBorder="1" applyAlignment="1">
      <alignment horizontal="right" vertical="center"/>
    </xf>
    <xf numFmtId="0" fontId="8" fillId="0" borderId="0" xfId="8" applyFont="1" applyFill="1" applyBorder="1" applyAlignment="1"/>
    <xf numFmtId="0" fontId="5" fillId="0" borderId="0" xfId="8" applyFont="1" applyFill="1" applyBorder="1" applyAlignment="1"/>
    <xf numFmtId="0" fontId="20" fillId="0" borderId="0" xfId="8" applyFont="1" applyFill="1"/>
    <xf numFmtId="173" fontId="10" fillId="0" borderId="0" xfId="8" applyNumberFormat="1" applyFont="1" applyFill="1" applyBorder="1" applyAlignment="1">
      <alignment horizontal="right"/>
    </xf>
    <xf numFmtId="173" fontId="8" fillId="0" borderId="0" xfId="8" applyNumberFormat="1" applyFont="1" applyFill="1" applyAlignment="1">
      <alignment horizontal="right"/>
    </xf>
    <xf numFmtId="0" fontId="8" fillId="0" borderId="0" xfId="5" applyFont="1" applyBorder="1" applyAlignment="1">
      <alignment vertical="center"/>
    </xf>
    <xf numFmtId="173" fontId="8" fillId="0" borderId="0" xfId="5" applyNumberFormat="1" applyFont="1" applyAlignment="1">
      <alignment vertical="center"/>
    </xf>
    <xf numFmtId="49" fontId="16" fillId="0" borderId="0" xfId="8" applyNumberFormat="1" applyFont="1" applyFill="1" applyAlignment="1">
      <alignment vertical="center"/>
    </xf>
    <xf numFmtId="0" fontId="16" fillId="0" borderId="0" xfId="8" applyFont="1" applyFill="1"/>
    <xf numFmtId="0" fontId="8" fillId="0" borderId="0" xfId="8" applyFont="1" applyFill="1"/>
    <xf numFmtId="49" fontId="10" fillId="0" borderId="0" xfId="7" applyNumberFormat="1" applyFont="1" applyFill="1" applyAlignment="1">
      <alignment vertical="center"/>
    </xf>
    <xf numFmtId="49" fontId="8" fillId="0" borderId="35" xfId="8" applyNumberFormat="1" applyFont="1" applyFill="1" applyBorder="1" applyAlignment="1">
      <alignment horizontal="center" vertical="center" wrapText="1"/>
    </xf>
    <xf numFmtId="49" fontId="8" fillId="0" borderId="0" xfId="8" applyNumberFormat="1" applyFont="1" applyFill="1" applyBorder="1" applyAlignment="1">
      <alignment horizontal="center" vertical="center" wrapText="1"/>
    </xf>
    <xf numFmtId="0" fontId="8" fillId="0" borderId="0" xfId="8" applyFont="1" applyFill="1" applyAlignment="1">
      <alignment horizontal="right"/>
    </xf>
    <xf numFmtId="0" fontId="10" fillId="0" borderId="0" xfId="6" applyFont="1" applyFill="1"/>
    <xf numFmtId="0" fontId="7" fillId="0" borderId="0" xfId="6" applyFont="1" applyFill="1"/>
    <xf numFmtId="1" fontId="5" fillId="0" borderId="0" xfId="13" applyNumberFormat="1" applyFont="1" applyFill="1" applyAlignment="1">
      <alignment horizontal="center" vertical="center"/>
    </xf>
    <xf numFmtId="0" fontId="15" fillId="0" borderId="0" xfId="13" applyFont="1" applyFill="1"/>
    <xf numFmtId="0" fontId="16" fillId="0" borderId="0" xfId="10" quotePrefix="1" applyFont="1" applyFill="1" applyAlignment="1">
      <alignment vertical="center"/>
    </xf>
    <xf numFmtId="0" fontId="16" fillId="0" borderId="0" xfId="10" applyFont="1" applyFill="1" applyAlignment="1">
      <alignment vertical="center"/>
    </xf>
    <xf numFmtId="1" fontId="16" fillId="0" borderId="0" xfId="10" applyNumberFormat="1" applyFont="1" applyFill="1" applyAlignment="1">
      <alignment vertical="center"/>
    </xf>
    <xf numFmtId="1" fontId="8" fillId="0" borderId="0" xfId="13" applyNumberFormat="1" applyFont="1" applyFill="1"/>
    <xf numFmtId="0" fontId="5" fillId="0" borderId="0" xfId="13" applyFont="1" applyFill="1"/>
    <xf numFmtId="0" fontId="5" fillId="0" borderId="0" xfId="6" applyFont="1" applyFill="1"/>
    <xf numFmtId="0" fontId="8" fillId="0" borderId="4" xfId="6" applyFont="1" applyFill="1" applyBorder="1" applyAlignment="1">
      <alignment horizontal="centerContinuous"/>
    </xf>
    <xf numFmtId="1" fontId="8" fillId="0" borderId="4" xfId="6" applyNumberFormat="1" applyFont="1" applyFill="1" applyBorder="1" applyAlignment="1">
      <alignment horizontal="centerContinuous"/>
    </xf>
    <xf numFmtId="0" fontId="8" fillId="0" borderId="5" xfId="6" applyFont="1" applyFill="1" applyBorder="1" applyAlignment="1">
      <alignment horizontal="centerContinuous"/>
    </xf>
    <xf numFmtId="0" fontId="13" fillId="0" borderId="0" xfId="6" applyFont="1" applyFill="1" applyBorder="1"/>
    <xf numFmtId="0" fontId="13" fillId="0" borderId="0" xfId="6" applyFont="1" applyFill="1"/>
    <xf numFmtId="0" fontId="12" fillId="0" borderId="0" xfId="6" applyFont="1" applyFill="1"/>
    <xf numFmtId="0" fontId="10" fillId="0" borderId="8" xfId="6" applyFont="1" applyFill="1" applyBorder="1" applyAlignment="1">
      <alignment horizontal="left" indent="1"/>
    </xf>
    <xf numFmtId="164" fontId="13" fillId="0" borderId="0" xfId="6" applyNumberFormat="1" applyFont="1" applyFill="1"/>
    <xf numFmtId="1" fontId="13" fillId="0" borderId="0" xfId="6" applyNumberFormat="1" applyFont="1" applyFill="1"/>
    <xf numFmtId="1" fontId="13" fillId="0" borderId="0" xfId="6" applyNumberFormat="1" applyFont="1" applyFill="1" applyAlignment="1">
      <alignment horizontal="center" vertical="center"/>
    </xf>
    <xf numFmtId="0" fontId="19" fillId="0" borderId="0" xfId="8" applyFont="1" applyFill="1"/>
    <xf numFmtId="0" fontId="8" fillId="0" borderId="0" xfId="8" applyFont="1" applyFill="1" applyBorder="1" applyAlignment="1">
      <alignment horizontal="right"/>
    </xf>
    <xf numFmtId="0" fontId="16" fillId="0" borderId="0" xfId="3" applyFont="1" applyBorder="1" applyAlignment="1">
      <alignment vertical="center"/>
    </xf>
    <xf numFmtId="0" fontId="8" fillId="3" borderId="0" xfId="7" applyFont="1" applyFill="1"/>
    <xf numFmtId="0" fontId="16" fillId="3" borderId="0" xfId="7" applyFont="1" applyFill="1"/>
    <xf numFmtId="49" fontId="10" fillId="3" borderId="13" xfId="7" applyNumberFormat="1" applyFont="1" applyFill="1" applyBorder="1" applyAlignment="1">
      <alignment vertical="center"/>
    </xf>
    <xf numFmtId="49" fontId="15" fillId="3" borderId="13" xfId="7" applyNumberFormat="1" applyFont="1" applyFill="1" applyBorder="1" applyAlignment="1">
      <alignment vertical="center"/>
    </xf>
    <xf numFmtId="0" fontId="16" fillId="3" borderId="0" xfId="8" applyFont="1" applyFill="1"/>
    <xf numFmtId="49" fontId="8" fillId="3" borderId="16" xfId="7" applyNumberFormat="1" applyFont="1" applyFill="1" applyBorder="1" applyAlignment="1">
      <alignment horizontal="center" vertical="center" wrapText="1"/>
    </xf>
    <xf numFmtId="49" fontId="8" fillId="3" borderId="33" xfId="7" applyNumberFormat="1" applyFont="1" applyFill="1" applyBorder="1" applyAlignment="1">
      <alignment horizontal="center" vertical="center" wrapText="1"/>
    </xf>
    <xf numFmtId="49" fontId="8" fillId="3" borderId="13" xfId="7" applyNumberFormat="1" applyFont="1" applyFill="1" applyBorder="1" applyAlignment="1">
      <alignment horizontal="center" vertical="center" wrapText="1"/>
    </xf>
    <xf numFmtId="49" fontId="8" fillId="3" borderId="34" xfId="7" applyNumberFormat="1" applyFont="1" applyFill="1" applyBorder="1" applyAlignment="1">
      <alignment horizontal="center" vertical="center" wrapText="1"/>
    </xf>
    <xf numFmtId="49" fontId="8" fillId="3" borderId="23" xfId="7" applyNumberFormat="1" applyFont="1" applyFill="1" applyBorder="1" applyAlignment="1">
      <alignment horizontal="center" vertical="center" wrapText="1"/>
    </xf>
    <xf numFmtId="49" fontId="8" fillId="3" borderId="24" xfId="7" applyNumberFormat="1" applyFont="1" applyFill="1" applyBorder="1" applyAlignment="1">
      <alignment horizontal="center" vertical="center" wrapText="1"/>
    </xf>
    <xf numFmtId="49" fontId="8" fillId="3" borderId="25" xfId="7" applyNumberFormat="1" applyFont="1" applyFill="1" applyBorder="1" applyAlignment="1">
      <alignment horizontal="center" vertical="center" wrapText="1"/>
    </xf>
    <xf numFmtId="0" fontId="8" fillId="3" borderId="5" xfId="7" applyFont="1" applyFill="1" applyBorder="1" applyAlignment="1">
      <alignment horizontal="left" indent="1"/>
    </xf>
    <xf numFmtId="49" fontId="8" fillId="3" borderId="26" xfId="7" applyNumberFormat="1" applyFont="1" applyFill="1" applyBorder="1" applyAlignment="1">
      <alignment vertical="center" wrapText="1"/>
    </xf>
    <xf numFmtId="49" fontId="8" fillId="3" borderId="4" xfId="7" applyNumberFormat="1" applyFont="1" applyFill="1" applyBorder="1" applyAlignment="1">
      <alignment vertical="center" wrapText="1"/>
    </xf>
    <xf numFmtId="0" fontId="8" fillId="3" borderId="6" xfId="7" applyFont="1" applyFill="1" applyBorder="1" applyAlignment="1">
      <alignment horizontal="left" indent="1"/>
    </xf>
    <xf numFmtId="0" fontId="8" fillId="3" borderId="7" xfId="7" applyFont="1" applyFill="1" applyBorder="1" applyAlignment="1">
      <alignment horizontal="left" indent="1"/>
    </xf>
    <xf numFmtId="0" fontId="8" fillId="3" borderId="11" xfId="7" applyFont="1" applyFill="1" applyBorder="1" applyAlignment="1"/>
    <xf numFmtId="0" fontId="8" fillId="3" borderId="8" xfId="7" applyFont="1" applyFill="1" applyBorder="1" applyAlignment="1">
      <alignment horizontal="left" indent="1"/>
    </xf>
    <xf numFmtId="0" fontId="8" fillId="3" borderId="0" xfId="7" applyFont="1" applyFill="1" applyBorder="1" applyAlignment="1">
      <alignment horizontal="center"/>
    </xf>
    <xf numFmtId="0" fontId="10" fillId="3" borderId="7" xfId="7" applyFont="1" applyFill="1" applyBorder="1" applyAlignment="1">
      <alignment horizontal="left" indent="1"/>
    </xf>
    <xf numFmtId="0" fontId="10" fillId="3" borderId="8" xfId="7" applyFont="1" applyFill="1" applyBorder="1" applyAlignment="1">
      <alignment horizontal="left" indent="1"/>
    </xf>
    <xf numFmtId="0" fontId="8" fillId="3" borderId="7" xfId="9" applyFont="1" applyFill="1" applyBorder="1" applyAlignment="1">
      <alignment horizontal="center" vertical="center"/>
    </xf>
    <xf numFmtId="172" fontId="8" fillId="3" borderId="11" xfId="11" applyNumberFormat="1" applyFont="1" applyFill="1" applyBorder="1" applyAlignment="1">
      <alignment vertical="center"/>
    </xf>
    <xf numFmtId="0" fontId="10" fillId="3" borderId="0" xfId="9" applyFont="1" applyFill="1" applyBorder="1" applyAlignment="1">
      <alignment horizontal="center" vertical="center"/>
    </xf>
    <xf numFmtId="0" fontId="10" fillId="3" borderId="12" xfId="9" applyFont="1" applyFill="1" applyBorder="1" applyAlignment="1">
      <alignment horizontal="left" vertical="center" indent="1"/>
    </xf>
    <xf numFmtId="0" fontId="8" fillId="3" borderId="12" xfId="9" applyFont="1" applyFill="1" applyBorder="1" applyAlignment="1">
      <alignment horizontal="left" vertical="center" indent="1"/>
    </xf>
    <xf numFmtId="0" fontId="8" fillId="3" borderId="0" xfId="9" applyFont="1" applyFill="1" applyAlignment="1">
      <alignment horizontal="center" vertical="center"/>
    </xf>
    <xf numFmtId="0" fontId="8" fillId="3" borderId="9" xfId="6" applyFont="1" applyFill="1" applyBorder="1" applyAlignment="1">
      <alignment horizontal="center" vertical="center"/>
    </xf>
    <xf numFmtId="49" fontId="8" fillId="3" borderId="27" xfId="8" applyNumberFormat="1" applyFont="1" applyFill="1" applyBorder="1" applyAlignment="1">
      <alignment horizontal="center" vertical="center" wrapText="1"/>
    </xf>
    <xf numFmtId="0" fontId="8" fillId="3" borderId="21" xfId="6" applyFont="1" applyFill="1" applyBorder="1" applyAlignment="1">
      <alignment horizontal="center" vertical="center"/>
    </xf>
    <xf numFmtId="49" fontId="10" fillId="3" borderId="17" xfId="8" applyNumberFormat="1" applyFont="1" applyFill="1" applyBorder="1" applyAlignment="1">
      <alignment horizontal="left" vertical="center" wrapText="1"/>
    </xf>
    <xf numFmtId="49" fontId="8" fillId="3" borderId="17" xfId="8" applyNumberFormat="1" applyFont="1" applyFill="1" applyBorder="1" applyAlignment="1">
      <alignment horizontal="left" vertical="center" wrapText="1" indent="1"/>
    </xf>
    <xf numFmtId="0" fontId="8" fillId="3" borderId="10" xfId="6" applyFont="1" applyFill="1" applyBorder="1" applyAlignment="1">
      <alignment horizontal="center" vertical="center"/>
    </xf>
    <xf numFmtId="1" fontId="8" fillId="3" borderId="9" xfId="6" applyNumberFormat="1" applyFont="1" applyFill="1" applyBorder="1" applyAlignment="1">
      <alignment horizontal="center" vertical="center"/>
    </xf>
    <xf numFmtId="1" fontId="10" fillId="3" borderId="7" xfId="6" applyNumberFormat="1" applyFont="1" applyFill="1" applyBorder="1" applyAlignment="1">
      <alignment horizontal="left" vertical="top" indent="1"/>
    </xf>
    <xf numFmtId="1" fontId="10" fillId="3" borderId="8" xfId="6" applyNumberFormat="1" applyFont="1" applyFill="1" applyBorder="1" applyAlignment="1">
      <alignment horizontal="left" indent="1"/>
    </xf>
    <xf numFmtId="1" fontId="8" fillId="3" borderId="7" xfId="6" applyNumberFormat="1" applyFont="1" applyFill="1" applyBorder="1" applyAlignment="1">
      <alignment horizontal="left" vertical="top" indent="1"/>
    </xf>
    <xf numFmtId="1" fontId="8" fillId="3" borderId="8" xfId="6" applyNumberFormat="1" applyFont="1" applyFill="1" applyBorder="1" applyAlignment="1">
      <alignment horizontal="left" indent="1"/>
    </xf>
    <xf numFmtId="49" fontId="8" fillId="3" borderId="21" xfId="8" applyNumberFormat="1" applyFont="1" applyFill="1" applyBorder="1" applyAlignment="1">
      <alignment horizontal="center" vertical="center" wrapText="1"/>
    </xf>
    <xf numFmtId="49" fontId="8" fillId="3" borderId="38" xfId="8" applyNumberFormat="1" applyFont="1" applyFill="1" applyBorder="1" applyAlignment="1">
      <alignment horizontal="center" vertical="center" wrapText="1"/>
    </xf>
    <xf numFmtId="49" fontId="18" fillId="3" borderId="0" xfId="8" applyNumberFormat="1" applyFont="1" applyFill="1" applyAlignment="1">
      <alignment horizontal="left" vertical="top" indent="1"/>
    </xf>
    <xf numFmtId="49" fontId="10" fillId="3" borderId="12" xfId="8" applyNumberFormat="1" applyFont="1" applyFill="1" applyBorder="1" applyAlignment="1">
      <alignment horizontal="left" vertical="top" wrapText="1"/>
    </xf>
    <xf numFmtId="49" fontId="18" fillId="3" borderId="0" xfId="8" applyNumberFormat="1" applyFont="1" applyFill="1" applyAlignment="1">
      <alignment horizontal="left" indent="1"/>
    </xf>
    <xf numFmtId="49" fontId="8" fillId="3" borderId="0" xfId="8" applyNumberFormat="1" applyFont="1" applyFill="1" applyAlignment="1">
      <alignment horizontal="left" vertical="top" wrapText="1" indent="1"/>
    </xf>
    <xf numFmtId="49" fontId="8" fillId="3" borderId="12" xfId="8" applyNumberFormat="1" applyFont="1" applyFill="1" applyBorder="1" applyAlignment="1">
      <alignment horizontal="left" vertical="top" wrapText="1"/>
    </xf>
    <xf numFmtId="49" fontId="17" fillId="3" borderId="0" xfId="8" quotePrefix="1" applyNumberFormat="1" applyFont="1" applyFill="1" applyAlignment="1">
      <alignment horizontal="left" vertical="top" indent="1"/>
    </xf>
    <xf numFmtId="49" fontId="17" fillId="3" borderId="0" xfId="8" applyNumberFormat="1" applyFont="1" applyFill="1" applyAlignment="1">
      <alignment horizontal="left" vertical="top" indent="1"/>
    </xf>
    <xf numFmtId="0" fontId="17" fillId="3" borderId="0" xfId="8" applyNumberFormat="1" applyFont="1" applyFill="1" applyAlignment="1">
      <alignment horizontal="left" vertical="top" indent="1"/>
    </xf>
    <xf numFmtId="166" fontId="8" fillId="3" borderId="7" xfId="5" applyNumberFormat="1" applyFont="1" applyFill="1" applyBorder="1" applyAlignment="1">
      <alignment horizontal="left" indent="1"/>
    </xf>
    <xf numFmtId="166" fontId="8" fillId="3" borderId="8" xfId="5" applyNumberFormat="1" applyFont="1" applyFill="1" applyBorder="1" applyAlignment="1">
      <alignment horizontal="left" indent="1"/>
    </xf>
    <xf numFmtId="166" fontId="10" fillId="3" borderId="7" xfId="5" applyNumberFormat="1" applyFont="1" applyFill="1" applyBorder="1" applyAlignment="1">
      <alignment horizontal="left" indent="1"/>
    </xf>
    <xf numFmtId="49" fontId="8" fillId="3" borderId="29" xfId="8" applyNumberFormat="1" applyFont="1" applyFill="1" applyBorder="1" applyAlignment="1">
      <alignment horizontal="center" vertical="center" wrapText="1"/>
    </xf>
    <xf numFmtId="49" fontId="8" fillId="3" borderId="30" xfId="8" applyNumberFormat="1" applyFont="1" applyFill="1" applyBorder="1" applyAlignment="1">
      <alignment horizontal="center" vertical="center" wrapText="1"/>
    </xf>
    <xf numFmtId="49" fontId="10" fillId="3" borderId="0" xfId="8" applyNumberFormat="1" applyFont="1" applyFill="1" applyBorder="1" applyAlignment="1">
      <alignment horizontal="left" vertical="top" wrapText="1"/>
    </xf>
    <xf numFmtId="49" fontId="8" fillId="3" borderId="0" xfId="8" applyNumberFormat="1" applyFont="1" applyFill="1" applyBorder="1" applyAlignment="1">
      <alignment horizontal="left" vertical="top" wrapText="1"/>
    </xf>
    <xf numFmtId="49" fontId="8" fillId="3" borderId="0" xfId="8" applyNumberFormat="1" applyFont="1" applyFill="1" applyBorder="1" applyAlignment="1">
      <alignment horizontal="left" vertical="top" wrapText="1" indent="1"/>
    </xf>
    <xf numFmtId="169" fontId="10" fillId="3" borderId="12" xfId="3" applyNumberFormat="1" applyFont="1" applyFill="1" applyBorder="1" applyAlignment="1">
      <alignment vertical="top"/>
    </xf>
    <xf numFmtId="169" fontId="8" fillId="3" borderId="12" xfId="3" applyNumberFormat="1" applyFont="1" applyFill="1" applyBorder="1"/>
    <xf numFmtId="169" fontId="10" fillId="3" borderId="12" xfId="3" applyNumberFormat="1" applyFont="1" applyFill="1" applyBorder="1" applyAlignment="1"/>
    <xf numFmtId="49" fontId="8" fillId="3" borderId="8" xfId="7" applyNumberFormat="1" applyFont="1" applyFill="1" applyBorder="1" applyAlignment="1">
      <alignment horizontal="left"/>
    </xf>
    <xf numFmtId="0" fontId="8" fillId="3" borderId="11" xfId="7" applyFont="1" applyFill="1" applyBorder="1" applyAlignment="1">
      <alignment horizontal="left"/>
    </xf>
    <xf numFmtId="167" fontId="8" fillId="3" borderId="0" xfId="4" applyNumberFormat="1" applyFont="1" applyFill="1" applyAlignment="1"/>
    <xf numFmtId="49" fontId="10" fillId="3" borderId="8" xfId="7" applyNumberFormat="1" applyFont="1" applyFill="1" applyBorder="1" applyAlignment="1">
      <alignment horizontal="left"/>
    </xf>
    <xf numFmtId="0" fontId="10" fillId="3" borderId="0" xfId="7" applyFont="1" applyFill="1" applyBorder="1" applyAlignment="1">
      <alignment horizontal="center"/>
    </xf>
    <xf numFmtId="0" fontId="8" fillId="0" borderId="0" xfId="3" applyFont="1" applyBorder="1" applyAlignment="1">
      <alignment vertical="center"/>
    </xf>
    <xf numFmtId="0" fontId="8" fillId="0" borderId="0" xfId="3" applyFont="1" applyAlignment="1">
      <alignment vertical="center"/>
    </xf>
    <xf numFmtId="0" fontId="8" fillId="0" borderId="0" xfId="3" applyFont="1" applyAlignment="1">
      <alignment horizontal="center" vertical="center" wrapText="1"/>
    </xf>
    <xf numFmtId="0" fontId="8" fillId="0" borderId="0" xfId="3" applyFont="1" applyBorder="1" applyAlignment="1">
      <alignment horizontal="center" vertical="center" wrapText="1"/>
    </xf>
    <xf numFmtId="165" fontId="8" fillId="0" borderId="0" xfId="3" applyNumberFormat="1" applyFont="1" applyBorder="1" applyAlignment="1">
      <alignment horizontal="center" vertical="center"/>
    </xf>
    <xf numFmtId="0" fontId="8" fillId="3" borderId="28" xfId="3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Border="1" applyAlignment="1">
      <alignment horizontal="center" vertical="center"/>
    </xf>
    <xf numFmtId="0" fontId="8" fillId="3" borderId="10" xfId="3" applyFont="1" applyFill="1" applyBorder="1" applyAlignment="1">
      <alignment horizontal="center" vertical="center" wrapText="1"/>
    </xf>
    <xf numFmtId="174" fontId="8" fillId="3" borderId="0" xfId="8" applyNumberFormat="1" applyFont="1" applyFill="1" applyBorder="1" applyAlignment="1">
      <alignment horizontal="right"/>
    </xf>
    <xf numFmtId="174" fontId="10" fillId="3" borderId="0" xfId="8" applyNumberFormat="1" applyFont="1" applyFill="1" applyBorder="1" applyAlignment="1">
      <alignment horizontal="right"/>
    </xf>
    <xf numFmtId="0" fontId="10" fillId="4" borderId="8" xfId="6" applyFont="1" applyFill="1" applyBorder="1" applyAlignment="1">
      <alignment horizontal="left" indent="1"/>
    </xf>
    <xf numFmtId="1" fontId="8" fillId="4" borderId="8" xfId="6" applyNumberFormat="1" applyFont="1" applyFill="1" applyBorder="1" applyAlignment="1">
      <alignment horizontal="left" indent="1"/>
    </xf>
    <xf numFmtId="0" fontId="10" fillId="0" borderId="0" xfId="4" applyFont="1" applyFill="1" applyBorder="1" applyAlignment="1">
      <alignment horizontal="right"/>
    </xf>
    <xf numFmtId="0" fontId="10" fillId="0" borderId="0" xfId="4" applyFont="1" applyFill="1" applyBorder="1" applyAlignment="1"/>
    <xf numFmtId="0" fontId="8" fillId="3" borderId="0" xfId="8" applyFont="1" applyFill="1" applyBorder="1" applyAlignment="1">
      <alignment horizontal="right" indent="2"/>
    </xf>
    <xf numFmtId="167" fontId="8" fillId="3" borderId="0" xfId="4" applyNumberFormat="1" applyFont="1" applyFill="1" applyBorder="1" applyAlignment="1">
      <alignment horizontal="right" indent="2"/>
    </xf>
    <xf numFmtId="0" fontId="8" fillId="3" borderId="0" xfId="8" applyFont="1" applyFill="1" applyBorder="1" applyAlignment="1">
      <alignment horizontal="center" vertical="center"/>
    </xf>
    <xf numFmtId="0" fontId="8" fillId="3" borderId="0" xfId="8" applyFont="1" applyFill="1" applyBorder="1" applyAlignment="1">
      <alignment horizontal="center" vertical="top"/>
    </xf>
    <xf numFmtId="49" fontId="8" fillId="3" borderId="0" xfId="8" applyNumberFormat="1" applyFont="1" applyFill="1" applyBorder="1" applyAlignment="1">
      <alignment horizontal="right" vertical="center"/>
    </xf>
    <xf numFmtId="167" fontId="8" fillId="3" borderId="0" xfId="4" applyNumberFormat="1" applyFont="1" applyFill="1" applyAlignment="1">
      <alignment horizontal="right"/>
    </xf>
    <xf numFmtId="0" fontId="8" fillId="3" borderId="11" xfId="8" applyFont="1" applyFill="1" applyBorder="1" applyAlignment="1">
      <alignment horizontal="right" indent="2"/>
    </xf>
    <xf numFmtId="167" fontId="8" fillId="3" borderId="11" xfId="4" applyNumberFormat="1" applyFont="1" applyFill="1" applyBorder="1" applyAlignment="1">
      <alignment horizontal="right" indent="2"/>
    </xf>
    <xf numFmtId="49" fontId="8" fillId="3" borderId="8" xfId="7" applyNumberFormat="1" applyFont="1" applyFill="1" applyBorder="1" applyAlignment="1">
      <alignment horizontal="left" indent="1"/>
    </xf>
    <xf numFmtId="49" fontId="8" fillId="3" borderId="8" xfId="7" applyNumberFormat="1" applyFont="1" applyFill="1" applyBorder="1" applyAlignment="1">
      <alignment horizontal="left" indent="2"/>
    </xf>
    <xf numFmtId="0" fontId="8" fillId="0" borderId="0" xfId="7" applyFont="1" applyFill="1" applyAlignment="1"/>
    <xf numFmtId="49" fontId="8" fillId="4" borderId="19" xfId="8" applyNumberFormat="1" applyFont="1" applyFill="1" applyBorder="1" applyAlignment="1">
      <alignment vertical="center"/>
    </xf>
    <xf numFmtId="49" fontId="8" fillId="4" borderId="18" xfId="8" applyNumberFormat="1" applyFont="1" applyFill="1" applyBorder="1" applyAlignment="1">
      <alignment vertical="center"/>
    </xf>
    <xf numFmtId="49" fontId="8" fillId="3" borderId="22" xfId="8" applyNumberFormat="1" applyFont="1" applyFill="1" applyBorder="1" applyAlignment="1">
      <alignment horizontal="center" vertical="center" wrapText="1"/>
    </xf>
    <xf numFmtId="49" fontId="8" fillId="3" borderId="20" xfId="8" applyNumberFormat="1" applyFont="1" applyFill="1" applyBorder="1" applyAlignment="1">
      <alignment horizontal="center" vertical="center" wrapText="1"/>
    </xf>
    <xf numFmtId="49" fontId="8" fillId="4" borderId="41" xfId="8" applyNumberFormat="1" applyFont="1" applyFill="1" applyBorder="1" applyAlignment="1">
      <alignment horizontal="left" vertical="center"/>
    </xf>
    <xf numFmtId="49" fontId="8" fillId="4" borderId="42" xfId="8" applyNumberFormat="1" applyFont="1" applyFill="1" applyBorder="1" applyAlignment="1">
      <alignment horizontal="left" indent="1"/>
    </xf>
    <xf numFmtId="166" fontId="10" fillId="3" borderId="0" xfId="5" applyNumberFormat="1" applyFont="1" applyFill="1" applyBorder="1" applyAlignment="1">
      <alignment horizontal="left" indent="1"/>
    </xf>
    <xf numFmtId="49" fontId="8" fillId="4" borderId="0" xfId="8" applyNumberFormat="1" applyFont="1" applyFill="1" applyBorder="1" applyAlignment="1">
      <alignment horizontal="left" vertical="top" wrapText="1"/>
    </xf>
    <xf numFmtId="49" fontId="10" fillId="3" borderId="98" xfId="6" applyNumberFormat="1" applyFont="1" applyFill="1" applyBorder="1" applyAlignment="1">
      <alignment horizontal="left" vertical="top"/>
    </xf>
    <xf numFmtId="0" fontId="8" fillId="3" borderId="98" xfId="8" applyFont="1" applyFill="1" applyBorder="1" applyAlignment="1">
      <alignment horizontal="left" vertical="top"/>
    </xf>
    <xf numFmtId="49" fontId="8" fillId="3" borderId="98" xfId="6" applyNumberFormat="1" applyFont="1" applyFill="1" applyBorder="1" applyAlignment="1">
      <alignment horizontal="left" vertical="top"/>
    </xf>
    <xf numFmtId="171" fontId="8" fillId="3" borderId="98" xfId="6" applyNumberFormat="1" applyFont="1" applyFill="1" applyBorder="1" applyAlignment="1">
      <alignment horizontal="left" vertical="top"/>
    </xf>
    <xf numFmtId="171" fontId="8" fillId="3" borderId="98" xfId="6" applyNumberFormat="1" applyFont="1" applyFill="1" applyBorder="1" applyAlignment="1">
      <alignment horizontal="left" vertical="top" wrapText="1"/>
    </xf>
    <xf numFmtId="49" fontId="8" fillId="3" borderId="98" xfId="6" applyNumberFormat="1" applyFont="1" applyFill="1" applyBorder="1" applyAlignment="1">
      <alignment horizontal="left" vertical="top" wrapText="1"/>
    </xf>
    <xf numFmtId="49" fontId="10" fillId="3" borderId="98" xfId="6" applyNumberFormat="1" applyFont="1" applyFill="1" applyBorder="1" applyAlignment="1">
      <alignment horizontal="left" vertical="top" wrapText="1"/>
    </xf>
    <xf numFmtId="0" fontId="8" fillId="3" borderId="98" xfId="8" applyFont="1" applyFill="1" applyBorder="1" applyAlignment="1">
      <alignment horizontal="left" vertical="top" wrapText="1"/>
    </xf>
    <xf numFmtId="169" fontId="8" fillId="3" borderId="12" xfId="3" applyNumberFormat="1" applyFont="1" applyFill="1" applyBorder="1" applyAlignment="1">
      <alignment vertical="center"/>
    </xf>
    <xf numFmtId="169" fontId="8" fillId="4" borderId="12" xfId="3" applyNumberFormat="1" applyFont="1" applyFill="1" applyBorder="1"/>
    <xf numFmtId="169" fontId="10" fillId="4" borderId="12" xfId="3" applyNumberFormat="1" applyFont="1" applyFill="1" applyBorder="1" applyAlignment="1">
      <alignment horizontal="left"/>
    </xf>
    <xf numFmtId="169" fontId="8" fillId="4" borderId="12" xfId="3" applyNumberFormat="1" applyFont="1" applyFill="1" applyBorder="1" applyAlignment="1">
      <alignment horizontal="left"/>
    </xf>
    <xf numFmtId="49" fontId="8" fillId="3" borderId="22" xfId="8" applyNumberFormat="1" applyFont="1" applyFill="1" applyBorder="1" applyAlignment="1">
      <alignment horizontal="center" vertical="center" wrapText="1"/>
    </xf>
    <xf numFmtId="169" fontId="8" fillId="4" borderId="12" xfId="3" applyNumberFormat="1" applyFont="1" applyFill="1" applyBorder="1" applyAlignment="1">
      <alignment vertical="center"/>
    </xf>
    <xf numFmtId="0" fontId="8" fillId="3" borderId="8" xfId="5" applyNumberFormat="1" applyFont="1" applyFill="1" applyBorder="1" applyAlignment="1">
      <alignment horizontal="left" indent="1"/>
    </xf>
    <xf numFmtId="0" fontId="10" fillId="3" borderId="8" xfId="5" applyNumberFormat="1" applyFont="1" applyFill="1" applyBorder="1" applyAlignment="1">
      <alignment horizontal="left" indent="1"/>
    </xf>
    <xf numFmtId="0" fontId="10" fillId="0" borderId="8" xfId="4" applyNumberFormat="1" applyFont="1" applyFill="1" applyBorder="1" applyAlignment="1">
      <alignment horizontal="left" vertical="center" indent="1"/>
    </xf>
    <xf numFmtId="169" fontId="10" fillId="4" borderId="12" xfId="3" applyNumberFormat="1" applyFont="1" applyFill="1" applyBorder="1"/>
    <xf numFmtId="175" fontId="8" fillId="4" borderId="7" xfId="5" applyNumberFormat="1" applyFont="1" applyFill="1" applyBorder="1" applyAlignment="1">
      <alignment horizontal="center" vertical="center"/>
    </xf>
    <xf numFmtId="175" fontId="8" fillId="4" borderId="7" xfId="5" applyNumberFormat="1" applyFont="1" applyFill="1" applyBorder="1" applyAlignment="1">
      <alignment horizontal="center"/>
    </xf>
    <xf numFmtId="175" fontId="10" fillId="4" borderId="7" xfId="5" applyNumberFormat="1" applyFont="1" applyFill="1" applyBorder="1" applyAlignment="1">
      <alignment horizontal="center"/>
    </xf>
    <xf numFmtId="175" fontId="10" fillId="4" borderId="7" xfId="5" applyNumberFormat="1" applyFont="1" applyFill="1" applyBorder="1" applyAlignment="1">
      <alignment horizontal="left" indent="1"/>
    </xf>
    <xf numFmtId="175" fontId="10" fillId="3" borderId="7" xfId="5" applyNumberFormat="1" applyFont="1" applyFill="1" applyBorder="1" applyAlignment="1">
      <alignment horizontal="left" vertical="top" indent="1"/>
    </xf>
    <xf numFmtId="175" fontId="8" fillId="3" borderId="7" xfId="5" applyNumberFormat="1" applyFont="1" applyFill="1" applyBorder="1" applyAlignment="1">
      <alignment horizontal="center" vertical="top"/>
    </xf>
    <xf numFmtId="175" fontId="8" fillId="0" borderId="7" xfId="3" applyNumberFormat="1" applyFont="1" applyBorder="1" applyAlignment="1">
      <alignment horizontal="center" vertical="top"/>
    </xf>
    <xf numFmtId="175" fontId="10" fillId="3" borderId="7" xfId="5" applyNumberFormat="1" applyFont="1" applyFill="1" applyBorder="1" applyAlignment="1">
      <alignment horizontal="left" indent="1"/>
    </xf>
    <xf numFmtId="175" fontId="8" fillId="3" borderId="7" xfId="5" applyNumberFormat="1" applyFont="1" applyFill="1" applyBorder="1" applyAlignment="1">
      <alignment horizontal="center" vertical="center"/>
    </xf>
    <xf numFmtId="175" fontId="8" fillId="3" borderId="7" xfId="5" applyNumberFormat="1" applyFont="1" applyFill="1" applyBorder="1" applyAlignment="1">
      <alignment horizontal="center"/>
    </xf>
    <xf numFmtId="49" fontId="18" fillId="3" borderId="99" xfId="8" applyNumberFormat="1" applyFont="1" applyFill="1" applyBorder="1" applyAlignment="1">
      <alignment horizontal="left" indent="1"/>
    </xf>
    <xf numFmtId="49" fontId="8" fillId="3" borderId="99" xfId="8" applyNumberFormat="1" applyFont="1" applyFill="1" applyBorder="1" applyAlignment="1">
      <alignment horizontal="left" indent="1"/>
    </xf>
    <xf numFmtId="49" fontId="17" fillId="3" borderId="99" xfId="8" applyNumberFormat="1" applyFont="1" applyFill="1" applyBorder="1" applyAlignment="1">
      <alignment horizontal="left" indent="1"/>
    </xf>
    <xf numFmtId="49" fontId="17" fillId="0" borderId="99" xfId="8" applyNumberFormat="1" applyFont="1" applyFill="1" applyBorder="1" applyAlignment="1">
      <alignment horizontal="left" indent="1"/>
    </xf>
    <xf numFmtId="1" fontId="8" fillId="3" borderId="99" xfId="6" applyNumberFormat="1" applyFont="1" applyFill="1" applyBorder="1" applyAlignment="1">
      <alignment horizontal="left" indent="1"/>
    </xf>
    <xf numFmtId="176" fontId="10" fillId="4" borderId="43" xfId="8" applyNumberFormat="1" applyFont="1" applyFill="1" applyBorder="1" applyAlignment="1">
      <alignment horizontal="right" wrapText="1"/>
    </xf>
    <xf numFmtId="176" fontId="10" fillId="4" borderId="0" xfId="8" applyNumberFormat="1" applyFont="1" applyFill="1" applyBorder="1" applyAlignment="1">
      <alignment horizontal="right" wrapText="1"/>
    </xf>
    <xf numFmtId="176" fontId="8" fillId="4" borderId="43" xfId="8" applyNumberFormat="1" applyFont="1" applyFill="1" applyBorder="1" applyAlignment="1">
      <alignment horizontal="right" wrapText="1"/>
    </xf>
    <xf numFmtId="176" fontId="8" fillId="4" borderId="0" xfId="8" applyNumberFormat="1" applyFont="1" applyFill="1" applyBorder="1" applyAlignment="1">
      <alignment horizontal="right" wrapText="1"/>
    </xf>
    <xf numFmtId="176" fontId="8" fillId="4" borderId="0" xfId="8" applyNumberFormat="1" applyFont="1" applyFill="1" applyAlignment="1">
      <alignment horizontal="right" wrapText="1"/>
    </xf>
    <xf numFmtId="176" fontId="10" fillId="4" borderId="0" xfId="8" applyNumberFormat="1" applyFont="1" applyFill="1" applyAlignment="1">
      <alignment horizontal="right" wrapText="1"/>
    </xf>
    <xf numFmtId="176" fontId="8" fillId="3" borderId="0" xfId="8" applyNumberFormat="1" applyFont="1" applyFill="1" applyBorder="1" applyAlignment="1">
      <alignment horizontal="right"/>
    </xf>
    <xf numFmtId="176" fontId="17" fillId="3" borderId="0" xfId="10" applyNumberFormat="1" applyFont="1" applyFill="1" applyAlignment="1">
      <alignment vertical="center"/>
    </xf>
    <xf numFmtId="176" fontId="17" fillId="0" borderId="0" xfId="10" applyNumberFormat="1" applyFont="1" applyAlignment="1">
      <alignment vertical="center"/>
    </xf>
    <xf numFmtId="176" fontId="10" fillId="3" borderId="0" xfId="10" applyNumberFormat="1" applyFont="1" applyFill="1" applyAlignment="1">
      <alignment vertical="center"/>
    </xf>
    <xf numFmtId="176" fontId="18" fillId="3" borderId="0" xfId="10" applyNumberFormat="1" applyFont="1" applyFill="1" applyAlignment="1">
      <alignment vertical="center"/>
    </xf>
    <xf numFmtId="176" fontId="8" fillId="0" borderId="0" xfId="10" applyNumberFormat="1" applyFont="1" applyAlignment="1">
      <alignment vertical="center"/>
    </xf>
    <xf numFmtId="176" fontId="10" fillId="4" borderId="0" xfId="8" applyNumberFormat="1" applyFont="1" applyFill="1" applyAlignment="1">
      <alignment horizontal="right"/>
    </xf>
    <xf numFmtId="176" fontId="8" fillId="4" borderId="0" xfId="8" applyNumberFormat="1" applyFont="1" applyFill="1" applyAlignment="1">
      <alignment horizontal="right"/>
    </xf>
    <xf numFmtId="176" fontId="8" fillId="4" borderId="0" xfId="6" applyNumberFormat="1" applyFont="1" applyFill="1" applyAlignment="1">
      <alignment horizontal="right"/>
    </xf>
    <xf numFmtId="176" fontId="12" fillId="4" borderId="0" xfId="6" applyNumberFormat="1" applyFont="1" applyFill="1" applyAlignment="1">
      <alignment horizontal="right"/>
    </xf>
    <xf numFmtId="176" fontId="13" fillId="4" borderId="0" xfId="6" applyNumberFormat="1" applyFont="1" applyFill="1" applyAlignment="1">
      <alignment horizontal="right"/>
    </xf>
    <xf numFmtId="176" fontId="10" fillId="2" borderId="0" xfId="0" applyNumberFormat="1" applyFont="1" applyFill="1" applyAlignment="1">
      <alignment horizontal="right" wrapText="1"/>
    </xf>
    <xf numFmtId="176" fontId="8" fillId="2" borderId="0" xfId="0" applyNumberFormat="1" applyFont="1" applyFill="1" applyAlignment="1">
      <alignment horizontal="right" wrapText="1"/>
    </xf>
    <xf numFmtId="176" fontId="8" fillId="2" borderId="0" xfId="0" applyNumberFormat="1" applyFont="1" applyFill="1" applyAlignment="1">
      <alignment horizontal="right" vertical="center" wrapText="1"/>
    </xf>
    <xf numFmtId="176" fontId="8" fillId="0" borderId="0" xfId="8" applyNumberFormat="1" applyFont="1" applyFill="1" applyAlignment="1">
      <alignment horizontal="right"/>
    </xf>
    <xf numFmtId="176" fontId="8" fillId="0" borderId="0" xfId="8" applyNumberFormat="1" applyFont="1" applyFill="1" applyBorder="1" applyAlignment="1">
      <alignment horizontal="right"/>
    </xf>
    <xf numFmtId="176" fontId="10" fillId="3" borderId="0" xfId="8" applyNumberFormat="1" applyFont="1" applyFill="1" applyAlignment="1">
      <alignment horizontal="right"/>
    </xf>
    <xf numFmtId="176" fontId="10" fillId="3" borderId="7" xfId="8" applyNumberFormat="1" applyFont="1" applyFill="1" applyBorder="1" applyAlignment="1">
      <alignment horizontal="right"/>
    </xf>
    <xf numFmtId="176" fontId="8" fillId="3" borderId="31" xfId="8" applyNumberFormat="1" applyFont="1" applyFill="1" applyBorder="1" applyAlignment="1">
      <alignment horizontal="right"/>
    </xf>
    <xf numFmtId="176" fontId="8" fillId="3" borderId="0" xfId="8" applyNumberFormat="1" applyFont="1" applyFill="1" applyAlignment="1">
      <alignment horizontal="right"/>
    </xf>
    <xf numFmtId="176" fontId="8" fillId="4" borderId="31" xfId="8" applyNumberFormat="1" applyFont="1" applyFill="1" applyBorder="1" applyAlignment="1">
      <alignment horizontal="right"/>
    </xf>
    <xf numFmtId="176" fontId="10" fillId="3" borderId="31" xfId="8" applyNumberFormat="1" applyFont="1" applyFill="1" applyBorder="1" applyAlignment="1"/>
    <xf numFmtId="176" fontId="10" fillId="3" borderId="0" xfId="8" applyNumberFormat="1" applyFont="1" applyFill="1" applyBorder="1" applyAlignment="1"/>
    <xf numFmtId="176" fontId="10" fillId="3" borderId="31" xfId="8" applyNumberFormat="1" applyFont="1" applyFill="1" applyBorder="1" applyAlignment="1">
      <alignment horizontal="right"/>
    </xf>
    <xf numFmtId="176" fontId="10" fillId="4" borderId="0" xfId="8" applyNumberFormat="1" applyFont="1" applyFill="1" applyBorder="1" applyAlignment="1"/>
    <xf numFmtId="176" fontId="10" fillId="4" borderId="31" xfId="8" applyNumberFormat="1" applyFont="1" applyFill="1" applyBorder="1" applyAlignment="1">
      <alignment horizontal="right"/>
    </xf>
    <xf numFmtId="176" fontId="10" fillId="4" borderId="0" xfId="8" applyNumberFormat="1" applyFont="1" applyFill="1" applyBorder="1" applyAlignment="1">
      <alignment horizontal="right"/>
    </xf>
    <xf numFmtId="176" fontId="1" fillId="4" borderId="31" xfId="8" applyNumberFormat="1" applyFont="1" applyFill="1" applyBorder="1" applyAlignment="1">
      <alignment horizontal="right"/>
    </xf>
    <xf numFmtId="176" fontId="1" fillId="4" borderId="0" xfId="8" applyNumberFormat="1" applyFont="1" applyFill="1" applyBorder="1" applyAlignment="1">
      <alignment horizontal="right"/>
    </xf>
    <xf numFmtId="176" fontId="2" fillId="4" borderId="31" xfId="8" applyNumberFormat="1" applyFont="1" applyFill="1" applyBorder="1" applyAlignment="1">
      <alignment horizontal="right"/>
    </xf>
    <xf numFmtId="176" fontId="2" fillId="4" borderId="0" xfId="8" applyNumberFormat="1" applyFont="1" applyFill="1" applyBorder="1" applyAlignment="1">
      <alignment horizontal="right"/>
    </xf>
    <xf numFmtId="176" fontId="8" fillId="4" borderId="0" xfId="8" applyNumberFormat="1" applyFont="1" applyFill="1" applyBorder="1" applyAlignment="1">
      <alignment horizontal="right"/>
    </xf>
    <xf numFmtId="176" fontId="5" fillId="4" borderId="0" xfId="8" applyNumberFormat="1" applyFill="1" applyAlignment="1">
      <alignment horizontal="right"/>
    </xf>
    <xf numFmtId="176" fontId="10" fillId="3" borderId="0" xfId="8" applyNumberFormat="1" applyFont="1" applyFill="1" applyBorder="1" applyAlignment="1">
      <alignment horizontal="right" vertical="top"/>
    </xf>
    <xf numFmtId="176" fontId="8" fillId="4" borderId="0" xfId="5" applyNumberFormat="1" applyFont="1" applyFill="1" applyAlignment="1">
      <alignment horizontal="right" vertical="center"/>
    </xf>
    <xf numFmtId="176" fontId="8" fillId="4" borderId="0" xfId="3" applyNumberFormat="1" applyFont="1" applyFill="1" applyBorder="1" applyAlignment="1">
      <alignment horizontal="right" vertical="center"/>
    </xf>
    <xf numFmtId="176" fontId="10" fillId="3" borderId="0" xfId="8" applyNumberFormat="1" applyFont="1" applyFill="1" applyBorder="1" applyAlignment="1">
      <alignment horizontal="right"/>
    </xf>
    <xf numFmtId="176" fontId="8" fillId="2" borderId="0" xfId="0" applyNumberFormat="1" applyFont="1" applyFill="1" applyBorder="1" applyAlignment="1">
      <alignment horizontal="right" vertical="center" wrapText="1"/>
    </xf>
    <xf numFmtId="176" fontId="8" fillId="4" borderId="0" xfId="0" applyNumberFormat="1" applyFont="1" applyFill="1"/>
    <xf numFmtId="176" fontId="8" fillId="4" borderId="0" xfId="0" applyNumberFormat="1" applyFont="1" applyFill="1" applyAlignment="1"/>
    <xf numFmtId="176" fontId="8" fillId="2" borderId="0" xfId="0" applyNumberFormat="1" applyFont="1" applyFill="1" applyBorder="1" applyAlignment="1">
      <alignment horizontal="right" wrapText="1"/>
    </xf>
    <xf numFmtId="176" fontId="10" fillId="2" borderId="0" xfId="0" applyNumberFormat="1" applyFont="1" applyFill="1" applyBorder="1" applyAlignment="1">
      <alignment horizontal="right" wrapText="1"/>
    </xf>
    <xf numFmtId="176" fontId="10" fillId="4" borderId="0" xfId="0" applyNumberFormat="1" applyFont="1" applyFill="1" applyAlignment="1"/>
    <xf numFmtId="49" fontId="18" fillId="3" borderId="45" xfId="8" applyNumberFormat="1" applyFont="1" applyFill="1" applyBorder="1" applyAlignment="1">
      <alignment horizontal="left" indent="1"/>
    </xf>
    <xf numFmtId="49" fontId="8" fillId="3" borderId="45" xfId="8" applyNumberFormat="1" applyFont="1" applyFill="1" applyBorder="1" applyAlignment="1">
      <alignment horizontal="left" indent="1"/>
    </xf>
    <xf numFmtId="49" fontId="17" fillId="3" borderId="45" xfId="8" quotePrefix="1" applyNumberFormat="1" applyFont="1" applyFill="1" applyBorder="1" applyAlignment="1">
      <alignment horizontal="left" indent="1"/>
    </xf>
    <xf numFmtId="176" fontId="8" fillId="0" borderId="0" xfId="8" applyNumberFormat="1" applyFont="1" applyFill="1"/>
    <xf numFmtId="176" fontId="10" fillId="0" borderId="0" xfId="8" applyNumberFormat="1" applyFont="1" applyFill="1" applyBorder="1" applyAlignment="1">
      <alignment horizontal="right"/>
    </xf>
    <xf numFmtId="176" fontId="8" fillId="0" borderId="31" xfId="8" applyNumberFormat="1" applyFont="1" applyFill="1" applyBorder="1" applyAlignment="1">
      <alignment horizontal="right"/>
    </xf>
    <xf numFmtId="0" fontId="22" fillId="0" borderId="0" xfId="8" applyFont="1" applyFill="1"/>
    <xf numFmtId="0" fontId="22" fillId="4" borderId="0" xfId="8" applyFont="1" applyFill="1"/>
    <xf numFmtId="0" fontId="22" fillId="0" borderId="0" xfId="0" applyFont="1"/>
    <xf numFmtId="171" fontId="8" fillId="0" borderId="98" xfId="6" applyNumberFormat="1" applyFont="1" applyFill="1" applyBorder="1" applyAlignment="1">
      <alignment horizontal="left" vertical="top" wrapText="1" indent="1"/>
    </xf>
    <xf numFmtId="176" fontId="8" fillId="4" borderId="0" xfId="0" applyNumberFormat="1" applyFont="1" applyFill="1" applyAlignment="1">
      <alignment horizontal="right" wrapText="1"/>
    </xf>
    <xf numFmtId="176" fontId="8" fillId="4" borderId="0" xfId="0" applyNumberFormat="1" applyFont="1" applyFill="1" applyBorder="1" applyAlignment="1">
      <alignment horizontal="right" wrapText="1"/>
    </xf>
    <xf numFmtId="176" fontId="8" fillId="4" borderId="0" xfId="0" applyNumberFormat="1" applyFont="1" applyFill="1" applyAlignment="1">
      <alignment horizontal="right" vertical="center" wrapText="1"/>
    </xf>
    <xf numFmtId="176" fontId="8" fillId="4" borderId="0" xfId="0" applyNumberFormat="1" applyFont="1" applyFill="1" applyBorder="1" applyAlignment="1">
      <alignment horizontal="right" vertical="center" wrapText="1"/>
    </xf>
    <xf numFmtId="176" fontId="8" fillId="4" borderId="0" xfId="0" applyNumberFormat="1" applyFont="1" applyFill="1" applyAlignment="1">
      <alignment horizontal="right"/>
    </xf>
    <xf numFmtId="0" fontId="7" fillId="0" borderId="0" xfId="18" applyFont="1" applyAlignment="1">
      <alignment wrapText="1"/>
    </xf>
    <xf numFmtId="0" fontId="23" fillId="0" borderId="0" xfId="18" applyAlignment="1">
      <alignment wrapText="1"/>
    </xf>
    <xf numFmtId="0" fontId="7" fillId="0" borderId="0" xfId="18" applyFont="1" applyAlignment="1">
      <alignment horizontal="center" wrapText="1"/>
    </xf>
    <xf numFmtId="0" fontId="0" fillId="0" borderId="0" xfId="0" applyAlignment="1">
      <alignment wrapText="1"/>
    </xf>
    <xf numFmtId="49" fontId="10" fillId="3" borderId="0" xfId="7" applyNumberFormat="1" applyFont="1" applyFill="1" applyAlignment="1">
      <alignment horizontal="right" vertical="center"/>
    </xf>
    <xf numFmtId="0" fontId="5" fillId="3" borderId="0" xfId="7" applyFill="1" applyAlignment="1"/>
    <xf numFmtId="0" fontId="10" fillId="3" borderId="0" xfId="7" applyNumberFormat="1" applyFont="1" applyFill="1" applyAlignment="1">
      <alignment vertical="center"/>
    </xf>
    <xf numFmtId="0" fontId="5" fillId="3" borderId="0" xfId="7" applyNumberFormat="1" applyFill="1" applyAlignment="1">
      <alignment vertical="center"/>
    </xf>
    <xf numFmtId="0" fontId="8" fillId="3" borderId="5" xfId="5" applyFont="1" applyFill="1" applyBorder="1" applyAlignment="1">
      <alignment horizontal="center" vertical="center" wrapText="1"/>
    </xf>
    <xf numFmtId="0" fontId="8" fillId="3" borderId="7" xfId="5" applyFont="1" applyFill="1" applyBorder="1" applyAlignment="1">
      <alignment horizontal="center" vertical="center" wrapText="1"/>
    </xf>
    <xf numFmtId="0" fontId="8" fillId="3" borderId="57" xfId="5" applyFont="1" applyFill="1" applyBorder="1" applyAlignment="1">
      <alignment horizontal="center" vertical="center" wrapText="1"/>
    </xf>
    <xf numFmtId="0" fontId="8" fillId="3" borderId="6" xfId="7" applyFont="1" applyFill="1" applyBorder="1" applyAlignment="1">
      <alignment horizontal="center" vertical="center" wrapText="1"/>
    </xf>
    <xf numFmtId="0" fontId="8" fillId="3" borderId="4" xfId="7" applyFont="1" applyFill="1" applyBorder="1" applyAlignment="1">
      <alignment horizontal="center" vertical="center" wrapText="1"/>
    </xf>
    <xf numFmtId="0" fontId="8" fillId="3" borderId="55" xfId="7" applyFont="1" applyFill="1" applyBorder="1" applyAlignment="1">
      <alignment horizontal="center" vertical="center" wrapText="1"/>
    </xf>
    <xf numFmtId="0" fontId="8" fillId="3" borderId="8" xfId="7" applyFont="1" applyFill="1" applyBorder="1" applyAlignment="1">
      <alignment horizontal="center" vertical="center" wrapText="1"/>
    </xf>
    <xf numFmtId="0" fontId="8" fillId="3" borderId="0" xfId="7" applyFont="1" applyFill="1" applyBorder="1" applyAlignment="1">
      <alignment horizontal="center" vertical="center" wrapText="1"/>
    </xf>
    <xf numFmtId="0" fontId="8" fillId="3" borderId="17" xfId="7" applyFont="1" applyFill="1" applyBorder="1" applyAlignment="1">
      <alignment horizontal="center" vertical="center" wrapText="1"/>
    </xf>
    <xf numFmtId="0" fontId="8" fillId="3" borderId="1" xfId="7" applyFont="1" applyFill="1" applyBorder="1" applyAlignment="1">
      <alignment horizontal="center" vertical="center" wrapText="1"/>
    </xf>
    <xf numFmtId="0" fontId="8" fillId="3" borderId="13" xfId="7" applyFont="1" applyFill="1" applyBorder="1" applyAlignment="1">
      <alignment horizontal="center" vertical="center" wrapText="1"/>
    </xf>
    <xf numFmtId="0" fontId="8" fillId="3" borderId="56" xfId="7" applyFont="1" applyFill="1" applyBorder="1" applyAlignment="1">
      <alignment horizontal="center" vertical="center" wrapText="1"/>
    </xf>
    <xf numFmtId="49" fontId="8" fillId="3" borderId="58" xfId="7" applyNumberFormat="1" applyFont="1" applyFill="1" applyBorder="1" applyAlignment="1">
      <alignment horizontal="center" vertical="center" wrapText="1"/>
    </xf>
    <xf numFmtId="49" fontId="8" fillId="3" borderId="59" xfId="7" applyNumberFormat="1" applyFont="1" applyFill="1" applyBorder="1" applyAlignment="1">
      <alignment horizontal="center" vertical="center" wrapText="1"/>
    </xf>
    <xf numFmtId="49" fontId="8" fillId="3" borderId="60" xfId="7" applyNumberFormat="1" applyFont="1" applyFill="1" applyBorder="1" applyAlignment="1">
      <alignment horizontal="center" vertical="center" wrapText="1"/>
    </xf>
    <xf numFmtId="49" fontId="8" fillId="3" borderId="44" xfId="7" applyNumberFormat="1" applyFont="1" applyFill="1" applyBorder="1" applyAlignment="1">
      <alignment horizontal="center" vertical="center" wrapText="1"/>
    </xf>
    <xf numFmtId="49" fontId="8" fillId="3" borderId="50" xfId="7" applyNumberFormat="1" applyFont="1" applyFill="1" applyBorder="1" applyAlignment="1">
      <alignment horizontal="center" vertical="center" wrapText="1"/>
    </xf>
    <xf numFmtId="49" fontId="8" fillId="3" borderId="45" xfId="7" applyNumberFormat="1" applyFont="1" applyFill="1" applyBorder="1" applyAlignment="1">
      <alignment horizontal="center" vertical="center" wrapText="1"/>
    </xf>
    <xf numFmtId="49" fontId="8" fillId="3" borderId="51" xfId="7" applyNumberFormat="1" applyFont="1" applyFill="1" applyBorder="1" applyAlignment="1">
      <alignment horizontal="center" vertical="center" wrapText="1"/>
    </xf>
    <xf numFmtId="49" fontId="8" fillId="3" borderId="46" xfId="7" applyNumberFormat="1" applyFont="1" applyFill="1" applyBorder="1" applyAlignment="1">
      <alignment horizontal="center" vertical="center" wrapText="1"/>
    </xf>
    <xf numFmtId="49" fontId="8" fillId="3" borderId="61" xfId="7" applyNumberFormat="1" applyFont="1" applyFill="1" applyBorder="1" applyAlignment="1">
      <alignment horizontal="center" vertical="center" wrapText="1"/>
    </xf>
    <xf numFmtId="49" fontId="8" fillId="3" borderId="4" xfId="7" applyNumberFormat="1" applyFont="1" applyFill="1" applyBorder="1" applyAlignment="1">
      <alignment horizontal="center" vertical="center" wrapText="1"/>
    </xf>
    <xf numFmtId="49" fontId="8" fillId="3" borderId="0" xfId="7" applyNumberFormat="1" applyFont="1" applyFill="1" applyBorder="1" applyAlignment="1">
      <alignment horizontal="center" vertical="center" wrapText="1"/>
    </xf>
    <xf numFmtId="49" fontId="8" fillId="3" borderId="47" xfId="7" applyNumberFormat="1" applyFont="1" applyFill="1" applyBorder="1" applyAlignment="1">
      <alignment horizontal="center" vertical="center" wrapText="1"/>
    </xf>
    <xf numFmtId="49" fontId="8" fillId="3" borderId="5" xfId="7" applyNumberFormat="1" applyFont="1" applyFill="1" applyBorder="1" applyAlignment="1">
      <alignment horizontal="center" vertical="center" wrapText="1"/>
    </xf>
    <xf numFmtId="49" fontId="8" fillId="3" borderId="7" xfId="7" applyNumberFormat="1" applyFont="1" applyFill="1" applyBorder="1" applyAlignment="1">
      <alignment horizontal="center" vertical="center" wrapText="1"/>
    </xf>
    <xf numFmtId="49" fontId="8" fillId="3" borderId="49" xfId="7" applyNumberFormat="1" applyFont="1" applyFill="1" applyBorder="1" applyAlignment="1">
      <alignment horizontal="center" vertical="center" wrapText="1"/>
    </xf>
    <xf numFmtId="49" fontId="8" fillId="3" borderId="6" xfId="7" applyNumberFormat="1" applyFont="1" applyFill="1" applyBorder="1" applyAlignment="1">
      <alignment horizontal="center" vertical="center" wrapText="1"/>
    </xf>
    <xf numFmtId="49" fontId="8" fillId="3" borderId="8" xfId="7" applyNumberFormat="1" applyFont="1" applyFill="1" applyBorder="1" applyAlignment="1">
      <alignment horizontal="center" vertical="center" wrapText="1"/>
    </xf>
    <xf numFmtId="49" fontId="8" fillId="3" borderId="48" xfId="7" applyNumberFormat="1" applyFont="1" applyFill="1" applyBorder="1" applyAlignment="1">
      <alignment horizontal="center" vertical="center" wrapText="1"/>
    </xf>
    <xf numFmtId="49" fontId="8" fillId="3" borderId="52" xfId="7" applyNumberFormat="1" applyFont="1" applyFill="1" applyBorder="1" applyAlignment="1">
      <alignment horizontal="center" vertical="center" wrapText="1"/>
    </xf>
    <xf numFmtId="49" fontId="8" fillId="3" borderId="53" xfId="7" applyNumberFormat="1" applyFont="1" applyFill="1" applyBorder="1" applyAlignment="1">
      <alignment horizontal="center" vertical="center" wrapText="1"/>
    </xf>
    <xf numFmtId="49" fontId="8" fillId="3" borderId="54" xfId="7" applyNumberFormat="1" applyFont="1" applyFill="1" applyBorder="1" applyAlignment="1">
      <alignment horizontal="center" vertical="center" wrapText="1"/>
    </xf>
    <xf numFmtId="0" fontId="8" fillId="3" borderId="4" xfId="5" applyFont="1" applyFill="1" applyBorder="1" applyAlignment="1">
      <alignment horizontal="center" vertical="center" wrapText="1"/>
    </xf>
    <xf numFmtId="0" fontId="8" fillId="3" borderId="0" xfId="5" applyFont="1" applyFill="1" applyBorder="1" applyAlignment="1">
      <alignment horizontal="center" vertical="center" wrapText="1"/>
    </xf>
    <xf numFmtId="0" fontId="8" fillId="3" borderId="1" xfId="5" applyFont="1" applyFill="1" applyBorder="1" applyAlignment="1">
      <alignment horizontal="center" vertical="center" wrapText="1"/>
    </xf>
    <xf numFmtId="49" fontId="8" fillId="3" borderId="16" xfId="7" applyNumberFormat="1" applyFont="1" applyFill="1" applyBorder="1" applyAlignment="1">
      <alignment horizontal="center" vertical="center" wrapText="1"/>
    </xf>
    <xf numFmtId="49" fontId="8" fillId="3" borderId="39" xfId="7" applyNumberFormat="1" applyFont="1" applyFill="1" applyBorder="1" applyAlignment="1">
      <alignment horizontal="center" vertical="center" wrapText="1"/>
    </xf>
    <xf numFmtId="49" fontId="8" fillId="3" borderId="62" xfId="7" applyNumberFormat="1" applyFont="1" applyFill="1" applyBorder="1" applyAlignment="1">
      <alignment horizontal="center" vertical="center" wrapText="1"/>
    </xf>
    <xf numFmtId="49" fontId="8" fillId="3" borderId="63" xfId="7" applyNumberFormat="1" applyFont="1" applyFill="1" applyBorder="1" applyAlignment="1">
      <alignment horizontal="center" vertical="center" wrapText="1"/>
    </xf>
    <xf numFmtId="0" fontId="5" fillId="4" borderId="0" xfId="12" applyFont="1" applyFill="1" applyAlignment="1">
      <alignment horizontal="center" vertical="center" wrapText="1"/>
    </xf>
    <xf numFmtId="0" fontId="10" fillId="0" borderId="0" xfId="9" applyFont="1" applyAlignment="1">
      <alignment horizontal="center" vertical="center" wrapText="1"/>
    </xf>
    <xf numFmtId="0" fontId="8" fillId="0" borderId="5" xfId="9" applyFont="1" applyBorder="1" applyAlignment="1">
      <alignment horizontal="center" vertical="center"/>
    </xf>
    <xf numFmtId="0" fontId="8" fillId="0" borderId="7" xfId="9" applyFont="1" applyBorder="1" applyAlignment="1">
      <alignment horizontal="center" vertical="center"/>
    </xf>
    <xf numFmtId="0" fontId="8" fillId="0" borderId="57" xfId="9" applyFont="1" applyBorder="1" applyAlignment="1">
      <alignment horizontal="center" vertical="center"/>
    </xf>
    <xf numFmtId="0" fontId="8" fillId="0" borderId="2" xfId="9" applyFont="1" applyBorder="1" applyAlignment="1">
      <alignment horizontal="center" vertical="center" wrapText="1"/>
    </xf>
    <xf numFmtId="0" fontId="8" fillId="0" borderId="12" xfId="9" applyFont="1" applyBorder="1" applyAlignment="1">
      <alignment horizontal="center" vertical="center" wrapText="1"/>
    </xf>
    <xf numFmtId="0" fontId="8" fillId="0" borderId="64" xfId="9" applyFont="1" applyBorder="1" applyAlignment="1">
      <alignment horizontal="center" vertical="center" wrapText="1"/>
    </xf>
    <xf numFmtId="0" fontId="8" fillId="0" borderId="3" xfId="9" applyFont="1" applyFill="1" applyBorder="1" applyAlignment="1">
      <alignment horizontal="center" vertical="center" wrapText="1"/>
    </xf>
    <xf numFmtId="0" fontId="8" fillId="0" borderId="4" xfId="9" applyFont="1" applyFill="1" applyBorder="1" applyAlignment="1">
      <alignment horizontal="center" vertical="center" wrapText="1"/>
    </xf>
    <xf numFmtId="0" fontId="8" fillId="0" borderId="5" xfId="9" applyFont="1" applyFill="1" applyBorder="1" applyAlignment="1">
      <alignment horizontal="center" vertical="center" wrapText="1"/>
    </xf>
    <xf numFmtId="0" fontId="8" fillId="0" borderId="31" xfId="9" applyFont="1" applyFill="1" applyBorder="1" applyAlignment="1">
      <alignment horizontal="center" vertical="center" wrapText="1"/>
    </xf>
    <xf numFmtId="0" fontId="8" fillId="0" borderId="0" xfId="9" applyFont="1" applyFill="1" applyBorder="1" applyAlignment="1">
      <alignment horizontal="center" vertical="center" wrapText="1"/>
    </xf>
    <xf numFmtId="0" fontId="8" fillId="0" borderId="7" xfId="9" applyFont="1" applyFill="1" applyBorder="1" applyAlignment="1">
      <alignment horizontal="center" vertical="center" wrapText="1"/>
    </xf>
    <xf numFmtId="0" fontId="8" fillId="0" borderId="65" xfId="9" applyFont="1" applyFill="1" applyBorder="1" applyAlignment="1">
      <alignment horizontal="center" vertical="center" wrapText="1"/>
    </xf>
    <xf numFmtId="0" fontId="8" fillId="0" borderId="53" xfId="9" applyFont="1" applyFill="1" applyBorder="1" applyAlignment="1">
      <alignment horizontal="center" vertical="center" wrapText="1"/>
    </xf>
    <xf numFmtId="0" fontId="8" fillId="0" borderId="66" xfId="9" applyFont="1" applyFill="1" applyBorder="1" applyAlignment="1">
      <alignment horizontal="center" vertical="center" wrapText="1"/>
    </xf>
    <xf numFmtId="0" fontId="8" fillId="0" borderId="6" xfId="9" applyFont="1" applyBorder="1" applyAlignment="1">
      <alignment horizontal="center" vertical="center" wrapText="1"/>
    </xf>
    <xf numFmtId="0" fontId="5" fillId="0" borderId="4" xfId="8" applyFont="1" applyBorder="1" applyAlignment="1">
      <alignment horizontal="center" vertical="center" wrapText="1"/>
    </xf>
    <xf numFmtId="0" fontId="8" fillId="0" borderId="8" xfId="9" applyFont="1" applyBorder="1" applyAlignment="1">
      <alignment horizontal="center" vertical="center" wrapText="1"/>
    </xf>
    <xf numFmtId="0" fontId="5" fillId="0" borderId="0" xfId="8" applyFont="1" applyBorder="1" applyAlignment="1">
      <alignment horizontal="center" vertical="center" wrapText="1"/>
    </xf>
    <xf numFmtId="0" fontId="5" fillId="0" borderId="52" xfId="8" applyFont="1" applyBorder="1" applyAlignment="1">
      <alignment horizontal="center" vertical="center" wrapText="1"/>
    </xf>
    <xf numFmtId="0" fontId="5" fillId="0" borderId="53" xfId="8" applyFont="1" applyBorder="1" applyAlignment="1">
      <alignment horizontal="center" vertical="center" wrapText="1"/>
    </xf>
    <xf numFmtId="0" fontId="8" fillId="3" borderId="67" xfId="9" applyFont="1" applyFill="1" applyBorder="1" applyAlignment="1">
      <alignment horizontal="center" vertical="center"/>
    </xf>
    <xf numFmtId="0" fontId="8" fillId="0" borderId="68" xfId="9" applyFont="1" applyBorder="1" applyAlignment="1">
      <alignment horizontal="center" vertical="center"/>
    </xf>
    <xf numFmtId="0" fontId="8" fillId="0" borderId="9" xfId="9" applyFont="1" applyBorder="1" applyAlignment="1">
      <alignment horizontal="center" vertical="center"/>
    </xf>
    <xf numFmtId="0" fontId="8" fillId="3" borderId="1" xfId="9" applyFont="1" applyFill="1" applyBorder="1" applyAlignment="1">
      <alignment horizontal="center" vertical="center"/>
    </xf>
    <xf numFmtId="0" fontId="8" fillId="0" borderId="13" xfId="9" applyFont="1" applyBorder="1" applyAlignment="1">
      <alignment horizontal="center" vertical="center"/>
    </xf>
    <xf numFmtId="0" fontId="10" fillId="0" borderId="0" xfId="8" applyNumberFormat="1" applyFont="1" applyFill="1" applyAlignment="1">
      <alignment horizontal="center" vertical="center" wrapText="1"/>
    </xf>
    <xf numFmtId="0" fontId="5" fillId="0" borderId="0" xfId="8" applyNumberFormat="1" applyFill="1" applyAlignment="1">
      <alignment horizontal="center" wrapText="1"/>
    </xf>
    <xf numFmtId="49" fontId="8" fillId="0" borderId="35" xfId="8" applyNumberFormat="1" applyFont="1" applyFill="1" applyBorder="1" applyAlignment="1">
      <alignment horizontal="center" vertical="center" wrapText="1"/>
    </xf>
    <xf numFmtId="49" fontId="8" fillId="0" borderId="17" xfId="8" applyNumberFormat="1" applyFont="1" applyFill="1" applyBorder="1" applyAlignment="1">
      <alignment horizontal="center" vertical="center" wrapText="1"/>
    </xf>
    <xf numFmtId="49" fontId="8" fillId="0" borderId="70" xfId="8" applyNumberFormat="1" applyFont="1" applyFill="1" applyBorder="1" applyAlignment="1">
      <alignment horizontal="center" vertical="center" wrapText="1"/>
    </xf>
    <xf numFmtId="49" fontId="8" fillId="0" borderId="69" xfId="8" applyNumberFormat="1" applyFont="1" applyFill="1" applyBorder="1" applyAlignment="1">
      <alignment horizontal="center" vertical="center" wrapText="1"/>
    </xf>
    <xf numFmtId="49" fontId="8" fillId="0" borderId="59" xfId="8" applyNumberFormat="1" applyFont="1" applyFill="1" applyBorder="1" applyAlignment="1">
      <alignment horizontal="center" vertical="center" wrapText="1"/>
    </xf>
    <xf numFmtId="49" fontId="8" fillId="0" borderId="60" xfId="8" applyNumberFormat="1" applyFont="1" applyFill="1" applyBorder="1" applyAlignment="1">
      <alignment horizontal="center" vertical="center" wrapText="1"/>
    </xf>
    <xf numFmtId="49" fontId="8" fillId="0" borderId="42" xfId="8" applyNumberFormat="1" applyFont="1" applyFill="1" applyBorder="1" applyAlignment="1">
      <alignment horizontal="center" vertical="center" wrapText="1"/>
    </xf>
    <xf numFmtId="49" fontId="8" fillId="0" borderId="18" xfId="8" applyNumberFormat="1" applyFont="1" applyFill="1" applyBorder="1" applyAlignment="1">
      <alignment horizontal="center" vertical="center" wrapText="1"/>
    </xf>
    <xf numFmtId="49" fontId="8" fillId="0" borderId="45" xfId="8" applyNumberFormat="1" applyFont="1" applyFill="1" applyBorder="1" applyAlignment="1">
      <alignment horizontal="center" vertical="center" wrapText="1"/>
    </xf>
    <xf numFmtId="49" fontId="8" fillId="0" borderId="0" xfId="8" applyNumberFormat="1" applyFont="1" applyFill="1" applyBorder="1" applyAlignment="1">
      <alignment horizontal="center" vertical="center" wrapText="1"/>
    </xf>
    <xf numFmtId="49" fontId="8" fillId="0" borderId="46" xfId="8" applyNumberFormat="1" applyFont="1" applyFill="1" applyBorder="1" applyAlignment="1">
      <alignment horizontal="center" vertical="center" wrapText="1"/>
    </xf>
    <xf numFmtId="49" fontId="8" fillId="0" borderId="47" xfId="8" applyNumberFormat="1" applyFont="1" applyFill="1" applyBorder="1" applyAlignment="1">
      <alignment horizontal="center" vertical="center" wrapText="1"/>
    </xf>
    <xf numFmtId="49" fontId="8" fillId="0" borderId="41" xfId="8" applyNumberFormat="1" applyFont="1" applyFill="1" applyBorder="1" applyAlignment="1">
      <alignment horizontal="center" vertical="center" wrapText="1"/>
    </xf>
    <xf numFmtId="49" fontId="8" fillId="0" borderId="51" xfId="8" applyNumberFormat="1" applyFont="1" applyFill="1" applyBorder="1" applyAlignment="1">
      <alignment horizontal="center" vertical="center" wrapText="1"/>
    </xf>
    <xf numFmtId="49" fontId="8" fillId="0" borderId="61" xfId="8" applyNumberFormat="1" applyFont="1" applyFill="1" applyBorder="1" applyAlignment="1">
      <alignment horizontal="center" vertical="center" wrapText="1"/>
    </xf>
    <xf numFmtId="0" fontId="10" fillId="0" borderId="0" xfId="6" applyFont="1" applyFill="1" applyBorder="1" applyAlignment="1">
      <alignment horizontal="right"/>
    </xf>
    <xf numFmtId="0" fontId="5" fillId="0" borderId="0" xfId="8" applyFill="1" applyAlignment="1"/>
    <xf numFmtId="0" fontId="10" fillId="0" borderId="0" xfId="6" applyFont="1" applyFill="1" applyAlignment="1">
      <alignment horizontal="left"/>
    </xf>
    <xf numFmtId="1" fontId="8" fillId="0" borderId="5" xfId="6" applyNumberFormat="1" applyFont="1" applyFill="1" applyBorder="1" applyAlignment="1">
      <alignment horizontal="center" vertical="center" wrapText="1"/>
    </xf>
    <xf numFmtId="1" fontId="8" fillId="0" borderId="7" xfId="6" applyNumberFormat="1" applyFont="1" applyFill="1" applyBorder="1" applyAlignment="1">
      <alignment horizontal="center" vertical="center" wrapText="1"/>
    </xf>
    <xf numFmtId="1" fontId="8" fillId="0" borderId="57" xfId="6" applyNumberFormat="1" applyFont="1" applyFill="1" applyBorder="1" applyAlignment="1">
      <alignment horizontal="center" vertical="center" wrapText="1"/>
    </xf>
    <xf numFmtId="49" fontId="8" fillId="0" borderId="2" xfId="6" applyNumberFormat="1" applyFont="1" applyFill="1" applyBorder="1" applyAlignment="1">
      <alignment horizontal="center" vertical="center"/>
    </xf>
    <xf numFmtId="49" fontId="8" fillId="0" borderId="12" xfId="6" applyNumberFormat="1" applyFont="1" applyFill="1" applyBorder="1" applyAlignment="1">
      <alignment horizontal="center" vertical="center"/>
    </xf>
    <xf numFmtId="49" fontId="8" fillId="0" borderId="64" xfId="6" applyNumberFormat="1" applyFont="1" applyFill="1" applyBorder="1" applyAlignment="1">
      <alignment horizontal="center" vertical="center"/>
    </xf>
    <xf numFmtId="0" fontId="8" fillId="0" borderId="3" xfId="6" applyFont="1" applyFill="1" applyBorder="1" applyAlignment="1">
      <alignment horizontal="center" vertical="center" wrapText="1"/>
    </xf>
    <xf numFmtId="0" fontId="8" fillId="0" borderId="5" xfId="6" applyFont="1" applyFill="1" applyBorder="1" applyAlignment="1">
      <alignment horizontal="center" vertical="center" wrapText="1"/>
    </xf>
    <xf numFmtId="0" fontId="8" fillId="0" borderId="31" xfId="6" applyFont="1" applyFill="1" applyBorder="1" applyAlignment="1">
      <alignment horizontal="center" vertical="center" wrapText="1"/>
    </xf>
    <xf numFmtId="0" fontId="8" fillId="0" borderId="7" xfId="6" applyFont="1" applyFill="1" applyBorder="1" applyAlignment="1">
      <alignment horizontal="center" vertical="center" wrapText="1"/>
    </xf>
    <xf numFmtId="1" fontId="8" fillId="0" borderId="6" xfId="6" applyNumberFormat="1" applyFont="1" applyFill="1" applyBorder="1" applyAlignment="1">
      <alignment horizontal="center" vertical="center" wrapText="1"/>
    </xf>
    <xf numFmtId="0" fontId="5" fillId="0" borderId="8" xfId="8" applyFill="1" applyBorder="1" applyAlignment="1">
      <alignment horizontal="center" vertical="center"/>
    </xf>
    <xf numFmtId="0" fontId="5" fillId="0" borderId="1" xfId="8" applyFill="1" applyBorder="1" applyAlignment="1">
      <alignment horizontal="center" vertical="center"/>
    </xf>
    <xf numFmtId="49" fontId="8" fillId="0" borderId="71" xfId="6" applyNumberFormat="1" applyFont="1" applyFill="1" applyBorder="1" applyAlignment="1">
      <alignment horizontal="center" vertical="center" wrapText="1"/>
    </xf>
    <xf numFmtId="49" fontId="8" fillId="0" borderId="8" xfId="6" applyNumberFormat="1" applyFont="1" applyFill="1" applyBorder="1" applyAlignment="1">
      <alignment horizontal="center" vertical="center" wrapText="1"/>
    </xf>
    <xf numFmtId="49" fontId="8" fillId="0" borderId="72" xfId="6" applyNumberFormat="1" applyFont="1" applyFill="1" applyBorder="1" applyAlignment="1">
      <alignment horizontal="center" vertical="center" wrapText="1"/>
    </xf>
    <xf numFmtId="49" fontId="8" fillId="0" borderId="73" xfId="6" applyNumberFormat="1" applyFont="1" applyFill="1" applyBorder="1" applyAlignment="1">
      <alignment horizontal="center" vertical="center" wrapText="1"/>
    </xf>
    <xf numFmtId="49" fontId="8" fillId="0" borderId="0" xfId="6" applyNumberFormat="1" applyFont="1" applyFill="1" applyAlignment="1">
      <alignment horizontal="center" vertical="center" wrapText="1"/>
    </xf>
    <xf numFmtId="49" fontId="8" fillId="0" borderId="7" xfId="6" applyNumberFormat="1" applyFont="1" applyFill="1" applyBorder="1" applyAlignment="1">
      <alignment horizontal="center" vertical="center" wrapText="1"/>
    </xf>
    <xf numFmtId="1" fontId="8" fillId="0" borderId="71" xfId="6" applyNumberFormat="1" applyFont="1" applyFill="1" applyBorder="1" applyAlignment="1">
      <alignment horizontal="center" vertical="center" wrapText="1"/>
    </xf>
    <xf numFmtId="1" fontId="8" fillId="0" borderId="73" xfId="6" applyNumberFormat="1" applyFont="1" applyFill="1" applyBorder="1" applyAlignment="1">
      <alignment horizontal="center" vertical="center" wrapText="1"/>
    </xf>
    <xf numFmtId="1" fontId="8" fillId="0" borderId="8" xfId="6" applyNumberFormat="1" applyFont="1" applyFill="1" applyBorder="1" applyAlignment="1">
      <alignment horizontal="center" vertical="center" wrapText="1"/>
    </xf>
    <xf numFmtId="0" fontId="10" fillId="0" borderId="0" xfId="8" applyNumberFormat="1" applyFont="1" applyFill="1" applyAlignment="1">
      <alignment horizontal="right" vertical="center"/>
    </xf>
    <xf numFmtId="49" fontId="10" fillId="0" borderId="0" xfId="8" applyNumberFormat="1" applyFont="1" applyFill="1" applyAlignment="1">
      <alignment horizontal="left" vertical="center"/>
    </xf>
    <xf numFmtId="49" fontId="8" fillId="0" borderId="81" xfId="8" applyNumberFormat="1" applyFont="1" applyFill="1" applyBorder="1" applyAlignment="1">
      <alignment horizontal="center" vertical="center" wrapText="1"/>
    </xf>
    <xf numFmtId="49" fontId="8" fillId="0" borderId="19" xfId="8" applyNumberFormat="1" applyFont="1" applyFill="1" applyBorder="1" applyAlignment="1">
      <alignment horizontal="center" vertical="center" wrapText="1"/>
    </xf>
    <xf numFmtId="49" fontId="8" fillId="0" borderId="11" xfId="8" applyNumberFormat="1" applyFont="1" applyFill="1" applyBorder="1" applyAlignment="1">
      <alignment horizontal="center" vertical="center" wrapText="1"/>
    </xf>
    <xf numFmtId="49" fontId="8" fillId="0" borderId="74" xfId="8" applyNumberFormat="1" applyFont="1" applyFill="1" applyBorder="1" applyAlignment="1">
      <alignment horizontal="center" vertical="center" wrapText="1"/>
    </xf>
    <xf numFmtId="49" fontId="8" fillId="0" borderId="82" xfId="8" applyNumberFormat="1" applyFont="1" applyFill="1" applyBorder="1" applyAlignment="1">
      <alignment horizontal="center" vertical="center" wrapText="1"/>
    </xf>
    <xf numFmtId="49" fontId="8" fillId="0" borderId="79" xfId="8" applyNumberFormat="1" applyFont="1" applyFill="1" applyBorder="1" applyAlignment="1">
      <alignment horizontal="center" vertical="center" wrapText="1"/>
    </xf>
    <xf numFmtId="49" fontId="8" fillId="0" borderId="31" xfId="8" applyNumberFormat="1" applyFont="1" applyFill="1" applyBorder="1" applyAlignment="1">
      <alignment horizontal="center" vertical="center" wrapText="1"/>
    </xf>
    <xf numFmtId="49" fontId="8" fillId="0" borderId="7" xfId="8" applyNumberFormat="1" applyFont="1" applyFill="1" applyBorder="1" applyAlignment="1">
      <alignment horizontal="center" vertical="center" wrapText="1"/>
    </xf>
    <xf numFmtId="49" fontId="8" fillId="0" borderId="83" xfId="8" applyNumberFormat="1" applyFont="1" applyFill="1" applyBorder="1" applyAlignment="1">
      <alignment horizontal="center" vertical="center" wrapText="1"/>
    </xf>
    <xf numFmtId="49" fontId="8" fillId="0" borderId="49" xfId="8" applyNumberFormat="1" applyFont="1" applyFill="1" applyBorder="1" applyAlignment="1">
      <alignment horizontal="center" vertical="center" wrapText="1"/>
    </xf>
    <xf numFmtId="49" fontId="8" fillId="0" borderId="75" xfId="8" applyNumberFormat="1" applyFont="1" applyFill="1" applyBorder="1" applyAlignment="1">
      <alignment horizontal="center" vertical="center" wrapText="1"/>
    </xf>
    <xf numFmtId="49" fontId="8" fillId="0" borderId="8" xfId="8" applyNumberFormat="1" applyFont="1" applyFill="1" applyBorder="1" applyAlignment="1">
      <alignment horizontal="center" vertical="center" wrapText="1"/>
    </xf>
    <xf numFmtId="49" fontId="8" fillId="0" borderId="48" xfId="8" applyNumberFormat="1" applyFont="1" applyFill="1" applyBorder="1" applyAlignment="1">
      <alignment horizontal="center" vertical="center" wrapText="1"/>
    </xf>
    <xf numFmtId="49" fontId="8" fillId="0" borderId="80" xfId="8" applyNumberFormat="1" applyFont="1" applyFill="1" applyBorder="1" applyAlignment="1">
      <alignment horizontal="center" vertical="center" wrapText="1"/>
    </xf>
    <xf numFmtId="49" fontId="8" fillId="0" borderId="77" xfId="8" applyNumberFormat="1" applyFont="1" applyFill="1" applyBorder="1" applyAlignment="1">
      <alignment horizontal="center" vertical="center" wrapText="1"/>
    </xf>
    <xf numFmtId="49" fontId="8" fillId="0" borderId="78" xfId="8" applyNumberFormat="1" applyFont="1" applyFill="1" applyBorder="1" applyAlignment="1">
      <alignment horizontal="center" vertical="center" wrapText="1"/>
    </xf>
    <xf numFmtId="49" fontId="8" fillId="3" borderId="22" xfId="8" applyNumberFormat="1" applyFont="1" applyFill="1" applyBorder="1" applyAlignment="1">
      <alignment horizontal="center" vertical="center" wrapText="1"/>
    </xf>
    <xf numFmtId="49" fontId="8" fillId="0" borderId="29" xfId="8" applyNumberFormat="1" applyFont="1" applyFill="1" applyBorder="1" applyAlignment="1">
      <alignment horizontal="center" vertical="center" wrapText="1"/>
    </xf>
    <xf numFmtId="49" fontId="8" fillId="3" borderId="20" xfId="8" applyNumberFormat="1" applyFont="1" applyFill="1" applyBorder="1" applyAlignment="1">
      <alignment horizontal="center" vertical="center" wrapText="1"/>
    </xf>
    <xf numFmtId="49" fontId="8" fillId="0" borderId="76" xfId="8" applyNumberFormat="1" applyFont="1" applyFill="1" applyBorder="1" applyAlignment="1">
      <alignment horizontal="center" vertical="center" wrapText="1"/>
    </xf>
    <xf numFmtId="49" fontId="8" fillId="3" borderId="17" xfId="8" applyNumberFormat="1" applyFont="1" applyFill="1" applyBorder="1" applyAlignment="1">
      <alignment horizontal="center" vertical="center" wrapText="1"/>
    </xf>
    <xf numFmtId="49" fontId="8" fillId="0" borderId="43" xfId="8" applyNumberFormat="1" applyFont="1" applyFill="1" applyBorder="1" applyAlignment="1">
      <alignment horizontal="center" vertical="center" wrapText="1"/>
    </xf>
    <xf numFmtId="0" fontId="10" fillId="0" borderId="0" xfId="8" applyFont="1" applyFill="1" applyAlignment="1">
      <alignment horizontal="right"/>
    </xf>
    <xf numFmtId="0" fontId="10" fillId="0" borderId="0" xfId="8" applyFont="1" applyFill="1" applyAlignment="1">
      <alignment horizontal="left"/>
    </xf>
    <xf numFmtId="0" fontId="8" fillId="0" borderId="5" xfId="8" applyFont="1" applyFill="1" applyBorder="1" applyAlignment="1">
      <alignment horizontal="center" vertical="center" wrapText="1"/>
    </xf>
    <xf numFmtId="0" fontId="8" fillId="0" borderId="7" xfId="8" applyFont="1" applyFill="1" applyBorder="1" applyAlignment="1">
      <alignment horizontal="center" vertical="center" wrapText="1"/>
    </xf>
    <xf numFmtId="0" fontId="8" fillId="0" borderId="57" xfId="8" applyFont="1" applyFill="1" applyBorder="1" applyAlignment="1">
      <alignment horizontal="center" vertical="center" wrapText="1"/>
    </xf>
    <xf numFmtId="0" fontId="8" fillId="0" borderId="6" xfId="4" applyFont="1" applyFill="1" applyBorder="1" applyAlignment="1">
      <alignment horizontal="center" vertical="center" wrapText="1"/>
    </xf>
    <xf numFmtId="0" fontId="8" fillId="0" borderId="4" xfId="8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center" vertical="center" wrapText="1"/>
    </xf>
    <xf numFmtId="0" fontId="8" fillId="0" borderId="0" xfId="8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8" fillId="0" borderId="13" xfId="8" applyFont="1" applyFill="1" applyBorder="1" applyAlignment="1">
      <alignment horizontal="center" vertical="center" wrapText="1"/>
    </xf>
    <xf numFmtId="0" fontId="8" fillId="0" borderId="3" xfId="4" applyFont="1" applyFill="1" applyBorder="1" applyAlignment="1">
      <alignment horizontal="center" vertical="center" wrapText="1"/>
    </xf>
    <xf numFmtId="0" fontId="8" fillId="0" borderId="87" xfId="4" applyFont="1" applyFill="1" applyBorder="1" applyAlignment="1">
      <alignment horizontal="center" vertical="center" wrapText="1"/>
    </xf>
    <xf numFmtId="0" fontId="8" fillId="0" borderId="88" xfId="4" applyFont="1" applyFill="1" applyBorder="1" applyAlignment="1">
      <alignment horizontal="center" vertical="center" wrapText="1"/>
    </xf>
    <xf numFmtId="0" fontId="8" fillId="0" borderId="89" xfId="4" applyFont="1" applyFill="1" applyBorder="1" applyAlignment="1">
      <alignment horizontal="center" vertical="center"/>
    </xf>
    <xf numFmtId="0" fontId="8" fillId="0" borderId="90" xfId="4" applyFont="1" applyFill="1" applyBorder="1" applyAlignment="1">
      <alignment horizontal="center" vertical="center"/>
    </xf>
    <xf numFmtId="0" fontId="8" fillId="0" borderId="91" xfId="4" applyFont="1" applyFill="1" applyBorder="1" applyAlignment="1">
      <alignment horizontal="center" vertical="center"/>
    </xf>
    <xf numFmtId="0" fontId="8" fillId="0" borderId="6" xfId="5" applyFont="1" applyFill="1" applyBorder="1" applyAlignment="1">
      <alignment horizontal="center" vertical="center" wrapText="1"/>
    </xf>
    <xf numFmtId="0" fontId="8" fillId="0" borderId="8" xfId="5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/>
    </xf>
    <xf numFmtId="0" fontId="8" fillId="0" borderId="84" xfId="4" applyFont="1" applyFill="1" applyBorder="1" applyAlignment="1">
      <alignment horizontal="center" vertical="center" wrapText="1"/>
    </xf>
    <xf numFmtId="0" fontId="8" fillId="0" borderId="85" xfId="4" applyFont="1" applyFill="1" applyBorder="1" applyAlignment="1">
      <alignment horizontal="center" vertical="center" wrapText="1"/>
    </xf>
    <xf numFmtId="0" fontId="8" fillId="0" borderId="86" xfId="4" applyFont="1" applyFill="1" applyBorder="1" applyAlignment="1">
      <alignment horizontal="center" vertical="center" wrapText="1"/>
    </xf>
    <xf numFmtId="0" fontId="10" fillId="3" borderId="31" xfId="4" applyFont="1" applyFill="1" applyBorder="1" applyAlignment="1">
      <alignment horizontal="center" vertical="center"/>
    </xf>
    <xf numFmtId="0" fontId="5" fillId="0" borderId="0" xfId="8" applyFill="1" applyAlignment="1">
      <alignment horizontal="center" vertical="center"/>
    </xf>
    <xf numFmtId="0" fontId="10" fillId="3" borderId="0" xfId="4" applyFont="1" applyFill="1" applyBorder="1" applyAlignment="1">
      <alignment horizontal="center" vertical="center"/>
    </xf>
    <xf numFmtId="0" fontId="5" fillId="0" borderId="7" xfId="8" applyFill="1" applyBorder="1" applyAlignment="1">
      <alignment horizontal="center" vertical="center"/>
    </xf>
    <xf numFmtId="0" fontId="10" fillId="3" borderId="3" xfId="4" applyFont="1" applyFill="1" applyBorder="1" applyAlignment="1">
      <alignment horizontal="center" vertical="center"/>
    </xf>
    <xf numFmtId="0" fontId="5" fillId="0" borderId="4" xfId="8" applyFill="1" applyBorder="1" applyAlignment="1">
      <alignment horizontal="center" vertical="center"/>
    </xf>
    <xf numFmtId="0" fontId="10" fillId="3" borderId="4" xfId="4" applyFont="1" applyFill="1" applyBorder="1" applyAlignment="1">
      <alignment horizontal="center" vertical="center"/>
    </xf>
    <xf numFmtId="0" fontId="5" fillId="0" borderId="5" xfId="8" applyFill="1" applyBorder="1" applyAlignment="1">
      <alignment horizontal="center" vertical="center"/>
    </xf>
    <xf numFmtId="0" fontId="8" fillId="0" borderId="71" xfId="4" applyFont="1" applyFill="1" applyBorder="1" applyAlignment="1">
      <alignment horizontal="center" vertical="center" wrapText="1"/>
    </xf>
    <xf numFmtId="0" fontId="8" fillId="0" borderId="8" xfId="4" applyFont="1" applyFill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0" fontId="8" fillId="0" borderId="73" xfId="4" applyFont="1" applyFill="1" applyBorder="1" applyAlignment="1">
      <alignment horizontal="center" vertical="center" wrapText="1"/>
    </xf>
    <xf numFmtId="0" fontId="8" fillId="0" borderId="7" xfId="4" applyFont="1" applyFill="1" applyBorder="1" applyAlignment="1">
      <alignment horizontal="center" vertical="center" wrapText="1"/>
    </xf>
    <xf numFmtId="0" fontId="8" fillId="0" borderId="57" xfId="4" applyFont="1" applyFill="1" applyBorder="1" applyAlignment="1">
      <alignment horizontal="center" vertical="center" wrapText="1"/>
    </xf>
    <xf numFmtId="0" fontId="10" fillId="0" borderId="0" xfId="8" applyFont="1" applyFill="1" applyAlignment="1">
      <alignment horizontal="center"/>
    </xf>
    <xf numFmtId="0" fontId="5" fillId="0" borderId="0" xfId="8" applyFill="1" applyAlignment="1">
      <alignment horizontal="center"/>
    </xf>
    <xf numFmtId="49" fontId="8" fillId="0" borderId="92" xfId="8" applyNumberFormat="1" applyFont="1" applyFill="1" applyBorder="1" applyAlignment="1">
      <alignment horizontal="center" vertical="center" wrapText="1"/>
    </xf>
    <xf numFmtId="49" fontId="8" fillId="0" borderId="93" xfId="8" applyNumberFormat="1" applyFont="1" applyFill="1" applyBorder="1" applyAlignment="1">
      <alignment horizontal="center" vertical="center" wrapText="1"/>
    </xf>
    <xf numFmtId="49" fontId="8" fillId="0" borderId="94" xfId="8" applyNumberFormat="1" applyFont="1" applyFill="1" applyBorder="1" applyAlignment="1">
      <alignment horizontal="center" vertical="center" wrapText="1"/>
    </xf>
    <xf numFmtId="49" fontId="8" fillId="0" borderId="37" xfId="8" applyNumberFormat="1" applyFont="1" applyFill="1" applyBorder="1" applyAlignment="1">
      <alignment horizontal="center" vertical="center" wrapText="1"/>
    </xf>
    <xf numFmtId="49" fontId="8" fillId="0" borderId="95" xfId="8" applyNumberFormat="1" applyFont="1" applyFill="1" applyBorder="1" applyAlignment="1">
      <alignment horizontal="center" vertical="center" wrapText="1"/>
    </xf>
    <xf numFmtId="0" fontId="8" fillId="0" borderId="84" xfId="5" applyFont="1" applyBorder="1" applyAlignment="1">
      <alignment horizontal="center" vertical="center" wrapText="1"/>
    </xf>
    <xf numFmtId="0" fontId="8" fillId="0" borderId="85" xfId="5" applyFont="1" applyBorder="1" applyAlignment="1">
      <alignment horizontal="center" vertical="center" wrapText="1"/>
    </xf>
    <xf numFmtId="0" fontId="8" fillId="0" borderId="14" xfId="5" applyFont="1" applyBorder="1" applyAlignment="1">
      <alignment horizontal="center" vertical="center"/>
    </xf>
    <xf numFmtId="0" fontId="8" fillId="0" borderId="71" xfId="3" applyFont="1" applyBorder="1" applyAlignment="1">
      <alignment horizontal="center" vertical="center" wrapText="1"/>
    </xf>
    <xf numFmtId="0" fontId="8" fillId="0" borderId="8" xfId="3" applyFont="1" applyBorder="1" applyAlignment="1">
      <alignment horizontal="center" vertical="center" wrapText="1"/>
    </xf>
    <xf numFmtId="0" fontId="8" fillId="0" borderId="52" xfId="3" applyFont="1" applyBorder="1" applyAlignment="1">
      <alignment horizontal="center" vertical="center"/>
    </xf>
    <xf numFmtId="0" fontId="10" fillId="0" borderId="0" xfId="3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8" fillId="0" borderId="5" xfId="3" applyFont="1" applyBorder="1" applyAlignment="1">
      <alignment horizontal="center" vertical="center"/>
    </xf>
    <xf numFmtId="0" fontId="8" fillId="0" borderId="7" xfId="3" applyFont="1" applyBorder="1" applyAlignment="1">
      <alignment horizontal="center" vertical="center"/>
    </xf>
    <xf numFmtId="0" fontId="8" fillId="0" borderId="57" xfId="3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 wrapText="1"/>
    </xf>
    <xf numFmtId="0" fontId="8" fillId="0" borderId="12" xfId="3" applyFont="1" applyBorder="1" applyAlignment="1">
      <alignment horizontal="center" vertical="center" wrapText="1"/>
    </xf>
    <xf numFmtId="0" fontId="8" fillId="0" borderId="64" xfId="3" applyFont="1" applyBorder="1" applyAlignment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0" fontId="8" fillId="0" borderId="5" xfId="3" applyFont="1" applyBorder="1" applyAlignment="1">
      <alignment horizontal="center" vertical="center" wrapText="1"/>
    </xf>
    <xf numFmtId="0" fontId="4" fillId="0" borderId="65" xfId="15" applyBorder="1" applyAlignment="1">
      <alignment horizontal="center" vertical="center" wrapText="1"/>
    </xf>
    <xf numFmtId="0" fontId="4" fillId="0" borderId="66" xfId="15" applyBorder="1" applyAlignment="1">
      <alignment horizontal="center" vertical="center" wrapText="1"/>
    </xf>
    <xf numFmtId="0" fontId="8" fillId="0" borderId="6" xfId="3" applyFont="1" applyBorder="1" applyAlignment="1">
      <alignment horizontal="center" vertical="center" wrapText="1"/>
    </xf>
    <xf numFmtId="0" fontId="4" fillId="0" borderId="52" xfId="15" applyBorder="1" applyAlignment="1">
      <alignment horizontal="center" vertical="center" wrapText="1"/>
    </xf>
    <xf numFmtId="0" fontId="8" fillId="0" borderId="4" xfId="3" applyFont="1" applyBorder="1" applyAlignment="1">
      <alignment horizontal="center" vertical="center" wrapText="1"/>
    </xf>
    <xf numFmtId="0" fontId="4" fillId="0" borderId="53" xfId="15" applyBorder="1" applyAlignment="1">
      <alignment horizontal="center" vertical="center" wrapText="1"/>
    </xf>
    <xf numFmtId="0" fontId="8" fillId="0" borderId="96" xfId="5" applyFont="1" applyBorder="1" applyAlignment="1">
      <alignment horizontal="center" vertical="center" wrapText="1"/>
    </xf>
    <xf numFmtId="0" fontId="8" fillId="0" borderId="87" xfId="5" applyFont="1" applyBorder="1" applyAlignment="1">
      <alignment horizontal="center" vertical="center" wrapText="1"/>
    </xf>
    <xf numFmtId="0" fontId="8" fillId="0" borderId="97" xfId="5" applyFont="1" applyBorder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7" fillId="0" borderId="0" xfId="0" applyFont="1" applyAlignment="1">
      <alignment vertical="center"/>
    </xf>
    <xf numFmtId="0" fontId="25" fillId="0" borderId="0" xfId="0" applyFont="1" applyAlignment="1"/>
    <xf numFmtId="0" fontId="5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24" fillId="0" borderId="0" xfId="0" applyFont="1" applyAlignment="1">
      <alignment vertical="center"/>
    </xf>
    <xf numFmtId="0" fontId="0" fillId="0" borderId="0" xfId="0" applyAlignment="1"/>
    <xf numFmtId="0" fontId="25" fillId="0" borderId="0" xfId="0" applyFont="1" applyAlignment="1">
      <alignment horizontal="center"/>
    </xf>
    <xf numFmtId="0" fontId="25" fillId="0" borderId="0" xfId="0" applyFont="1"/>
    <xf numFmtId="0" fontId="0" fillId="0" borderId="0" xfId="0" applyAlignment="1">
      <alignment horizontal="center"/>
    </xf>
    <xf numFmtId="0" fontId="25" fillId="0" borderId="0" xfId="0" applyFont="1" applyAlignment="1">
      <alignment vertical="top"/>
    </xf>
    <xf numFmtId="0" fontId="25" fillId="0" borderId="0" xfId="0" applyFont="1" applyAlignment="1">
      <alignment wrapText="1"/>
    </xf>
  </cellXfs>
  <cellStyles count="19">
    <cellStyle name="Prozent 2" xfId="1"/>
    <cellStyle name="Prozent 2 2" xfId="14"/>
    <cellStyle name="Standard" xfId="0" builtinId="0"/>
    <cellStyle name="Standard 2" xfId="2"/>
    <cellStyle name="Standard 2 2" xfId="8"/>
    <cellStyle name="Standard 3" xfId="7"/>
    <cellStyle name="Standard 3 2" xfId="12"/>
    <cellStyle name="Standard 4" xfId="16"/>
    <cellStyle name="Standard 5" xfId="15"/>
    <cellStyle name="Standard 6" xfId="17"/>
    <cellStyle name="Standard 6 2" xfId="18"/>
    <cellStyle name="Standard_2001 Stat. Bericht Gewst" xfId="3"/>
    <cellStyle name="Standard_Gesamtübersicht Kreise 2 2 2" xfId="10"/>
    <cellStyle name="Standard_Gesamtübersicht Kreise 2 3" xfId="9"/>
    <cellStyle name="Standard_Tabelle 3.1" xfId="4"/>
    <cellStyle name="Standard_Tabelle 43" xfId="5"/>
    <cellStyle name="Standard_Tabelle 43 2 2" xfId="11"/>
    <cellStyle name="Standard_Voll" xfId="6"/>
    <cellStyle name="Standard_Voll 2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2257425</xdr:colOff>
          <xdr:row>4</xdr:row>
          <xdr:rowOff>0</xdr:rowOff>
        </xdr:from>
        <xdr:to>
          <xdr:col>0</xdr:col>
          <xdr:colOff>3171825</xdr:colOff>
          <xdr:row>8</xdr:row>
          <xdr:rowOff>38100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45</xdr:row>
      <xdr:rowOff>0</xdr:rowOff>
    </xdr:from>
    <xdr:to>
      <xdr:col>12</xdr:col>
      <xdr:colOff>0</xdr:colOff>
      <xdr:row>45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2249150" y="73723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152400</xdr:colOff>
          <xdr:row>10</xdr:row>
          <xdr:rowOff>38100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321"/>
  </cols>
  <sheetData>
    <row r="1" spans="1:1" ht="15.75" x14ac:dyDescent="0.25">
      <c r="A1" s="529" t="s">
        <v>1045</v>
      </c>
    </row>
    <row r="4" spans="1:1" ht="15" customHeight="1" x14ac:dyDescent="0.2">
      <c r="A4" s="530" t="s">
        <v>1059</v>
      </c>
    </row>
    <row r="5" spans="1:1" ht="14.25" x14ac:dyDescent="0.2">
      <c r="A5" s="531"/>
    </row>
    <row r="6" spans="1:1" ht="14.25" x14ac:dyDescent="0.2">
      <c r="A6" s="531"/>
    </row>
    <row r="7" spans="1:1" x14ac:dyDescent="0.2">
      <c r="A7" s="532" t="s">
        <v>1046</v>
      </c>
    </row>
    <row r="10" spans="1:1" x14ac:dyDescent="0.2">
      <c r="A10" s="532" t="s">
        <v>1060</v>
      </c>
    </row>
    <row r="11" spans="1:1" x14ac:dyDescent="0.2">
      <c r="A11" s="321" t="s">
        <v>1047</v>
      </c>
    </row>
    <row r="14" spans="1:1" x14ac:dyDescent="0.2">
      <c r="A14" s="321" t="s">
        <v>1048</v>
      </c>
    </row>
    <row r="17" spans="1:1" x14ac:dyDescent="0.2">
      <c r="A17" s="321" t="s">
        <v>1049</v>
      </c>
    </row>
    <row r="18" spans="1:1" x14ac:dyDescent="0.2">
      <c r="A18" s="321" t="s">
        <v>1050</v>
      </c>
    </row>
    <row r="19" spans="1:1" ht="25.5" x14ac:dyDescent="0.2">
      <c r="A19" s="321" t="s">
        <v>1051</v>
      </c>
    </row>
    <row r="20" spans="1:1" x14ac:dyDescent="0.2">
      <c r="A20" s="321" t="s">
        <v>1052</v>
      </c>
    </row>
    <row r="21" spans="1:1" x14ac:dyDescent="0.2">
      <c r="A21" s="321" t="s">
        <v>1053</v>
      </c>
    </row>
    <row r="24" spans="1:1" x14ac:dyDescent="0.2">
      <c r="A24" s="533" t="s">
        <v>1054</v>
      </c>
    </row>
    <row r="25" spans="1:1" ht="38.25" x14ac:dyDescent="0.2">
      <c r="A25" s="534" t="s">
        <v>1055</v>
      </c>
    </row>
    <row r="28" spans="1:1" x14ac:dyDescent="0.2">
      <c r="A28" s="533" t="s">
        <v>1056</v>
      </c>
    </row>
    <row r="29" spans="1:1" x14ac:dyDescent="0.2">
      <c r="A29" s="535" t="s">
        <v>1057</v>
      </c>
    </row>
    <row r="30" spans="1:1" x14ac:dyDescent="0.2">
      <c r="A30" s="321" t="s">
        <v>1058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W110"/>
  <sheetViews>
    <sheetView zoomScaleNormal="100" zoomScaleSheetLayoutView="80" workbookViewId="0">
      <pane ySplit="8" topLeftCell="A9" activePane="bottomLeft" state="frozen"/>
      <selection pane="bottomLeft" sqref="A1:H1"/>
    </sheetView>
  </sheetViews>
  <sheetFormatPr baseColWidth="10" defaultColWidth="10.28515625" defaultRowHeight="12.75" x14ac:dyDescent="0.2"/>
  <cols>
    <col min="1" max="1" width="6.7109375" style="76" bestFit="1" customWidth="1"/>
    <col min="2" max="2" width="41.42578125" style="60" customWidth="1"/>
    <col min="3" max="3" width="6.85546875" style="60" customWidth="1"/>
    <col min="4" max="4" width="8.7109375" style="60" customWidth="1"/>
    <col min="5" max="5" width="6.5703125" style="60" customWidth="1"/>
    <col min="6" max="6" width="8.7109375" style="60" customWidth="1"/>
    <col min="7" max="7" width="6.5703125" style="60" customWidth="1"/>
    <col min="8" max="8" width="8.7109375" style="60" customWidth="1"/>
    <col min="9" max="10" width="6.7109375" style="60" customWidth="1"/>
    <col min="11" max="11" width="9.28515625" style="60" customWidth="1"/>
    <col min="12" max="12" width="9.5703125" style="60" customWidth="1"/>
    <col min="13" max="13" width="6.7109375" style="60" customWidth="1"/>
    <col min="14" max="14" width="9.28515625" style="60" customWidth="1"/>
    <col min="15" max="16" width="6.7109375" style="60" customWidth="1"/>
    <col min="17" max="17" width="9.28515625" style="60" customWidth="1"/>
    <col min="18" max="18" width="7.28515625" style="60" customWidth="1"/>
    <col min="19" max="19" width="9.28515625" style="60" customWidth="1"/>
    <col min="20" max="20" width="6.7109375" style="77" customWidth="1"/>
    <col min="21" max="21" width="10.28515625" style="35"/>
    <col min="22" max="16384" width="10.28515625" style="60"/>
  </cols>
  <sheetData>
    <row r="1" spans="1:23" x14ac:dyDescent="0.2">
      <c r="A1" s="436" t="s">
        <v>1002</v>
      </c>
      <c r="B1" s="436"/>
      <c r="C1" s="436"/>
      <c r="D1" s="436"/>
      <c r="E1" s="436"/>
      <c r="F1" s="436"/>
      <c r="G1" s="436"/>
      <c r="H1" s="436"/>
      <c r="I1" s="437" t="s">
        <v>1026</v>
      </c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</row>
    <row r="2" spans="1:23" s="65" customFormat="1" ht="11.25" customHeight="1" x14ac:dyDescent="0.2">
      <c r="A2" s="61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  <c r="N2" s="63"/>
      <c r="O2" s="63"/>
      <c r="P2" s="64"/>
      <c r="R2" s="63"/>
      <c r="S2" s="90"/>
      <c r="T2" s="66"/>
      <c r="U2" s="67"/>
    </row>
    <row r="3" spans="1:23" ht="12.75" customHeight="1" x14ac:dyDescent="0.2">
      <c r="A3" s="408" t="s">
        <v>217</v>
      </c>
      <c r="B3" s="439" t="s">
        <v>1035</v>
      </c>
      <c r="C3" s="442" t="s">
        <v>69</v>
      </c>
      <c r="D3" s="443"/>
      <c r="E3" s="448" t="s">
        <v>70</v>
      </c>
      <c r="F3" s="443"/>
      <c r="G3" s="448" t="s">
        <v>71</v>
      </c>
      <c r="H3" s="403"/>
      <c r="I3" s="403" t="s">
        <v>31</v>
      </c>
      <c r="J3" s="403"/>
      <c r="K3" s="403"/>
      <c r="L3" s="443"/>
      <c r="M3" s="448" t="s">
        <v>41</v>
      </c>
      <c r="N3" s="403"/>
      <c r="O3" s="448" t="s">
        <v>3</v>
      </c>
      <c r="P3" s="403"/>
      <c r="Q3" s="443"/>
      <c r="R3" s="403" t="s">
        <v>176</v>
      </c>
      <c r="S3" s="408"/>
      <c r="T3" s="402" t="s">
        <v>217</v>
      </c>
      <c r="U3" s="52"/>
      <c r="W3" s="68"/>
    </row>
    <row r="4" spans="1:23" ht="12.75" customHeight="1" x14ac:dyDescent="0.2">
      <c r="A4" s="409"/>
      <c r="B4" s="440"/>
      <c r="C4" s="444"/>
      <c r="D4" s="445"/>
      <c r="E4" s="449"/>
      <c r="F4" s="445"/>
      <c r="G4" s="449"/>
      <c r="H4" s="405"/>
      <c r="I4" s="405"/>
      <c r="J4" s="405"/>
      <c r="K4" s="405"/>
      <c r="L4" s="445"/>
      <c r="M4" s="449"/>
      <c r="N4" s="405"/>
      <c r="O4" s="449"/>
      <c r="P4" s="405"/>
      <c r="Q4" s="445"/>
      <c r="R4" s="405"/>
      <c r="S4" s="409"/>
      <c r="T4" s="404"/>
    </row>
    <row r="5" spans="1:23" x14ac:dyDescent="0.2">
      <c r="A5" s="409"/>
      <c r="B5" s="440"/>
      <c r="C5" s="444"/>
      <c r="D5" s="445"/>
      <c r="E5" s="449"/>
      <c r="F5" s="445"/>
      <c r="G5" s="449"/>
      <c r="H5" s="405"/>
      <c r="I5" s="405"/>
      <c r="J5" s="405"/>
      <c r="K5" s="405"/>
      <c r="L5" s="445"/>
      <c r="M5" s="449"/>
      <c r="N5" s="405"/>
      <c r="O5" s="449"/>
      <c r="P5" s="405"/>
      <c r="Q5" s="445"/>
      <c r="R5" s="405"/>
      <c r="S5" s="409"/>
      <c r="T5" s="404"/>
      <c r="W5" s="68"/>
    </row>
    <row r="6" spans="1:23" x14ac:dyDescent="0.2">
      <c r="A6" s="409"/>
      <c r="B6" s="440"/>
      <c r="C6" s="444"/>
      <c r="D6" s="445"/>
      <c r="E6" s="449"/>
      <c r="F6" s="445"/>
      <c r="G6" s="449"/>
      <c r="H6" s="405"/>
      <c r="I6" s="407"/>
      <c r="J6" s="407"/>
      <c r="K6" s="407"/>
      <c r="L6" s="447"/>
      <c r="M6" s="449"/>
      <c r="N6" s="405"/>
      <c r="O6" s="449"/>
      <c r="P6" s="405"/>
      <c r="Q6" s="445"/>
      <c r="R6" s="405"/>
      <c r="S6" s="409"/>
      <c r="T6" s="404"/>
    </row>
    <row r="7" spans="1:23" x14ac:dyDescent="0.2">
      <c r="A7" s="409"/>
      <c r="B7" s="440"/>
      <c r="C7" s="446"/>
      <c r="D7" s="447"/>
      <c r="E7" s="450"/>
      <c r="F7" s="447"/>
      <c r="G7" s="450"/>
      <c r="H7" s="407"/>
      <c r="I7" s="69" t="s">
        <v>93</v>
      </c>
      <c r="J7" s="70" t="s">
        <v>73</v>
      </c>
      <c r="K7" s="70" t="s">
        <v>93</v>
      </c>
      <c r="L7" s="71" t="s">
        <v>73</v>
      </c>
      <c r="M7" s="450"/>
      <c r="N7" s="407"/>
      <c r="O7" s="72" t="s">
        <v>74</v>
      </c>
      <c r="P7" s="452" t="s">
        <v>73</v>
      </c>
      <c r="Q7" s="453"/>
      <c r="R7" s="405"/>
      <c r="S7" s="409"/>
      <c r="T7" s="404"/>
      <c r="W7" s="73"/>
    </row>
    <row r="8" spans="1:23" ht="15.75" customHeight="1" x14ac:dyDescent="0.2">
      <c r="A8" s="438"/>
      <c r="B8" s="441"/>
      <c r="C8" s="215" t="s">
        <v>167</v>
      </c>
      <c r="D8" s="159" t="s">
        <v>72</v>
      </c>
      <c r="E8" s="159" t="s">
        <v>167</v>
      </c>
      <c r="F8" s="215" t="s">
        <v>72</v>
      </c>
      <c r="G8" s="159" t="s">
        <v>167</v>
      </c>
      <c r="H8" s="215" t="s">
        <v>72</v>
      </c>
      <c r="I8" s="454" t="s">
        <v>167</v>
      </c>
      <c r="J8" s="455"/>
      <c r="K8" s="456" t="s">
        <v>72</v>
      </c>
      <c r="L8" s="457"/>
      <c r="M8" s="160" t="s">
        <v>167</v>
      </c>
      <c r="N8" s="159" t="s">
        <v>72</v>
      </c>
      <c r="O8" s="458" t="s">
        <v>167</v>
      </c>
      <c r="P8" s="459"/>
      <c r="Q8" s="159" t="s">
        <v>72</v>
      </c>
      <c r="R8" s="159" t="s">
        <v>167</v>
      </c>
      <c r="S8" s="159" t="s">
        <v>72</v>
      </c>
      <c r="T8" s="451"/>
    </row>
    <row r="9" spans="1:23" s="65" customFormat="1" ht="5.25" customHeight="1" x14ac:dyDescent="0.2">
      <c r="A9" s="217" t="s">
        <v>0</v>
      </c>
      <c r="B9" s="213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8" t="s">
        <v>0</v>
      </c>
      <c r="U9" s="67"/>
    </row>
    <row r="10" spans="1:23" x14ac:dyDescent="0.2">
      <c r="A10" s="161" t="s">
        <v>289</v>
      </c>
      <c r="B10" s="162" t="s">
        <v>120</v>
      </c>
      <c r="C10" s="271">
        <v>731</v>
      </c>
      <c r="D10" s="271">
        <v>72896</v>
      </c>
      <c r="E10" s="271">
        <v>397</v>
      </c>
      <c r="F10" s="271">
        <v>-34368</v>
      </c>
      <c r="G10" s="271">
        <v>251</v>
      </c>
      <c r="H10" s="271">
        <v>18715</v>
      </c>
      <c r="I10" s="271">
        <v>391</v>
      </c>
      <c r="J10" s="271">
        <v>517</v>
      </c>
      <c r="K10" s="271">
        <v>-29953</v>
      </c>
      <c r="L10" s="271">
        <v>61407</v>
      </c>
      <c r="M10" s="271">
        <v>309</v>
      </c>
      <c r="N10" s="271">
        <v>4834</v>
      </c>
      <c r="O10" s="271">
        <v>799</v>
      </c>
      <c r="P10" s="271">
        <v>329</v>
      </c>
      <c r="Q10" s="271">
        <v>1980</v>
      </c>
      <c r="R10" s="271">
        <v>591</v>
      </c>
      <c r="S10" s="271">
        <v>278479</v>
      </c>
      <c r="T10" s="303" t="s">
        <v>289</v>
      </c>
      <c r="U10" s="56"/>
      <c r="V10" s="74"/>
    </row>
    <row r="11" spans="1:23" x14ac:dyDescent="0.2">
      <c r="A11" s="164" t="s">
        <v>205</v>
      </c>
      <c r="B11" s="165" t="s">
        <v>1</v>
      </c>
      <c r="C11" s="272">
        <v>519</v>
      </c>
      <c r="D11" s="272">
        <v>65642</v>
      </c>
      <c r="E11" s="272">
        <v>308</v>
      </c>
      <c r="F11" s="272">
        <v>-33523</v>
      </c>
      <c r="G11" s="272">
        <v>202</v>
      </c>
      <c r="H11" s="272">
        <v>17997</v>
      </c>
      <c r="I11" s="272">
        <v>302</v>
      </c>
      <c r="J11" s="272">
        <v>346</v>
      </c>
      <c r="K11" s="272">
        <v>-29104</v>
      </c>
      <c r="L11" s="272">
        <v>54941</v>
      </c>
      <c r="M11" s="272">
        <v>151</v>
      </c>
      <c r="N11" s="272">
        <v>2310</v>
      </c>
      <c r="O11" s="272">
        <v>574</v>
      </c>
      <c r="P11" s="272">
        <v>253</v>
      </c>
      <c r="Q11" s="272">
        <v>1842</v>
      </c>
      <c r="R11" s="272">
        <v>465</v>
      </c>
      <c r="S11" s="272">
        <v>271649</v>
      </c>
      <c r="T11" s="304" t="s">
        <v>205</v>
      </c>
      <c r="U11" s="56"/>
      <c r="V11" s="74"/>
    </row>
    <row r="12" spans="1:23" x14ac:dyDescent="0.2">
      <c r="A12" s="164" t="s">
        <v>206</v>
      </c>
      <c r="B12" s="165" t="s">
        <v>121</v>
      </c>
      <c r="C12" s="272">
        <v>206</v>
      </c>
      <c r="D12" s="272">
        <v>7132</v>
      </c>
      <c r="E12" s="272">
        <v>79</v>
      </c>
      <c r="F12" s="272">
        <v>-807</v>
      </c>
      <c r="G12" s="313" t="s">
        <v>1041</v>
      </c>
      <c r="H12" s="313" t="s">
        <v>1041</v>
      </c>
      <c r="I12" s="272">
        <v>79</v>
      </c>
      <c r="J12" s="272">
        <v>168</v>
      </c>
      <c r="K12" s="272">
        <v>-811</v>
      </c>
      <c r="L12" s="272">
        <v>6388</v>
      </c>
      <c r="M12" s="313" t="s">
        <v>1041</v>
      </c>
      <c r="N12" s="313" t="s">
        <v>1041</v>
      </c>
      <c r="O12" s="272">
        <v>211</v>
      </c>
      <c r="P12" s="313" t="s">
        <v>1041</v>
      </c>
      <c r="Q12" s="313" t="s">
        <v>1041</v>
      </c>
      <c r="R12" s="272">
        <v>113</v>
      </c>
      <c r="S12" s="272">
        <v>4587</v>
      </c>
      <c r="T12" s="304" t="s">
        <v>206</v>
      </c>
      <c r="U12" s="56"/>
      <c r="V12" s="74"/>
    </row>
    <row r="13" spans="1:23" x14ac:dyDescent="0.2">
      <c r="A13" s="164" t="s">
        <v>207</v>
      </c>
      <c r="B13" s="165" t="s">
        <v>122</v>
      </c>
      <c r="C13" s="272">
        <v>6</v>
      </c>
      <c r="D13" s="272">
        <v>121</v>
      </c>
      <c r="E13" s="272">
        <v>10</v>
      </c>
      <c r="F13" s="272">
        <v>-38</v>
      </c>
      <c r="G13" s="313" t="s">
        <v>1041</v>
      </c>
      <c r="H13" s="313" t="s">
        <v>1041</v>
      </c>
      <c r="I13" s="272">
        <v>10</v>
      </c>
      <c r="J13" s="272">
        <v>3</v>
      </c>
      <c r="K13" s="272">
        <v>-38</v>
      </c>
      <c r="L13" s="272">
        <v>78</v>
      </c>
      <c r="M13" s="313" t="s">
        <v>1041</v>
      </c>
      <c r="N13" s="313" t="s">
        <v>1041</v>
      </c>
      <c r="O13" s="272">
        <v>14</v>
      </c>
      <c r="P13" s="313" t="s">
        <v>1041</v>
      </c>
      <c r="Q13" s="313" t="s">
        <v>1041</v>
      </c>
      <c r="R13" s="272">
        <v>13</v>
      </c>
      <c r="S13" s="272">
        <v>2243</v>
      </c>
      <c r="T13" s="304" t="s">
        <v>207</v>
      </c>
      <c r="U13" s="56"/>
      <c r="V13" s="74"/>
    </row>
    <row r="14" spans="1:23" ht="22.5" x14ac:dyDescent="0.2">
      <c r="A14" s="161" t="s">
        <v>290</v>
      </c>
      <c r="B14" s="162" t="s">
        <v>304</v>
      </c>
      <c r="C14" s="271">
        <v>53</v>
      </c>
      <c r="D14" s="271">
        <v>11306</v>
      </c>
      <c r="E14" s="271">
        <v>16</v>
      </c>
      <c r="F14" s="271">
        <v>-218</v>
      </c>
      <c r="G14" s="271">
        <v>20</v>
      </c>
      <c r="H14" s="271">
        <v>2327</v>
      </c>
      <c r="I14" s="271">
        <v>19</v>
      </c>
      <c r="J14" s="271">
        <v>34</v>
      </c>
      <c r="K14" s="271">
        <v>-230</v>
      </c>
      <c r="L14" s="271">
        <v>8792</v>
      </c>
      <c r="M14" s="271">
        <v>19</v>
      </c>
      <c r="N14" s="271">
        <v>404</v>
      </c>
      <c r="O14" s="271">
        <v>40</v>
      </c>
      <c r="P14" s="271">
        <v>29</v>
      </c>
      <c r="Q14" s="271">
        <v>294</v>
      </c>
      <c r="R14" s="271">
        <v>33</v>
      </c>
      <c r="S14" s="271">
        <v>18903</v>
      </c>
      <c r="T14" s="303" t="s">
        <v>290</v>
      </c>
      <c r="V14" s="74"/>
    </row>
    <row r="15" spans="1:23" x14ac:dyDescent="0.2">
      <c r="A15" s="166" t="s">
        <v>256</v>
      </c>
      <c r="B15" s="165" t="s">
        <v>253</v>
      </c>
      <c r="C15" s="313" t="s">
        <v>1041</v>
      </c>
      <c r="D15" s="313" t="s">
        <v>1041</v>
      </c>
      <c r="E15" s="272" t="s">
        <v>40</v>
      </c>
      <c r="F15" s="272" t="s">
        <v>40</v>
      </c>
      <c r="G15" s="272" t="s">
        <v>40</v>
      </c>
      <c r="H15" s="272" t="s">
        <v>40</v>
      </c>
      <c r="I15" s="313" t="s">
        <v>1041</v>
      </c>
      <c r="J15" s="272" t="s">
        <v>40</v>
      </c>
      <c r="K15" s="313" t="s">
        <v>1041</v>
      </c>
      <c r="L15" s="272" t="s">
        <v>40</v>
      </c>
      <c r="M15" s="272" t="s">
        <v>40</v>
      </c>
      <c r="N15" s="272" t="s">
        <v>40</v>
      </c>
      <c r="O15" s="313" t="s">
        <v>1041</v>
      </c>
      <c r="P15" s="272" t="s">
        <v>40</v>
      </c>
      <c r="Q15" s="272" t="s">
        <v>40</v>
      </c>
      <c r="R15" s="313" t="s">
        <v>1041</v>
      </c>
      <c r="S15" s="313" t="s">
        <v>1041</v>
      </c>
      <c r="T15" s="305" t="s">
        <v>256</v>
      </c>
      <c r="U15" s="56"/>
      <c r="V15" s="74"/>
    </row>
    <row r="16" spans="1:23" x14ac:dyDescent="0.2">
      <c r="A16" s="166" t="s">
        <v>257</v>
      </c>
      <c r="B16" s="165" t="s">
        <v>254</v>
      </c>
      <c r="C16" s="272" t="s">
        <v>40</v>
      </c>
      <c r="D16" s="272" t="s">
        <v>40</v>
      </c>
      <c r="E16" s="272" t="s">
        <v>40</v>
      </c>
      <c r="F16" s="272" t="s">
        <v>40</v>
      </c>
      <c r="G16" s="272" t="s">
        <v>40</v>
      </c>
      <c r="H16" s="272" t="s">
        <v>40</v>
      </c>
      <c r="I16" s="272" t="s">
        <v>40</v>
      </c>
      <c r="J16" s="272" t="s">
        <v>40</v>
      </c>
      <c r="K16" s="272" t="s">
        <v>40</v>
      </c>
      <c r="L16" s="272" t="s">
        <v>40</v>
      </c>
      <c r="M16" s="272" t="s">
        <v>40</v>
      </c>
      <c r="N16" s="272" t="s">
        <v>40</v>
      </c>
      <c r="O16" s="272" t="s">
        <v>40</v>
      </c>
      <c r="P16" s="272" t="s">
        <v>40</v>
      </c>
      <c r="Q16" s="272" t="s">
        <v>40</v>
      </c>
      <c r="R16" s="272" t="s">
        <v>40</v>
      </c>
      <c r="S16" s="272" t="s">
        <v>40</v>
      </c>
      <c r="T16" s="305" t="s">
        <v>257</v>
      </c>
      <c r="U16" s="56"/>
      <c r="V16" s="74"/>
    </row>
    <row r="17" spans="1:22" x14ac:dyDescent="0.2">
      <c r="A17" s="166" t="s">
        <v>258</v>
      </c>
      <c r="B17" s="165" t="s">
        <v>255</v>
      </c>
      <c r="C17" s="272" t="s">
        <v>40</v>
      </c>
      <c r="D17" s="272" t="s">
        <v>40</v>
      </c>
      <c r="E17" s="272" t="s">
        <v>40</v>
      </c>
      <c r="F17" s="272" t="s">
        <v>40</v>
      </c>
      <c r="G17" s="272" t="s">
        <v>40</v>
      </c>
      <c r="H17" s="272" t="s">
        <v>40</v>
      </c>
      <c r="I17" s="272" t="s">
        <v>40</v>
      </c>
      <c r="J17" s="272" t="s">
        <v>40</v>
      </c>
      <c r="K17" s="272" t="s">
        <v>40</v>
      </c>
      <c r="L17" s="272" t="s">
        <v>40</v>
      </c>
      <c r="M17" s="272" t="s">
        <v>40</v>
      </c>
      <c r="N17" s="272" t="s">
        <v>40</v>
      </c>
      <c r="O17" s="272" t="s">
        <v>40</v>
      </c>
      <c r="P17" s="272" t="s">
        <v>40</v>
      </c>
      <c r="Q17" s="272" t="s">
        <v>40</v>
      </c>
      <c r="R17" s="272" t="s">
        <v>40</v>
      </c>
      <c r="S17" s="272" t="s">
        <v>40</v>
      </c>
      <c r="T17" s="305" t="s">
        <v>258</v>
      </c>
      <c r="U17" s="56"/>
      <c r="V17" s="74"/>
    </row>
    <row r="18" spans="1:22" ht="22.5" x14ac:dyDescent="0.2">
      <c r="A18" s="166" t="s">
        <v>259</v>
      </c>
      <c r="B18" s="165" t="s">
        <v>959</v>
      </c>
      <c r="C18" s="313" t="s">
        <v>1041</v>
      </c>
      <c r="D18" s="313" t="s">
        <v>1041</v>
      </c>
      <c r="E18" s="313" t="s">
        <v>1041</v>
      </c>
      <c r="F18" s="313" t="s">
        <v>1041</v>
      </c>
      <c r="G18" s="313" t="s">
        <v>1041</v>
      </c>
      <c r="H18" s="313" t="s">
        <v>1041</v>
      </c>
      <c r="I18" s="272">
        <v>16</v>
      </c>
      <c r="J18" s="313" t="s">
        <v>1041</v>
      </c>
      <c r="K18" s="272">
        <v>-224</v>
      </c>
      <c r="L18" s="313" t="s">
        <v>1041</v>
      </c>
      <c r="M18" s="272">
        <v>19</v>
      </c>
      <c r="N18" s="272">
        <v>404</v>
      </c>
      <c r="O18" s="272">
        <v>37</v>
      </c>
      <c r="P18" s="313" t="s">
        <v>1041</v>
      </c>
      <c r="Q18" s="313" t="s">
        <v>1041</v>
      </c>
      <c r="R18" s="272">
        <v>30</v>
      </c>
      <c r="S18" s="272">
        <v>18788</v>
      </c>
      <c r="T18" s="305" t="s">
        <v>259</v>
      </c>
      <c r="U18" s="56"/>
      <c r="V18" s="74"/>
    </row>
    <row r="19" spans="1:22" ht="22.5" x14ac:dyDescent="0.2">
      <c r="A19" s="166" t="s">
        <v>260</v>
      </c>
      <c r="B19" s="165" t="s">
        <v>973</v>
      </c>
      <c r="C19" s="313" t="s">
        <v>1041</v>
      </c>
      <c r="D19" s="313" t="s">
        <v>1041</v>
      </c>
      <c r="E19" s="313" t="s">
        <v>1041</v>
      </c>
      <c r="F19" s="313" t="s">
        <v>1041</v>
      </c>
      <c r="G19" s="313" t="s">
        <v>1041</v>
      </c>
      <c r="H19" s="313" t="s">
        <v>1041</v>
      </c>
      <c r="I19" s="313" t="s">
        <v>1041</v>
      </c>
      <c r="J19" s="313" t="s">
        <v>1041</v>
      </c>
      <c r="K19" s="313" t="s">
        <v>1041</v>
      </c>
      <c r="L19" s="313" t="s">
        <v>1041</v>
      </c>
      <c r="M19" s="272" t="s">
        <v>40</v>
      </c>
      <c r="N19" s="272" t="s">
        <v>40</v>
      </c>
      <c r="O19" s="313" t="s">
        <v>1041</v>
      </c>
      <c r="P19" s="313" t="s">
        <v>1041</v>
      </c>
      <c r="Q19" s="313" t="s">
        <v>1041</v>
      </c>
      <c r="R19" s="313" t="s">
        <v>1041</v>
      </c>
      <c r="S19" s="313" t="s">
        <v>1041</v>
      </c>
      <c r="T19" s="305" t="s">
        <v>260</v>
      </c>
      <c r="U19" s="56"/>
      <c r="V19" s="74"/>
    </row>
    <row r="20" spans="1:22" x14ac:dyDescent="0.2">
      <c r="A20" s="161" t="s">
        <v>291</v>
      </c>
      <c r="B20" s="162" t="s">
        <v>123</v>
      </c>
      <c r="C20" s="271">
        <v>6906</v>
      </c>
      <c r="D20" s="271">
        <v>1413167</v>
      </c>
      <c r="E20" s="271">
        <v>2017</v>
      </c>
      <c r="F20" s="271">
        <v>-205584</v>
      </c>
      <c r="G20" s="271">
        <v>1410</v>
      </c>
      <c r="H20" s="271">
        <v>99507</v>
      </c>
      <c r="I20" s="271">
        <v>2042</v>
      </c>
      <c r="J20" s="271">
        <v>5540</v>
      </c>
      <c r="K20" s="271">
        <v>-195462</v>
      </c>
      <c r="L20" s="271">
        <v>1347586</v>
      </c>
      <c r="M20" s="271">
        <v>4055</v>
      </c>
      <c r="N20" s="271">
        <v>76974</v>
      </c>
      <c r="O20" s="271">
        <v>5079</v>
      </c>
      <c r="P20" s="271">
        <v>3844</v>
      </c>
      <c r="Q20" s="271">
        <v>44470</v>
      </c>
      <c r="R20" s="271">
        <v>3235</v>
      </c>
      <c r="S20" s="271">
        <v>2705528</v>
      </c>
      <c r="T20" s="303" t="s">
        <v>291</v>
      </c>
      <c r="U20" s="56"/>
      <c r="V20" s="74"/>
    </row>
    <row r="21" spans="1:22" x14ac:dyDescent="0.2">
      <c r="A21" s="164">
        <v>10</v>
      </c>
      <c r="B21" s="165" t="s">
        <v>163</v>
      </c>
      <c r="C21" s="272">
        <v>935</v>
      </c>
      <c r="D21" s="272">
        <v>112782</v>
      </c>
      <c r="E21" s="272">
        <v>196</v>
      </c>
      <c r="F21" s="272">
        <v>-11318</v>
      </c>
      <c r="G21" s="272">
        <v>113</v>
      </c>
      <c r="H21" s="272">
        <v>6205</v>
      </c>
      <c r="I21" s="272">
        <v>198</v>
      </c>
      <c r="J21" s="272">
        <v>827</v>
      </c>
      <c r="K21" s="272">
        <v>-9997</v>
      </c>
      <c r="L21" s="272">
        <v>108639</v>
      </c>
      <c r="M21" s="272">
        <v>739</v>
      </c>
      <c r="N21" s="272">
        <v>14891</v>
      </c>
      <c r="O21" s="272">
        <v>567</v>
      </c>
      <c r="P21" s="272">
        <v>564</v>
      </c>
      <c r="Q21" s="272">
        <v>3281</v>
      </c>
      <c r="R21" s="272">
        <v>291</v>
      </c>
      <c r="S21" s="272">
        <v>94563</v>
      </c>
      <c r="T21" s="304">
        <v>10</v>
      </c>
      <c r="U21" s="56"/>
      <c r="V21" s="74"/>
    </row>
    <row r="22" spans="1:22" x14ac:dyDescent="0.2">
      <c r="A22" s="164">
        <v>11</v>
      </c>
      <c r="B22" s="165" t="s">
        <v>124</v>
      </c>
      <c r="C22" s="272">
        <v>47</v>
      </c>
      <c r="D22" s="272">
        <v>4281</v>
      </c>
      <c r="E22" s="272">
        <v>31</v>
      </c>
      <c r="F22" s="272">
        <v>-715</v>
      </c>
      <c r="G22" s="272">
        <v>16</v>
      </c>
      <c r="H22" s="272">
        <v>245</v>
      </c>
      <c r="I22" s="272">
        <v>32</v>
      </c>
      <c r="J22" s="272">
        <v>24</v>
      </c>
      <c r="K22" s="272">
        <v>-754</v>
      </c>
      <c r="L22" s="272">
        <v>3735</v>
      </c>
      <c r="M22" s="272">
        <v>18</v>
      </c>
      <c r="N22" s="272">
        <v>327</v>
      </c>
      <c r="O22" s="272">
        <v>62</v>
      </c>
      <c r="P22" s="272">
        <v>16</v>
      </c>
      <c r="Q22" s="272">
        <v>119</v>
      </c>
      <c r="R22" s="272">
        <v>53</v>
      </c>
      <c r="S22" s="272">
        <v>26493</v>
      </c>
      <c r="T22" s="304">
        <v>11</v>
      </c>
      <c r="U22" s="56"/>
      <c r="V22" s="74"/>
    </row>
    <row r="23" spans="1:22" x14ac:dyDescent="0.2">
      <c r="A23" s="164">
        <v>12</v>
      </c>
      <c r="B23" s="165" t="s">
        <v>244</v>
      </c>
      <c r="C23" s="272" t="s">
        <v>40</v>
      </c>
      <c r="D23" s="272" t="s">
        <v>40</v>
      </c>
      <c r="E23" s="313" t="s">
        <v>1041</v>
      </c>
      <c r="F23" s="313" t="s">
        <v>1041</v>
      </c>
      <c r="G23" s="272" t="s">
        <v>40</v>
      </c>
      <c r="H23" s="272" t="s">
        <v>40</v>
      </c>
      <c r="I23" s="313" t="s">
        <v>1041</v>
      </c>
      <c r="J23" s="272" t="s">
        <v>40</v>
      </c>
      <c r="K23" s="313" t="s">
        <v>1041</v>
      </c>
      <c r="L23" s="272" t="s">
        <v>40</v>
      </c>
      <c r="M23" s="272" t="s">
        <v>40</v>
      </c>
      <c r="N23" s="272" t="s">
        <v>40</v>
      </c>
      <c r="O23" s="313" t="s">
        <v>1041</v>
      </c>
      <c r="P23" s="272" t="s">
        <v>40</v>
      </c>
      <c r="Q23" s="272" t="s">
        <v>40</v>
      </c>
      <c r="R23" s="313" t="s">
        <v>1041</v>
      </c>
      <c r="S23" s="313" t="s">
        <v>1041</v>
      </c>
      <c r="T23" s="304" t="s">
        <v>261</v>
      </c>
      <c r="U23" s="56"/>
      <c r="V23" s="74"/>
    </row>
    <row r="24" spans="1:22" x14ac:dyDescent="0.2">
      <c r="A24" s="164">
        <v>13</v>
      </c>
      <c r="B24" s="165" t="s">
        <v>125</v>
      </c>
      <c r="C24" s="272">
        <v>141</v>
      </c>
      <c r="D24" s="272">
        <v>13882</v>
      </c>
      <c r="E24" s="272">
        <v>69</v>
      </c>
      <c r="F24" s="272">
        <v>-6978</v>
      </c>
      <c r="G24" s="272">
        <v>40</v>
      </c>
      <c r="H24" s="272">
        <v>1067</v>
      </c>
      <c r="I24" s="272">
        <v>71</v>
      </c>
      <c r="J24" s="272">
        <v>95</v>
      </c>
      <c r="K24" s="272">
        <v>-7014</v>
      </c>
      <c r="L24" s="272">
        <v>12870</v>
      </c>
      <c r="M24" s="272">
        <v>74</v>
      </c>
      <c r="N24" s="272">
        <v>1118</v>
      </c>
      <c r="O24" s="272">
        <v>159</v>
      </c>
      <c r="P24" s="272">
        <v>51</v>
      </c>
      <c r="Q24" s="272">
        <v>411</v>
      </c>
      <c r="R24" s="272">
        <v>109</v>
      </c>
      <c r="S24" s="272">
        <v>39583</v>
      </c>
      <c r="T24" s="304">
        <v>13</v>
      </c>
      <c r="U24" s="56"/>
      <c r="V24" s="74"/>
    </row>
    <row r="25" spans="1:22" x14ac:dyDescent="0.2">
      <c r="A25" s="164">
        <v>14</v>
      </c>
      <c r="B25" s="165" t="s">
        <v>126</v>
      </c>
      <c r="C25" s="272">
        <v>104</v>
      </c>
      <c r="D25" s="272">
        <v>1671</v>
      </c>
      <c r="E25" s="272">
        <v>74</v>
      </c>
      <c r="F25" s="272">
        <v>-412</v>
      </c>
      <c r="G25" s="272">
        <v>40</v>
      </c>
      <c r="H25" s="272">
        <v>165</v>
      </c>
      <c r="I25" s="272">
        <v>73</v>
      </c>
      <c r="J25" s="272">
        <v>62</v>
      </c>
      <c r="K25" s="272">
        <v>-382</v>
      </c>
      <c r="L25" s="272">
        <v>1500</v>
      </c>
      <c r="M25" s="272">
        <v>57</v>
      </c>
      <c r="N25" s="272">
        <v>431</v>
      </c>
      <c r="O25" s="272">
        <v>166</v>
      </c>
      <c r="P25" s="272">
        <v>12</v>
      </c>
      <c r="Q25" s="272">
        <v>37</v>
      </c>
      <c r="R25" s="272">
        <v>105</v>
      </c>
      <c r="S25" s="272">
        <v>3782</v>
      </c>
      <c r="T25" s="304">
        <v>14</v>
      </c>
      <c r="U25" s="56"/>
      <c r="V25" s="74"/>
    </row>
    <row r="26" spans="1:22" x14ac:dyDescent="0.2">
      <c r="A26" s="164">
        <v>15</v>
      </c>
      <c r="B26" s="165" t="s">
        <v>127</v>
      </c>
      <c r="C26" s="272">
        <v>46</v>
      </c>
      <c r="D26" s="272">
        <v>2179</v>
      </c>
      <c r="E26" s="272">
        <v>26</v>
      </c>
      <c r="F26" s="272">
        <v>-1224</v>
      </c>
      <c r="G26" s="272">
        <v>8</v>
      </c>
      <c r="H26" s="272">
        <v>107</v>
      </c>
      <c r="I26" s="272">
        <v>26</v>
      </c>
      <c r="J26" s="272">
        <v>34</v>
      </c>
      <c r="K26" s="272">
        <v>-1009</v>
      </c>
      <c r="L26" s="272">
        <v>2058</v>
      </c>
      <c r="M26" s="272">
        <v>31</v>
      </c>
      <c r="N26" s="272">
        <v>606</v>
      </c>
      <c r="O26" s="272">
        <v>47</v>
      </c>
      <c r="P26" s="272">
        <v>25</v>
      </c>
      <c r="Q26" s="272">
        <v>51</v>
      </c>
      <c r="R26" s="272">
        <v>35</v>
      </c>
      <c r="S26" s="272">
        <v>7006</v>
      </c>
      <c r="T26" s="304">
        <v>15</v>
      </c>
      <c r="U26" s="56"/>
      <c r="V26" s="74"/>
    </row>
    <row r="27" spans="1:22" ht="22.5" x14ac:dyDescent="0.2">
      <c r="A27" s="164">
        <v>16</v>
      </c>
      <c r="B27" s="165" t="s">
        <v>218</v>
      </c>
      <c r="C27" s="272">
        <v>442</v>
      </c>
      <c r="D27" s="272">
        <v>61183</v>
      </c>
      <c r="E27" s="272">
        <v>107</v>
      </c>
      <c r="F27" s="272">
        <v>-3097</v>
      </c>
      <c r="G27" s="272">
        <v>113</v>
      </c>
      <c r="H27" s="272">
        <v>3380</v>
      </c>
      <c r="I27" s="272">
        <v>108</v>
      </c>
      <c r="J27" s="272">
        <v>338</v>
      </c>
      <c r="K27" s="272">
        <v>-3065</v>
      </c>
      <c r="L27" s="272">
        <v>38371</v>
      </c>
      <c r="M27" s="272">
        <v>285</v>
      </c>
      <c r="N27" s="272">
        <v>4959</v>
      </c>
      <c r="O27" s="272">
        <v>356</v>
      </c>
      <c r="P27" s="272">
        <v>193</v>
      </c>
      <c r="Q27" s="272">
        <v>1169</v>
      </c>
      <c r="R27" s="272">
        <v>201</v>
      </c>
      <c r="S27" s="272">
        <v>46445</v>
      </c>
      <c r="T27" s="304">
        <v>16</v>
      </c>
      <c r="V27" s="74"/>
    </row>
    <row r="28" spans="1:22" x14ac:dyDescent="0.2">
      <c r="A28" s="164" t="s">
        <v>230</v>
      </c>
      <c r="B28" s="165" t="s">
        <v>231</v>
      </c>
      <c r="C28" s="272">
        <v>43</v>
      </c>
      <c r="D28" s="272">
        <v>46614</v>
      </c>
      <c r="E28" s="272">
        <v>28</v>
      </c>
      <c r="F28" s="272">
        <v>-1873</v>
      </c>
      <c r="G28" s="272">
        <v>18</v>
      </c>
      <c r="H28" s="272">
        <v>2410</v>
      </c>
      <c r="I28" s="272">
        <v>27</v>
      </c>
      <c r="J28" s="272">
        <v>31</v>
      </c>
      <c r="K28" s="272">
        <v>-1206</v>
      </c>
      <c r="L28" s="272">
        <v>45742</v>
      </c>
      <c r="M28" s="272">
        <v>17</v>
      </c>
      <c r="N28" s="272">
        <v>366</v>
      </c>
      <c r="O28" s="272">
        <v>44</v>
      </c>
      <c r="P28" s="272">
        <v>27</v>
      </c>
      <c r="Q28" s="272">
        <v>1588</v>
      </c>
      <c r="R28" s="272">
        <v>40</v>
      </c>
      <c r="S28" s="272">
        <v>38740</v>
      </c>
      <c r="T28" s="304" t="s">
        <v>230</v>
      </c>
      <c r="U28" s="56"/>
      <c r="V28" s="74"/>
    </row>
    <row r="29" spans="1:22" x14ac:dyDescent="0.2">
      <c r="A29" s="164">
        <v>18</v>
      </c>
      <c r="B29" s="165" t="s">
        <v>165</v>
      </c>
      <c r="C29" s="272">
        <v>201</v>
      </c>
      <c r="D29" s="272">
        <v>14011</v>
      </c>
      <c r="E29" s="272">
        <v>63</v>
      </c>
      <c r="F29" s="272">
        <v>-3255</v>
      </c>
      <c r="G29" s="272">
        <v>48</v>
      </c>
      <c r="H29" s="272">
        <v>913</v>
      </c>
      <c r="I29" s="272">
        <v>65</v>
      </c>
      <c r="J29" s="272">
        <v>154</v>
      </c>
      <c r="K29" s="272">
        <v>-3192</v>
      </c>
      <c r="L29" s="272">
        <v>11982</v>
      </c>
      <c r="M29" s="272">
        <v>128</v>
      </c>
      <c r="N29" s="272">
        <v>2324</v>
      </c>
      <c r="O29" s="272">
        <v>175</v>
      </c>
      <c r="P29" s="272">
        <v>89</v>
      </c>
      <c r="Q29" s="272">
        <v>338</v>
      </c>
      <c r="R29" s="272">
        <v>106</v>
      </c>
      <c r="S29" s="272">
        <v>120358</v>
      </c>
      <c r="T29" s="304">
        <v>18</v>
      </c>
      <c r="U29" s="56"/>
      <c r="V29" s="74"/>
    </row>
    <row r="30" spans="1:22" x14ac:dyDescent="0.2">
      <c r="A30" s="164">
        <v>19</v>
      </c>
      <c r="B30" s="165" t="s">
        <v>246</v>
      </c>
      <c r="C30" s="272" t="s">
        <v>40</v>
      </c>
      <c r="D30" s="272" t="s">
        <v>40</v>
      </c>
      <c r="E30" s="272" t="s">
        <v>40</v>
      </c>
      <c r="F30" s="272" t="s">
        <v>40</v>
      </c>
      <c r="G30" s="272" t="s">
        <v>40</v>
      </c>
      <c r="H30" s="272" t="s">
        <v>40</v>
      </c>
      <c r="I30" s="272" t="s">
        <v>40</v>
      </c>
      <c r="J30" s="272" t="s">
        <v>40</v>
      </c>
      <c r="K30" s="272" t="s">
        <v>40</v>
      </c>
      <c r="L30" s="272" t="s">
        <v>40</v>
      </c>
      <c r="M30" s="272" t="s">
        <v>40</v>
      </c>
      <c r="N30" s="272" t="s">
        <v>40</v>
      </c>
      <c r="O30" s="272" t="s">
        <v>40</v>
      </c>
      <c r="P30" s="272" t="s">
        <v>40</v>
      </c>
      <c r="Q30" s="272" t="s">
        <v>40</v>
      </c>
      <c r="R30" s="272" t="s">
        <v>40</v>
      </c>
      <c r="S30" s="272" t="s">
        <v>40</v>
      </c>
      <c r="T30" s="304" t="s">
        <v>245</v>
      </c>
      <c r="U30" s="56"/>
      <c r="V30" s="74"/>
    </row>
    <row r="31" spans="1:22" x14ac:dyDescent="0.2">
      <c r="A31" s="164">
        <v>20</v>
      </c>
      <c r="B31" s="165" t="s">
        <v>128</v>
      </c>
      <c r="C31" s="272">
        <v>99</v>
      </c>
      <c r="D31" s="272">
        <v>37778</v>
      </c>
      <c r="E31" s="272">
        <v>43</v>
      </c>
      <c r="F31" s="272">
        <v>-5001</v>
      </c>
      <c r="G31" s="272">
        <v>27</v>
      </c>
      <c r="H31" s="272">
        <v>6137</v>
      </c>
      <c r="I31" s="272">
        <v>45</v>
      </c>
      <c r="J31" s="272">
        <v>66</v>
      </c>
      <c r="K31" s="272">
        <v>-4843</v>
      </c>
      <c r="L31" s="272">
        <v>31756</v>
      </c>
      <c r="M31" s="272">
        <v>30</v>
      </c>
      <c r="N31" s="272">
        <v>531</v>
      </c>
      <c r="O31" s="272">
        <v>90</v>
      </c>
      <c r="P31" s="272">
        <v>52</v>
      </c>
      <c r="Q31" s="272">
        <v>1093</v>
      </c>
      <c r="R31" s="272">
        <v>76</v>
      </c>
      <c r="S31" s="272">
        <v>579442</v>
      </c>
      <c r="T31" s="304">
        <v>20</v>
      </c>
      <c r="U31" s="56"/>
      <c r="V31" s="74"/>
    </row>
    <row r="32" spans="1:22" x14ac:dyDescent="0.2">
      <c r="A32" s="164">
        <v>21</v>
      </c>
      <c r="B32" s="165" t="s">
        <v>232</v>
      </c>
      <c r="C32" s="272">
        <v>16</v>
      </c>
      <c r="D32" s="272">
        <v>9486</v>
      </c>
      <c r="E32" s="313" t="s">
        <v>1041</v>
      </c>
      <c r="F32" s="313" t="s">
        <v>1041</v>
      </c>
      <c r="G32" s="313" t="s">
        <v>1041</v>
      </c>
      <c r="H32" s="313" t="s">
        <v>1041</v>
      </c>
      <c r="I32" s="313" t="s">
        <v>1041</v>
      </c>
      <c r="J32" s="272">
        <v>10</v>
      </c>
      <c r="K32" s="313" t="s">
        <v>1041</v>
      </c>
      <c r="L32" s="272">
        <v>9398</v>
      </c>
      <c r="M32" s="272">
        <v>3</v>
      </c>
      <c r="N32" s="272">
        <v>74</v>
      </c>
      <c r="O32" s="313" t="s">
        <v>1041</v>
      </c>
      <c r="P32" s="272">
        <v>10</v>
      </c>
      <c r="Q32" s="272">
        <v>326</v>
      </c>
      <c r="R32" s="313" t="s">
        <v>1041</v>
      </c>
      <c r="S32" s="313" t="s">
        <v>1041</v>
      </c>
      <c r="T32" s="304" t="s">
        <v>233</v>
      </c>
      <c r="U32" s="56"/>
      <c r="V32" s="74"/>
    </row>
    <row r="33" spans="1:22" x14ac:dyDescent="0.2">
      <c r="A33" s="164">
        <v>22</v>
      </c>
      <c r="B33" s="165" t="s">
        <v>129</v>
      </c>
      <c r="C33" s="272">
        <v>237</v>
      </c>
      <c r="D33" s="272">
        <v>71342</v>
      </c>
      <c r="E33" s="272">
        <v>89</v>
      </c>
      <c r="F33" s="272">
        <v>-34920</v>
      </c>
      <c r="G33" s="272">
        <v>74</v>
      </c>
      <c r="H33" s="272">
        <v>17018</v>
      </c>
      <c r="I33" s="272">
        <v>93</v>
      </c>
      <c r="J33" s="272">
        <v>167</v>
      </c>
      <c r="K33" s="272">
        <v>-33323</v>
      </c>
      <c r="L33" s="272">
        <v>64516</v>
      </c>
      <c r="M33" s="272">
        <v>90</v>
      </c>
      <c r="N33" s="272">
        <v>1801</v>
      </c>
      <c r="O33" s="272">
        <v>185</v>
      </c>
      <c r="P33" s="272">
        <v>141</v>
      </c>
      <c r="Q33" s="272">
        <v>2195</v>
      </c>
      <c r="R33" s="272">
        <v>158</v>
      </c>
      <c r="S33" s="272">
        <v>224658</v>
      </c>
      <c r="T33" s="304">
        <v>22</v>
      </c>
      <c r="U33" s="56"/>
      <c r="V33" s="74"/>
    </row>
    <row r="34" spans="1:22" ht="22.5" x14ac:dyDescent="0.2">
      <c r="A34" s="164">
        <v>23</v>
      </c>
      <c r="B34" s="165" t="s">
        <v>219</v>
      </c>
      <c r="C34" s="272">
        <v>531</v>
      </c>
      <c r="D34" s="272">
        <v>69214</v>
      </c>
      <c r="E34" s="272">
        <v>137</v>
      </c>
      <c r="F34" s="272">
        <v>-10386</v>
      </c>
      <c r="G34" s="272">
        <v>117</v>
      </c>
      <c r="H34" s="272">
        <v>6764</v>
      </c>
      <c r="I34" s="272">
        <v>142</v>
      </c>
      <c r="J34" s="272">
        <v>418</v>
      </c>
      <c r="K34" s="272">
        <v>-10749</v>
      </c>
      <c r="L34" s="272">
        <v>62357</v>
      </c>
      <c r="M34" s="272">
        <v>350</v>
      </c>
      <c r="N34" s="272">
        <v>6225</v>
      </c>
      <c r="O34" s="272">
        <v>424</v>
      </c>
      <c r="P34" s="272">
        <v>244</v>
      </c>
      <c r="Q34" s="272">
        <v>1965</v>
      </c>
      <c r="R34" s="272">
        <v>244</v>
      </c>
      <c r="S34" s="272">
        <v>228681</v>
      </c>
      <c r="T34" s="304">
        <v>23</v>
      </c>
      <c r="V34" s="74"/>
    </row>
    <row r="35" spans="1:22" x14ac:dyDescent="0.2">
      <c r="A35" s="164">
        <v>24</v>
      </c>
      <c r="B35" s="165" t="s">
        <v>234</v>
      </c>
      <c r="C35" s="272">
        <v>57</v>
      </c>
      <c r="D35" s="272">
        <v>42393</v>
      </c>
      <c r="E35" s="272">
        <v>28</v>
      </c>
      <c r="F35" s="272">
        <v>-6253</v>
      </c>
      <c r="G35" s="272">
        <v>18</v>
      </c>
      <c r="H35" s="272">
        <v>408</v>
      </c>
      <c r="I35" s="272">
        <v>28</v>
      </c>
      <c r="J35" s="272">
        <v>39</v>
      </c>
      <c r="K35" s="272">
        <v>-6234</v>
      </c>
      <c r="L35" s="272">
        <v>45178</v>
      </c>
      <c r="M35" s="272">
        <v>27</v>
      </c>
      <c r="N35" s="272">
        <v>489</v>
      </c>
      <c r="O35" s="272">
        <v>57</v>
      </c>
      <c r="P35" s="272">
        <v>28</v>
      </c>
      <c r="Q35" s="272">
        <v>1564</v>
      </c>
      <c r="R35" s="272">
        <v>44</v>
      </c>
      <c r="S35" s="272">
        <v>76092</v>
      </c>
      <c r="T35" s="304" t="s">
        <v>235</v>
      </c>
      <c r="U35" s="56"/>
      <c r="V35" s="74"/>
    </row>
    <row r="36" spans="1:22" x14ac:dyDescent="0.2">
      <c r="A36" s="164">
        <v>25</v>
      </c>
      <c r="B36" s="165" t="s">
        <v>130</v>
      </c>
      <c r="C36" s="272">
        <v>1609</v>
      </c>
      <c r="D36" s="272">
        <v>294503</v>
      </c>
      <c r="E36" s="272">
        <v>415</v>
      </c>
      <c r="F36" s="272">
        <v>-27165</v>
      </c>
      <c r="G36" s="272">
        <v>305</v>
      </c>
      <c r="H36" s="272">
        <v>10548</v>
      </c>
      <c r="I36" s="272">
        <v>421</v>
      </c>
      <c r="J36" s="272">
        <v>1333</v>
      </c>
      <c r="K36" s="272">
        <v>-25576</v>
      </c>
      <c r="L36" s="272">
        <v>287226</v>
      </c>
      <c r="M36" s="272">
        <v>970</v>
      </c>
      <c r="N36" s="272">
        <v>19258</v>
      </c>
      <c r="O36" s="272">
        <v>1067</v>
      </c>
      <c r="P36" s="272">
        <v>957</v>
      </c>
      <c r="Q36" s="272">
        <v>9379</v>
      </c>
      <c r="R36" s="272">
        <v>658</v>
      </c>
      <c r="S36" s="272">
        <v>211626</v>
      </c>
      <c r="T36" s="304">
        <v>25</v>
      </c>
      <c r="U36" s="56"/>
      <c r="V36" s="74"/>
    </row>
    <row r="37" spans="1:22" ht="22.5" x14ac:dyDescent="0.2">
      <c r="A37" s="164">
        <v>26</v>
      </c>
      <c r="B37" s="165" t="s">
        <v>238</v>
      </c>
      <c r="C37" s="272">
        <v>334</v>
      </c>
      <c r="D37" s="272">
        <v>130917</v>
      </c>
      <c r="E37" s="272">
        <v>107</v>
      </c>
      <c r="F37" s="272">
        <v>-37848</v>
      </c>
      <c r="G37" s="272">
        <v>74</v>
      </c>
      <c r="H37" s="272">
        <v>17937</v>
      </c>
      <c r="I37" s="272">
        <v>107</v>
      </c>
      <c r="J37" s="272">
        <v>273</v>
      </c>
      <c r="K37" s="272">
        <v>-33984</v>
      </c>
      <c r="L37" s="272">
        <v>126260</v>
      </c>
      <c r="M37" s="272">
        <v>114</v>
      </c>
      <c r="N37" s="272">
        <v>2190</v>
      </c>
      <c r="O37" s="272">
        <v>214</v>
      </c>
      <c r="P37" s="272">
        <v>227</v>
      </c>
      <c r="Q37" s="272">
        <v>4342</v>
      </c>
      <c r="R37" s="272">
        <v>167</v>
      </c>
      <c r="S37" s="272">
        <v>281382</v>
      </c>
      <c r="T37" s="304" t="s">
        <v>236</v>
      </c>
      <c r="U37" s="56"/>
      <c r="V37" s="74"/>
    </row>
    <row r="38" spans="1:22" x14ac:dyDescent="0.2">
      <c r="A38" s="164">
        <v>27</v>
      </c>
      <c r="B38" s="165" t="s">
        <v>239</v>
      </c>
      <c r="C38" s="272">
        <v>207</v>
      </c>
      <c r="D38" s="272">
        <v>34944</v>
      </c>
      <c r="E38" s="272">
        <v>70</v>
      </c>
      <c r="F38" s="272">
        <v>-9030</v>
      </c>
      <c r="G38" s="272">
        <v>47</v>
      </c>
      <c r="H38" s="272">
        <v>2635</v>
      </c>
      <c r="I38" s="272">
        <v>70</v>
      </c>
      <c r="J38" s="272">
        <v>153</v>
      </c>
      <c r="K38" s="272">
        <v>-9166</v>
      </c>
      <c r="L38" s="272">
        <v>32452</v>
      </c>
      <c r="M38" s="272">
        <v>81</v>
      </c>
      <c r="N38" s="272">
        <v>1652</v>
      </c>
      <c r="O38" s="272">
        <v>150</v>
      </c>
      <c r="P38" s="272">
        <v>127</v>
      </c>
      <c r="Q38" s="272">
        <v>1078</v>
      </c>
      <c r="R38" s="272">
        <v>117</v>
      </c>
      <c r="S38" s="272">
        <v>54555</v>
      </c>
      <c r="T38" s="304" t="s">
        <v>237</v>
      </c>
      <c r="U38" s="56"/>
      <c r="V38" s="74"/>
    </row>
    <row r="39" spans="1:22" x14ac:dyDescent="0.2">
      <c r="A39" s="164">
        <v>28</v>
      </c>
      <c r="B39" s="165" t="s">
        <v>131</v>
      </c>
      <c r="C39" s="272">
        <v>417</v>
      </c>
      <c r="D39" s="272">
        <v>111616</v>
      </c>
      <c r="E39" s="272">
        <v>111</v>
      </c>
      <c r="F39" s="272">
        <v>-20536</v>
      </c>
      <c r="G39" s="272">
        <v>81</v>
      </c>
      <c r="H39" s="272">
        <v>8808</v>
      </c>
      <c r="I39" s="272">
        <v>114</v>
      </c>
      <c r="J39" s="272">
        <v>322</v>
      </c>
      <c r="K39" s="272">
        <v>-20545</v>
      </c>
      <c r="L39" s="272">
        <v>106234</v>
      </c>
      <c r="M39" s="272">
        <v>141</v>
      </c>
      <c r="N39" s="272">
        <v>3126</v>
      </c>
      <c r="O39" s="272">
        <v>232</v>
      </c>
      <c r="P39" s="272">
        <v>296</v>
      </c>
      <c r="Q39" s="272">
        <v>3609</v>
      </c>
      <c r="R39" s="272">
        <v>198</v>
      </c>
      <c r="S39" s="272">
        <v>356134</v>
      </c>
      <c r="T39" s="304">
        <v>28</v>
      </c>
      <c r="U39" s="56"/>
      <c r="V39" s="74"/>
    </row>
    <row r="40" spans="1:22" x14ac:dyDescent="0.2">
      <c r="A40" s="164">
        <v>29</v>
      </c>
      <c r="B40" s="165" t="s">
        <v>164</v>
      </c>
      <c r="C40" s="272">
        <v>89</v>
      </c>
      <c r="D40" s="272">
        <v>68914</v>
      </c>
      <c r="E40" s="272">
        <v>31</v>
      </c>
      <c r="F40" s="272">
        <v>-7142</v>
      </c>
      <c r="G40" s="272">
        <v>20</v>
      </c>
      <c r="H40" s="272">
        <v>8747</v>
      </c>
      <c r="I40" s="272">
        <v>30</v>
      </c>
      <c r="J40" s="272">
        <v>69</v>
      </c>
      <c r="K40" s="272">
        <v>-6619</v>
      </c>
      <c r="L40" s="272">
        <v>74115</v>
      </c>
      <c r="M40" s="272">
        <v>30</v>
      </c>
      <c r="N40" s="272">
        <v>613</v>
      </c>
      <c r="O40" s="272">
        <v>63</v>
      </c>
      <c r="P40" s="272">
        <v>57</v>
      </c>
      <c r="Q40" s="272">
        <v>2573</v>
      </c>
      <c r="R40" s="272">
        <v>45</v>
      </c>
      <c r="S40" s="272">
        <v>178905</v>
      </c>
      <c r="T40" s="304">
        <v>29</v>
      </c>
      <c r="U40" s="56"/>
      <c r="V40" s="74"/>
    </row>
    <row r="41" spans="1:22" x14ac:dyDescent="0.2">
      <c r="A41" s="164">
        <v>30</v>
      </c>
      <c r="B41" s="165" t="s">
        <v>240</v>
      </c>
      <c r="C41" s="272">
        <v>18</v>
      </c>
      <c r="D41" s="272">
        <v>2013</v>
      </c>
      <c r="E41" s="272">
        <v>13</v>
      </c>
      <c r="F41" s="272">
        <v>-2163</v>
      </c>
      <c r="G41" s="313" t="s">
        <v>1041</v>
      </c>
      <c r="H41" s="313" t="s">
        <v>1041</v>
      </c>
      <c r="I41" s="272">
        <v>13</v>
      </c>
      <c r="J41" s="272">
        <v>8</v>
      </c>
      <c r="K41" s="272">
        <v>-2162</v>
      </c>
      <c r="L41" s="272">
        <v>1649</v>
      </c>
      <c r="M41" s="272">
        <v>6</v>
      </c>
      <c r="N41" s="272">
        <v>126</v>
      </c>
      <c r="O41" s="272">
        <v>25</v>
      </c>
      <c r="P41" s="272">
        <v>6</v>
      </c>
      <c r="Q41" s="272">
        <v>53</v>
      </c>
      <c r="R41" s="272">
        <v>18</v>
      </c>
      <c r="S41" s="272">
        <v>16330</v>
      </c>
      <c r="T41" s="304" t="s">
        <v>241</v>
      </c>
      <c r="U41" s="56"/>
      <c r="V41" s="74"/>
    </row>
    <row r="42" spans="1:22" x14ac:dyDescent="0.2">
      <c r="A42" s="164">
        <v>31</v>
      </c>
      <c r="B42" s="165" t="s">
        <v>132</v>
      </c>
      <c r="C42" s="272">
        <v>262</v>
      </c>
      <c r="D42" s="272">
        <v>20447</v>
      </c>
      <c r="E42" s="272">
        <v>74</v>
      </c>
      <c r="F42" s="272">
        <v>-3624</v>
      </c>
      <c r="G42" s="272">
        <v>52</v>
      </c>
      <c r="H42" s="272">
        <v>1081</v>
      </c>
      <c r="I42" s="272">
        <v>75</v>
      </c>
      <c r="J42" s="272">
        <v>219</v>
      </c>
      <c r="K42" s="272">
        <v>-3408</v>
      </c>
      <c r="L42" s="272">
        <v>19245</v>
      </c>
      <c r="M42" s="272">
        <v>182</v>
      </c>
      <c r="N42" s="272">
        <v>3324</v>
      </c>
      <c r="O42" s="272">
        <v>213</v>
      </c>
      <c r="P42" s="272">
        <v>123</v>
      </c>
      <c r="Q42" s="272">
        <v>557</v>
      </c>
      <c r="R42" s="272">
        <v>115</v>
      </c>
      <c r="S42" s="272">
        <v>52616</v>
      </c>
      <c r="T42" s="304">
        <v>31</v>
      </c>
      <c r="U42" s="56"/>
      <c r="V42" s="74"/>
    </row>
    <row r="43" spans="1:22" x14ac:dyDescent="0.2">
      <c r="A43" s="164">
        <v>32</v>
      </c>
      <c r="B43" s="165" t="s">
        <v>242</v>
      </c>
      <c r="C43" s="272">
        <v>647</v>
      </c>
      <c r="D43" s="272">
        <v>200158</v>
      </c>
      <c r="E43" s="272">
        <v>218</v>
      </c>
      <c r="F43" s="272">
        <v>-9433</v>
      </c>
      <c r="G43" s="272">
        <v>122</v>
      </c>
      <c r="H43" s="272">
        <v>2266</v>
      </c>
      <c r="I43" s="272">
        <v>218</v>
      </c>
      <c r="J43" s="272">
        <v>531</v>
      </c>
      <c r="K43" s="272">
        <v>-9321</v>
      </c>
      <c r="L43" s="272">
        <v>199685</v>
      </c>
      <c r="M43" s="272">
        <v>396</v>
      </c>
      <c r="N43" s="272">
        <v>7060</v>
      </c>
      <c r="O43" s="272">
        <v>514</v>
      </c>
      <c r="P43" s="272">
        <v>351</v>
      </c>
      <c r="Q43" s="272">
        <v>6742</v>
      </c>
      <c r="R43" s="272">
        <v>318</v>
      </c>
      <c r="S43" s="272">
        <v>51040</v>
      </c>
      <c r="T43" s="304" t="s">
        <v>243</v>
      </c>
      <c r="U43" s="56"/>
      <c r="V43" s="74"/>
    </row>
    <row r="44" spans="1:22" ht="22.5" x14ac:dyDescent="0.2">
      <c r="A44" s="164">
        <v>33</v>
      </c>
      <c r="B44" s="165" t="s">
        <v>220</v>
      </c>
      <c r="C44" s="272">
        <v>424</v>
      </c>
      <c r="D44" s="272">
        <v>62841</v>
      </c>
      <c r="E44" s="272">
        <v>79</v>
      </c>
      <c r="F44" s="272">
        <v>-1986</v>
      </c>
      <c r="G44" s="272">
        <v>67</v>
      </c>
      <c r="H44" s="272">
        <v>1281</v>
      </c>
      <c r="I44" s="272">
        <v>79</v>
      </c>
      <c r="J44" s="272">
        <v>367</v>
      </c>
      <c r="K44" s="272">
        <v>-1991</v>
      </c>
      <c r="L44" s="272">
        <v>62619</v>
      </c>
      <c r="M44" s="272">
        <v>286</v>
      </c>
      <c r="N44" s="272">
        <v>5482</v>
      </c>
      <c r="O44" s="272">
        <v>255</v>
      </c>
      <c r="P44" s="272">
        <v>248</v>
      </c>
      <c r="Q44" s="272">
        <v>2000</v>
      </c>
      <c r="R44" s="272">
        <v>125</v>
      </c>
      <c r="S44" s="272">
        <v>11677</v>
      </c>
      <c r="T44" s="304">
        <v>33</v>
      </c>
      <c r="V44" s="74"/>
    </row>
    <row r="45" spans="1:22" x14ac:dyDescent="0.2">
      <c r="A45" s="161" t="s">
        <v>247</v>
      </c>
      <c r="B45" s="162" t="s">
        <v>133</v>
      </c>
      <c r="C45" s="271">
        <v>5913</v>
      </c>
      <c r="D45" s="271">
        <v>254561</v>
      </c>
      <c r="E45" s="271">
        <v>2580</v>
      </c>
      <c r="F45" s="271">
        <v>-11271</v>
      </c>
      <c r="G45" s="271">
        <v>3013</v>
      </c>
      <c r="H45" s="271">
        <v>18456</v>
      </c>
      <c r="I45" s="271">
        <v>2584</v>
      </c>
      <c r="J45" s="271">
        <v>3365</v>
      </c>
      <c r="K45" s="271">
        <v>-11028</v>
      </c>
      <c r="L45" s="271">
        <v>194740</v>
      </c>
      <c r="M45" s="271">
        <v>3281</v>
      </c>
      <c r="N45" s="271">
        <v>12485</v>
      </c>
      <c r="O45" s="271">
        <v>8183</v>
      </c>
      <c r="P45" s="271">
        <v>310</v>
      </c>
      <c r="Q45" s="271">
        <v>6379</v>
      </c>
      <c r="R45" s="271">
        <v>4955</v>
      </c>
      <c r="S45" s="271">
        <v>155159</v>
      </c>
      <c r="T45" s="303" t="s">
        <v>247</v>
      </c>
      <c r="U45" s="56"/>
      <c r="V45" s="74"/>
    </row>
    <row r="46" spans="1:22" ht="33.75" x14ac:dyDescent="0.2">
      <c r="A46" s="161" t="s">
        <v>292</v>
      </c>
      <c r="B46" s="162" t="s">
        <v>221</v>
      </c>
      <c r="C46" s="271">
        <v>304</v>
      </c>
      <c r="D46" s="271">
        <v>53601</v>
      </c>
      <c r="E46" s="271">
        <v>88</v>
      </c>
      <c r="F46" s="271">
        <v>-10324</v>
      </c>
      <c r="G46" s="271">
        <v>87</v>
      </c>
      <c r="H46" s="271">
        <v>4336</v>
      </c>
      <c r="I46" s="271">
        <v>90</v>
      </c>
      <c r="J46" s="271">
        <v>224</v>
      </c>
      <c r="K46" s="271">
        <v>-10102</v>
      </c>
      <c r="L46" s="271">
        <v>59157</v>
      </c>
      <c r="M46" s="271">
        <v>146</v>
      </c>
      <c r="N46" s="271">
        <v>2371</v>
      </c>
      <c r="O46" s="271">
        <v>209</v>
      </c>
      <c r="P46" s="271">
        <v>183</v>
      </c>
      <c r="Q46" s="271">
        <v>1987</v>
      </c>
      <c r="R46" s="271">
        <v>162</v>
      </c>
      <c r="S46" s="271">
        <v>376654</v>
      </c>
      <c r="T46" s="303" t="s">
        <v>292</v>
      </c>
      <c r="V46" s="74"/>
    </row>
    <row r="47" spans="1:22" x14ac:dyDescent="0.2">
      <c r="A47" s="164">
        <v>36</v>
      </c>
      <c r="B47" s="165" t="s">
        <v>134</v>
      </c>
      <c r="C47" s="272">
        <v>45</v>
      </c>
      <c r="D47" s="272">
        <v>20937</v>
      </c>
      <c r="E47" s="272">
        <v>14</v>
      </c>
      <c r="F47" s="272">
        <v>-2661</v>
      </c>
      <c r="G47" s="272">
        <v>18</v>
      </c>
      <c r="H47" s="272">
        <v>1033</v>
      </c>
      <c r="I47" s="272">
        <v>14</v>
      </c>
      <c r="J47" s="272">
        <v>31</v>
      </c>
      <c r="K47" s="272">
        <v>-2624</v>
      </c>
      <c r="L47" s="272">
        <v>21757</v>
      </c>
      <c r="M47" s="272">
        <v>29</v>
      </c>
      <c r="N47" s="272">
        <v>145</v>
      </c>
      <c r="O47" s="272">
        <v>28</v>
      </c>
      <c r="P47" s="272">
        <v>31</v>
      </c>
      <c r="Q47" s="272">
        <v>756</v>
      </c>
      <c r="R47" s="313" t="s">
        <v>1041</v>
      </c>
      <c r="S47" s="313" t="s">
        <v>1041</v>
      </c>
      <c r="T47" s="304">
        <v>36</v>
      </c>
      <c r="V47" s="74"/>
    </row>
    <row r="48" spans="1:22" x14ac:dyDescent="0.2">
      <c r="A48" s="164">
        <v>37</v>
      </c>
      <c r="B48" s="165" t="s">
        <v>135</v>
      </c>
      <c r="C48" s="272">
        <v>23</v>
      </c>
      <c r="D48" s="272">
        <v>2394</v>
      </c>
      <c r="E48" s="272">
        <v>3</v>
      </c>
      <c r="F48" s="272">
        <v>-72</v>
      </c>
      <c r="G48" s="272">
        <v>3</v>
      </c>
      <c r="H48" s="272">
        <v>3</v>
      </c>
      <c r="I48" s="272">
        <v>3</v>
      </c>
      <c r="J48" s="272">
        <v>22</v>
      </c>
      <c r="K48" s="272">
        <v>-72</v>
      </c>
      <c r="L48" s="272">
        <v>10140</v>
      </c>
      <c r="M48" s="272">
        <v>15</v>
      </c>
      <c r="N48" s="272">
        <v>276</v>
      </c>
      <c r="O48" s="272">
        <v>8</v>
      </c>
      <c r="P48" s="272">
        <v>18</v>
      </c>
      <c r="Q48" s="272">
        <v>345</v>
      </c>
      <c r="R48" s="313" t="s">
        <v>1041</v>
      </c>
      <c r="S48" s="313" t="s">
        <v>1041</v>
      </c>
      <c r="T48" s="304">
        <v>37</v>
      </c>
      <c r="V48" s="74"/>
    </row>
    <row r="49" spans="1:22" ht="22.5" x14ac:dyDescent="0.2">
      <c r="A49" s="164">
        <v>38</v>
      </c>
      <c r="B49" s="165" t="s">
        <v>305</v>
      </c>
      <c r="C49" s="272">
        <v>215</v>
      </c>
      <c r="D49" s="272">
        <v>28150</v>
      </c>
      <c r="E49" s="272">
        <v>65</v>
      </c>
      <c r="F49" s="272">
        <v>-7533</v>
      </c>
      <c r="G49" s="272">
        <v>58</v>
      </c>
      <c r="H49" s="272">
        <v>2956</v>
      </c>
      <c r="I49" s="272">
        <v>67</v>
      </c>
      <c r="J49" s="272">
        <v>157</v>
      </c>
      <c r="K49" s="272">
        <v>-7349</v>
      </c>
      <c r="L49" s="272">
        <v>25463</v>
      </c>
      <c r="M49" s="272">
        <v>95</v>
      </c>
      <c r="N49" s="272">
        <v>1812</v>
      </c>
      <c r="O49" s="272">
        <v>158</v>
      </c>
      <c r="P49" s="272">
        <v>122</v>
      </c>
      <c r="Q49" s="272">
        <v>828</v>
      </c>
      <c r="R49" s="272">
        <v>118</v>
      </c>
      <c r="S49" s="272">
        <v>126234</v>
      </c>
      <c r="T49" s="304">
        <v>38</v>
      </c>
      <c r="V49" s="74"/>
    </row>
    <row r="50" spans="1:22" ht="22.5" x14ac:dyDescent="0.2">
      <c r="A50" s="164" t="s">
        <v>262</v>
      </c>
      <c r="B50" s="165" t="s">
        <v>263</v>
      </c>
      <c r="C50" s="272">
        <v>21</v>
      </c>
      <c r="D50" s="272">
        <v>2120</v>
      </c>
      <c r="E50" s="272">
        <v>6</v>
      </c>
      <c r="F50" s="272">
        <v>-58</v>
      </c>
      <c r="G50" s="272">
        <v>8</v>
      </c>
      <c r="H50" s="272">
        <v>345</v>
      </c>
      <c r="I50" s="272">
        <v>6</v>
      </c>
      <c r="J50" s="272">
        <v>14</v>
      </c>
      <c r="K50" s="272">
        <v>-58</v>
      </c>
      <c r="L50" s="272">
        <v>1796</v>
      </c>
      <c r="M50" s="272">
        <v>7</v>
      </c>
      <c r="N50" s="272">
        <v>138</v>
      </c>
      <c r="O50" s="272">
        <v>15</v>
      </c>
      <c r="P50" s="272">
        <v>12</v>
      </c>
      <c r="Q50" s="272">
        <v>58</v>
      </c>
      <c r="R50" s="272">
        <v>12</v>
      </c>
      <c r="S50" s="272">
        <v>720</v>
      </c>
      <c r="T50" s="304" t="s">
        <v>262</v>
      </c>
      <c r="V50" s="74"/>
    </row>
    <row r="51" spans="1:22" x14ac:dyDescent="0.2">
      <c r="A51" s="161" t="s">
        <v>293</v>
      </c>
      <c r="B51" s="162" t="s">
        <v>136</v>
      </c>
      <c r="C51" s="271">
        <v>13634</v>
      </c>
      <c r="D51" s="271">
        <v>600718</v>
      </c>
      <c r="E51" s="271">
        <v>2220</v>
      </c>
      <c r="F51" s="271">
        <v>-49739</v>
      </c>
      <c r="G51" s="271">
        <v>1626</v>
      </c>
      <c r="H51" s="271">
        <v>25349</v>
      </c>
      <c r="I51" s="271">
        <v>2236</v>
      </c>
      <c r="J51" s="271">
        <v>12119</v>
      </c>
      <c r="K51" s="271">
        <v>-49507</v>
      </c>
      <c r="L51" s="271">
        <v>566185</v>
      </c>
      <c r="M51" s="271">
        <v>10763</v>
      </c>
      <c r="N51" s="271">
        <v>208316</v>
      </c>
      <c r="O51" s="271">
        <v>8861</v>
      </c>
      <c r="P51" s="271">
        <v>6993</v>
      </c>
      <c r="Q51" s="271">
        <v>12523</v>
      </c>
      <c r="R51" s="271">
        <v>3490</v>
      </c>
      <c r="S51" s="271">
        <v>409232</v>
      </c>
      <c r="T51" s="249" t="s">
        <v>293</v>
      </c>
    </row>
    <row r="52" spans="1:22" x14ac:dyDescent="0.2">
      <c r="A52" s="164">
        <v>41</v>
      </c>
      <c r="B52" s="165" t="s">
        <v>137</v>
      </c>
      <c r="C52" s="272">
        <v>672</v>
      </c>
      <c r="D52" s="272">
        <v>55409</v>
      </c>
      <c r="E52" s="272">
        <v>221</v>
      </c>
      <c r="F52" s="272">
        <v>-9969</v>
      </c>
      <c r="G52" s="272">
        <v>171</v>
      </c>
      <c r="H52" s="272">
        <v>3137</v>
      </c>
      <c r="I52" s="272">
        <v>228</v>
      </c>
      <c r="J52" s="272">
        <v>434</v>
      </c>
      <c r="K52" s="272">
        <v>-10155</v>
      </c>
      <c r="L52" s="272">
        <v>46032</v>
      </c>
      <c r="M52" s="272">
        <v>258</v>
      </c>
      <c r="N52" s="272">
        <v>5187</v>
      </c>
      <c r="O52" s="272">
        <v>550</v>
      </c>
      <c r="P52" s="272">
        <v>343</v>
      </c>
      <c r="Q52" s="272">
        <v>1429</v>
      </c>
      <c r="R52" s="272">
        <v>413</v>
      </c>
      <c r="S52" s="272">
        <v>172183</v>
      </c>
      <c r="T52" s="250">
        <v>41</v>
      </c>
    </row>
    <row r="53" spans="1:22" x14ac:dyDescent="0.2">
      <c r="A53" s="164">
        <v>42</v>
      </c>
      <c r="B53" s="165" t="s">
        <v>138</v>
      </c>
      <c r="C53" s="272">
        <v>274</v>
      </c>
      <c r="D53" s="272">
        <v>35572</v>
      </c>
      <c r="E53" s="272">
        <v>63</v>
      </c>
      <c r="F53" s="272">
        <v>-8815</v>
      </c>
      <c r="G53" s="272">
        <v>60</v>
      </c>
      <c r="H53" s="272">
        <v>3573</v>
      </c>
      <c r="I53" s="272">
        <v>63</v>
      </c>
      <c r="J53" s="272">
        <v>223</v>
      </c>
      <c r="K53" s="272">
        <v>-8820</v>
      </c>
      <c r="L53" s="272">
        <v>31722</v>
      </c>
      <c r="M53" s="272">
        <v>131</v>
      </c>
      <c r="N53" s="272">
        <v>2758</v>
      </c>
      <c r="O53" s="272">
        <v>158</v>
      </c>
      <c r="P53" s="272">
        <v>179</v>
      </c>
      <c r="Q53" s="272">
        <v>1014</v>
      </c>
      <c r="R53" s="272">
        <v>108</v>
      </c>
      <c r="S53" s="272">
        <v>36191</v>
      </c>
      <c r="T53" s="250">
        <v>42</v>
      </c>
    </row>
    <row r="54" spans="1:22" ht="22.5" x14ac:dyDescent="0.2">
      <c r="A54" s="164">
        <v>43</v>
      </c>
      <c r="B54" s="165" t="s">
        <v>222</v>
      </c>
      <c r="C54" s="272">
        <v>12688</v>
      </c>
      <c r="D54" s="272">
        <v>509737</v>
      </c>
      <c r="E54" s="272">
        <v>1936</v>
      </c>
      <c r="F54" s="272">
        <v>-30955</v>
      </c>
      <c r="G54" s="272">
        <v>1395</v>
      </c>
      <c r="H54" s="272">
        <v>18638</v>
      </c>
      <c r="I54" s="272">
        <v>1945</v>
      </c>
      <c r="J54" s="272">
        <v>11462</v>
      </c>
      <c r="K54" s="272">
        <v>-30532</v>
      </c>
      <c r="L54" s="272">
        <v>488431</v>
      </c>
      <c r="M54" s="272">
        <v>10374</v>
      </c>
      <c r="N54" s="272">
        <v>200372</v>
      </c>
      <c r="O54" s="272">
        <v>8153</v>
      </c>
      <c r="P54" s="272">
        <v>6471</v>
      </c>
      <c r="Q54" s="272">
        <v>10080</v>
      </c>
      <c r="R54" s="272">
        <v>2969</v>
      </c>
      <c r="S54" s="272">
        <v>200858</v>
      </c>
      <c r="T54" s="250">
        <v>43</v>
      </c>
    </row>
    <row r="55" spans="1:22" ht="22.5" x14ac:dyDescent="0.2">
      <c r="A55" s="161" t="s">
        <v>294</v>
      </c>
      <c r="B55" s="162" t="s">
        <v>306</v>
      </c>
      <c r="C55" s="271">
        <v>15024</v>
      </c>
      <c r="D55" s="271">
        <v>800845</v>
      </c>
      <c r="E55" s="271">
        <v>4703</v>
      </c>
      <c r="F55" s="271">
        <v>-61646</v>
      </c>
      <c r="G55" s="271">
        <v>3115</v>
      </c>
      <c r="H55" s="271">
        <v>33420</v>
      </c>
      <c r="I55" s="271">
        <v>4741</v>
      </c>
      <c r="J55" s="271">
        <v>11984</v>
      </c>
      <c r="K55" s="271">
        <v>-60866</v>
      </c>
      <c r="L55" s="271">
        <v>760386</v>
      </c>
      <c r="M55" s="271">
        <v>10774</v>
      </c>
      <c r="N55" s="271">
        <v>184157</v>
      </c>
      <c r="O55" s="271">
        <v>13381</v>
      </c>
      <c r="P55" s="271">
        <v>6346</v>
      </c>
      <c r="Q55" s="271">
        <v>20166</v>
      </c>
      <c r="R55" s="271">
        <v>7381</v>
      </c>
      <c r="S55" s="271">
        <v>642629</v>
      </c>
      <c r="T55" s="249" t="s">
        <v>294</v>
      </c>
    </row>
    <row r="56" spans="1:22" ht="22.5" x14ac:dyDescent="0.2">
      <c r="A56" s="164">
        <v>45</v>
      </c>
      <c r="B56" s="165" t="s">
        <v>307</v>
      </c>
      <c r="C56" s="272">
        <v>3191</v>
      </c>
      <c r="D56" s="272">
        <v>157725</v>
      </c>
      <c r="E56" s="272">
        <v>808</v>
      </c>
      <c r="F56" s="272">
        <v>-14662</v>
      </c>
      <c r="G56" s="272">
        <v>637</v>
      </c>
      <c r="H56" s="272">
        <v>7732</v>
      </c>
      <c r="I56" s="272">
        <v>816</v>
      </c>
      <c r="J56" s="272">
        <v>2640</v>
      </c>
      <c r="K56" s="272">
        <v>-14551</v>
      </c>
      <c r="L56" s="272">
        <v>149528</v>
      </c>
      <c r="M56" s="272">
        <v>2297</v>
      </c>
      <c r="N56" s="272">
        <v>41125</v>
      </c>
      <c r="O56" s="272">
        <v>2486</v>
      </c>
      <c r="P56" s="272">
        <v>1513</v>
      </c>
      <c r="Q56" s="272">
        <v>3794</v>
      </c>
      <c r="R56" s="272">
        <v>1309</v>
      </c>
      <c r="S56" s="272">
        <v>96323</v>
      </c>
      <c r="T56" s="250">
        <v>45</v>
      </c>
    </row>
    <row r="57" spans="1:22" x14ac:dyDescent="0.2">
      <c r="A57" s="164">
        <v>46</v>
      </c>
      <c r="B57" s="165" t="s">
        <v>139</v>
      </c>
      <c r="C57" s="272">
        <v>2805</v>
      </c>
      <c r="D57" s="272">
        <v>202808</v>
      </c>
      <c r="E57" s="272">
        <v>944</v>
      </c>
      <c r="F57" s="272">
        <v>-20371</v>
      </c>
      <c r="G57" s="272">
        <v>540</v>
      </c>
      <c r="H57" s="272">
        <v>10722</v>
      </c>
      <c r="I57" s="272">
        <v>965</v>
      </c>
      <c r="J57" s="272">
        <v>2201</v>
      </c>
      <c r="K57" s="272">
        <v>-20341</v>
      </c>
      <c r="L57" s="272">
        <v>184598</v>
      </c>
      <c r="M57" s="272">
        <v>1754</v>
      </c>
      <c r="N57" s="272">
        <v>31496</v>
      </c>
      <c r="O57" s="272">
        <v>2417</v>
      </c>
      <c r="P57" s="272">
        <v>1332</v>
      </c>
      <c r="Q57" s="272">
        <v>5358</v>
      </c>
      <c r="R57" s="272">
        <v>1450</v>
      </c>
      <c r="S57" s="272">
        <v>352590</v>
      </c>
      <c r="T57" s="250">
        <v>46</v>
      </c>
    </row>
    <row r="58" spans="1:22" x14ac:dyDescent="0.2">
      <c r="A58" s="164">
        <v>47</v>
      </c>
      <c r="B58" s="165" t="s">
        <v>166</v>
      </c>
      <c r="C58" s="272">
        <v>9028</v>
      </c>
      <c r="D58" s="272">
        <v>440312</v>
      </c>
      <c r="E58" s="272">
        <v>2951</v>
      </c>
      <c r="F58" s="272">
        <v>-26613</v>
      </c>
      <c r="G58" s="272">
        <v>1938</v>
      </c>
      <c r="H58" s="272">
        <v>14966</v>
      </c>
      <c r="I58" s="272">
        <v>2960</v>
      </c>
      <c r="J58" s="272">
        <v>7143</v>
      </c>
      <c r="K58" s="272">
        <v>-25973</v>
      </c>
      <c r="L58" s="272">
        <v>426260</v>
      </c>
      <c r="M58" s="272">
        <v>6723</v>
      </c>
      <c r="N58" s="272">
        <v>111537</v>
      </c>
      <c r="O58" s="272">
        <v>8478</v>
      </c>
      <c r="P58" s="272">
        <v>3501</v>
      </c>
      <c r="Q58" s="272">
        <v>11014</v>
      </c>
      <c r="R58" s="272">
        <v>4622</v>
      </c>
      <c r="S58" s="272">
        <v>193716</v>
      </c>
      <c r="T58" s="250">
        <v>47</v>
      </c>
    </row>
    <row r="59" spans="1:22" x14ac:dyDescent="0.2">
      <c r="A59" s="161" t="s">
        <v>295</v>
      </c>
      <c r="B59" s="162" t="s">
        <v>140</v>
      </c>
      <c r="C59" s="271">
        <v>2576</v>
      </c>
      <c r="D59" s="271">
        <v>143162</v>
      </c>
      <c r="E59" s="271">
        <v>461</v>
      </c>
      <c r="F59" s="271">
        <v>-37673</v>
      </c>
      <c r="G59" s="271">
        <v>329</v>
      </c>
      <c r="H59" s="271">
        <v>4173</v>
      </c>
      <c r="I59" s="271">
        <v>462</v>
      </c>
      <c r="J59" s="271">
        <v>2291</v>
      </c>
      <c r="K59" s="271">
        <v>-34864</v>
      </c>
      <c r="L59" s="271">
        <v>142753</v>
      </c>
      <c r="M59" s="271">
        <v>2055</v>
      </c>
      <c r="N59" s="271">
        <v>41802</v>
      </c>
      <c r="O59" s="271">
        <v>1556</v>
      </c>
      <c r="P59" s="271">
        <v>1481</v>
      </c>
      <c r="Q59" s="271">
        <v>3533</v>
      </c>
      <c r="R59" s="271">
        <v>694</v>
      </c>
      <c r="S59" s="271">
        <v>482512</v>
      </c>
      <c r="T59" s="249" t="s">
        <v>295</v>
      </c>
    </row>
    <row r="60" spans="1:22" x14ac:dyDescent="0.2">
      <c r="A60" s="164">
        <v>49</v>
      </c>
      <c r="B60" s="165" t="s">
        <v>141</v>
      </c>
      <c r="C60" s="272">
        <v>1733</v>
      </c>
      <c r="D60" s="272">
        <v>93465</v>
      </c>
      <c r="E60" s="272">
        <v>253</v>
      </c>
      <c r="F60" s="272">
        <v>-19405</v>
      </c>
      <c r="G60" s="272">
        <v>189</v>
      </c>
      <c r="H60" s="272">
        <v>1935</v>
      </c>
      <c r="I60" s="272">
        <v>254</v>
      </c>
      <c r="J60" s="272">
        <v>1581</v>
      </c>
      <c r="K60" s="272">
        <v>-19449</v>
      </c>
      <c r="L60" s="272">
        <v>94027</v>
      </c>
      <c r="M60" s="272">
        <v>1465</v>
      </c>
      <c r="N60" s="272">
        <v>30092</v>
      </c>
      <c r="O60" s="272">
        <v>960</v>
      </c>
      <c r="P60" s="272">
        <v>1026</v>
      </c>
      <c r="Q60" s="272">
        <v>2237</v>
      </c>
      <c r="R60" s="272">
        <v>379</v>
      </c>
      <c r="S60" s="272">
        <v>234200</v>
      </c>
      <c r="T60" s="250">
        <v>49</v>
      </c>
    </row>
    <row r="61" spans="1:22" x14ac:dyDescent="0.2">
      <c r="A61" s="164">
        <v>50</v>
      </c>
      <c r="B61" s="165" t="s">
        <v>142</v>
      </c>
      <c r="C61" s="272">
        <v>3</v>
      </c>
      <c r="D61" s="272">
        <v>175</v>
      </c>
      <c r="E61" s="313" t="s">
        <v>1041</v>
      </c>
      <c r="F61" s="313" t="s">
        <v>1041</v>
      </c>
      <c r="G61" s="272" t="s">
        <v>40</v>
      </c>
      <c r="H61" s="272" t="s">
        <v>40</v>
      </c>
      <c r="I61" s="313" t="s">
        <v>1041</v>
      </c>
      <c r="J61" s="313" t="s">
        <v>1041</v>
      </c>
      <c r="K61" s="313" t="s">
        <v>1041</v>
      </c>
      <c r="L61" s="313" t="s">
        <v>1041</v>
      </c>
      <c r="M61" s="313" t="s">
        <v>1041</v>
      </c>
      <c r="N61" s="313" t="s">
        <v>1041</v>
      </c>
      <c r="O61" s="272">
        <v>3</v>
      </c>
      <c r="P61" s="313" t="s">
        <v>1041</v>
      </c>
      <c r="Q61" s="313" t="s">
        <v>1041</v>
      </c>
      <c r="R61" s="313" t="s">
        <v>1041</v>
      </c>
      <c r="S61" s="313" t="s">
        <v>1041</v>
      </c>
      <c r="T61" s="250">
        <v>50</v>
      </c>
    </row>
    <row r="62" spans="1:22" x14ac:dyDescent="0.2">
      <c r="A62" s="164">
        <v>51</v>
      </c>
      <c r="B62" s="165" t="s">
        <v>143</v>
      </c>
      <c r="C62" s="272">
        <v>8</v>
      </c>
      <c r="D62" s="272">
        <v>157</v>
      </c>
      <c r="E62" s="313" t="s">
        <v>1041</v>
      </c>
      <c r="F62" s="313" t="s">
        <v>1041</v>
      </c>
      <c r="G62" s="313" t="s">
        <v>1041</v>
      </c>
      <c r="H62" s="313" t="s">
        <v>1041</v>
      </c>
      <c r="I62" s="313" t="s">
        <v>1041</v>
      </c>
      <c r="J62" s="313" t="s">
        <v>1041</v>
      </c>
      <c r="K62" s="313" t="s">
        <v>1041</v>
      </c>
      <c r="L62" s="313" t="s">
        <v>1041</v>
      </c>
      <c r="M62" s="313" t="s">
        <v>1041</v>
      </c>
      <c r="N62" s="313" t="s">
        <v>1041</v>
      </c>
      <c r="O62" s="272">
        <v>14</v>
      </c>
      <c r="P62" s="313" t="s">
        <v>1041</v>
      </c>
      <c r="Q62" s="313" t="s">
        <v>1041</v>
      </c>
      <c r="R62" s="313" t="s">
        <v>1041</v>
      </c>
      <c r="S62" s="313" t="s">
        <v>1041</v>
      </c>
      <c r="T62" s="250">
        <v>51</v>
      </c>
    </row>
    <row r="63" spans="1:22" ht="22.5" x14ac:dyDescent="0.2">
      <c r="A63" s="164">
        <v>52</v>
      </c>
      <c r="B63" s="165" t="s">
        <v>223</v>
      </c>
      <c r="C63" s="272">
        <v>614</v>
      </c>
      <c r="D63" s="272">
        <v>41808</v>
      </c>
      <c r="E63" s="272">
        <v>143</v>
      </c>
      <c r="F63" s="272">
        <v>-17846</v>
      </c>
      <c r="G63" s="272">
        <v>106</v>
      </c>
      <c r="H63" s="272">
        <v>1993</v>
      </c>
      <c r="I63" s="272">
        <v>143</v>
      </c>
      <c r="J63" s="272">
        <v>514</v>
      </c>
      <c r="K63" s="272">
        <v>-14993</v>
      </c>
      <c r="L63" s="272">
        <v>41094</v>
      </c>
      <c r="M63" s="272">
        <v>414</v>
      </c>
      <c r="N63" s="272">
        <v>8351</v>
      </c>
      <c r="O63" s="272">
        <v>407</v>
      </c>
      <c r="P63" s="272">
        <v>350</v>
      </c>
      <c r="Q63" s="272">
        <v>1146</v>
      </c>
      <c r="R63" s="272">
        <v>225</v>
      </c>
      <c r="S63" s="272">
        <v>240139</v>
      </c>
      <c r="T63" s="250">
        <v>52</v>
      </c>
    </row>
    <row r="64" spans="1:22" x14ac:dyDescent="0.2">
      <c r="A64" s="164" t="s">
        <v>264</v>
      </c>
      <c r="B64" s="165" t="s">
        <v>265</v>
      </c>
      <c r="C64" s="272">
        <v>218</v>
      </c>
      <c r="D64" s="272">
        <v>7557</v>
      </c>
      <c r="E64" s="272">
        <v>54</v>
      </c>
      <c r="F64" s="272">
        <v>-371</v>
      </c>
      <c r="G64" s="313" t="s">
        <v>1041</v>
      </c>
      <c r="H64" s="313" t="s">
        <v>1041</v>
      </c>
      <c r="I64" s="272">
        <v>54</v>
      </c>
      <c r="J64" s="272">
        <v>188</v>
      </c>
      <c r="K64" s="272">
        <v>-371</v>
      </c>
      <c r="L64" s="272">
        <v>7319</v>
      </c>
      <c r="M64" s="272">
        <v>170</v>
      </c>
      <c r="N64" s="272">
        <v>3247</v>
      </c>
      <c r="O64" s="272">
        <v>172</v>
      </c>
      <c r="P64" s="272">
        <v>100</v>
      </c>
      <c r="Q64" s="272">
        <v>143</v>
      </c>
      <c r="R64" s="272">
        <v>76</v>
      </c>
      <c r="S64" s="272">
        <v>7860</v>
      </c>
      <c r="T64" s="250" t="s">
        <v>264</v>
      </c>
    </row>
    <row r="65" spans="1:20" x14ac:dyDescent="0.2">
      <c r="A65" s="161" t="s">
        <v>296</v>
      </c>
      <c r="B65" s="162" t="s">
        <v>144</v>
      </c>
      <c r="C65" s="271">
        <v>4778</v>
      </c>
      <c r="D65" s="271">
        <v>131518</v>
      </c>
      <c r="E65" s="271">
        <v>1469</v>
      </c>
      <c r="F65" s="271">
        <v>-19851</v>
      </c>
      <c r="G65" s="271">
        <v>874</v>
      </c>
      <c r="H65" s="271">
        <v>10114</v>
      </c>
      <c r="I65" s="271">
        <v>1469</v>
      </c>
      <c r="J65" s="271">
        <v>3990</v>
      </c>
      <c r="K65" s="271">
        <v>-19789</v>
      </c>
      <c r="L65" s="271">
        <v>121948</v>
      </c>
      <c r="M65" s="271">
        <v>3861</v>
      </c>
      <c r="N65" s="271">
        <v>63030</v>
      </c>
      <c r="O65" s="271">
        <v>4597</v>
      </c>
      <c r="P65" s="271">
        <v>1650</v>
      </c>
      <c r="Q65" s="271">
        <v>2062</v>
      </c>
      <c r="R65" s="271">
        <v>2180</v>
      </c>
      <c r="S65" s="271">
        <v>190713</v>
      </c>
      <c r="T65" s="249" t="s">
        <v>296</v>
      </c>
    </row>
    <row r="66" spans="1:20" x14ac:dyDescent="0.2">
      <c r="A66" s="164">
        <v>55</v>
      </c>
      <c r="B66" s="165" t="s">
        <v>145</v>
      </c>
      <c r="C66" s="272">
        <v>1136</v>
      </c>
      <c r="D66" s="272">
        <v>39866</v>
      </c>
      <c r="E66" s="272">
        <v>474</v>
      </c>
      <c r="F66" s="272">
        <v>-10495</v>
      </c>
      <c r="G66" s="272">
        <v>314</v>
      </c>
      <c r="H66" s="272">
        <v>6511</v>
      </c>
      <c r="I66" s="272">
        <v>475</v>
      </c>
      <c r="J66" s="272">
        <v>841</v>
      </c>
      <c r="K66" s="272">
        <v>-10470</v>
      </c>
      <c r="L66" s="272">
        <v>33427</v>
      </c>
      <c r="M66" s="272">
        <v>796</v>
      </c>
      <c r="N66" s="272">
        <v>13935</v>
      </c>
      <c r="O66" s="272">
        <v>1194</v>
      </c>
      <c r="P66" s="272">
        <v>416</v>
      </c>
      <c r="Q66" s="272">
        <v>682</v>
      </c>
      <c r="R66" s="272">
        <v>760</v>
      </c>
      <c r="S66" s="272">
        <v>133219</v>
      </c>
      <c r="T66" s="250">
        <v>55</v>
      </c>
    </row>
    <row r="67" spans="1:20" x14ac:dyDescent="0.2">
      <c r="A67" s="164">
        <v>56</v>
      </c>
      <c r="B67" s="165" t="s">
        <v>146</v>
      </c>
      <c r="C67" s="272">
        <v>3642</v>
      </c>
      <c r="D67" s="272">
        <v>91652</v>
      </c>
      <c r="E67" s="272">
        <v>995</v>
      </c>
      <c r="F67" s="272">
        <v>-9356</v>
      </c>
      <c r="G67" s="272">
        <v>560</v>
      </c>
      <c r="H67" s="272">
        <v>3603</v>
      </c>
      <c r="I67" s="272">
        <v>994</v>
      </c>
      <c r="J67" s="272">
        <v>3149</v>
      </c>
      <c r="K67" s="272">
        <v>-9319</v>
      </c>
      <c r="L67" s="272">
        <v>88521</v>
      </c>
      <c r="M67" s="272">
        <v>3065</v>
      </c>
      <c r="N67" s="272">
        <v>49096</v>
      </c>
      <c r="O67" s="272">
        <v>3403</v>
      </c>
      <c r="P67" s="272">
        <v>1234</v>
      </c>
      <c r="Q67" s="272">
        <v>1380</v>
      </c>
      <c r="R67" s="272">
        <v>1420</v>
      </c>
      <c r="S67" s="272">
        <v>57494</v>
      </c>
      <c r="T67" s="250">
        <v>56</v>
      </c>
    </row>
    <row r="68" spans="1:20" x14ac:dyDescent="0.2">
      <c r="A68" s="161" t="s">
        <v>297</v>
      </c>
      <c r="B68" s="162" t="s">
        <v>147</v>
      </c>
      <c r="C68" s="271">
        <v>1608</v>
      </c>
      <c r="D68" s="271">
        <v>117727</v>
      </c>
      <c r="E68" s="271">
        <v>672</v>
      </c>
      <c r="F68" s="271">
        <v>-26781</v>
      </c>
      <c r="G68" s="271">
        <v>402</v>
      </c>
      <c r="H68" s="271">
        <v>14727</v>
      </c>
      <c r="I68" s="271">
        <v>682</v>
      </c>
      <c r="J68" s="271">
        <v>1197</v>
      </c>
      <c r="K68" s="271">
        <v>-26046</v>
      </c>
      <c r="L68" s="271">
        <v>102200</v>
      </c>
      <c r="M68" s="271">
        <v>874</v>
      </c>
      <c r="N68" s="271">
        <v>14160</v>
      </c>
      <c r="O68" s="271">
        <v>1558</v>
      </c>
      <c r="P68" s="271">
        <v>722</v>
      </c>
      <c r="Q68" s="271">
        <v>3081</v>
      </c>
      <c r="R68" s="271">
        <v>1007</v>
      </c>
      <c r="S68" s="271">
        <v>623714</v>
      </c>
      <c r="T68" s="249" t="s">
        <v>297</v>
      </c>
    </row>
    <row r="69" spans="1:20" x14ac:dyDescent="0.2">
      <c r="A69" s="164">
        <v>58</v>
      </c>
      <c r="B69" s="165" t="s">
        <v>148</v>
      </c>
      <c r="C69" s="272">
        <v>95</v>
      </c>
      <c r="D69" s="272">
        <v>6478</v>
      </c>
      <c r="E69" s="272">
        <v>56</v>
      </c>
      <c r="F69" s="272">
        <v>-5333</v>
      </c>
      <c r="G69" s="272">
        <v>33</v>
      </c>
      <c r="H69" s="272">
        <v>2257</v>
      </c>
      <c r="I69" s="272">
        <v>56</v>
      </c>
      <c r="J69" s="272">
        <v>71</v>
      </c>
      <c r="K69" s="272">
        <v>-5319</v>
      </c>
      <c r="L69" s="272">
        <v>5251</v>
      </c>
      <c r="M69" s="272">
        <v>51</v>
      </c>
      <c r="N69" s="272">
        <v>837</v>
      </c>
      <c r="O69" s="272">
        <v>111</v>
      </c>
      <c r="P69" s="272">
        <v>40</v>
      </c>
      <c r="Q69" s="272">
        <v>154</v>
      </c>
      <c r="R69" s="272">
        <v>77</v>
      </c>
      <c r="S69" s="272">
        <v>15047</v>
      </c>
      <c r="T69" s="250">
        <v>58</v>
      </c>
    </row>
    <row r="70" spans="1:20" ht="33.75" x14ac:dyDescent="0.2">
      <c r="A70" s="164">
        <v>59</v>
      </c>
      <c r="B70" s="165" t="s">
        <v>308</v>
      </c>
      <c r="C70" s="272">
        <v>102</v>
      </c>
      <c r="D70" s="272">
        <v>2076</v>
      </c>
      <c r="E70" s="272">
        <v>54</v>
      </c>
      <c r="F70" s="272">
        <v>-3157</v>
      </c>
      <c r="G70" s="272">
        <v>39</v>
      </c>
      <c r="H70" s="272">
        <v>281</v>
      </c>
      <c r="I70" s="272">
        <v>54</v>
      </c>
      <c r="J70" s="272">
        <v>68</v>
      </c>
      <c r="K70" s="272">
        <v>-3052</v>
      </c>
      <c r="L70" s="272">
        <v>1812</v>
      </c>
      <c r="M70" s="272">
        <v>59</v>
      </c>
      <c r="N70" s="272">
        <v>785</v>
      </c>
      <c r="O70" s="272">
        <v>126</v>
      </c>
      <c r="P70" s="272">
        <v>30</v>
      </c>
      <c r="Q70" s="272">
        <v>36</v>
      </c>
      <c r="R70" s="272">
        <v>86</v>
      </c>
      <c r="S70" s="272">
        <v>34640</v>
      </c>
      <c r="T70" s="250">
        <v>59</v>
      </c>
    </row>
    <row r="71" spans="1:20" x14ac:dyDescent="0.2">
      <c r="A71" s="164" t="s">
        <v>310</v>
      </c>
      <c r="B71" s="165" t="s">
        <v>311</v>
      </c>
      <c r="C71" s="272" t="s">
        <v>1041</v>
      </c>
      <c r="D71" s="272" t="s">
        <v>1041</v>
      </c>
      <c r="E71" s="313" t="s">
        <v>1041</v>
      </c>
      <c r="F71" s="313" t="s">
        <v>1041</v>
      </c>
      <c r="G71" s="313" t="s">
        <v>1041</v>
      </c>
      <c r="H71" s="313" t="s">
        <v>1041</v>
      </c>
      <c r="I71" s="313" t="s">
        <v>1041</v>
      </c>
      <c r="J71" s="313" t="s">
        <v>1041</v>
      </c>
      <c r="K71" s="313" t="s">
        <v>1041</v>
      </c>
      <c r="L71" s="313" t="s">
        <v>1041</v>
      </c>
      <c r="M71" s="313" t="s">
        <v>1041</v>
      </c>
      <c r="N71" s="313" t="s">
        <v>1041</v>
      </c>
      <c r="O71" s="272">
        <v>4</v>
      </c>
      <c r="P71" s="313" t="s">
        <v>1041</v>
      </c>
      <c r="Q71" s="313" t="s">
        <v>1041</v>
      </c>
      <c r="R71" s="313" t="s">
        <v>1041</v>
      </c>
      <c r="S71" s="313" t="s">
        <v>1041</v>
      </c>
      <c r="T71" s="250" t="s">
        <v>310</v>
      </c>
    </row>
    <row r="72" spans="1:20" x14ac:dyDescent="0.2">
      <c r="A72" s="164">
        <v>61</v>
      </c>
      <c r="B72" s="165" t="s">
        <v>149</v>
      </c>
      <c r="C72" s="272" t="s">
        <v>1041</v>
      </c>
      <c r="D72" s="272" t="s">
        <v>1041</v>
      </c>
      <c r="E72" s="313" t="s">
        <v>1041</v>
      </c>
      <c r="F72" s="313" t="s">
        <v>1041</v>
      </c>
      <c r="G72" s="313" t="s">
        <v>1041</v>
      </c>
      <c r="H72" s="313" t="s">
        <v>1041</v>
      </c>
      <c r="I72" s="313" t="s">
        <v>1041</v>
      </c>
      <c r="J72" s="313" t="s">
        <v>1041</v>
      </c>
      <c r="K72" s="313" t="s">
        <v>1041</v>
      </c>
      <c r="L72" s="313" t="s">
        <v>1041</v>
      </c>
      <c r="M72" s="313" t="s">
        <v>1041</v>
      </c>
      <c r="N72" s="313" t="s">
        <v>1041</v>
      </c>
      <c r="O72" s="272">
        <v>30</v>
      </c>
      <c r="P72" s="313" t="s">
        <v>1041</v>
      </c>
      <c r="Q72" s="313" t="s">
        <v>1041</v>
      </c>
      <c r="R72" s="313" t="s">
        <v>1041</v>
      </c>
      <c r="S72" s="313" t="s">
        <v>1041</v>
      </c>
      <c r="T72" s="250">
        <v>61</v>
      </c>
    </row>
    <row r="73" spans="1:20" ht="22.5" x14ac:dyDescent="0.2">
      <c r="A73" s="164">
        <v>62</v>
      </c>
      <c r="B73" s="165" t="s">
        <v>224</v>
      </c>
      <c r="C73" s="272">
        <v>1132</v>
      </c>
      <c r="D73" s="272">
        <v>82129</v>
      </c>
      <c r="E73" s="272">
        <v>442</v>
      </c>
      <c r="F73" s="272">
        <v>-16081</v>
      </c>
      <c r="G73" s="272">
        <v>266</v>
      </c>
      <c r="H73" s="272">
        <v>10881</v>
      </c>
      <c r="I73" s="272">
        <v>440</v>
      </c>
      <c r="J73" s="272">
        <v>873</v>
      </c>
      <c r="K73" s="272">
        <v>-15406</v>
      </c>
      <c r="L73" s="272">
        <v>70437</v>
      </c>
      <c r="M73" s="272">
        <v>648</v>
      </c>
      <c r="N73" s="272">
        <v>10662</v>
      </c>
      <c r="O73" s="272">
        <v>1047</v>
      </c>
      <c r="P73" s="272">
        <v>527</v>
      </c>
      <c r="Q73" s="272">
        <v>2092</v>
      </c>
      <c r="R73" s="272">
        <v>643</v>
      </c>
      <c r="S73" s="272">
        <v>379344</v>
      </c>
      <c r="T73" s="250">
        <v>62</v>
      </c>
    </row>
    <row r="74" spans="1:20" x14ac:dyDescent="0.2">
      <c r="A74" s="164">
        <v>63</v>
      </c>
      <c r="B74" s="165" t="s">
        <v>150</v>
      </c>
      <c r="C74" s="272">
        <v>233</v>
      </c>
      <c r="D74" s="272">
        <v>16871</v>
      </c>
      <c r="E74" s="272">
        <v>104</v>
      </c>
      <c r="F74" s="272">
        <v>-2059</v>
      </c>
      <c r="G74" s="272">
        <v>58</v>
      </c>
      <c r="H74" s="272">
        <v>1277</v>
      </c>
      <c r="I74" s="272">
        <v>115</v>
      </c>
      <c r="J74" s="272">
        <v>147</v>
      </c>
      <c r="K74" s="272">
        <v>-2074</v>
      </c>
      <c r="L74" s="272">
        <v>14495</v>
      </c>
      <c r="M74" s="272">
        <v>88</v>
      </c>
      <c r="N74" s="272">
        <v>1363</v>
      </c>
      <c r="O74" s="272">
        <v>240</v>
      </c>
      <c r="P74" s="272">
        <v>97</v>
      </c>
      <c r="Q74" s="272">
        <v>460</v>
      </c>
      <c r="R74" s="272">
        <v>179</v>
      </c>
      <c r="S74" s="272">
        <v>191263</v>
      </c>
      <c r="T74" s="250">
        <v>63</v>
      </c>
    </row>
    <row r="75" spans="1:20" ht="22.5" x14ac:dyDescent="0.2">
      <c r="A75" s="161" t="s">
        <v>298</v>
      </c>
      <c r="B75" s="162" t="s">
        <v>225</v>
      </c>
      <c r="C75" s="271">
        <v>3877</v>
      </c>
      <c r="D75" s="271">
        <v>469575</v>
      </c>
      <c r="E75" s="271">
        <v>642</v>
      </c>
      <c r="F75" s="271">
        <v>-29617</v>
      </c>
      <c r="G75" s="271">
        <v>367</v>
      </c>
      <c r="H75" s="271">
        <v>7749</v>
      </c>
      <c r="I75" s="271">
        <v>816</v>
      </c>
      <c r="J75" s="271">
        <v>3279</v>
      </c>
      <c r="K75" s="271">
        <v>-16287</v>
      </c>
      <c r="L75" s="271">
        <v>463483</v>
      </c>
      <c r="M75" s="271">
        <v>3111</v>
      </c>
      <c r="N75" s="271">
        <v>61516</v>
      </c>
      <c r="O75" s="271">
        <v>2395</v>
      </c>
      <c r="P75" s="271">
        <v>2124</v>
      </c>
      <c r="Q75" s="271">
        <v>14068</v>
      </c>
      <c r="R75" s="271">
        <v>1156</v>
      </c>
      <c r="S75" s="271">
        <v>251260</v>
      </c>
      <c r="T75" s="249" t="s">
        <v>298</v>
      </c>
    </row>
    <row r="76" spans="1:20" x14ac:dyDescent="0.2">
      <c r="A76" s="164">
        <v>64</v>
      </c>
      <c r="B76" s="165" t="s">
        <v>151</v>
      </c>
      <c r="C76" s="272">
        <v>399</v>
      </c>
      <c r="D76" s="272">
        <v>330099</v>
      </c>
      <c r="E76" s="272">
        <v>238</v>
      </c>
      <c r="F76" s="272">
        <v>-27271</v>
      </c>
      <c r="G76" s="272">
        <v>84</v>
      </c>
      <c r="H76" s="272">
        <v>4712</v>
      </c>
      <c r="I76" s="272">
        <v>373</v>
      </c>
      <c r="J76" s="272">
        <v>141</v>
      </c>
      <c r="K76" s="272">
        <v>-13759</v>
      </c>
      <c r="L76" s="272">
        <v>329455</v>
      </c>
      <c r="M76" s="272">
        <v>58</v>
      </c>
      <c r="N76" s="272">
        <v>965</v>
      </c>
      <c r="O76" s="272">
        <v>511</v>
      </c>
      <c r="P76" s="272">
        <v>126</v>
      </c>
      <c r="Q76" s="272">
        <v>11497</v>
      </c>
      <c r="R76" s="272">
        <v>464</v>
      </c>
      <c r="S76" s="272">
        <v>222430</v>
      </c>
      <c r="T76" s="250">
        <v>64</v>
      </c>
    </row>
    <row r="77" spans="1:20" ht="22.5" x14ac:dyDescent="0.2">
      <c r="A77" s="164" t="s">
        <v>252</v>
      </c>
      <c r="B77" s="165" t="s">
        <v>323</v>
      </c>
      <c r="C77" s="272" t="s">
        <v>40</v>
      </c>
      <c r="D77" s="272" t="s">
        <v>40</v>
      </c>
      <c r="E77" s="272" t="s">
        <v>40</v>
      </c>
      <c r="F77" s="272" t="s">
        <v>40</v>
      </c>
      <c r="G77" s="272" t="s">
        <v>40</v>
      </c>
      <c r="H77" s="272" t="s">
        <v>40</v>
      </c>
      <c r="I77" s="272" t="s">
        <v>40</v>
      </c>
      <c r="J77" s="272" t="s">
        <v>40</v>
      </c>
      <c r="K77" s="272" t="s">
        <v>40</v>
      </c>
      <c r="L77" s="272" t="s">
        <v>40</v>
      </c>
      <c r="M77" s="272" t="s">
        <v>40</v>
      </c>
      <c r="N77" s="272" t="s">
        <v>40</v>
      </c>
      <c r="O77" s="272" t="s">
        <v>40</v>
      </c>
      <c r="P77" s="272" t="s">
        <v>40</v>
      </c>
      <c r="Q77" s="272" t="s">
        <v>40</v>
      </c>
      <c r="R77" s="272" t="s">
        <v>40</v>
      </c>
      <c r="S77" s="272" t="s">
        <v>40</v>
      </c>
      <c r="T77" s="250" t="s">
        <v>252</v>
      </c>
    </row>
    <row r="78" spans="1:20" ht="22.5" x14ac:dyDescent="0.2">
      <c r="A78" s="164">
        <v>66</v>
      </c>
      <c r="B78" s="165" t="s">
        <v>226</v>
      </c>
      <c r="C78" s="272">
        <v>3478</v>
      </c>
      <c r="D78" s="272">
        <v>139476</v>
      </c>
      <c r="E78" s="272">
        <v>404</v>
      </c>
      <c r="F78" s="272">
        <v>-2346</v>
      </c>
      <c r="G78" s="272">
        <v>283</v>
      </c>
      <c r="H78" s="272">
        <v>3037</v>
      </c>
      <c r="I78" s="272">
        <v>443</v>
      </c>
      <c r="J78" s="272">
        <v>3138</v>
      </c>
      <c r="K78" s="272">
        <v>-2528</v>
      </c>
      <c r="L78" s="272">
        <v>134028</v>
      </c>
      <c r="M78" s="272">
        <v>3053</v>
      </c>
      <c r="N78" s="272">
        <v>60550</v>
      </c>
      <c r="O78" s="272">
        <v>1884</v>
      </c>
      <c r="P78" s="272">
        <v>1998</v>
      </c>
      <c r="Q78" s="272">
        <v>2571</v>
      </c>
      <c r="R78" s="272">
        <v>692</v>
      </c>
      <c r="S78" s="272">
        <v>28830</v>
      </c>
      <c r="T78" s="250">
        <v>66</v>
      </c>
    </row>
    <row r="79" spans="1:20" x14ac:dyDescent="0.2">
      <c r="A79" s="161" t="s">
        <v>248</v>
      </c>
      <c r="B79" s="162" t="s">
        <v>152</v>
      </c>
      <c r="C79" s="271">
        <v>3032</v>
      </c>
      <c r="D79" s="271">
        <v>259296</v>
      </c>
      <c r="E79" s="271">
        <v>1241</v>
      </c>
      <c r="F79" s="271">
        <v>-55677</v>
      </c>
      <c r="G79" s="271">
        <v>821</v>
      </c>
      <c r="H79" s="271">
        <v>38675</v>
      </c>
      <c r="I79" s="271">
        <v>1266</v>
      </c>
      <c r="J79" s="271">
        <v>2031</v>
      </c>
      <c r="K79" s="271">
        <v>-50980</v>
      </c>
      <c r="L79" s="271">
        <v>145655</v>
      </c>
      <c r="M79" s="271">
        <v>1714</v>
      </c>
      <c r="N79" s="271">
        <v>29494</v>
      </c>
      <c r="O79" s="271">
        <v>3098</v>
      </c>
      <c r="P79" s="271">
        <v>1175</v>
      </c>
      <c r="Q79" s="271">
        <v>4065</v>
      </c>
      <c r="R79" s="271">
        <v>2091</v>
      </c>
      <c r="S79" s="271">
        <v>2214494</v>
      </c>
      <c r="T79" s="249" t="s">
        <v>248</v>
      </c>
    </row>
    <row r="80" spans="1:20" ht="33.75" x14ac:dyDescent="0.2">
      <c r="A80" s="161" t="s">
        <v>299</v>
      </c>
      <c r="B80" s="162" t="s">
        <v>309</v>
      </c>
      <c r="C80" s="271">
        <v>4547</v>
      </c>
      <c r="D80" s="271">
        <v>209162</v>
      </c>
      <c r="E80" s="271">
        <v>1621</v>
      </c>
      <c r="F80" s="271">
        <v>-87551</v>
      </c>
      <c r="G80" s="271">
        <v>869</v>
      </c>
      <c r="H80" s="271">
        <v>40375</v>
      </c>
      <c r="I80" s="271">
        <v>2271</v>
      </c>
      <c r="J80" s="271">
        <v>2916</v>
      </c>
      <c r="K80" s="271">
        <v>-61968</v>
      </c>
      <c r="L80" s="271">
        <v>218222</v>
      </c>
      <c r="M80" s="271">
        <v>2055</v>
      </c>
      <c r="N80" s="271">
        <v>34115</v>
      </c>
      <c r="O80" s="271">
        <v>4361</v>
      </c>
      <c r="P80" s="271">
        <v>1807</v>
      </c>
      <c r="Q80" s="271">
        <v>6443</v>
      </c>
      <c r="R80" s="271">
        <v>3046</v>
      </c>
      <c r="S80" s="271">
        <v>972301</v>
      </c>
      <c r="T80" s="249" t="s">
        <v>299</v>
      </c>
    </row>
    <row r="81" spans="1:20" x14ac:dyDescent="0.2">
      <c r="A81" s="164">
        <v>69</v>
      </c>
      <c r="B81" s="165" t="s">
        <v>153</v>
      </c>
      <c r="C81" s="272">
        <v>640</v>
      </c>
      <c r="D81" s="272">
        <v>28248</v>
      </c>
      <c r="E81" s="272">
        <v>110</v>
      </c>
      <c r="F81" s="272">
        <v>-439</v>
      </c>
      <c r="G81" s="272">
        <v>97</v>
      </c>
      <c r="H81" s="272">
        <v>368</v>
      </c>
      <c r="I81" s="272">
        <v>113</v>
      </c>
      <c r="J81" s="272">
        <v>550</v>
      </c>
      <c r="K81" s="272">
        <v>-445</v>
      </c>
      <c r="L81" s="272">
        <v>27486</v>
      </c>
      <c r="M81" s="272">
        <v>422</v>
      </c>
      <c r="N81" s="272">
        <v>7042</v>
      </c>
      <c r="O81" s="272">
        <v>418</v>
      </c>
      <c r="P81" s="272">
        <v>332</v>
      </c>
      <c r="Q81" s="272">
        <v>715</v>
      </c>
      <c r="R81" s="272">
        <v>183</v>
      </c>
      <c r="S81" s="272">
        <v>3170</v>
      </c>
      <c r="T81" s="250">
        <v>69</v>
      </c>
    </row>
    <row r="82" spans="1:20" ht="22.5" x14ac:dyDescent="0.2">
      <c r="A82" s="164">
        <v>70</v>
      </c>
      <c r="B82" s="165" t="s">
        <v>971</v>
      </c>
      <c r="C82" s="272">
        <v>1715</v>
      </c>
      <c r="D82" s="272">
        <v>53633</v>
      </c>
      <c r="E82" s="272">
        <v>685</v>
      </c>
      <c r="F82" s="272">
        <v>-36756</v>
      </c>
      <c r="G82" s="272">
        <v>291</v>
      </c>
      <c r="H82" s="272">
        <v>32982</v>
      </c>
      <c r="I82" s="272">
        <v>1330</v>
      </c>
      <c r="J82" s="272">
        <v>653</v>
      </c>
      <c r="K82" s="272">
        <v>-11910</v>
      </c>
      <c r="L82" s="272">
        <v>70656</v>
      </c>
      <c r="M82" s="272">
        <v>381</v>
      </c>
      <c r="N82" s="272">
        <v>6863</v>
      </c>
      <c r="O82" s="272">
        <v>1929</v>
      </c>
      <c r="P82" s="272">
        <v>471</v>
      </c>
      <c r="Q82" s="272">
        <v>2233</v>
      </c>
      <c r="R82" s="272">
        <v>1651</v>
      </c>
      <c r="S82" s="272">
        <v>716564</v>
      </c>
      <c r="T82" s="250">
        <v>70</v>
      </c>
    </row>
    <row r="83" spans="1:20" ht="22.5" x14ac:dyDescent="0.2">
      <c r="A83" s="164">
        <v>71</v>
      </c>
      <c r="B83" s="165" t="s">
        <v>227</v>
      </c>
      <c r="C83" s="272">
        <v>837</v>
      </c>
      <c r="D83" s="272">
        <v>78876</v>
      </c>
      <c r="E83" s="272">
        <v>289</v>
      </c>
      <c r="F83" s="272">
        <v>-11932</v>
      </c>
      <c r="G83" s="272">
        <v>182</v>
      </c>
      <c r="H83" s="272">
        <v>4530</v>
      </c>
      <c r="I83" s="272">
        <v>289</v>
      </c>
      <c r="J83" s="272">
        <v>662</v>
      </c>
      <c r="K83" s="272">
        <v>-11830</v>
      </c>
      <c r="L83" s="272">
        <v>75081</v>
      </c>
      <c r="M83" s="272">
        <v>315</v>
      </c>
      <c r="N83" s="272">
        <v>6139</v>
      </c>
      <c r="O83" s="272">
        <v>581</v>
      </c>
      <c r="P83" s="272">
        <v>545</v>
      </c>
      <c r="Q83" s="272">
        <v>2413</v>
      </c>
      <c r="R83" s="272">
        <v>428</v>
      </c>
      <c r="S83" s="272">
        <v>66942</v>
      </c>
      <c r="T83" s="250">
        <v>71</v>
      </c>
    </row>
    <row r="84" spans="1:20" x14ac:dyDescent="0.2">
      <c r="A84" s="164">
        <v>72</v>
      </c>
      <c r="B84" s="165" t="s">
        <v>154</v>
      </c>
      <c r="C84" s="272">
        <v>102</v>
      </c>
      <c r="D84" s="272">
        <v>14214</v>
      </c>
      <c r="E84" s="272">
        <v>81</v>
      </c>
      <c r="F84" s="272">
        <v>-34576</v>
      </c>
      <c r="G84" s="272">
        <v>37</v>
      </c>
      <c r="H84" s="272">
        <v>1328</v>
      </c>
      <c r="I84" s="272">
        <v>81</v>
      </c>
      <c r="J84" s="272">
        <v>55</v>
      </c>
      <c r="K84" s="272">
        <v>-33915</v>
      </c>
      <c r="L84" s="272">
        <v>12951</v>
      </c>
      <c r="M84" s="272">
        <v>24</v>
      </c>
      <c r="N84" s="272">
        <v>403</v>
      </c>
      <c r="O84" s="272">
        <v>138</v>
      </c>
      <c r="P84" s="272">
        <v>45</v>
      </c>
      <c r="Q84" s="272">
        <v>439</v>
      </c>
      <c r="R84" s="272">
        <v>120</v>
      </c>
      <c r="S84" s="272">
        <v>170408</v>
      </c>
      <c r="T84" s="250">
        <v>72</v>
      </c>
    </row>
    <row r="85" spans="1:20" x14ac:dyDescent="0.2">
      <c r="A85" s="164">
        <v>73</v>
      </c>
      <c r="B85" s="165" t="s">
        <v>155</v>
      </c>
      <c r="C85" s="272">
        <v>635</v>
      </c>
      <c r="D85" s="272">
        <v>18704</v>
      </c>
      <c r="E85" s="272">
        <v>170</v>
      </c>
      <c r="F85" s="272">
        <v>-1296</v>
      </c>
      <c r="G85" s="272">
        <v>119</v>
      </c>
      <c r="H85" s="272">
        <v>821</v>
      </c>
      <c r="I85" s="272">
        <v>170</v>
      </c>
      <c r="J85" s="272">
        <v>517</v>
      </c>
      <c r="K85" s="272">
        <v>-1289</v>
      </c>
      <c r="L85" s="272">
        <v>17365</v>
      </c>
      <c r="M85" s="272">
        <v>469</v>
      </c>
      <c r="N85" s="272">
        <v>7310</v>
      </c>
      <c r="O85" s="272">
        <v>577</v>
      </c>
      <c r="P85" s="272">
        <v>228</v>
      </c>
      <c r="Q85" s="272">
        <v>352</v>
      </c>
      <c r="R85" s="272">
        <v>265</v>
      </c>
      <c r="S85" s="272">
        <v>6006</v>
      </c>
      <c r="T85" s="250">
        <v>73</v>
      </c>
    </row>
    <row r="86" spans="1:20" ht="22.5" x14ac:dyDescent="0.2">
      <c r="A86" s="164">
        <v>74</v>
      </c>
      <c r="B86" s="165" t="s">
        <v>324</v>
      </c>
      <c r="C86" s="272">
        <v>595</v>
      </c>
      <c r="D86" s="272">
        <v>15053</v>
      </c>
      <c r="E86" s="272">
        <v>274</v>
      </c>
      <c r="F86" s="272">
        <v>-2293</v>
      </c>
      <c r="G86" s="272">
        <v>134</v>
      </c>
      <c r="H86" s="272">
        <v>315</v>
      </c>
      <c r="I86" s="272">
        <v>276</v>
      </c>
      <c r="J86" s="272">
        <v>467</v>
      </c>
      <c r="K86" s="272">
        <v>-2322</v>
      </c>
      <c r="L86" s="272">
        <v>14284</v>
      </c>
      <c r="M86" s="272">
        <v>433</v>
      </c>
      <c r="N86" s="272">
        <v>6225</v>
      </c>
      <c r="O86" s="272">
        <v>686</v>
      </c>
      <c r="P86" s="272">
        <v>183</v>
      </c>
      <c r="Q86" s="272">
        <v>282</v>
      </c>
      <c r="R86" s="272">
        <v>376</v>
      </c>
      <c r="S86" s="272">
        <v>8666</v>
      </c>
      <c r="T86" s="250">
        <v>74</v>
      </c>
    </row>
    <row r="87" spans="1:20" x14ac:dyDescent="0.2">
      <c r="A87" s="164">
        <v>75</v>
      </c>
      <c r="B87" s="165" t="s">
        <v>156</v>
      </c>
      <c r="C87" s="272">
        <v>23</v>
      </c>
      <c r="D87" s="272">
        <v>434</v>
      </c>
      <c r="E87" s="272">
        <v>12</v>
      </c>
      <c r="F87" s="272">
        <v>-258</v>
      </c>
      <c r="G87" s="272">
        <v>9</v>
      </c>
      <c r="H87" s="272">
        <v>32</v>
      </c>
      <c r="I87" s="272">
        <v>12</v>
      </c>
      <c r="J87" s="272">
        <v>12</v>
      </c>
      <c r="K87" s="272">
        <v>-258</v>
      </c>
      <c r="L87" s="272">
        <v>400</v>
      </c>
      <c r="M87" s="272">
        <v>11</v>
      </c>
      <c r="N87" s="272">
        <v>133</v>
      </c>
      <c r="O87" s="272">
        <v>32</v>
      </c>
      <c r="P87" s="272">
        <v>3</v>
      </c>
      <c r="Q87" s="272">
        <v>9</v>
      </c>
      <c r="R87" s="272">
        <v>23</v>
      </c>
      <c r="S87" s="272">
        <v>544</v>
      </c>
      <c r="T87" s="250">
        <v>75</v>
      </c>
    </row>
    <row r="88" spans="1:20" ht="22.5" x14ac:dyDescent="0.2">
      <c r="A88" s="161" t="s">
        <v>300</v>
      </c>
      <c r="B88" s="162" t="s">
        <v>228</v>
      </c>
      <c r="C88" s="271">
        <v>4976</v>
      </c>
      <c r="D88" s="271">
        <v>198585</v>
      </c>
      <c r="E88" s="271">
        <v>1456</v>
      </c>
      <c r="F88" s="271">
        <v>-29054</v>
      </c>
      <c r="G88" s="271">
        <v>827</v>
      </c>
      <c r="H88" s="271">
        <v>18946</v>
      </c>
      <c r="I88" s="271">
        <v>1535</v>
      </c>
      <c r="J88" s="271">
        <v>4022</v>
      </c>
      <c r="K88" s="271">
        <v>-26725</v>
      </c>
      <c r="L88" s="271">
        <v>195404</v>
      </c>
      <c r="M88" s="271">
        <v>3445</v>
      </c>
      <c r="N88" s="271">
        <v>57342</v>
      </c>
      <c r="O88" s="271">
        <v>4326</v>
      </c>
      <c r="P88" s="271">
        <v>2106</v>
      </c>
      <c r="Q88" s="271">
        <v>4832</v>
      </c>
      <c r="R88" s="271">
        <v>2185</v>
      </c>
      <c r="S88" s="271">
        <v>191226</v>
      </c>
      <c r="T88" s="249" t="s">
        <v>300</v>
      </c>
    </row>
    <row r="89" spans="1:20" x14ac:dyDescent="0.2">
      <c r="A89" s="164">
        <v>77</v>
      </c>
      <c r="B89" s="165" t="s">
        <v>157</v>
      </c>
      <c r="C89" s="272">
        <v>633</v>
      </c>
      <c r="D89" s="272">
        <v>37266</v>
      </c>
      <c r="E89" s="272">
        <v>228</v>
      </c>
      <c r="F89" s="272">
        <v>-6556</v>
      </c>
      <c r="G89" s="272">
        <v>166</v>
      </c>
      <c r="H89" s="272">
        <v>3286</v>
      </c>
      <c r="I89" s="272">
        <v>232</v>
      </c>
      <c r="J89" s="272">
        <v>467</v>
      </c>
      <c r="K89" s="272">
        <v>-6321</v>
      </c>
      <c r="L89" s="272">
        <v>31762</v>
      </c>
      <c r="M89" s="272">
        <v>411</v>
      </c>
      <c r="N89" s="272">
        <v>7309</v>
      </c>
      <c r="O89" s="272">
        <v>588</v>
      </c>
      <c r="P89" s="272">
        <v>273</v>
      </c>
      <c r="Q89" s="272">
        <v>856</v>
      </c>
      <c r="R89" s="272">
        <v>375</v>
      </c>
      <c r="S89" s="272">
        <v>30816</v>
      </c>
      <c r="T89" s="250">
        <v>77</v>
      </c>
    </row>
    <row r="90" spans="1:20" x14ac:dyDescent="0.2">
      <c r="A90" s="164">
        <v>78</v>
      </c>
      <c r="B90" s="165" t="s">
        <v>202</v>
      </c>
      <c r="C90" s="272">
        <v>225</v>
      </c>
      <c r="D90" s="272">
        <v>13027</v>
      </c>
      <c r="E90" s="272">
        <v>85</v>
      </c>
      <c r="F90" s="272">
        <v>-2442</v>
      </c>
      <c r="G90" s="272">
        <v>59</v>
      </c>
      <c r="H90" s="272">
        <v>6438</v>
      </c>
      <c r="I90" s="272">
        <v>83</v>
      </c>
      <c r="J90" s="272">
        <v>148</v>
      </c>
      <c r="K90" s="272">
        <v>-2255</v>
      </c>
      <c r="L90" s="272">
        <v>15634</v>
      </c>
      <c r="M90" s="272">
        <v>100</v>
      </c>
      <c r="N90" s="272">
        <v>1741</v>
      </c>
      <c r="O90" s="272">
        <v>213</v>
      </c>
      <c r="P90" s="272">
        <v>97</v>
      </c>
      <c r="Q90" s="272">
        <v>486</v>
      </c>
      <c r="R90" s="272">
        <v>143</v>
      </c>
      <c r="S90" s="272">
        <v>18700</v>
      </c>
      <c r="T90" s="250">
        <v>78</v>
      </c>
    </row>
    <row r="91" spans="1:20" ht="22.5" x14ac:dyDescent="0.2">
      <c r="A91" s="164">
        <v>79</v>
      </c>
      <c r="B91" s="165" t="s">
        <v>229</v>
      </c>
      <c r="C91" s="272">
        <v>345</v>
      </c>
      <c r="D91" s="272">
        <v>14137</v>
      </c>
      <c r="E91" s="272">
        <v>91</v>
      </c>
      <c r="F91" s="272">
        <v>-853</v>
      </c>
      <c r="G91" s="272">
        <v>47</v>
      </c>
      <c r="H91" s="272">
        <v>748</v>
      </c>
      <c r="I91" s="272">
        <v>91</v>
      </c>
      <c r="J91" s="272">
        <v>304</v>
      </c>
      <c r="K91" s="272">
        <v>-856</v>
      </c>
      <c r="L91" s="272">
        <v>13373</v>
      </c>
      <c r="M91" s="272">
        <v>284</v>
      </c>
      <c r="N91" s="272">
        <v>5185</v>
      </c>
      <c r="O91" s="272">
        <v>264</v>
      </c>
      <c r="P91" s="272">
        <v>172</v>
      </c>
      <c r="Q91" s="272">
        <v>287</v>
      </c>
      <c r="R91" s="272">
        <v>125</v>
      </c>
      <c r="S91" s="272">
        <v>8370</v>
      </c>
      <c r="T91" s="250">
        <v>79</v>
      </c>
    </row>
    <row r="92" spans="1:20" x14ac:dyDescent="0.2">
      <c r="A92" s="164">
        <v>80</v>
      </c>
      <c r="B92" s="165" t="s">
        <v>158</v>
      </c>
      <c r="C92" s="272">
        <v>148</v>
      </c>
      <c r="D92" s="272">
        <v>8446</v>
      </c>
      <c r="E92" s="272">
        <v>29</v>
      </c>
      <c r="F92" s="272">
        <v>-299</v>
      </c>
      <c r="G92" s="272">
        <v>19</v>
      </c>
      <c r="H92" s="272">
        <v>614</v>
      </c>
      <c r="I92" s="272">
        <v>29</v>
      </c>
      <c r="J92" s="272">
        <v>121</v>
      </c>
      <c r="K92" s="272">
        <v>-276</v>
      </c>
      <c r="L92" s="272">
        <v>7931</v>
      </c>
      <c r="M92" s="272">
        <v>98</v>
      </c>
      <c r="N92" s="272">
        <v>1826</v>
      </c>
      <c r="O92" s="272">
        <v>102</v>
      </c>
      <c r="P92" s="272">
        <v>75</v>
      </c>
      <c r="Q92" s="272">
        <v>214</v>
      </c>
      <c r="R92" s="272">
        <v>43</v>
      </c>
      <c r="S92" s="272">
        <v>1971</v>
      </c>
      <c r="T92" s="250">
        <v>80</v>
      </c>
    </row>
    <row r="93" spans="1:20" x14ac:dyDescent="0.2">
      <c r="A93" s="164">
        <v>81</v>
      </c>
      <c r="B93" s="165" t="s">
        <v>201</v>
      </c>
      <c r="C93" s="272">
        <v>2271</v>
      </c>
      <c r="D93" s="272">
        <v>69631</v>
      </c>
      <c r="E93" s="272">
        <v>474</v>
      </c>
      <c r="F93" s="272">
        <v>-4794</v>
      </c>
      <c r="G93" s="272">
        <v>273</v>
      </c>
      <c r="H93" s="272">
        <v>1662</v>
      </c>
      <c r="I93" s="272">
        <v>474</v>
      </c>
      <c r="J93" s="272">
        <v>2030</v>
      </c>
      <c r="K93" s="272">
        <v>-4845</v>
      </c>
      <c r="L93" s="272">
        <v>67467</v>
      </c>
      <c r="M93" s="272">
        <v>1899</v>
      </c>
      <c r="N93" s="272">
        <v>31432</v>
      </c>
      <c r="O93" s="272">
        <v>1810</v>
      </c>
      <c r="P93" s="272">
        <v>935</v>
      </c>
      <c r="Q93" s="272">
        <v>1261</v>
      </c>
      <c r="R93" s="272">
        <v>658</v>
      </c>
      <c r="S93" s="272">
        <v>20616</v>
      </c>
      <c r="T93" s="250">
        <v>81</v>
      </c>
    </row>
    <row r="94" spans="1:20" ht="22.5" x14ac:dyDescent="0.2">
      <c r="A94" s="164">
        <v>82</v>
      </c>
      <c r="B94" s="165" t="s">
        <v>321</v>
      </c>
      <c r="C94" s="272">
        <v>1354</v>
      </c>
      <c r="D94" s="272">
        <v>56078</v>
      </c>
      <c r="E94" s="272">
        <v>549</v>
      </c>
      <c r="F94" s="272">
        <v>-14111</v>
      </c>
      <c r="G94" s="272">
        <v>263</v>
      </c>
      <c r="H94" s="272">
        <v>6198</v>
      </c>
      <c r="I94" s="272">
        <v>626</v>
      </c>
      <c r="J94" s="272">
        <v>952</v>
      </c>
      <c r="K94" s="272">
        <v>-12173</v>
      </c>
      <c r="L94" s="272">
        <v>59237</v>
      </c>
      <c r="M94" s="272">
        <v>653</v>
      </c>
      <c r="N94" s="272">
        <v>9850</v>
      </c>
      <c r="O94" s="272">
        <v>1349</v>
      </c>
      <c r="P94" s="272">
        <v>554</v>
      </c>
      <c r="Q94" s="272">
        <v>1728</v>
      </c>
      <c r="R94" s="272">
        <v>841</v>
      </c>
      <c r="S94" s="272">
        <v>110752</v>
      </c>
      <c r="T94" s="250" t="s">
        <v>250</v>
      </c>
    </row>
    <row r="95" spans="1:20" x14ac:dyDescent="0.2">
      <c r="A95" s="161" t="s">
        <v>249</v>
      </c>
      <c r="B95" s="162" t="s">
        <v>159</v>
      </c>
      <c r="C95" s="271">
        <v>404</v>
      </c>
      <c r="D95" s="271">
        <v>8609</v>
      </c>
      <c r="E95" s="271">
        <v>179</v>
      </c>
      <c r="F95" s="271">
        <v>-6238</v>
      </c>
      <c r="G95" s="271">
        <v>137</v>
      </c>
      <c r="H95" s="271">
        <v>1100</v>
      </c>
      <c r="I95" s="271">
        <v>182</v>
      </c>
      <c r="J95" s="271">
        <v>273</v>
      </c>
      <c r="K95" s="271">
        <v>-6229</v>
      </c>
      <c r="L95" s="271">
        <v>7499</v>
      </c>
      <c r="M95" s="271">
        <v>233</v>
      </c>
      <c r="N95" s="271">
        <v>3146</v>
      </c>
      <c r="O95" s="271">
        <v>459</v>
      </c>
      <c r="P95" s="271">
        <v>124</v>
      </c>
      <c r="Q95" s="271">
        <v>152</v>
      </c>
      <c r="R95" s="271">
        <v>300</v>
      </c>
      <c r="S95" s="271">
        <v>56846</v>
      </c>
      <c r="T95" s="249" t="s">
        <v>249</v>
      </c>
    </row>
    <row r="96" spans="1:20" x14ac:dyDescent="0.2">
      <c r="A96" s="161" t="s">
        <v>301</v>
      </c>
      <c r="B96" s="162" t="s">
        <v>160</v>
      </c>
      <c r="C96" s="271">
        <v>729</v>
      </c>
      <c r="D96" s="271">
        <v>30185</v>
      </c>
      <c r="E96" s="271">
        <v>284</v>
      </c>
      <c r="F96" s="271">
        <v>-5994</v>
      </c>
      <c r="G96" s="271">
        <v>203</v>
      </c>
      <c r="H96" s="271">
        <v>2719</v>
      </c>
      <c r="I96" s="271">
        <v>284</v>
      </c>
      <c r="J96" s="271">
        <v>492</v>
      </c>
      <c r="K96" s="271">
        <v>-7264</v>
      </c>
      <c r="L96" s="271">
        <v>29937</v>
      </c>
      <c r="M96" s="271">
        <v>401</v>
      </c>
      <c r="N96" s="271">
        <v>4366</v>
      </c>
      <c r="O96" s="271">
        <v>767</v>
      </c>
      <c r="P96" s="271">
        <v>246</v>
      </c>
      <c r="Q96" s="271">
        <v>895</v>
      </c>
      <c r="R96" s="271">
        <v>468</v>
      </c>
      <c r="S96" s="271">
        <v>82460</v>
      </c>
      <c r="T96" s="249" t="s">
        <v>301</v>
      </c>
    </row>
    <row r="97" spans="1:20" x14ac:dyDescent="0.2">
      <c r="A97" s="167" t="s">
        <v>251</v>
      </c>
      <c r="B97" s="165" t="s">
        <v>322</v>
      </c>
      <c r="C97" s="272">
        <v>481</v>
      </c>
      <c r="D97" s="272">
        <v>25592</v>
      </c>
      <c r="E97" s="272">
        <v>208</v>
      </c>
      <c r="F97" s="272">
        <v>-4737</v>
      </c>
      <c r="G97" s="272">
        <v>151</v>
      </c>
      <c r="H97" s="272">
        <v>2236</v>
      </c>
      <c r="I97" s="272">
        <v>207</v>
      </c>
      <c r="J97" s="272">
        <v>320</v>
      </c>
      <c r="K97" s="272">
        <v>-6073</v>
      </c>
      <c r="L97" s="272">
        <v>25749</v>
      </c>
      <c r="M97" s="272">
        <v>251</v>
      </c>
      <c r="N97" s="272">
        <v>2959</v>
      </c>
      <c r="O97" s="272">
        <v>529</v>
      </c>
      <c r="P97" s="272">
        <v>160</v>
      </c>
      <c r="Q97" s="272">
        <v>798</v>
      </c>
      <c r="R97" s="272">
        <v>343</v>
      </c>
      <c r="S97" s="272">
        <v>73738</v>
      </c>
      <c r="T97" s="251" t="s">
        <v>251</v>
      </c>
    </row>
    <row r="98" spans="1:20" x14ac:dyDescent="0.2">
      <c r="A98" s="164" t="s">
        <v>208</v>
      </c>
      <c r="B98" s="165" t="s">
        <v>209</v>
      </c>
      <c r="C98" s="272">
        <v>45</v>
      </c>
      <c r="D98" s="272">
        <v>515</v>
      </c>
      <c r="E98" s="272">
        <v>11</v>
      </c>
      <c r="F98" s="272">
        <v>-339</v>
      </c>
      <c r="G98" s="272">
        <v>6</v>
      </c>
      <c r="H98" s="272">
        <v>70</v>
      </c>
      <c r="I98" s="272">
        <v>12</v>
      </c>
      <c r="J98" s="272">
        <v>28</v>
      </c>
      <c r="K98" s="272">
        <v>-294</v>
      </c>
      <c r="L98" s="272">
        <v>508</v>
      </c>
      <c r="M98" s="272">
        <v>23</v>
      </c>
      <c r="N98" s="272">
        <v>129</v>
      </c>
      <c r="O98" s="272">
        <v>39</v>
      </c>
      <c r="P98" s="272">
        <v>17</v>
      </c>
      <c r="Q98" s="272">
        <v>13</v>
      </c>
      <c r="R98" s="272">
        <v>22</v>
      </c>
      <c r="S98" s="272">
        <v>4586</v>
      </c>
      <c r="T98" s="250" t="s">
        <v>208</v>
      </c>
    </row>
    <row r="99" spans="1:20" x14ac:dyDescent="0.2">
      <c r="A99" s="164" t="s">
        <v>210</v>
      </c>
      <c r="B99" s="165" t="s">
        <v>211</v>
      </c>
      <c r="C99" s="272">
        <v>203</v>
      </c>
      <c r="D99" s="272">
        <v>4078</v>
      </c>
      <c r="E99" s="272">
        <v>65</v>
      </c>
      <c r="F99" s="272">
        <v>-918</v>
      </c>
      <c r="G99" s="272">
        <v>46</v>
      </c>
      <c r="H99" s="272">
        <v>413</v>
      </c>
      <c r="I99" s="272">
        <v>65</v>
      </c>
      <c r="J99" s="272">
        <v>144</v>
      </c>
      <c r="K99" s="272">
        <v>-897</v>
      </c>
      <c r="L99" s="272">
        <v>3680</v>
      </c>
      <c r="M99" s="272">
        <v>127</v>
      </c>
      <c r="N99" s="272">
        <v>1278</v>
      </c>
      <c r="O99" s="272">
        <v>199</v>
      </c>
      <c r="P99" s="272">
        <v>69</v>
      </c>
      <c r="Q99" s="272">
        <v>84</v>
      </c>
      <c r="R99" s="272">
        <v>103</v>
      </c>
      <c r="S99" s="272">
        <v>4136</v>
      </c>
      <c r="T99" s="250" t="s">
        <v>210</v>
      </c>
    </row>
    <row r="100" spans="1:20" x14ac:dyDescent="0.2">
      <c r="A100" s="161" t="s">
        <v>302</v>
      </c>
      <c r="B100" s="162" t="s">
        <v>161</v>
      </c>
      <c r="C100" s="271">
        <v>1413</v>
      </c>
      <c r="D100" s="271">
        <v>50826</v>
      </c>
      <c r="E100" s="271">
        <v>623</v>
      </c>
      <c r="F100" s="271">
        <v>-47164</v>
      </c>
      <c r="G100" s="271">
        <v>370</v>
      </c>
      <c r="H100" s="271">
        <v>2332</v>
      </c>
      <c r="I100" s="271">
        <v>625</v>
      </c>
      <c r="J100" s="271">
        <v>1024</v>
      </c>
      <c r="K100" s="271">
        <v>-46676</v>
      </c>
      <c r="L100" s="271">
        <v>46126</v>
      </c>
      <c r="M100" s="271">
        <v>952</v>
      </c>
      <c r="N100" s="271">
        <v>12651</v>
      </c>
      <c r="O100" s="271">
        <v>1609</v>
      </c>
      <c r="P100" s="271">
        <v>427</v>
      </c>
      <c r="Q100" s="271">
        <v>1171</v>
      </c>
      <c r="R100" s="271">
        <v>953</v>
      </c>
      <c r="S100" s="271">
        <v>843201</v>
      </c>
      <c r="T100" s="249" t="s">
        <v>302</v>
      </c>
    </row>
    <row r="101" spans="1:20" x14ac:dyDescent="0.2">
      <c r="A101" s="168">
        <v>90</v>
      </c>
      <c r="B101" s="165" t="s">
        <v>975</v>
      </c>
      <c r="C101" s="272">
        <v>288</v>
      </c>
      <c r="D101" s="272">
        <v>9207</v>
      </c>
      <c r="E101" s="272">
        <v>136</v>
      </c>
      <c r="F101" s="272">
        <v>-15522</v>
      </c>
      <c r="G101" s="272">
        <v>82</v>
      </c>
      <c r="H101" s="272">
        <v>272</v>
      </c>
      <c r="I101" s="272">
        <v>137</v>
      </c>
      <c r="J101" s="272">
        <v>217</v>
      </c>
      <c r="K101" s="272">
        <v>-15664</v>
      </c>
      <c r="L101" s="272">
        <v>8935</v>
      </c>
      <c r="M101" s="272">
        <v>208</v>
      </c>
      <c r="N101" s="272">
        <v>2432</v>
      </c>
      <c r="O101" s="272">
        <v>358</v>
      </c>
      <c r="P101" s="272">
        <v>66</v>
      </c>
      <c r="Q101" s="272">
        <v>228</v>
      </c>
      <c r="R101" s="313" t="s">
        <v>1041</v>
      </c>
      <c r="S101" s="313" t="s">
        <v>1041</v>
      </c>
      <c r="T101" s="251">
        <v>90</v>
      </c>
    </row>
    <row r="102" spans="1:20" ht="22.5" x14ac:dyDescent="0.2">
      <c r="A102" s="168">
        <v>91</v>
      </c>
      <c r="B102" s="165" t="s">
        <v>312</v>
      </c>
      <c r="C102" s="272">
        <v>19</v>
      </c>
      <c r="D102" s="272">
        <v>382</v>
      </c>
      <c r="E102" s="272">
        <v>19</v>
      </c>
      <c r="F102" s="272">
        <v>-8907</v>
      </c>
      <c r="G102" s="272">
        <v>7</v>
      </c>
      <c r="H102" s="272">
        <v>113</v>
      </c>
      <c r="I102" s="272">
        <v>19</v>
      </c>
      <c r="J102" s="272">
        <v>9</v>
      </c>
      <c r="K102" s="272">
        <v>-8881</v>
      </c>
      <c r="L102" s="272">
        <v>278</v>
      </c>
      <c r="M102" s="272">
        <v>8</v>
      </c>
      <c r="N102" s="272">
        <v>80</v>
      </c>
      <c r="O102" s="272">
        <v>34</v>
      </c>
      <c r="P102" s="272">
        <v>4</v>
      </c>
      <c r="Q102" s="272">
        <v>7</v>
      </c>
      <c r="R102" s="313" t="s">
        <v>1041</v>
      </c>
      <c r="S102" s="313" t="s">
        <v>1041</v>
      </c>
      <c r="T102" s="251">
        <v>91</v>
      </c>
    </row>
    <row r="103" spans="1:20" x14ac:dyDescent="0.2">
      <c r="A103" s="168">
        <v>92</v>
      </c>
      <c r="B103" s="165" t="s">
        <v>313</v>
      </c>
      <c r="C103" s="272">
        <v>121</v>
      </c>
      <c r="D103" s="272">
        <v>17636</v>
      </c>
      <c r="E103" s="272">
        <v>30</v>
      </c>
      <c r="F103" s="272">
        <v>-400</v>
      </c>
      <c r="G103" s="272">
        <v>16</v>
      </c>
      <c r="H103" s="272">
        <v>167</v>
      </c>
      <c r="I103" s="272">
        <v>29</v>
      </c>
      <c r="J103" s="272">
        <v>103</v>
      </c>
      <c r="K103" s="272">
        <v>-388</v>
      </c>
      <c r="L103" s="272">
        <v>15136</v>
      </c>
      <c r="M103" s="272">
        <v>90</v>
      </c>
      <c r="N103" s="272">
        <v>1682</v>
      </c>
      <c r="O103" s="272">
        <v>84</v>
      </c>
      <c r="P103" s="272">
        <v>67</v>
      </c>
      <c r="Q103" s="272">
        <v>471</v>
      </c>
      <c r="R103" s="272">
        <v>43</v>
      </c>
      <c r="S103" s="272">
        <v>3914</v>
      </c>
      <c r="T103" s="251" t="s">
        <v>314</v>
      </c>
    </row>
    <row r="104" spans="1:20" ht="22.5" x14ac:dyDescent="0.2">
      <c r="A104" s="168">
        <v>93</v>
      </c>
      <c r="B104" s="165" t="s">
        <v>972</v>
      </c>
      <c r="C104" s="272">
        <v>985</v>
      </c>
      <c r="D104" s="272">
        <v>23601</v>
      </c>
      <c r="E104" s="272">
        <v>438</v>
      </c>
      <c r="F104" s="272">
        <v>-22336</v>
      </c>
      <c r="G104" s="272">
        <v>265</v>
      </c>
      <c r="H104" s="272">
        <v>1780</v>
      </c>
      <c r="I104" s="272">
        <v>440</v>
      </c>
      <c r="J104" s="272">
        <v>695</v>
      </c>
      <c r="K104" s="272">
        <v>-21743</v>
      </c>
      <c r="L104" s="272">
        <v>21777</v>
      </c>
      <c r="M104" s="272">
        <v>646</v>
      </c>
      <c r="N104" s="272">
        <v>8457</v>
      </c>
      <c r="O104" s="272">
        <v>1133</v>
      </c>
      <c r="P104" s="272">
        <v>290</v>
      </c>
      <c r="Q104" s="272">
        <v>466</v>
      </c>
      <c r="R104" s="272">
        <v>679</v>
      </c>
      <c r="S104" s="272">
        <v>365146</v>
      </c>
      <c r="T104" s="251" t="s">
        <v>315</v>
      </c>
    </row>
    <row r="105" spans="1:20" x14ac:dyDescent="0.2">
      <c r="A105" s="161" t="s">
        <v>303</v>
      </c>
      <c r="B105" s="162" t="s">
        <v>162</v>
      </c>
      <c r="C105" s="271">
        <v>9789</v>
      </c>
      <c r="D105" s="271">
        <v>230547</v>
      </c>
      <c r="E105" s="271">
        <v>2318</v>
      </c>
      <c r="F105" s="271">
        <v>-39057</v>
      </c>
      <c r="G105" s="271">
        <v>1688</v>
      </c>
      <c r="H105" s="271">
        <v>8789</v>
      </c>
      <c r="I105" s="271">
        <v>2387</v>
      </c>
      <c r="J105" s="271">
        <v>8078</v>
      </c>
      <c r="K105" s="271">
        <v>-38044</v>
      </c>
      <c r="L105" s="271">
        <v>237194</v>
      </c>
      <c r="M105" s="271">
        <v>7797</v>
      </c>
      <c r="N105" s="271">
        <v>115132</v>
      </c>
      <c r="O105" s="271">
        <v>9094</v>
      </c>
      <c r="P105" s="271">
        <v>3013</v>
      </c>
      <c r="Q105" s="271">
        <v>4271</v>
      </c>
      <c r="R105" s="271">
        <v>3775</v>
      </c>
      <c r="S105" s="271">
        <v>401997</v>
      </c>
      <c r="T105" s="249" t="s">
        <v>303</v>
      </c>
    </row>
    <row r="106" spans="1:20" ht="22.5" x14ac:dyDescent="0.2">
      <c r="A106" s="167" t="s">
        <v>316</v>
      </c>
      <c r="B106" s="165" t="s">
        <v>974</v>
      </c>
      <c r="C106" s="272">
        <v>431</v>
      </c>
      <c r="D106" s="272">
        <v>4268</v>
      </c>
      <c r="E106" s="272">
        <v>165</v>
      </c>
      <c r="F106" s="272">
        <v>-4617</v>
      </c>
      <c r="G106" s="272">
        <v>142</v>
      </c>
      <c r="H106" s="272">
        <v>911</v>
      </c>
      <c r="I106" s="272">
        <v>166</v>
      </c>
      <c r="J106" s="272">
        <v>269</v>
      </c>
      <c r="K106" s="272">
        <v>-4634</v>
      </c>
      <c r="L106" s="272">
        <v>3446</v>
      </c>
      <c r="M106" s="272">
        <v>264</v>
      </c>
      <c r="N106" s="272">
        <v>1034</v>
      </c>
      <c r="O106" s="272">
        <v>470</v>
      </c>
      <c r="P106" s="272">
        <v>126</v>
      </c>
      <c r="Q106" s="272">
        <v>84</v>
      </c>
      <c r="R106" s="272">
        <v>299</v>
      </c>
      <c r="S106" s="272">
        <v>48691</v>
      </c>
      <c r="T106" s="251" t="s">
        <v>316</v>
      </c>
    </row>
    <row r="107" spans="1:20" ht="22.5" x14ac:dyDescent="0.2">
      <c r="A107" s="167" t="s">
        <v>317</v>
      </c>
      <c r="B107" s="165" t="s">
        <v>319</v>
      </c>
      <c r="C107" s="272">
        <v>283</v>
      </c>
      <c r="D107" s="272">
        <v>6748</v>
      </c>
      <c r="E107" s="272">
        <v>81</v>
      </c>
      <c r="F107" s="272">
        <v>-297</v>
      </c>
      <c r="G107" s="272">
        <v>71</v>
      </c>
      <c r="H107" s="272">
        <v>223</v>
      </c>
      <c r="I107" s="272">
        <v>82</v>
      </c>
      <c r="J107" s="272">
        <v>229</v>
      </c>
      <c r="K107" s="272">
        <v>-298</v>
      </c>
      <c r="L107" s="272">
        <v>6431</v>
      </c>
      <c r="M107" s="272">
        <v>225</v>
      </c>
      <c r="N107" s="272">
        <v>3302</v>
      </c>
      <c r="O107" s="272">
        <v>280</v>
      </c>
      <c r="P107" s="272">
        <v>84</v>
      </c>
      <c r="Q107" s="272">
        <v>110</v>
      </c>
      <c r="R107" s="272">
        <v>131</v>
      </c>
      <c r="S107" s="272">
        <v>1701</v>
      </c>
      <c r="T107" s="251" t="s">
        <v>317</v>
      </c>
    </row>
    <row r="108" spans="1:20" ht="22.5" x14ac:dyDescent="0.2">
      <c r="A108" s="167" t="s">
        <v>318</v>
      </c>
      <c r="B108" s="165" t="s">
        <v>320</v>
      </c>
      <c r="C108" s="272">
        <v>9075</v>
      </c>
      <c r="D108" s="272">
        <v>219531</v>
      </c>
      <c r="E108" s="272">
        <v>2072</v>
      </c>
      <c r="F108" s="272">
        <v>-34143</v>
      </c>
      <c r="G108" s="272">
        <v>1475</v>
      </c>
      <c r="H108" s="272">
        <v>7655</v>
      </c>
      <c r="I108" s="272">
        <v>2139</v>
      </c>
      <c r="J108" s="272">
        <v>7580</v>
      </c>
      <c r="K108" s="272">
        <v>-33112</v>
      </c>
      <c r="L108" s="272">
        <v>227317</v>
      </c>
      <c r="M108" s="272">
        <v>7308</v>
      </c>
      <c r="N108" s="272">
        <v>110797</v>
      </c>
      <c r="O108" s="272">
        <v>8344</v>
      </c>
      <c r="P108" s="272">
        <v>2803</v>
      </c>
      <c r="Q108" s="272">
        <v>4077</v>
      </c>
      <c r="R108" s="272">
        <v>3345</v>
      </c>
      <c r="S108" s="272">
        <v>351605</v>
      </c>
      <c r="T108" s="251" t="s">
        <v>318</v>
      </c>
    </row>
    <row r="109" spans="1:20" x14ac:dyDescent="0.2">
      <c r="A109" s="78"/>
      <c r="B109" s="75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5"/>
      <c r="T109" s="252"/>
    </row>
    <row r="110" spans="1:20" x14ac:dyDescent="0.2">
      <c r="A110" s="161" t="s">
        <v>175</v>
      </c>
      <c r="B110" s="162" t="s">
        <v>35</v>
      </c>
      <c r="C110" s="276">
        <v>80294</v>
      </c>
      <c r="D110" s="276">
        <v>5056285</v>
      </c>
      <c r="E110" s="276">
        <v>22987</v>
      </c>
      <c r="F110" s="276">
        <v>-757806</v>
      </c>
      <c r="G110" s="276">
        <v>16409</v>
      </c>
      <c r="H110" s="276">
        <v>351808</v>
      </c>
      <c r="I110" s="276">
        <v>24082</v>
      </c>
      <c r="J110" s="276">
        <v>63376</v>
      </c>
      <c r="K110" s="276">
        <v>-692021</v>
      </c>
      <c r="L110" s="276">
        <v>4708671</v>
      </c>
      <c r="M110" s="276">
        <v>55845</v>
      </c>
      <c r="N110" s="276">
        <v>926296</v>
      </c>
      <c r="O110" s="276">
        <v>70372</v>
      </c>
      <c r="P110" s="276">
        <v>32909</v>
      </c>
      <c r="Q110" s="276">
        <v>132373</v>
      </c>
      <c r="R110" s="276">
        <v>37702</v>
      </c>
      <c r="S110" s="277">
        <v>10897308</v>
      </c>
      <c r="T110" s="163" t="s">
        <v>175</v>
      </c>
    </row>
  </sheetData>
  <autoFilter ref="A9:W50"/>
  <mergeCells count="16">
    <mergeCell ref="A1:H1"/>
    <mergeCell ref="I1:T1"/>
    <mergeCell ref="A3:A8"/>
    <mergeCell ref="B3:B8"/>
    <mergeCell ref="C3:D7"/>
    <mergeCell ref="E3:F7"/>
    <mergeCell ref="G3:H7"/>
    <mergeCell ref="I3:L6"/>
    <mergeCell ref="M3:N7"/>
    <mergeCell ref="O3:Q6"/>
    <mergeCell ref="R3:S7"/>
    <mergeCell ref="T3:T8"/>
    <mergeCell ref="P7:Q7"/>
    <mergeCell ref="I8:J8"/>
    <mergeCell ref="K8:L8"/>
    <mergeCell ref="O8:P8"/>
  </mergeCells>
  <pageMargins left="0.51181102362204722" right="0.51181102362204722" top="0.78740157480314965" bottom="0.78740157480314965" header="0.51181102362204722" footer="0.51181102362204722"/>
  <pageSetup paperSize="9" pageOrder="overThenDown" orientation="portrait" r:id="rId1"/>
  <headerFooter differentOddEven="1" alignWithMargins="0">
    <evenFooter>&amp;L&amp;7______________________
*) ohne Organgesellschaften
1) Anzahl = Steuerpflichtige bzw. Fälle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Z139"/>
  <sheetViews>
    <sheetView zoomScaleNormal="100" zoomScaleSheetLayoutView="100" workbookViewId="0">
      <pane ySplit="8" topLeftCell="A15" activePane="bottomLeft" state="frozen"/>
      <selection pane="bottomLeft" sqref="A1:L1"/>
    </sheetView>
  </sheetViews>
  <sheetFormatPr baseColWidth="10" defaultColWidth="10.28515625" defaultRowHeight="12.75" x14ac:dyDescent="0.2"/>
  <cols>
    <col min="1" max="1" width="5.140625" style="60" customWidth="1"/>
    <col min="2" max="2" width="2.28515625" style="60" customWidth="1"/>
    <col min="3" max="3" width="1.85546875" style="60" customWidth="1"/>
    <col min="4" max="4" width="8.42578125" style="60" customWidth="1"/>
    <col min="5" max="5" width="5.42578125" style="60" customWidth="1"/>
    <col min="6" max="6" width="11" style="60" customWidth="1"/>
    <col min="7" max="8" width="10" style="60" customWidth="1"/>
    <col min="9" max="9" width="10.140625" style="60" customWidth="1"/>
    <col min="10" max="12" width="10" style="60" customWidth="1"/>
    <col min="13" max="19" width="11" style="60" customWidth="1"/>
    <col min="20" max="20" width="12.42578125" style="60" customWidth="1"/>
    <col min="21" max="21" width="4.85546875" style="60" customWidth="1"/>
    <col min="22" max="22" width="6" style="60" customWidth="1"/>
    <col min="23" max="23" width="5.7109375" style="60" customWidth="1"/>
    <col min="24" max="24" width="6" style="60" customWidth="1"/>
    <col min="25" max="16384" width="10.28515625" style="60"/>
  </cols>
  <sheetData>
    <row r="1" spans="1:25" s="79" customFormat="1" ht="12.75" customHeight="1" x14ac:dyDescent="0.2">
      <c r="A1" s="460" t="s">
        <v>976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1" t="s">
        <v>977</v>
      </c>
      <c r="N1" s="461"/>
      <c r="O1" s="461"/>
      <c r="P1" s="461"/>
      <c r="Q1" s="461"/>
      <c r="R1" s="461"/>
      <c r="S1" s="461"/>
      <c r="T1" s="461"/>
      <c r="U1" s="461"/>
    </row>
    <row r="2" spans="1:25" ht="11.25" customHeight="1" x14ac:dyDescent="0.2">
      <c r="G2" s="91"/>
      <c r="H2" s="91"/>
      <c r="T2" s="117"/>
    </row>
    <row r="3" spans="1:25" s="17" customFormat="1" ht="12.75" customHeight="1" x14ac:dyDescent="0.2">
      <c r="A3" s="462" t="s">
        <v>171</v>
      </c>
      <c r="B3" s="465" t="s">
        <v>89</v>
      </c>
      <c r="C3" s="466"/>
      <c r="D3" s="466"/>
      <c r="E3" s="466"/>
      <c r="F3" s="466"/>
      <c r="G3" s="471" t="s">
        <v>35</v>
      </c>
      <c r="H3" s="474" t="s">
        <v>90</v>
      </c>
      <c r="I3" s="475"/>
      <c r="J3" s="475"/>
      <c r="K3" s="475"/>
      <c r="L3" s="475"/>
      <c r="M3" s="475" t="s">
        <v>90</v>
      </c>
      <c r="N3" s="475"/>
      <c r="O3" s="475"/>
      <c r="P3" s="475"/>
      <c r="Q3" s="475"/>
      <c r="R3" s="475"/>
      <c r="S3" s="475"/>
      <c r="T3" s="476"/>
      <c r="U3" s="477" t="s">
        <v>34</v>
      </c>
    </row>
    <row r="4" spans="1:25" s="17" customFormat="1" ht="12.75" customHeight="1" x14ac:dyDescent="0.2">
      <c r="A4" s="463"/>
      <c r="B4" s="467"/>
      <c r="C4" s="468"/>
      <c r="D4" s="468"/>
      <c r="E4" s="468"/>
      <c r="F4" s="468"/>
      <c r="G4" s="472"/>
      <c r="H4" s="480" t="s">
        <v>1028</v>
      </c>
      <c r="I4" s="480" t="s">
        <v>1027</v>
      </c>
      <c r="J4" s="480" t="s">
        <v>91</v>
      </c>
      <c r="K4" s="480" t="s">
        <v>1021</v>
      </c>
      <c r="L4" s="491" t="s">
        <v>1022</v>
      </c>
      <c r="M4" s="494" t="s">
        <v>36</v>
      </c>
      <c r="N4" s="494" t="s">
        <v>185</v>
      </c>
      <c r="O4" s="480" t="s">
        <v>37</v>
      </c>
      <c r="P4" s="480" t="s">
        <v>1032</v>
      </c>
      <c r="Q4" s="480" t="s">
        <v>1031</v>
      </c>
      <c r="R4" s="480" t="s">
        <v>1030</v>
      </c>
      <c r="S4" s="480" t="s">
        <v>1029</v>
      </c>
      <c r="T4" s="480" t="s">
        <v>1033</v>
      </c>
      <c r="U4" s="478"/>
      <c r="W4" s="92"/>
      <c r="X4" s="60"/>
    </row>
    <row r="5" spans="1:25" s="17" customFormat="1" ht="12.75" customHeight="1" x14ac:dyDescent="0.2">
      <c r="A5" s="463"/>
      <c r="B5" s="467"/>
      <c r="C5" s="468"/>
      <c r="D5" s="468"/>
      <c r="E5" s="468"/>
      <c r="F5" s="468"/>
      <c r="G5" s="472"/>
      <c r="H5" s="481"/>
      <c r="I5" s="481"/>
      <c r="J5" s="481"/>
      <c r="K5" s="481"/>
      <c r="L5" s="492"/>
      <c r="M5" s="495"/>
      <c r="N5" s="495"/>
      <c r="O5" s="481"/>
      <c r="P5" s="481"/>
      <c r="Q5" s="481"/>
      <c r="R5" s="481"/>
      <c r="S5" s="481"/>
      <c r="T5" s="481"/>
      <c r="U5" s="478"/>
      <c r="W5" s="92"/>
      <c r="X5" s="60"/>
      <c r="Y5" s="60"/>
    </row>
    <row r="6" spans="1:25" s="17" customFormat="1" ht="12.75" customHeight="1" x14ac:dyDescent="0.2">
      <c r="A6" s="463"/>
      <c r="B6" s="467"/>
      <c r="C6" s="468"/>
      <c r="D6" s="468"/>
      <c r="E6" s="468"/>
      <c r="F6" s="468"/>
      <c r="G6" s="472"/>
      <c r="H6" s="481"/>
      <c r="I6" s="481"/>
      <c r="J6" s="481"/>
      <c r="K6" s="481"/>
      <c r="L6" s="492"/>
      <c r="M6" s="495"/>
      <c r="N6" s="495"/>
      <c r="O6" s="481"/>
      <c r="P6" s="481"/>
      <c r="Q6" s="481"/>
      <c r="R6" s="481"/>
      <c r="S6" s="481"/>
      <c r="T6" s="481"/>
      <c r="U6" s="478"/>
      <c r="X6" s="60"/>
      <c r="Y6" s="68"/>
    </row>
    <row r="7" spans="1:25" s="17" customFormat="1" ht="12.75" customHeight="1" x14ac:dyDescent="0.2">
      <c r="A7" s="463"/>
      <c r="B7" s="467"/>
      <c r="C7" s="468"/>
      <c r="D7" s="468"/>
      <c r="E7" s="468"/>
      <c r="F7" s="468"/>
      <c r="G7" s="472"/>
      <c r="H7" s="481"/>
      <c r="I7" s="481"/>
      <c r="J7" s="481"/>
      <c r="K7" s="481"/>
      <c r="L7" s="492"/>
      <c r="M7" s="495"/>
      <c r="N7" s="495"/>
      <c r="O7" s="481"/>
      <c r="P7" s="481"/>
      <c r="Q7" s="481"/>
      <c r="R7" s="481"/>
      <c r="S7" s="481"/>
      <c r="T7" s="481"/>
      <c r="U7" s="478"/>
      <c r="X7" s="60"/>
      <c r="Y7" s="68"/>
    </row>
    <row r="8" spans="1:25" s="17" customFormat="1" ht="12.75" customHeight="1" x14ac:dyDescent="0.2">
      <c r="A8" s="464"/>
      <c r="B8" s="469"/>
      <c r="C8" s="470"/>
      <c r="D8" s="470"/>
      <c r="E8" s="470"/>
      <c r="F8" s="470"/>
      <c r="G8" s="473"/>
      <c r="H8" s="482"/>
      <c r="I8" s="482"/>
      <c r="J8" s="482"/>
      <c r="K8" s="482"/>
      <c r="L8" s="493"/>
      <c r="M8" s="496"/>
      <c r="N8" s="496"/>
      <c r="O8" s="482"/>
      <c r="P8" s="482"/>
      <c r="Q8" s="482"/>
      <c r="R8" s="482"/>
      <c r="S8" s="482"/>
      <c r="T8" s="482"/>
      <c r="U8" s="479"/>
    </row>
    <row r="9" spans="1:25" s="17" customFormat="1" ht="16.5" customHeight="1" x14ac:dyDescent="0.2">
      <c r="A9" s="26"/>
      <c r="B9" s="11"/>
      <c r="C9" s="11"/>
      <c r="D9" s="11"/>
      <c r="E9" s="11"/>
      <c r="F9" s="11"/>
      <c r="G9" s="487" t="s">
        <v>38</v>
      </c>
      <c r="H9" s="488"/>
      <c r="I9" s="488"/>
      <c r="J9" s="488"/>
      <c r="K9" s="488"/>
      <c r="L9" s="488"/>
      <c r="M9" s="489" t="s">
        <v>38</v>
      </c>
      <c r="N9" s="488"/>
      <c r="O9" s="488"/>
      <c r="P9" s="488"/>
      <c r="Q9" s="488"/>
      <c r="R9" s="488"/>
      <c r="S9" s="488"/>
      <c r="T9" s="490"/>
      <c r="U9" s="25"/>
    </row>
    <row r="10" spans="1:25" s="3" customFormat="1" ht="11.45" customHeight="1" x14ac:dyDescent="0.2">
      <c r="A10" s="169">
        <v>1</v>
      </c>
      <c r="B10" s="210" t="s">
        <v>39</v>
      </c>
      <c r="C10" s="139"/>
      <c r="D10" s="137"/>
      <c r="E10" s="2"/>
      <c r="F10" s="2"/>
      <c r="G10" s="278">
        <v>70372</v>
      </c>
      <c r="H10" s="279">
        <v>799</v>
      </c>
      <c r="I10" s="279">
        <v>40</v>
      </c>
      <c r="J10" s="279">
        <v>5079</v>
      </c>
      <c r="K10" s="279">
        <v>8183</v>
      </c>
      <c r="L10" s="279">
        <v>209</v>
      </c>
      <c r="M10" s="279">
        <v>8861</v>
      </c>
      <c r="N10" s="279">
        <v>13381</v>
      </c>
      <c r="O10" s="279">
        <v>4597</v>
      </c>
      <c r="P10" s="279">
        <v>1558</v>
      </c>
      <c r="Q10" s="279">
        <v>3098</v>
      </c>
      <c r="R10" s="279">
        <v>459</v>
      </c>
      <c r="S10" s="279">
        <v>767</v>
      </c>
      <c r="T10" s="279">
        <v>9094</v>
      </c>
      <c r="U10" s="170">
        <v>1</v>
      </c>
      <c r="V10" s="18"/>
      <c r="W10" s="18"/>
    </row>
    <row r="11" spans="1:25" s="3" customFormat="1" ht="11.45" customHeight="1" x14ac:dyDescent="0.2">
      <c r="A11" s="169">
        <v>2</v>
      </c>
      <c r="B11" s="210" t="s">
        <v>978</v>
      </c>
      <c r="C11" s="139"/>
      <c r="D11" s="137"/>
      <c r="E11" s="2"/>
      <c r="F11" s="2"/>
      <c r="G11" s="278">
        <v>24082</v>
      </c>
      <c r="H11" s="279">
        <v>391</v>
      </c>
      <c r="I11" s="279">
        <v>19</v>
      </c>
      <c r="J11" s="279">
        <v>2042</v>
      </c>
      <c r="K11" s="279">
        <v>2584</v>
      </c>
      <c r="L11" s="279">
        <v>90</v>
      </c>
      <c r="M11" s="279">
        <v>2236</v>
      </c>
      <c r="N11" s="279">
        <v>4741</v>
      </c>
      <c r="O11" s="279">
        <v>1469</v>
      </c>
      <c r="P11" s="279">
        <v>682</v>
      </c>
      <c r="Q11" s="279">
        <v>1266</v>
      </c>
      <c r="R11" s="279">
        <v>182</v>
      </c>
      <c r="S11" s="279">
        <v>284</v>
      </c>
      <c r="T11" s="279">
        <v>2387</v>
      </c>
      <c r="U11" s="170">
        <v>2</v>
      </c>
      <c r="V11" s="18"/>
      <c r="W11" s="18"/>
    </row>
    <row r="12" spans="1:25" s="3" customFormat="1" ht="11.45" customHeight="1" x14ac:dyDescent="0.2">
      <c r="A12" s="169">
        <v>3</v>
      </c>
      <c r="B12" s="211" t="s">
        <v>956</v>
      </c>
      <c r="C12" s="139"/>
      <c r="D12" s="137"/>
      <c r="E12" s="2"/>
      <c r="F12" s="2"/>
      <c r="G12" s="278">
        <v>15823</v>
      </c>
      <c r="H12" s="279">
        <v>220</v>
      </c>
      <c r="I12" s="279">
        <v>16</v>
      </c>
      <c r="J12" s="279">
        <v>1341</v>
      </c>
      <c r="K12" s="279">
        <v>2544</v>
      </c>
      <c r="L12" s="279">
        <v>78</v>
      </c>
      <c r="M12" s="279">
        <v>1499</v>
      </c>
      <c r="N12" s="279">
        <v>3002</v>
      </c>
      <c r="O12" s="279">
        <v>788</v>
      </c>
      <c r="P12" s="279">
        <v>401</v>
      </c>
      <c r="Q12" s="279">
        <v>976</v>
      </c>
      <c r="R12" s="279">
        <v>128</v>
      </c>
      <c r="S12" s="279">
        <v>237</v>
      </c>
      <c r="T12" s="279">
        <v>1642</v>
      </c>
      <c r="U12" s="170">
        <v>3</v>
      </c>
      <c r="V12" s="18"/>
      <c r="W12" s="18"/>
    </row>
    <row r="13" spans="1:25" s="3" customFormat="1" ht="11.45" customHeight="1" x14ac:dyDescent="0.2">
      <c r="A13" s="169">
        <v>4</v>
      </c>
      <c r="B13" s="211" t="s">
        <v>957</v>
      </c>
      <c r="C13" s="139"/>
      <c r="D13" s="137"/>
      <c r="G13" s="278">
        <v>30467</v>
      </c>
      <c r="H13" s="279">
        <v>188</v>
      </c>
      <c r="I13" s="279">
        <v>5</v>
      </c>
      <c r="J13" s="279">
        <v>1696</v>
      </c>
      <c r="K13" s="279">
        <v>3055</v>
      </c>
      <c r="L13" s="279">
        <v>41</v>
      </c>
      <c r="M13" s="279">
        <v>5126</v>
      </c>
      <c r="N13" s="279">
        <v>5638</v>
      </c>
      <c r="O13" s="279">
        <v>2340</v>
      </c>
      <c r="P13" s="279">
        <v>475</v>
      </c>
      <c r="Q13" s="279">
        <v>856</v>
      </c>
      <c r="R13" s="279">
        <v>149</v>
      </c>
      <c r="S13" s="279">
        <v>246</v>
      </c>
      <c r="T13" s="279">
        <v>5065</v>
      </c>
      <c r="U13" s="170">
        <v>4</v>
      </c>
      <c r="V13" s="18"/>
      <c r="W13" s="18"/>
    </row>
    <row r="14" spans="1:25" s="3" customFormat="1" ht="11.45" customHeight="1" x14ac:dyDescent="0.2">
      <c r="A14" s="169">
        <v>5</v>
      </c>
      <c r="B14" s="210" t="s">
        <v>347</v>
      </c>
      <c r="C14" s="139"/>
      <c r="D14" s="137"/>
      <c r="E14" s="2"/>
      <c r="F14" s="2"/>
      <c r="G14" s="278">
        <v>32909</v>
      </c>
      <c r="H14" s="279">
        <v>329</v>
      </c>
      <c r="I14" s="279">
        <v>29</v>
      </c>
      <c r="J14" s="279">
        <v>3844</v>
      </c>
      <c r="K14" s="279">
        <v>310</v>
      </c>
      <c r="L14" s="279">
        <v>183</v>
      </c>
      <c r="M14" s="279">
        <v>6993</v>
      </c>
      <c r="N14" s="279">
        <v>6346</v>
      </c>
      <c r="O14" s="279">
        <v>1650</v>
      </c>
      <c r="P14" s="279">
        <v>722</v>
      </c>
      <c r="Q14" s="279">
        <v>1175</v>
      </c>
      <c r="R14" s="279">
        <v>124</v>
      </c>
      <c r="S14" s="279">
        <v>246</v>
      </c>
      <c r="T14" s="279">
        <v>3013</v>
      </c>
      <c r="U14" s="170">
        <v>5</v>
      </c>
      <c r="V14" s="18"/>
      <c r="W14" s="18"/>
    </row>
    <row r="15" spans="1:25" s="3" customFormat="1" ht="11.45" customHeight="1" x14ac:dyDescent="0.2">
      <c r="A15" s="169">
        <v>6</v>
      </c>
      <c r="B15" s="12"/>
      <c r="D15" s="206" t="s">
        <v>76</v>
      </c>
      <c r="E15" s="204" t="s">
        <v>279</v>
      </c>
      <c r="F15" s="202" t="s">
        <v>280</v>
      </c>
      <c r="G15" s="280">
        <v>1186</v>
      </c>
      <c r="H15" s="267">
        <v>20</v>
      </c>
      <c r="I15" s="267" t="s">
        <v>1041</v>
      </c>
      <c r="J15" s="267">
        <v>93</v>
      </c>
      <c r="K15" s="267">
        <v>16</v>
      </c>
      <c r="L15" s="267" t="s">
        <v>1041</v>
      </c>
      <c r="M15" s="267">
        <v>190</v>
      </c>
      <c r="N15" s="267">
        <v>181</v>
      </c>
      <c r="O15" s="267">
        <v>28</v>
      </c>
      <c r="P15" s="267">
        <v>68</v>
      </c>
      <c r="Q15" s="267">
        <v>75</v>
      </c>
      <c r="R15" s="267">
        <v>11</v>
      </c>
      <c r="S15" s="267">
        <v>16</v>
      </c>
      <c r="T15" s="267">
        <v>44</v>
      </c>
      <c r="U15" s="170">
        <v>6</v>
      </c>
      <c r="V15" s="18"/>
      <c r="W15" s="18"/>
    </row>
    <row r="16" spans="1:25" s="3" customFormat="1" ht="11.45" customHeight="1" x14ac:dyDescent="0.2">
      <c r="A16" s="169">
        <v>7</v>
      </c>
      <c r="B16" s="12"/>
      <c r="C16" s="12"/>
      <c r="D16" s="207" t="s">
        <v>280</v>
      </c>
      <c r="E16" s="204" t="s">
        <v>40</v>
      </c>
      <c r="F16" s="203" t="s">
        <v>965</v>
      </c>
      <c r="G16" s="280">
        <v>783</v>
      </c>
      <c r="H16" s="267">
        <v>9</v>
      </c>
      <c r="I16" s="267" t="s">
        <v>1041</v>
      </c>
      <c r="J16" s="267">
        <v>71</v>
      </c>
      <c r="K16" s="267">
        <v>18</v>
      </c>
      <c r="L16" s="267">
        <v>4</v>
      </c>
      <c r="M16" s="267">
        <v>136</v>
      </c>
      <c r="N16" s="267">
        <v>116</v>
      </c>
      <c r="O16" s="267">
        <v>24</v>
      </c>
      <c r="P16" s="267">
        <v>31</v>
      </c>
      <c r="Q16" s="267">
        <v>38</v>
      </c>
      <c r="R16" s="267" t="s">
        <v>1041</v>
      </c>
      <c r="S16" s="267">
        <v>25</v>
      </c>
      <c r="T16" s="267">
        <v>72</v>
      </c>
      <c r="U16" s="170">
        <v>7</v>
      </c>
      <c r="V16" s="18"/>
      <c r="W16" s="18"/>
    </row>
    <row r="17" spans="1:23" s="3" customFormat="1" ht="11.45" customHeight="1" x14ac:dyDescent="0.2">
      <c r="A17" s="169">
        <v>8</v>
      </c>
      <c r="B17" s="12"/>
      <c r="C17" s="12"/>
      <c r="D17" s="207" t="s">
        <v>965</v>
      </c>
      <c r="E17" s="204" t="s">
        <v>40</v>
      </c>
      <c r="F17" s="203" t="s">
        <v>328</v>
      </c>
      <c r="G17" s="280">
        <v>591</v>
      </c>
      <c r="H17" s="267">
        <v>12</v>
      </c>
      <c r="I17" s="267" t="s">
        <v>40</v>
      </c>
      <c r="J17" s="267">
        <v>76</v>
      </c>
      <c r="K17" s="267">
        <v>9</v>
      </c>
      <c r="L17" s="267">
        <v>5</v>
      </c>
      <c r="M17" s="267">
        <v>103</v>
      </c>
      <c r="N17" s="267">
        <v>89</v>
      </c>
      <c r="O17" s="267">
        <v>12</v>
      </c>
      <c r="P17" s="267">
        <v>20</v>
      </c>
      <c r="Q17" s="267">
        <v>31</v>
      </c>
      <c r="R17" s="267">
        <v>6</v>
      </c>
      <c r="S17" s="267">
        <v>20</v>
      </c>
      <c r="T17" s="267">
        <v>55</v>
      </c>
      <c r="U17" s="170">
        <v>8</v>
      </c>
      <c r="V17" s="18"/>
      <c r="W17" s="18"/>
    </row>
    <row r="18" spans="1:23" s="3" customFormat="1" ht="11.45" customHeight="1" x14ac:dyDescent="0.2">
      <c r="A18" s="169">
        <v>9</v>
      </c>
      <c r="B18" s="12"/>
      <c r="C18" s="12"/>
      <c r="D18" s="207" t="s">
        <v>328</v>
      </c>
      <c r="E18" s="204" t="s">
        <v>40</v>
      </c>
      <c r="F18" s="203" t="s">
        <v>966</v>
      </c>
      <c r="G18" s="280">
        <v>718</v>
      </c>
      <c r="H18" s="267">
        <v>9</v>
      </c>
      <c r="I18" s="267" t="s">
        <v>40</v>
      </c>
      <c r="J18" s="267">
        <v>84</v>
      </c>
      <c r="K18" s="267">
        <v>10</v>
      </c>
      <c r="L18" s="267">
        <v>11</v>
      </c>
      <c r="M18" s="267">
        <v>142</v>
      </c>
      <c r="N18" s="267">
        <v>126</v>
      </c>
      <c r="O18" s="267">
        <v>14</v>
      </c>
      <c r="P18" s="267">
        <v>32</v>
      </c>
      <c r="Q18" s="267">
        <v>29</v>
      </c>
      <c r="R18" s="267">
        <v>5</v>
      </c>
      <c r="S18" s="267">
        <v>30</v>
      </c>
      <c r="T18" s="267">
        <v>47</v>
      </c>
      <c r="U18" s="170">
        <v>9</v>
      </c>
      <c r="V18" s="18"/>
      <c r="W18" s="18"/>
    </row>
    <row r="19" spans="1:23" s="3" customFormat="1" ht="11.45" customHeight="1" x14ac:dyDescent="0.2">
      <c r="A19" s="169">
        <v>10</v>
      </c>
      <c r="B19" s="12"/>
      <c r="C19" s="12"/>
      <c r="D19" s="207" t="s">
        <v>966</v>
      </c>
      <c r="E19" s="204" t="s">
        <v>40</v>
      </c>
      <c r="F19" s="203" t="s">
        <v>327</v>
      </c>
      <c r="G19" s="280">
        <v>15212</v>
      </c>
      <c r="H19" s="267">
        <v>98</v>
      </c>
      <c r="I19" s="267">
        <v>4</v>
      </c>
      <c r="J19" s="267">
        <v>1195</v>
      </c>
      <c r="K19" s="267">
        <v>93</v>
      </c>
      <c r="L19" s="267">
        <v>33</v>
      </c>
      <c r="M19" s="267">
        <v>3858</v>
      </c>
      <c r="N19" s="267">
        <v>2676</v>
      </c>
      <c r="O19" s="267">
        <v>997</v>
      </c>
      <c r="P19" s="267">
        <v>263</v>
      </c>
      <c r="Q19" s="267">
        <v>450</v>
      </c>
      <c r="R19" s="267">
        <v>68</v>
      </c>
      <c r="S19" s="267">
        <v>80</v>
      </c>
      <c r="T19" s="267">
        <v>1840</v>
      </c>
      <c r="U19" s="235">
        <v>10</v>
      </c>
      <c r="V19" s="18"/>
      <c r="W19" s="18"/>
    </row>
    <row r="20" spans="1:23" s="3" customFormat="1" ht="11.45" customHeight="1" x14ac:dyDescent="0.2">
      <c r="A20" s="169">
        <v>11</v>
      </c>
      <c r="B20" s="12"/>
      <c r="C20" s="12"/>
      <c r="D20" s="207" t="s">
        <v>327</v>
      </c>
      <c r="E20" s="204" t="s">
        <v>40</v>
      </c>
      <c r="F20" s="203" t="s">
        <v>326</v>
      </c>
      <c r="G20" s="280">
        <v>7790</v>
      </c>
      <c r="H20" s="267">
        <v>56</v>
      </c>
      <c r="I20" s="267">
        <v>6</v>
      </c>
      <c r="J20" s="267">
        <v>908</v>
      </c>
      <c r="K20" s="267">
        <v>54</v>
      </c>
      <c r="L20" s="267">
        <v>39</v>
      </c>
      <c r="M20" s="267">
        <v>1608</v>
      </c>
      <c r="N20" s="267">
        <v>1579</v>
      </c>
      <c r="O20" s="267">
        <v>400</v>
      </c>
      <c r="P20" s="267">
        <v>144</v>
      </c>
      <c r="Q20" s="267">
        <v>288</v>
      </c>
      <c r="R20" s="267">
        <v>19</v>
      </c>
      <c r="S20" s="267">
        <v>39</v>
      </c>
      <c r="T20" s="267">
        <v>646</v>
      </c>
      <c r="U20" s="235">
        <v>11</v>
      </c>
      <c r="V20" s="18"/>
      <c r="W20" s="18"/>
    </row>
    <row r="21" spans="1:23" s="3" customFormat="1" ht="11.45" customHeight="1" x14ac:dyDescent="0.2">
      <c r="A21" s="169">
        <v>12</v>
      </c>
      <c r="B21" s="12"/>
      <c r="C21" s="12"/>
      <c r="D21" s="207" t="s">
        <v>326</v>
      </c>
      <c r="E21" s="204" t="s">
        <v>40</v>
      </c>
      <c r="F21" s="203" t="s">
        <v>967</v>
      </c>
      <c r="G21" s="280">
        <v>5591</v>
      </c>
      <c r="H21" s="267">
        <v>93</v>
      </c>
      <c r="I21" s="267">
        <v>12</v>
      </c>
      <c r="J21" s="267">
        <v>1020</v>
      </c>
      <c r="K21" s="267">
        <v>75</v>
      </c>
      <c r="L21" s="267">
        <v>57</v>
      </c>
      <c r="M21" s="267">
        <v>860</v>
      </c>
      <c r="N21" s="267">
        <v>1415</v>
      </c>
      <c r="O21" s="267">
        <v>168</v>
      </c>
      <c r="P21" s="267">
        <v>129</v>
      </c>
      <c r="Q21" s="267">
        <v>223</v>
      </c>
      <c r="R21" s="267">
        <v>8</v>
      </c>
      <c r="S21" s="267">
        <v>27</v>
      </c>
      <c r="T21" s="267">
        <v>294</v>
      </c>
      <c r="U21" s="235">
        <v>12</v>
      </c>
      <c r="V21" s="18"/>
      <c r="W21" s="18"/>
    </row>
    <row r="22" spans="1:23" s="3" customFormat="1" ht="11.25" x14ac:dyDescent="0.2">
      <c r="A22" s="169">
        <v>13</v>
      </c>
      <c r="B22" s="12"/>
      <c r="D22" s="207" t="s">
        <v>967</v>
      </c>
      <c r="E22" s="204" t="s">
        <v>40</v>
      </c>
      <c r="F22" s="203" t="s">
        <v>276</v>
      </c>
      <c r="G22" s="280">
        <v>577</v>
      </c>
      <c r="H22" s="267">
        <v>21</v>
      </c>
      <c r="I22" s="267" t="s">
        <v>1041</v>
      </c>
      <c r="J22" s="267">
        <v>200</v>
      </c>
      <c r="K22" s="267">
        <v>12</v>
      </c>
      <c r="L22" s="267">
        <v>13</v>
      </c>
      <c r="M22" s="267">
        <v>72</v>
      </c>
      <c r="N22" s="267">
        <v>113</v>
      </c>
      <c r="O22" s="267">
        <v>4</v>
      </c>
      <c r="P22" s="267">
        <v>16</v>
      </c>
      <c r="Q22" s="267">
        <v>25</v>
      </c>
      <c r="R22" s="267" t="s">
        <v>1041</v>
      </c>
      <c r="S22" s="267">
        <v>6</v>
      </c>
      <c r="T22" s="267">
        <v>5</v>
      </c>
      <c r="U22" s="235">
        <v>13</v>
      </c>
      <c r="V22" s="18"/>
      <c r="W22" s="18"/>
    </row>
    <row r="23" spans="1:23" s="3" customFormat="1" ht="11.45" customHeight="1" x14ac:dyDescent="0.2">
      <c r="A23" s="169">
        <v>14</v>
      </c>
      <c r="B23" s="12"/>
      <c r="C23" s="16"/>
      <c r="D23" s="207" t="s">
        <v>276</v>
      </c>
      <c r="E23" s="204" t="s">
        <v>40</v>
      </c>
      <c r="F23" s="203" t="s">
        <v>275</v>
      </c>
      <c r="G23" s="280">
        <v>398</v>
      </c>
      <c r="H23" s="267">
        <v>11</v>
      </c>
      <c r="I23" s="267" t="s">
        <v>1041</v>
      </c>
      <c r="J23" s="267">
        <v>172</v>
      </c>
      <c r="K23" s="267">
        <v>20</v>
      </c>
      <c r="L23" s="267">
        <v>12</v>
      </c>
      <c r="M23" s="267">
        <v>24</v>
      </c>
      <c r="N23" s="267">
        <v>45</v>
      </c>
      <c r="O23" s="267">
        <v>3</v>
      </c>
      <c r="P23" s="267">
        <v>19</v>
      </c>
      <c r="Q23" s="267" t="s">
        <v>1041</v>
      </c>
      <c r="R23" s="267" t="s">
        <v>40</v>
      </c>
      <c r="S23" s="267" t="s">
        <v>1041</v>
      </c>
      <c r="T23" s="267">
        <v>10</v>
      </c>
      <c r="U23" s="235">
        <v>14</v>
      </c>
      <c r="V23" s="18"/>
      <c r="W23" s="18"/>
    </row>
    <row r="24" spans="1:23" s="3" customFormat="1" ht="11.45" customHeight="1" x14ac:dyDescent="0.2">
      <c r="A24" s="169">
        <v>15</v>
      </c>
      <c r="B24" s="12"/>
      <c r="D24" s="207" t="s">
        <v>275</v>
      </c>
      <c r="E24" s="205" t="s">
        <v>277</v>
      </c>
      <c r="F24" s="202" t="s">
        <v>278</v>
      </c>
      <c r="G24" s="280">
        <v>63</v>
      </c>
      <c r="H24" s="267" t="s">
        <v>40</v>
      </c>
      <c r="I24" s="267" t="s">
        <v>40</v>
      </c>
      <c r="J24" s="267">
        <v>25</v>
      </c>
      <c r="K24" s="267">
        <v>3</v>
      </c>
      <c r="L24" s="267" t="s">
        <v>1041</v>
      </c>
      <c r="M24" s="267" t="s">
        <v>40</v>
      </c>
      <c r="N24" s="267">
        <v>6</v>
      </c>
      <c r="O24" s="267" t="s">
        <v>40</v>
      </c>
      <c r="P24" s="267" t="s">
        <v>40</v>
      </c>
      <c r="Q24" s="267" t="s">
        <v>1041</v>
      </c>
      <c r="R24" s="267" t="s">
        <v>40</v>
      </c>
      <c r="S24" s="267" t="s">
        <v>1041</v>
      </c>
      <c r="T24" s="267" t="s">
        <v>40</v>
      </c>
      <c r="U24" s="235">
        <v>15</v>
      </c>
      <c r="V24" s="18"/>
      <c r="W24" s="18"/>
    </row>
    <row r="25" spans="1:23" s="14" customFormat="1" ht="20.100000000000001" customHeight="1" x14ac:dyDescent="0.2">
      <c r="A25" s="171">
        <v>16</v>
      </c>
      <c r="B25" s="219" t="s">
        <v>35</v>
      </c>
      <c r="C25" s="13"/>
      <c r="D25" s="19"/>
      <c r="G25" s="281">
        <v>103281</v>
      </c>
      <c r="H25" s="282">
        <v>1128</v>
      </c>
      <c r="I25" s="282">
        <v>69</v>
      </c>
      <c r="J25" s="282">
        <v>8923</v>
      </c>
      <c r="K25" s="282">
        <v>8493</v>
      </c>
      <c r="L25" s="282">
        <v>392</v>
      </c>
      <c r="M25" s="282">
        <v>15854</v>
      </c>
      <c r="N25" s="282">
        <v>19727</v>
      </c>
      <c r="O25" s="282">
        <v>6247</v>
      </c>
      <c r="P25" s="282">
        <v>2280</v>
      </c>
      <c r="Q25" s="282">
        <v>4273</v>
      </c>
      <c r="R25" s="282">
        <v>583</v>
      </c>
      <c r="S25" s="282">
        <v>1013</v>
      </c>
      <c r="T25" s="282">
        <v>12107</v>
      </c>
      <c r="U25" s="236">
        <v>16</v>
      </c>
      <c r="V25" s="18"/>
      <c r="W25" s="18"/>
    </row>
    <row r="26" spans="1:23" s="17" customFormat="1" ht="16.5" customHeight="1" x14ac:dyDescent="0.2">
      <c r="A26" s="80"/>
      <c r="B26" s="15"/>
      <c r="C26" s="15"/>
      <c r="D26" s="15"/>
      <c r="E26" s="15"/>
      <c r="F26" s="15"/>
      <c r="G26" s="483" t="s">
        <v>186</v>
      </c>
      <c r="H26" s="484"/>
      <c r="I26" s="484"/>
      <c r="J26" s="484"/>
      <c r="K26" s="484"/>
      <c r="L26" s="484"/>
      <c r="M26" s="485" t="s">
        <v>186</v>
      </c>
      <c r="N26" s="484"/>
      <c r="O26" s="484"/>
      <c r="P26" s="484"/>
      <c r="Q26" s="484"/>
      <c r="R26" s="484"/>
      <c r="S26" s="484"/>
      <c r="T26" s="486"/>
      <c r="U26" s="237"/>
      <c r="V26" s="15"/>
      <c r="W26" s="15"/>
    </row>
    <row r="27" spans="1:23" s="3" customFormat="1" ht="11.45" customHeight="1" x14ac:dyDescent="0.2">
      <c r="A27" s="169">
        <v>17</v>
      </c>
      <c r="B27" s="210" t="s">
        <v>39</v>
      </c>
      <c r="C27" s="139"/>
      <c r="D27" s="137"/>
      <c r="E27" s="2"/>
      <c r="F27" s="2"/>
      <c r="G27" s="278">
        <v>-379958</v>
      </c>
      <c r="H27" s="279">
        <v>-28032</v>
      </c>
      <c r="I27" s="279">
        <v>-169</v>
      </c>
      <c r="J27" s="279">
        <v>-176247</v>
      </c>
      <c r="K27" s="279">
        <v>-3690</v>
      </c>
      <c r="L27" s="279">
        <v>-9582</v>
      </c>
      <c r="M27" s="279">
        <v>20746</v>
      </c>
      <c r="N27" s="279">
        <v>-2494</v>
      </c>
      <c r="O27" s="279">
        <v>6108</v>
      </c>
      <c r="P27" s="279">
        <v>-21642</v>
      </c>
      <c r="Q27" s="279">
        <v>-42118</v>
      </c>
      <c r="R27" s="279">
        <v>-4849</v>
      </c>
      <c r="S27" s="279">
        <v>-5369</v>
      </c>
      <c r="T27" s="279">
        <v>12631</v>
      </c>
      <c r="U27" s="235">
        <v>17</v>
      </c>
    </row>
    <row r="28" spans="1:23" s="3" customFormat="1" ht="11.45" customHeight="1" x14ac:dyDescent="0.2">
      <c r="A28" s="169">
        <v>18</v>
      </c>
      <c r="B28" s="210" t="s">
        <v>978</v>
      </c>
      <c r="C28" s="139"/>
      <c r="D28" s="137"/>
      <c r="E28" s="2"/>
      <c r="F28" s="2"/>
      <c r="G28" s="278">
        <v>-692021</v>
      </c>
      <c r="H28" s="279">
        <v>-29953</v>
      </c>
      <c r="I28" s="279">
        <v>-230</v>
      </c>
      <c r="J28" s="279">
        <v>-195462</v>
      </c>
      <c r="K28" s="279">
        <v>-11028</v>
      </c>
      <c r="L28" s="279">
        <v>-10102</v>
      </c>
      <c r="M28" s="279">
        <v>-49507</v>
      </c>
      <c r="N28" s="279">
        <v>-60866</v>
      </c>
      <c r="O28" s="279">
        <v>-19789</v>
      </c>
      <c r="P28" s="279">
        <v>-26046</v>
      </c>
      <c r="Q28" s="279">
        <v>-50980</v>
      </c>
      <c r="R28" s="279">
        <v>-6229</v>
      </c>
      <c r="S28" s="279">
        <v>-7264</v>
      </c>
      <c r="T28" s="279">
        <v>-38044</v>
      </c>
      <c r="U28" s="235">
        <v>18</v>
      </c>
    </row>
    <row r="29" spans="1:23" s="3" customFormat="1" ht="11.45" customHeight="1" x14ac:dyDescent="0.2">
      <c r="A29" s="169">
        <v>19</v>
      </c>
      <c r="B29" s="211" t="s">
        <v>956</v>
      </c>
      <c r="C29" s="139"/>
      <c r="D29" s="137"/>
      <c r="E29" s="2"/>
      <c r="F29" s="2"/>
      <c r="G29" s="278" t="s">
        <v>40</v>
      </c>
      <c r="H29" s="279" t="s">
        <v>40</v>
      </c>
      <c r="I29" s="279" t="s">
        <v>40</v>
      </c>
      <c r="J29" s="279" t="s">
        <v>40</v>
      </c>
      <c r="K29" s="279" t="s">
        <v>40</v>
      </c>
      <c r="L29" s="279" t="s">
        <v>40</v>
      </c>
      <c r="M29" s="279" t="s">
        <v>40</v>
      </c>
      <c r="N29" s="279" t="s">
        <v>40</v>
      </c>
      <c r="O29" s="279" t="s">
        <v>40</v>
      </c>
      <c r="P29" s="279" t="s">
        <v>40</v>
      </c>
      <c r="Q29" s="279" t="s">
        <v>40</v>
      </c>
      <c r="R29" s="279" t="s">
        <v>40</v>
      </c>
      <c r="S29" s="279" t="s">
        <v>40</v>
      </c>
      <c r="T29" s="279" t="s">
        <v>40</v>
      </c>
      <c r="U29" s="235">
        <v>19</v>
      </c>
    </row>
    <row r="30" spans="1:23" s="3" customFormat="1" ht="11.45" customHeight="1" x14ac:dyDescent="0.2">
      <c r="A30" s="169">
        <v>20</v>
      </c>
      <c r="B30" s="211" t="s">
        <v>957</v>
      </c>
      <c r="C30" s="139"/>
      <c r="D30" s="137"/>
      <c r="G30" s="278">
        <v>312064</v>
      </c>
      <c r="H30" s="279">
        <v>1921</v>
      </c>
      <c r="I30" s="279">
        <v>61</v>
      </c>
      <c r="J30" s="279">
        <v>19215</v>
      </c>
      <c r="K30" s="279">
        <v>7338</v>
      </c>
      <c r="L30" s="279">
        <v>520</v>
      </c>
      <c r="M30" s="279">
        <v>70253</v>
      </c>
      <c r="N30" s="279">
        <v>58371</v>
      </c>
      <c r="O30" s="279">
        <v>25897</v>
      </c>
      <c r="P30" s="279">
        <v>4404</v>
      </c>
      <c r="Q30" s="279">
        <v>8863</v>
      </c>
      <c r="R30" s="279">
        <v>1380</v>
      </c>
      <c r="S30" s="279">
        <v>1895</v>
      </c>
      <c r="T30" s="279">
        <v>50675</v>
      </c>
      <c r="U30" s="235">
        <v>20</v>
      </c>
    </row>
    <row r="31" spans="1:23" s="3" customFormat="1" ht="11.45" customHeight="1" x14ac:dyDescent="0.2">
      <c r="A31" s="169">
        <v>21</v>
      </c>
      <c r="B31" s="210" t="s">
        <v>347</v>
      </c>
      <c r="C31" s="139"/>
      <c r="D31" s="137"/>
      <c r="E31" s="2"/>
      <c r="F31" s="2"/>
      <c r="G31" s="278">
        <v>4396607</v>
      </c>
      <c r="H31" s="279">
        <v>59486</v>
      </c>
      <c r="I31" s="279">
        <v>8731</v>
      </c>
      <c r="J31" s="279">
        <v>1328371</v>
      </c>
      <c r="K31" s="279">
        <v>187401</v>
      </c>
      <c r="L31" s="279">
        <v>58637</v>
      </c>
      <c r="M31" s="279">
        <v>495931</v>
      </c>
      <c r="N31" s="279">
        <v>702014</v>
      </c>
      <c r="O31" s="279">
        <v>96050</v>
      </c>
      <c r="P31" s="279">
        <v>97796</v>
      </c>
      <c r="Q31" s="279">
        <v>136792</v>
      </c>
      <c r="R31" s="279">
        <v>6119</v>
      </c>
      <c r="S31" s="279">
        <v>28043</v>
      </c>
      <c r="T31" s="279">
        <v>186519</v>
      </c>
      <c r="U31" s="235">
        <v>21</v>
      </c>
    </row>
    <row r="32" spans="1:23" s="3" customFormat="1" ht="11.45" customHeight="1" x14ac:dyDescent="0.2">
      <c r="A32" s="169">
        <v>22</v>
      </c>
      <c r="B32" s="12"/>
      <c r="D32" s="206" t="s">
        <v>76</v>
      </c>
      <c r="E32" s="204" t="s">
        <v>279</v>
      </c>
      <c r="F32" s="202" t="s">
        <v>280</v>
      </c>
      <c r="G32" s="280">
        <v>2476</v>
      </c>
      <c r="H32" s="267">
        <v>53</v>
      </c>
      <c r="I32" s="267" t="s">
        <v>1041</v>
      </c>
      <c r="J32" s="267">
        <v>203</v>
      </c>
      <c r="K32" s="267">
        <v>24</v>
      </c>
      <c r="L32" s="267" t="s">
        <v>1041</v>
      </c>
      <c r="M32" s="267">
        <v>423</v>
      </c>
      <c r="N32" s="267">
        <v>405</v>
      </c>
      <c r="O32" s="267">
        <v>58</v>
      </c>
      <c r="P32" s="267">
        <v>147</v>
      </c>
      <c r="Q32" s="267">
        <v>147</v>
      </c>
      <c r="R32" s="267">
        <v>22</v>
      </c>
      <c r="S32" s="267">
        <v>32</v>
      </c>
      <c r="T32" s="267">
        <v>72</v>
      </c>
      <c r="U32" s="235">
        <v>22</v>
      </c>
    </row>
    <row r="33" spans="1:26" s="3" customFormat="1" ht="11.45" customHeight="1" x14ac:dyDescent="0.2">
      <c r="A33" s="169">
        <v>23</v>
      </c>
      <c r="B33" s="12"/>
      <c r="C33" s="12"/>
      <c r="D33" s="207" t="s">
        <v>280</v>
      </c>
      <c r="E33" s="204" t="s">
        <v>40</v>
      </c>
      <c r="F33" s="203" t="s">
        <v>965</v>
      </c>
      <c r="G33" s="280">
        <v>5699</v>
      </c>
      <c r="H33" s="267">
        <v>65</v>
      </c>
      <c r="I33" s="267" t="s">
        <v>1041</v>
      </c>
      <c r="J33" s="267">
        <v>541</v>
      </c>
      <c r="K33" s="267">
        <v>122</v>
      </c>
      <c r="L33" s="267">
        <v>33</v>
      </c>
      <c r="M33" s="267">
        <v>996</v>
      </c>
      <c r="N33" s="267">
        <v>839</v>
      </c>
      <c r="O33" s="267">
        <v>166</v>
      </c>
      <c r="P33" s="267">
        <v>223</v>
      </c>
      <c r="Q33" s="267">
        <v>279</v>
      </c>
      <c r="R33" s="267" t="s">
        <v>1041</v>
      </c>
      <c r="S33" s="267">
        <v>190</v>
      </c>
      <c r="T33" s="267">
        <v>528</v>
      </c>
      <c r="U33" s="235">
        <v>23</v>
      </c>
    </row>
    <row r="34" spans="1:26" s="3" customFormat="1" ht="11.45" customHeight="1" x14ac:dyDescent="0.2">
      <c r="A34" s="169">
        <v>24</v>
      </c>
      <c r="B34" s="12"/>
      <c r="C34" s="12"/>
      <c r="D34" s="207" t="s">
        <v>965</v>
      </c>
      <c r="E34" s="204" t="s">
        <v>40</v>
      </c>
      <c r="F34" s="203" t="s">
        <v>328</v>
      </c>
      <c r="G34" s="280">
        <v>7240</v>
      </c>
      <c r="H34" s="267">
        <v>143</v>
      </c>
      <c r="I34" s="267" t="s">
        <v>40</v>
      </c>
      <c r="J34" s="267">
        <v>937</v>
      </c>
      <c r="K34" s="267">
        <v>108</v>
      </c>
      <c r="L34" s="267">
        <v>64</v>
      </c>
      <c r="M34" s="267">
        <v>1250</v>
      </c>
      <c r="N34" s="267">
        <v>1085</v>
      </c>
      <c r="O34" s="267">
        <v>138</v>
      </c>
      <c r="P34" s="267">
        <v>233</v>
      </c>
      <c r="Q34" s="267">
        <v>395</v>
      </c>
      <c r="R34" s="267">
        <v>73</v>
      </c>
      <c r="S34" s="267">
        <v>253</v>
      </c>
      <c r="T34" s="267">
        <v>665</v>
      </c>
      <c r="U34" s="235">
        <v>24</v>
      </c>
    </row>
    <row r="35" spans="1:26" s="3" customFormat="1" ht="11.45" customHeight="1" x14ac:dyDescent="0.2">
      <c r="A35" s="169">
        <v>25</v>
      </c>
      <c r="B35" s="12"/>
      <c r="C35" s="12"/>
      <c r="D35" s="207" t="s">
        <v>328</v>
      </c>
      <c r="E35" s="204" t="s">
        <v>40</v>
      </c>
      <c r="F35" s="203" t="s">
        <v>966</v>
      </c>
      <c r="G35" s="280">
        <v>13790</v>
      </c>
      <c r="H35" s="267">
        <v>179</v>
      </c>
      <c r="I35" s="267" t="s">
        <v>40</v>
      </c>
      <c r="J35" s="267">
        <v>1617</v>
      </c>
      <c r="K35" s="267">
        <v>194</v>
      </c>
      <c r="L35" s="267">
        <v>205</v>
      </c>
      <c r="M35" s="267">
        <v>2710</v>
      </c>
      <c r="N35" s="267">
        <v>2414</v>
      </c>
      <c r="O35" s="267">
        <v>262</v>
      </c>
      <c r="P35" s="267">
        <v>606</v>
      </c>
      <c r="Q35" s="267">
        <v>576</v>
      </c>
      <c r="R35" s="267">
        <v>88</v>
      </c>
      <c r="S35" s="267">
        <v>578</v>
      </c>
      <c r="T35" s="267">
        <v>940</v>
      </c>
      <c r="U35" s="235">
        <v>25</v>
      </c>
    </row>
    <row r="36" spans="1:26" s="3" customFormat="1" ht="11.45" customHeight="1" x14ac:dyDescent="0.2">
      <c r="A36" s="169">
        <v>26</v>
      </c>
      <c r="B36" s="12"/>
      <c r="C36" s="12"/>
      <c r="D36" s="207" t="s">
        <v>966</v>
      </c>
      <c r="E36" s="204" t="s">
        <v>40</v>
      </c>
      <c r="F36" s="203" t="s">
        <v>327</v>
      </c>
      <c r="G36" s="280">
        <v>530308</v>
      </c>
      <c r="H36" s="267">
        <v>3526</v>
      </c>
      <c r="I36" s="267">
        <v>155</v>
      </c>
      <c r="J36" s="267">
        <v>42919</v>
      </c>
      <c r="K36" s="267">
        <v>3109</v>
      </c>
      <c r="L36" s="267">
        <v>1136</v>
      </c>
      <c r="M36" s="267">
        <v>133767</v>
      </c>
      <c r="N36" s="267">
        <v>93326</v>
      </c>
      <c r="O36" s="267">
        <v>34200</v>
      </c>
      <c r="P36" s="267">
        <v>9176</v>
      </c>
      <c r="Q36" s="267">
        <v>15804</v>
      </c>
      <c r="R36" s="267">
        <v>2341</v>
      </c>
      <c r="S36" s="267">
        <v>2896</v>
      </c>
      <c r="T36" s="267">
        <v>62875</v>
      </c>
      <c r="U36" s="235">
        <v>26</v>
      </c>
    </row>
    <row r="37" spans="1:26" s="3" customFormat="1" ht="11.45" customHeight="1" x14ac:dyDescent="0.2">
      <c r="A37" s="169">
        <v>27</v>
      </c>
      <c r="B37" s="12"/>
      <c r="C37" s="12"/>
      <c r="D37" s="207" t="s">
        <v>327</v>
      </c>
      <c r="E37" s="204" t="s">
        <v>40</v>
      </c>
      <c r="F37" s="203" t="s">
        <v>326</v>
      </c>
      <c r="G37" s="280">
        <v>535350</v>
      </c>
      <c r="H37" s="267">
        <v>3922</v>
      </c>
      <c r="I37" s="267">
        <v>439</v>
      </c>
      <c r="J37" s="267">
        <v>64123</v>
      </c>
      <c r="K37" s="267">
        <v>4008</v>
      </c>
      <c r="L37" s="267">
        <v>2850</v>
      </c>
      <c r="M37" s="267">
        <v>109362</v>
      </c>
      <c r="N37" s="267">
        <v>109177</v>
      </c>
      <c r="O37" s="267">
        <v>26587</v>
      </c>
      <c r="P37" s="267">
        <v>10074</v>
      </c>
      <c r="Q37" s="267">
        <v>19555</v>
      </c>
      <c r="R37" s="267">
        <v>1283</v>
      </c>
      <c r="S37" s="267">
        <v>2777</v>
      </c>
      <c r="T37" s="267">
        <v>42896</v>
      </c>
      <c r="U37" s="235">
        <v>27</v>
      </c>
    </row>
    <row r="38" spans="1:26" s="3" customFormat="1" ht="11.45" customHeight="1" x14ac:dyDescent="0.2">
      <c r="A38" s="169">
        <v>28</v>
      </c>
      <c r="B38" s="12"/>
      <c r="C38" s="12"/>
      <c r="D38" s="207" t="s">
        <v>326</v>
      </c>
      <c r="E38" s="204" t="s">
        <v>40</v>
      </c>
      <c r="F38" s="203" t="s">
        <v>967</v>
      </c>
      <c r="G38" s="280">
        <v>1092465</v>
      </c>
      <c r="H38" s="267">
        <v>21568</v>
      </c>
      <c r="I38" s="267">
        <v>2550</v>
      </c>
      <c r="J38" s="267">
        <v>222313</v>
      </c>
      <c r="K38" s="267">
        <v>15084</v>
      </c>
      <c r="L38" s="267">
        <v>13609</v>
      </c>
      <c r="M38" s="267">
        <v>156155</v>
      </c>
      <c r="N38" s="267">
        <v>283191</v>
      </c>
      <c r="O38" s="267">
        <v>28046</v>
      </c>
      <c r="P38" s="267">
        <v>25629</v>
      </c>
      <c r="Q38" s="267">
        <v>42605</v>
      </c>
      <c r="R38" s="267">
        <v>1183</v>
      </c>
      <c r="S38" s="267">
        <v>5740</v>
      </c>
      <c r="T38" s="267">
        <v>49086</v>
      </c>
      <c r="U38" s="235">
        <v>28</v>
      </c>
    </row>
    <row r="39" spans="1:26" s="3" customFormat="1" ht="11.45" customHeight="1" x14ac:dyDescent="0.2">
      <c r="A39" s="169">
        <v>29</v>
      </c>
      <c r="B39" s="12"/>
      <c r="D39" s="207" t="s">
        <v>967</v>
      </c>
      <c r="E39" s="204" t="s">
        <v>40</v>
      </c>
      <c r="F39" s="203" t="s">
        <v>276</v>
      </c>
      <c r="G39" s="280">
        <v>394048</v>
      </c>
      <c r="H39" s="267">
        <v>15335</v>
      </c>
      <c r="I39" s="267" t="s">
        <v>1041</v>
      </c>
      <c r="J39" s="267">
        <v>135852</v>
      </c>
      <c r="K39" s="267">
        <v>8425</v>
      </c>
      <c r="L39" s="267">
        <v>8984</v>
      </c>
      <c r="M39" s="267">
        <v>49419</v>
      </c>
      <c r="N39" s="267">
        <v>77060</v>
      </c>
      <c r="O39" s="267">
        <v>2577</v>
      </c>
      <c r="P39" s="267">
        <v>10799</v>
      </c>
      <c r="Q39" s="267">
        <v>17006</v>
      </c>
      <c r="R39" s="267" t="s">
        <v>1041</v>
      </c>
      <c r="S39" s="267">
        <v>3858</v>
      </c>
      <c r="T39" s="267">
        <v>3466</v>
      </c>
      <c r="U39" s="235">
        <v>29</v>
      </c>
    </row>
    <row r="40" spans="1:26" s="3" customFormat="1" ht="11.45" customHeight="1" x14ac:dyDescent="0.2">
      <c r="A40" s="169">
        <v>30</v>
      </c>
      <c r="B40" s="12"/>
      <c r="C40" s="16"/>
      <c r="D40" s="207" t="s">
        <v>276</v>
      </c>
      <c r="E40" s="204" t="s">
        <v>40</v>
      </c>
      <c r="F40" s="203" t="s">
        <v>275</v>
      </c>
      <c r="G40" s="280">
        <v>813216</v>
      </c>
      <c r="H40" s="267">
        <v>14695</v>
      </c>
      <c r="I40" s="267" t="s">
        <v>1041</v>
      </c>
      <c r="J40" s="267">
        <v>355590</v>
      </c>
      <c r="K40" s="267">
        <v>49063</v>
      </c>
      <c r="L40" s="267">
        <v>23939</v>
      </c>
      <c r="M40" s="267">
        <v>41850</v>
      </c>
      <c r="N40" s="267">
        <v>73406</v>
      </c>
      <c r="O40" s="267">
        <v>4016</v>
      </c>
      <c r="P40" s="267">
        <v>40910</v>
      </c>
      <c r="Q40" s="267" t="s">
        <v>1041</v>
      </c>
      <c r="R40" s="267" t="s">
        <v>40</v>
      </c>
      <c r="S40" s="267" t="s">
        <v>1041</v>
      </c>
      <c r="T40" s="267">
        <v>25992</v>
      </c>
      <c r="U40" s="235">
        <v>30</v>
      </c>
    </row>
    <row r="41" spans="1:26" s="3" customFormat="1" ht="11.45" customHeight="1" x14ac:dyDescent="0.2">
      <c r="A41" s="169">
        <v>31</v>
      </c>
      <c r="B41" s="12"/>
      <c r="D41" s="207" t="s">
        <v>275</v>
      </c>
      <c r="E41" s="205" t="s">
        <v>277</v>
      </c>
      <c r="F41" s="202" t="s">
        <v>278</v>
      </c>
      <c r="G41" s="280">
        <v>1002015</v>
      </c>
      <c r="H41" s="267" t="s">
        <v>40</v>
      </c>
      <c r="I41" s="267" t="s">
        <v>40</v>
      </c>
      <c r="J41" s="267">
        <v>504275</v>
      </c>
      <c r="K41" s="267">
        <v>107264</v>
      </c>
      <c r="L41" s="267" t="s">
        <v>1041</v>
      </c>
      <c r="M41" s="267" t="s">
        <v>40</v>
      </c>
      <c r="N41" s="267">
        <v>61112</v>
      </c>
      <c r="O41" s="267" t="s">
        <v>40</v>
      </c>
      <c r="P41" s="267" t="s">
        <v>40</v>
      </c>
      <c r="Q41" s="267" t="s">
        <v>1041</v>
      </c>
      <c r="R41" s="267" t="s">
        <v>40</v>
      </c>
      <c r="S41" s="267" t="s">
        <v>1041</v>
      </c>
      <c r="T41" s="267" t="s">
        <v>40</v>
      </c>
      <c r="U41" s="235">
        <v>31</v>
      </c>
    </row>
    <row r="42" spans="1:26" s="14" customFormat="1" ht="20.100000000000001" customHeight="1" x14ac:dyDescent="0.2">
      <c r="A42" s="171">
        <v>32</v>
      </c>
      <c r="B42" s="219" t="s">
        <v>35</v>
      </c>
      <c r="C42" s="13"/>
      <c r="D42" s="200"/>
      <c r="E42" s="201"/>
      <c r="F42" s="201"/>
      <c r="G42" s="283">
        <v>4016650</v>
      </c>
      <c r="H42" s="282">
        <v>31454</v>
      </c>
      <c r="I42" s="282">
        <v>8562</v>
      </c>
      <c r="J42" s="282">
        <v>1152124</v>
      </c>
      <c r="K42" s="282">
        <v>183711</v>
      </c>
      <c r="L42" s="282">
        <v>49055</v>
      </c>
      <c r="M42" s="282">
        <v>516678</v>
      </c>
      <c r="N42" s="282">
        <v>699520</v>
      </c>
      <c r="O42" s="282">
        <v>102158</v>
      </c>
      <c r="P42" s="282">
        <v>76154</v>
      </c>
      <c r="Q42" s="282">
        <v>94675</v>
      </c>
      <c r="R42" s="282">
        <v>1269</v>
      </c>
      <c r="S42" s="284">
        <v>22673</v>
      </c>
      <c r="T42" s="282">
        <v>199150</v>
      </c>
      <c r="U42" s="236">
        <v>32</v>
      </c>
    </row>
    <row r="43" spans="1:26" s="17" customFormat="1" ht="17.25" customHeight="1" x14ac:dyDescent="0.2">
      <c r="A43" s="80"/>
      <c r="B43" s="15"/>
      <c r="C43" s="15"/>
      <c r="D43" s="15"/>
      <c r="E43" s="15"/>
      <c r="F43" s="15"/>
      <c r="G43" s="483" t="s">
        <v>187</v>
      </c>
      <c r="H43" s="484"/>
      <c r="I43" s="484"/>
      <c r="J43" s="484"/>
      <c r="K43" s="484"/>
      <c r="L43" s="484"/>
      <c r="M43" s="485" t="s">
        <v>187</v>
      </c>
      <c r="N43" s="484"/>
      <c r="O43" s="484"/>
      <c r="P43" s="484"/>
      <c r="Q43" s="484"/>
      <c r="R43" s="484"/>
      <c r="S43" s="484"/>
      <c r="T43" s="486"/>
      <c r="U43" s="237"/>
      <c r="V43" s="15"/>
      <c r="W43" s="15"/>
    </row>
    <row r="44" spans="1:26" s="3" customFormat="1" ht="11.45" customHeight="1" x14ac:dyDescent="0.2">
      <c r="A44" s="169">
        <v>33</v>
      </c>
      <c r="B44" s="210" t="s">
        <v>39</v>
      </c>
      <c r="C44" s="139"/>
      <c r="D44" s="137"/>
      <c r="E44" s="2"/>
      <c r="F44" s="2"/>
      <c r="G44" s="278" t="s">
        <v>40</v>
      </c>
      <c r="H44" s="279" t="s">
        <v>40</v>
      </c>
      <c r="I44" s="279" t="s">
        <v>40</v>
      </c>
      <c r="J44" s="279" t="s">
        <v>40</v>
      </c>
      <c r="K44" s="279" t="s">
        <v>40</v>
      </c>
      <c r="L44" s="279" t="s">
        <v>40</v>
      </c>
      <c r="M44" s="279" t="s">
        <v>40</v>
      </c>
      <c r="N44" s="279" t="s">
        <v>40</v>
      </c>
      <c r="O44" s="279" t="s">
        <v>40</v>
      </c>
      <c r="P44" s="279" t="s">
        <v>40</v>
      </c>
      <c r="Q44" s="279" t="s">
        <v>40</v>
      </c>
      <c r="R44" s="279" t="s">
        <v>40</v>
      </c>
      <c r="S44" s="279" t="s">
        <v>40</v>
      </c>
      <c r="T44" s="279" t="s">
        <v>40</v>
      </c>
      <c r="U44" s="235">
        <v>33</v>
      </c>
    </row>
    <row r="45" spans="1:26" s="3" customFormat="1" ht="11.45" customHeight="1" x14ac:dyDescent="0.2">
      <c r="A45" s="169">
        <v>34</v>
      </c>
      <c r="B45" s="210" t="s">
        <v>978</v>
      </c>
      <c r="C45" s="139"/>
      <c r="D45" s="137"/>
      <c r="E45" s="2"/>
      <c r="F45" s="2"/>
      <c r="G45" s="278" t="s">
        <v>40</v>
      </c>
      <c r="H45" s="279" t="s">
        <v>40</v>
      </c>
      <c r="I45" s="279" t="s">
        <v>40</v>
      </c>
      <c r="J45" s="279" t="s">
        <v>40</v>
      </c>
      <c r="K45" s="279" t="s">
        <v>40</v>
      </c>
      <c r="L45" s="279" t="s">
        <v>40</v>
      </c>
      <c r="M45" s="279" t="s">
        <v>40</v>
      </c>
      <c r="N45" s="279" t="s">
        <v>40</v>
      </c>
      <c r="O45" s="279" t="s">
        <v>40</v>
      </c>
      <c r="P45" s="279" t="s">
        <v>40</v>
      </c>
      <c r="Q45" s="279" t="s">
        <v>40</v>
      </c>
      <c r="R45" s="279" t="s">
        <v>40</v>
      </c>
      <c r="S45" s="279" t="s">
        <v>40</v>
      </c>
      <c r="T45" s="279" t="s">
        <v>40</v>
      </c>
      <c r="U45" s="235">
        <v>34</v>
      </c>
    </row>
    <row r="46" spans="1:26" s="3" customFormat="1" ht="11.45" customHeight="1" x14ac:dyDescent="0.2">
      <c r="A46" s="169">
        <v>35</v>
      </c>
      <c r="B46" s="211" t="s">
        <v>956</v>
      </c>
      <c r="C46" s="139"/>
      <c r="D46" s="137"/>
      <c r="E46" s="2"/>
      <c r="F46" s="2"/>
      <c r="G46" s="278" t="s">
        <v>40</v>
      </c>
      <c r="H46" s="279" t="s">
        <v>40</v>
      </c>
      <c r="I46" s="279" t="s">
        <v>40</v>
      </c>
      <c r="J46" s="279" t="s">
        <v>40</v>
      </c>
      <c r="K46" s="279" t="s">
        <v>40</v>
      </c>
      <c r="L46" s="279" t="s">
        <v>40</v>
      </c>
      <c r="M46" s="279" t="s">
        <v>40</v>
      </c>
      <c r="N46" s="279" t="s">
        <v>40</v>
      </c>
      <c r="O46" s="279" t="s">
        <v>40</v>
      </c>
      <c r="P46" s="279" t="s">
        <v>40</v>
      </c>
      <c r="Q46" s="279" t="s">
        <v>40</v>
      </c>
      <c r="R46" s="279" t="s">
        <v>40</v>
      </c>
      <c r="S46" s="279" t="s">
        <v>40</v>
      </c>
      <c r="T46" s="279" t="s">
        <v>40</v>
      </c>
      <c r="U46" s="235">
        <v>35</v>
      </c>
      <c r="Z46" s="82"/>
    </row>
    <row r="47" spans="1:26" s="3" customFormat="1" ht="11.45" customHeight="1" x14ac:dyDescent="0.2">
      <c r="A47" s="169">
        <v>36</v>
      </c>
      <c r="B47" s="211" t="s">
        <v>957</v>
      </c>
      <c r="C47" s="139"/>
      <c r="D47" s="137"/>
      <c r="G47" s="278" t="s">
        <v>40</v>
      </c>
      <c r="H47" s="279" t="s">
        <v>40</v>
      </c>
      <c r="I47" s="279" t="s">
        <v>40</v>
      </c>
      <c r="J47" s="279" t="s">
        <v>40</v>
      </c>
      <c r="K47" s="279" t="s">
        <v>40</v>
      </c>
      <c r="L47" s="279" t="s">
        <v>40</v>
      </c>
      <c r="M47" s="279" t="s">
        <v>40</v>
      </c>
      <c r="N47" s="279" t="s">
        <v>40</v>
      </c>
      <c r="O47" s="279" t="s">
        <v>40</v>
      </c>
      <c r="P47" s="279" t="s">
        <v>40</v>
      </c>
      <c r="Q47" s="279" t="s">
        <v>40</v>
      </c>
      <c r="R47" s="279" t="s">
        <v>40</v>
      </c>
      <c r="S47" s="279" t="s">
        <v>40</v>
      </c>
      <c r="T47" s="279" t="s">
        <v>40</v>
      </c>
      <c r="U47" s="235">
        <v>36</v>
      </c>
    </row>
    <row r="48" spans="1:26" s="3" customFormat="1" ht="11.45" customHeight="1" x14ac:dyDescent="0.2">
      <c r="A48" s="169">
        <v>37</v>
      </c>
      <c r="B48" s="210" t="s">
        <v>347</v>
      </c>
      <c r="C48" s="139"/>
      <c r="D48" s="137"/>
      <c r="E48" s="2"/>
      <c r="F48" s="2"/>
      <c r="G48" s="278">
        <v>132373</v>
      </c>
      <c r="H48" s="279">
        <v>1980</v>
      </c>
      <c r="I48" s="279">
        <v>294</v>
      </c>
      <c r="J48" s="279">
        <v>44470</v>
      </c>
      <c r="K48" s="279">
        <v>6379</v>
      </c>
      <c r="L48" s="279">
        <v>1987</v>
      </c>
      <c r="M48" s="279">
        <v>12523</v>
      </c>
      <c r="N48" s="279">
        <v>20166</v>
      </c>
      <c r="O48" s="279">
        <v>2062</v>
      </c>
      <c r="P48" s="279">
        <v>3081</v>
      </c>
      <c r="Q48" s="279">
        <v>4065</v>
      </c>
      <c r="R48" s="279">
        <v>152</v>
      </c>
      <c r="S48" s="279">
        <v>895</v>
      </c>
      <c r="T48" s="279">
        <v>4271</v>
      </c>
      <c r="U48" s="235">
        <v>37</v>
      </c>
    </row>
    <row r="49" spans="1:24" s="3" customFormat="1" ht="11.45" customHeight="1" x14ac:dyDescent="0.2">
      <c r="A49" s="169">
        <v>38</v>
      </c>
      <c r="B49" s="12"/>
      <c r="D49" s="206" t="s">
        <v>76</v>
      </c>
      <c r="E49" s="204" t="s">
        <v>279</v>
      </c>
      <c r="F49" s="202" t="s">
        <v>280</v>
      </c>
      <c r="G49" s="280">
        <v>86</v>
      </c>
      <c r="H49" s="267">
        <v>2</v>
      </c>
      <c r="I49" s="267" t="s">
        <v>1041</v>
      </c>
      <c r="J49" s="267">
        <v>7</v>
      </c>
      <c r="K49" s="267">
        <v>1</v>
      </c>
      <c r="L49" s="267" t="s">
        <v>1041</v>
      </c>
      <c r="M49" s="267">
        <v>15</v>
      </c>
      <c r="N49" s="267">
        <v>14</v>
      </c>
      <c r="O49" s="267">
        <v>2</v>
      </c>
      <c r="P49" s="267">
        <v>5</v>
      </c>
      <c r="Q49" s="267">
        <v>5</v>
      </c>
      <c r="R49" s="267">
        <v>1</v>
      </c>
      <c r="S49" s="267">
        <v>1</v>
      </c>
      <c r="T49" s="267">
        <v>3</v>
      </c>
      <c r="U49" s="235">
        <v>38</v>
      </c>
      <c r="X49" s="23"/>
    </row>
    <row r="50" spans="1:24" s="3" customFormat="1" ht="11.45" customHeight="1" x14ac:dyDescent="0.2">
      <c r="A50" s="169">
        <v>39</v>
      </c>
      <c r="B50" s="12"/>
      <c r="C50" s="12"/>
      <c r="D50" s="207" t="s">
        <v>280</v>
      </c>
      <c r="E50" s="204" t="s">
        <v>40</v>
      </c>
      <c r="F50" s="203" t="s">
        <v>965</v>
      </c>
      <c r="G50" s="280">
        <v>181</v>
      </c>
      <c r="H50" s="267">
        <v>2</v>
      </c>
      <c r="I50" s="267" t="s">
        <v>1041</v>
      </c>
      <c r="J50" s="267">
        <v>19</v>
      </c>
      <c r="K50" s="267">
        <v>2</v>
      </c>
      <c r="L50" s="267">
        <v>1</v>
      </c>
      <c r="M50" s="267">
        <v>35</v>
      </c>
      <c r="N50" s="267">
        <v>29</v>
      </c>
      <c r="O50" s="267">
        <v>5</v>
      </c>
      <c r="P50" s="267">
        <v>8</v>
      </c>
      <c r="Q50" s="267">
        <v>9</v>
      </c>
      <c r="R50" s="267" t="s">
        <v>1041</v>
      </c>
      <c r="S50" s="267">
        <v>4</v>
      </c>
      <c r="T50" s="267">
        <v>11</v>
      </c>
      <c r="U50" s="235">
        <v>39</v>
      </c>
    </row>
    <row r="51" spans="1:24" s="3" customFormat="1" ht="11.45" customHeight="1" x14ac:dyDescent="0.2">
      <c r="A51" s="169">
        <v>40</v>
      </c>
      <c r="B51" s="12"/>
      <c r="C51" s="12"/>
      <c r="D51" s="207" t="s">
        <v>965</v>
      </c>
      <c r="E51" s="204" t="s">
        <v>40</v>
      </c>
      <c r="F51" s="203" t="s">
        <v>328</v>
      </c>
      <c r="G51" s="280">
        <v>243</v>
      </c>
      <c r="H51" s="267">
        <v>5</v>
      </c>
      <c r="I51" s="267" t="s">
        <v>40</v>
      </c>
      <c r="J51" s="267">
        <v>33</v>
      </c>
      <c r="K51" s="267">
        <v>3</v>
      </c>
      <c r="L51" s="267">
        <v>2</v>
      </c>
      <c r="M51" s="267">
        <v>44</v>
      </c>
      <c r="N51" s="267">
        <v>38</v>
      </c>
      <c r="O51" s="267">
        <v>5</v>
      </c>
      <c r="P51" s="267">
        <v>8</v>
      </c>
      <c r="Q51" s="267">
        <v>13</v>
      </c>
      <c r="R51" s="267">
        <v>2</v>
      </c>
      <c r="S51" s="267">
        <v>7</v>
      </c>
      <c r="T51" s="267">
        <v>19</v>
      </c>
      <c r="U51" s="235">
        <v>40</v>
      </c>
    </row>
    <row r="52" spans="1:24" s="3" customFormat="1" ht="11.45" customHeight="1" x14ac:dyDescent="0.2">
      <c r="A52" s="169">
        <v>41</v>
      </c>
      <c r="B52" s="12"/>
      <c r="C52" s="12"/>
      <c r="D52" s="207" t="s">
        <v>328</v>
      </c>
      <c r="E52" s="204" t="s">
        <v>40</v>
      </c>
      <c r="F52" s="203" t="s">
        <v>966</v>
      </c>
      <c r="G52" s="280">
        <v>471</v>
      </c>
      <c r="H52" s="267">
        <v>6</v>
      </c>
      <c r="I52" s="267" t="s">
        <v>40</v>
      </c>
      <c r="J52" s="267">
        <v>57</v>
      </c>
      <c r="K52" s="267">
        <v>6</v>
      </c>
      <c r="L52" s="267">
        <v>6</v>
      </c>
      <c r="M52" s="267">
        <v>95</v>
      </c>
      <c r="N52" s="267">
        <v>84</v>
      </c>
      <c r="O52" s="267">
        <v>9</v>
      </c>
      <c r="P52" s="267">
        <v>21</v>
      </c>
      <c r="Q52" s="267">
        <v>20</v>
      </c>
      <c r="R52" s="267">
        <v>3</v>
      </c>
      <c r="S52" s="267">
        <v>18</v>
      </c>
      <c r="T52" s="267">
        <v>29</v>
      </c>
      <c r="U52" s="235">
        <v>41</v>
      </c>
    </row>
    <row r="53" spans="1:24" s="3" customFormat="1" ht="11.45" customHeight="1" x14ac:dyDescent="0.2">
      <c r="A53" s="169">
        <v>42</v>
      </c>
      <c r="B53" s="12"/>
      <c r="C53" s="12"/>
      <c r="D53" s="207" t="s">
        <v>966</v>
      </c>
      <c r="E53" s="204" t="s">
        <v>40</v>
      </c>
      <c r="F53" s="203" t="s">
        <v>327</v>
      </c>
      <c r="G53" s="280">
        <v>6557</v>
      </c>
      <c r="H53" s="267">
        <v>64</v>
      </c>
      <c r="I53" s="267">
        <v>3</v>
      </c>
      <c r="J53" s="267">
        <v>637</v>
      </c>
      <c r="K53" s="267">
        <v>38</v>
      </c>
      <c r="L53" s="267">
        <v>21</v>
      </c>
      <c r="M53" s="267">
        <v>1595</v>
      </c>
      <c r="N53" s="267">
        <v>1141</v>
      </c>
      <c r="O53" s="267">
        <v>355</v>
      </c>
      <c r="P53" s="267">
        <v>139</v>
      </c>
      <c r="Q53" s="267">
        <v>210</v>
      </c>
      <c r="R53" s="267">
        <v>38</v>
      </c>
      <c r="S53" s="267">
        <v>56</v>
      </c>
      <c r="T53" s="267">
        <v>680</v>
      </c>
      <c r="U53" s="235">
        <v>42</v>
      </c>
    </row>
    <row r="54" spans="1:24" s="3" customFormat="1" ht="11.45" customHeight="1" x14ac:dyDescent="0.2">
      <c r="A54" s="169">
        <v>43</v>
      </c>
      <c r="B54" s="12"/>
      <c r="C54" s="12"/>
      <c r="D54" s="207" t="s">
        <v>327</v>
      </c>
      <c r="E54" s="204" t="s">
        <v>40</v>
      </c>
      <c r="F54" s="203" t="s">
        <v>326</v>
      </c>
      <c r="G54" s="280">
        <v>12971</v>
      </c>
      <c r="H54" s="267">
        <v>114</v>
      </c>
      <c r="I54" s="267">
        <v>12</v>
      </c>
      <c r="J54" s="267">
        <v>1655</v>
      </c>
      <c r="K54" s="267">
        <v>100</v>
      </c>
      <c r="L54" s="267">
        <v>79</v>
      </c>
      <c r="M54" s="267">
        <v>2610</v>
      </c>
      <c r="N54" s="267">
        <v>2620</v>
      </c>
      <c r="O54" s="267">
        <v>605</v>
      </c>
      <c r="P54" s="267">
        <v>261</v>
      </c>
      <c r="Q54" s="267">
        <v>483</v>
      </c>
      <c r="R54" s="267">
        <v>33</v>
      </c>
      <c r="S54" s="267">
        <v>78</v>
      </c>
      <c r="T54" s="267">
        <v>989</v>
      </c>
      <c r="U54" s="235">
        <v>43</v>
      </c>
    </row>
    <row r="55" spans="1:24" s="3" customFormat="1" ht="11.45" customHeight="1" x14ac:dyDescent="0.2">
      <c r="A55" s="169">
        <v>44</v>
      </c>
      <c r="B55" s="12"/>
      <c r="C55" s="12"/>
      <c r="D55" s="207" t="s">
        <v>326</v>
      </c>
      <c r="E55" s="204" t="s">
        <v>40</v>
      </c>
      <c r="F55" s="203" t="s">
        <v>967</v>
      </c>
      <c r="G55" s="280">
        <v>34852</v>
      </c>
      <c r="H55" s="267">
        <v>741</v>
      </c>
      <c r="I55" s="267">
        <v>86</v>
      </c>
      <c r="J55" s="267">
        <v>7313</v>
      </c>
      <c r="K55" s="267">
        <v>470</v>
      </c>
      <c r="L55" s="267">
        <v>458</v>
      </c>
      <c r="M55" s="267">
        <v>4961</v>
      </c>
      <c r="N55" s="267">
        <v>8918</v>
      </c>
      <c r="O55" s="267">
        <v>856</v>
      </c>
      <c r="P55" s="267">
        <v>835</v>
      </c>
      <c r="Q55" s="267">
        <v>1332</v>
      </c>
      <c r="R55" s="267">
        <v>37</v>
      </c>
      <c r="S55" s="267">
        <v>191</v>
      </c>
      <c r="T55" s="267">
        <v>1514</v>
      </c>
      <c r="U55" s="235">
        <v>44</v>
      </c>
    </row>
    <row r="56" spans="1:24" s="3" customFormat="1" ht="11.45" customHeight="1" x14ac:dyDescent="0.2">
      <c r="A56" s="169">
        <v>45</v>
      </c>
      <c r="B56" s="12"/>
      <c r="D56" s="207" t="s">
        <v>967</v>
      </c>
      <c r="E56" s="204" t="s">
        <v>40</v>
      </c>
      <c r="F56" s="203" t="s">
        <v>276</v>
      </c>
      <c r="G56" s="280">
        <v>13581</v>
      </c>
      <c r="H56" s="267">
        <v>533</v>
      </c>
      <c r="I56" s="267" t="s">
        <v>1041</v>
      </c>
      <c r="J56" s="267">
        <v>4694</v>
      </c>
      <c r="K56" s="267">
        <v>289</v>
      </c>
      <c r="L56" s="267">
        <v>309</v>
      </c>
      <c r="M56" s="267">
        <v>1709</v>
      </c>
      <c r="N56" s="267">
        <v>2635</v>
      </c>
      <c r="O56" s="267">
        <v>88</v>
      </c>
      <c r="P56" s="267">
        <v>373</v>
      </c>
      <c r="Q56" s="267">
        <v>585</v>
      </c>
      <c r="R56" s="267" t="s">
        <v>1041</v>
      </c>
      <c r="S56" s="267">
        <v>133</v>
      </c>
      <c r="T56" s="267">
        <v>119</v>
      </c>
      <c r="U56" s="235">
        <v>45</v>
      </c>
    </row>
    <row r="57" spans="1:24" s="3" customFormat="1" ht="11.45" customHeight="1" x14ac:dyDescent="0.2">
      <c r="A57" s="169">
        <v>46</v>
      </c>
      <c r="B57" s="12"/>
      <c r="C57" s="16"/>
      <c r="D57" s="207" t="s">
        <v>276</v>
      </c>
      <c r="E57" s="204" t="s">
        <v>40</v>
      </c>
      <c r="F57" s="203" t="s">
        <v>275</v>
      </c>
      <c r="G57" s="280">
        <v>28374</v>
      </c>
      <c r="H57" s="267">
        <v>513</v>
      </c>
      <c r="I57" s="267" t="s">
        <v>1041</v>
      </c>
      <c r="J57" s="267">
        <v>12410</v>
      </c>
      <c r="K57" s="267">
        <v>1715</v>
      </c>
      <c r="L57" s="267">
        <v>837</v>
      </c>
      <c r="M57" s="267">
        <v>1460</v>
      </c>
      <c r="N57" s="267">
        <v>2551</v>
      </c>
      <c r="O57" s="267">
        <v>138</v>
      </c>
      <c r="P57" s="267">
        <v>1431</v>
      </c>
      <c r="Q57" s="267" t="s">
        <v>1041</v>
      </c>
      <c r="R57" s="267" t="s">
        <v>40</v>
      </c>
      <c r="S57" s="267" t="s">
        <v>1041</v>
      </c>
      <c r="T57" s="267">
        <v>908</v>
      </c>
      <c r="U57" s="235">
        <v>46</v>
      </c>
    </row>
    <row r="58" spans="1:24" s="3" customFormat="1" ht="11.45" customHeight="1" x14ac:dyDescent="0.2">
      <c r="A58" s="169">
        <v>47</v>
      </c>
      <c r="B58" s="12"/>
      <c r="D58" s="207" t="s">
        <v>275</v>
      </c>
      <c r="E58" s="205" t="s">
        <v>277</v>
      </c>
      <c r="F58" s="202" t="s">
        <v>278</v>
      </c>
      <c r="G58" s="280">
        <v>35058</v>
      </c>
      <c r="H58" s="267" t="s">
        <v>40</v>
      </c>
      <c r="I58" s="267" t="s">
        <v>40</v>
      </c>
      <c r="J58" s="267">
        <v>17645</v>
      </c>
      <c r="K58" s="267">
        <v>3753</v>
      </c>
      <c r="L58" s="267" t="s">
        <v>1041</v>
      </c>
      <c r="M58" s="267" t="s">
        <v>40</v>
      </c>
      <c r="N58" s="267">
        <v>2135</v>
      </c>
      <c r="O58" s="267" t="s">
        <v>40</v>
      </c>
      <c r="P58" s="267" t="s">
        <v>40</v>
      </c>
      <c r="Q58" s="267" t="s">
        <v>1041</v>
      </c>
      <c r="R58" s="267" t="s">
        <v>40</v>
      </c>
      <c r="S58" s="267" t="s">
        <v>1041</v>
      </c>
      <c r="T58" s="267" t="s">
        <v>40</v>
      </c>
      <c r="U58" s="235">
        <v>47</v>
      </c>
    </row>
    <row r="59" spans="1:24" s="14" customFormat="1" ht="20.100000000000001" customHeight="1" x14ac:dyDescent="0.2">
      <c r="A59" s="171">
        <v>48</v>
      </c>
      <c r="B59" s="219" t="s">
        <v>35</v>
      </c>
      <c r="C59" s="13"/>
      <c r="D59" s="200"/>
      <c r="E59" s="201"/>
      <c r="F59" s="201"/>
      <c r="G59" s="283">
        <v>132373</v>
      </c>
      <c r="H59" s="282">
        <v>1980</v>
      </c>
      <c r="I59" s="282">
        <v>294</v>
      </c>
      <c r="J59" s="282">
        <v>44470</v>
      </c>
      <c r="K59" s="282">
        <v>6379</v>
      </c>
      <c r="L59" s="282">
        <v>1987</v>
      </c>
      <c r="M59" s="282">
        <v>12523</v>
      </c>
      <c r="N59" s="282">
        <v>20166</v>
      </c>
      <c r="O59" s="282">
        <v>2062</v>
      </c>
      <c r="P59" s="282">
        <v>3081</v>
      </c>
      <c r="Q59" s="282">
        <v>4065</v>
      </c>
      <c r="R59" s="282">
        <v>152</v>
      </c>
      <c r="S59" s="282">
        <v>895</v>
      </c>
      <c r="T59" s="282">
        <v>4271</v>
      </c>
      <c r="U59" s="236">
        <v>48</v>
      </c>
    </row>
    <row r="60" spans="1:24" s="1" customFormat="1" ht="9.75" customHeigh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4"/>
    </row>
    <row r="63" spans="1:24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137" ht="12.75" customHeight="1" x14ac:dyDescent="0.2"/>
    <row r="138" ht="12.75" customHeight="1" x14ac:dyDescent="0.2"/>
    <row r="139" ht="30" customHeight="1" x14ac:dyDescent="0.2"/>
  </sheetData>
  <mergeCells count="27">
    <mergeCell ref="G26:L26"/>
    <mergeCell ref="M26:T26"/>
    <mergeCell ref="G43:L43"/>
    <mergeCell ref="M43:T43"/>
    <mergeCell ref="P4:P8"/>
    <mergeCell ref="Q4:Q8"/>
    <mergeCell ref="R4:R8"/>
    <mergeCell ref="T4:T8"/>
    <mergeCell ref="G9:L9"/>
    <mergeCell ref="M9:T9"/>
    <mergeCell ref="J4:J8"/>
    <mergeCell ref="K4:K8"/>
    <mergeCell ref="L4:L8"/>
    <mergeCell ref="M4:M8"/>
    <mergeCell ref="N4:N8"/>
    <mergeCell ref="O4:O8"/>
    <mergeCell ref="A1:L1"/>
    <mergeCell ref="M1:U1"/>
    <mergeCell ref="A3:A8"/>
    <mergeCell ref="B3:F8"/>
    <mergeCell ref="G3:G8"/>
    <mergeCell ref="H3:L3"/>
    <mergeCell ref="M3:T3"/>
    <mergeCell ref="U3:U8"/>
    <mergeCell ref="H4:H8"/>
    <mergeCell ref="I4:I8"/>
    <mergeCell ref="S4:S8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differentOddEven="1" alignWithMargins="0">
    <evenFooter>&amp;L&amp;7______________________
*) ohne Organgesellschaften
1) sowie Abwasser- und Abfallentsorgung und Beseitigung von Umweltverschmutzungen
2) sowie Instandhaltung und Reparatur von Kraftfahrzeugen</evenFooter>
  </headerFooter>
  <colBreaks count="1" manualBreakCount="1">
    <brk id="1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366" t="s">
        <v>1044</v>
      </c>
      <c r="C3" s="366"/>
      <c r="D3" s="366"/>
      <c r="E3" s="366"/>
      <c r="F3" s="366"/>
      <c r="G3" s="366"/>
      <c r="H3" s="366"/>
    </row>
    <row r="4" spans="2:8" x14ac:dyDescent="0.2">
      <c r="B4" s="366"/>
      <c r="C4" s="366"/>
      <c r="D4" s="366"/>
      <c r="E4" s="366"/>
      <c r="F4" s="366"/>
      <c r="G4" s="366"/>
      <c r="H4" s="366"/>
    </row>
    <row r="5" spans="2:8" x14ac:dyDescent="0.2">
      <c r="B5" s="366"/>
      <c r="C5" s="366"/>
      <c r="D5" s="366"/>
      <c r="E5" s="366"/>
      <c r="F5" s="366"/>
      <c r="G5" s="366"/>
      <c r="H5" s="366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7409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7409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T252"/>
  <sheetViews>
    <sheetView zoomScaleNormal="100" zoomScaleSheetLayoutView="100" workbookViewId="0">
      <pane ySplit="6" topLeftCell="A7" activePane="bottomLeft" state="frozen"/>
      <selection pane="bottomLeft" sqref="A1:I1"/>
    </sheetView>
  </sheetViews>
  <sheetFormatPr baseColWidth="10" defaultColWidth="9.140625" defaultRowHeight="11.25" x14ac:dyDescent="0.2"/>
  <cols>
    <col min="1" max="1" width="44.28515625" style="92" customWidth="1"/>
    <col min="2" max="2" width="6.85546875" style="92" customWidth="1"/>
    <col min="3" max="3" width="8.28515625" style="92" customWidth="1"/>
    <col min="4" max="4" width="6.85546875" style="92" customWidth="1"/>
    <col min="5" max="5" width="8.28515625" style="92" customWidth="1"/>
    <col min="6" max="6" width="6.85546875" style="92" customWidth="1"/>
    <col min="7" max="7" width="8.28515625" style="92" customWidth="1"/>
    <col min="8" max="8" width="6.85546875" style="92" customWidth="1"/>
    <col min="9" max="9" width="8.140625" style="92" customWidth="1"/>
    <col min="10" max="11" width="9.140625" style="92"/>
    <col min="12" max="12" width="9.140625" style="92" customWidth="1"/>
    <col min="13" max="16384" width="9.140625" style="92"/>
  </cols>
  <sheetData>
    <row r="1" spans="1:20" ht="12" customHeight="1" x14ac:dyDescent="0.2">
      <c r="A1" s="497" t="s">
        <v>1001</v>
      </c>
      <c r="B1" s="498"/>
      <c r="C1" s="498"/>
      <c r="D1" s="498"/>
      <c r="E1" s="498"/>
      <c r="F1" s="498"/>
      <c r="G1" s="498"/>
      <c r="H1" s="498"/>
      <c r="I1" s="498"/>
    </row>
    <row r="2" spans="1:20" ht="12" customHeight="1" x14ac:dyDescent="0.2">
      <c r="B2" s="91"/>
      <c r="H2" s="91"/>
      <c r="I2" s="85"/>
    </row>
    <row r="3" spans="1:20" ht="11.25" customHeight="1" x14ac:dyDescent="0.2">
      <c r="A3" s="439" t="s">
        <v>92</v>
      </c>
      <c r="B3" s="442" t="s">
        <v>345</v>
      </c>
      <c r="C3" s="408"/>
      <c r="D3" s="402" t="s">
        <v>31</v>
      </c>
      <c r="E3" s="403"/>
      <c r="F3" s="403"/>
      <c r="G3" s="403"/>
      <c r="H3" s="403"/>
      <c r="I3" s="403"/>
      <c r="J3" s="17"/>
    </row>
    <row r="4" spans="1:20" ht="11.25" customHeight="1" x14ac:dyDescent="0.2">
      <c r="A4" s="440"/>
      <c r="B4" s="444"/>
      <c r="C4" s="409"/>
      <c r="D4" s="406"/>
      <c r="E4" s="407"/>
      <c r="F4" s="407"/>
      <c r="G4" s="407"/>
      <c r="H4" s="407"/>
      <c r="I4" s="407"/>
    </row>
    <row r="5" spans="1:20" ht="11.25" customHeight="1" x14ac:dyDescent="0.2">
      <c r="A5" s="440"/>
      <c r="B5" s="446"/>
      <c r="C5" s="410"/>
      <c r="D5" s="499" t="s">
        <v>93</v>
      </c>
      <c r="E5" s="500"/>
      <c r="F5" s="501" t="s">
        <v>94</v>
      </c>
      <c r="G5" s="502"/>
      <c r="H5" s="500" t="s">
        <v>73</v>
      </c>
      <c r="I5" s="503"/>
    </row>
    <row r="6" spans="1:20" ht="12.75" customHeight="1" x14ac:dyDescent="0.2">
      <c r="A6" s="441"/>
      <c r="B6" s="172" t="s">
        <v>167</v>
      </c>
      <c r="C6" s="159" t="s">
        <v>72</v>
      </c>
      <c r="D6" s="173" t="s">
        <v>167</v>
      </c>
      <c r="E6" s="159" t="s">
        <v>72</v>
      </c>
      <c r="F6" s="173" t="s">
        <v>167</v>
      </c>
      <c r="G6" s="159" t="s">
        <v>72</v>
      </c>
      <c r="H6" s="159" t="s">
        <v>167</v>
      </c>
      <c r="I6" s="173" t="s">
        <v>72</v>
      </c>
    </row>
    <row r="7" spans="1:20" ht="7.5" customHeight="1" x14ac:dyDescent="0.2">
      <c r="A7" s="94"/>
      <c r="B7" s="95"/>
      <c r="C7" s="95"/>
      <c r="D7" s="95"/>
      <c r="E7" s="95"/>
      <c r="F7" s="95"/>
      <c r="G7" s="95"/>
      <c r="H7" s="95"/>
      <c r="I7" s="95"/>
      <c r="L7"/>
      <c r="M7"/>
      <c r="N7"/>
      <c r="O7"/>
      <c r="P7"/>
      <c r="Q7"/>
      <c r="R7"/>
      <c r="S7"/>
      <c r="T7"/>
    </row>
    <row r="8" spans="1:20" ht="11.25" customHeight="1" x14ac:dyDescent="0.2">
      <c r="A8" s="174" t="s">
        <v>13</v>
      </c>
      <c r="B8" s="285">
        <v>392</v>
      </c>
      <c r="C8" s="286">
        <v>561123</v>
      </c>
      <c r="D8" s="286">
        <v>5</v>
      </c>
      <c r="E8" s="286">
        <v>20619</v>
      </c>
      <c r="F8" s="286">
        <v>7</v>
      </c>
      <c r="G8" s="286">
        <v>37</v>
      </c>
      <c r="H8" s="286">
        <v>380</v>
      </c>
      <c r="I8" s="286">
        <v>540467</v>
      </c>
      <c r="K8" s="86"/>
      <c r="L8"/>
      <c r="M8"/>
      <c r="N8"/>
      <c r="O8"/>
      <c r="P8"/>
      <c r="Q8"/>
      <c r="R8"/>
      <c r="S8"/>
      <c r="T8"/>
    </row>
    <row r="9" spans="1:20" ht="11.25" customHeight="1" x14ac:dyDescent="0.2">
      <c r="A9" s="174" t="s">
        <v>14</v>
      </c>
      <c r="B9" s="285">
        <v>193</v>
      </c>
      <c r="C9" s="286">
        <v>-184208</v>
      </c>
      <c r="D9" s="286">
        <v>185</v>
      </c>
      <c r="E9" s="286">
        <v>-181973</v>
      </c>
      <c r="F9" s="286" t="s">
        <v>1041</v>
      </c>
      <c r="G9" s="286" t="s">
        <v>1041</v>
      </c>
      <c r="H9" s="286" t="s">
        <v>1041</v>
      </c>
      <c r="I9" s="286" t="s">
        <v>1041</v>
      </c>
      <c r="J9" s="87"/>
      <c r="K9" s="86"/>
      <c r="L9"/>
      <c r="M9"/>
      <c r="N9"/>
      <c r="O9"/>
      <c r="P9"/>
      <c r="Q9"/>
      <c r="R9"/>
      <c r="S9"/>
      <c r="T9"/>
    </row>
    <row r="10" spans="1:20" ht="11.25" customHeight="1" x14ac:dyDescent="0.2">
      <c r="A10" s="175" t="s">
        <v>1010</v>
      </c>
      <c r="B10" s="287" t="s">
        <v>40</v>
      </c>
      <c r="C10" s="288" t="s">
        <v>40</v>
      </c>
      <c r="D10" s="288" t="s">
        <v>40</v>
      </c>
      <c r="E10" s="288" t="s">
        <v>40</v>
      </c>
      <c r="F10" s="288" t="s">
        <v>40</v>
      </c>
      <c r="G10" s="288" t="s">
        <v>40</v>
      </c>
      <c r="H10" s="288" t="s">
        <v>40</v>
      </c>
      <c r="I10" s="288" t="s">
        <v>40</v>
      </c>
      <c r="J10" s="87"/>
      <c r="K10" s="86"/>
      <c r="L10"/>
      <c r="M10"/>
      <c r="N10"/>
      <c r="O10"/>
      <c r="P10"/>
      <c r="Q10"/>
      <c r="R10"/>
      <c r="S10"/>
      <c r="T10"/>
    </row>
    <row r="11" spans="1:20" ht="11.25" customHeight="1" x14ac:dyDescent="0.2">
      <c r="A11" s="175" t="s">
        <v>274</v>
      </c>
      <c r="B11" s="289" t="s">
        <v>40</v>
      </c>
      <c r="C11" s="290" t="s">
        <v>40</v>
      </c>
      <c r="D11" s="290" t="s">
        <v>40</v>
      </c>
      <c r="E11" s="290" t="s">
        <v>40</v>
      </c>
      <c r="F11" s="290" t="s">
        <v>40</v>
      </c>
      <c r="G11" s="290" t="s">
        <v>40</v>
      </c>
      <c r="H11" s="290" t="s">
        <v>40</v>
      </c>
      <c r="I11" s="290" t="s">
        <v>40</v>
      </c>
      <c r="J11" s="87"/>
      <c r="K11" s="81"/>
      <c r="L11"/>
      <c r="M11"/>
      <c r="N11"/>
      <c r="O11"/>
      <c r="P11"/>
      <c r="Q11"/>
      <c r="R11"/>
      <c r="S11"/>
      <c r="T11"/>
    </row>
    <row r="12" spans="1:20" ht="11.25" customHeight="1" x14ac:dyDescent="0.2">
      <c r="A12" s="175" t="s">
        <v>273</v>
      </c>
      <c r="B12" s="289" t="s">
        <v>40</v>
      </c>
      <c r="C12" s="290" t="s">
        <v>40</v>
      </c>
      <c r="D12" s="290" t="s">
        <v>40</v>
      </c>
      <c r="E12" s="290" t="s">
        <v>40</v>
      </c>
      <c r="F12" s="290" t="s">
        <v>40</v>
      </c>
      <c r="G12" s="290" t="s">
        <v>40</v>
      </c>
      <c r="H12" s="290" t="s">
        <v>40</v>
      </c>
      <c r="I12" s="290" t="s">
        <v>40</v>
      </c>
      <c r="J12" s="87"/>
      <c r="K12" s="81"/>
      <c r="L12"/>
      <c r="M12"/>
      <c r="N12"/>
      <c r="O12"/>
      <c r="P12"/>
      <c r="Q12"/>
      <c r="R12"/>
      <c r="S12"/>
      <c r="T12"/>
    </row>
    <row r="13" spans="1:20" ht="11.25" customHeight="1" x14ac:dyDescent="0.2">
      <c r="A13" s="175" t="s">
        <v>1012</v>
      </c>
      <c r="B13" s="289" t="s">
        <v>40</v>
      </c>
      <c r="C13" s="290" t="s">
        <v>40</v>
      </c>
      <c r="D13" s="290" t="s">
        <v>40</v>
      </c>
      <c r="E13" s="290" t="s">
        <v>40</v>
      </c>
      <c r="F13" s="290" t="s">
        <v>40</v>
      </c>
      <c r="G13" s="290" t="s">
        <v>40</v>
      </c>
      <c r="H13" s="290" t="s">
        <v>40</v>
      </c>
      <c r="I13" s="290" t="s">
        <v>40</v>
      </c>
      <c r="J13" s="87"/>
      <c r="K13" s="81"/>
      <c r="L13"/>
      <c r="M13"/>
      <c r="N13"/>
      <c r="O13"/>
      <c r="P13"/>
      <c r="Q13"/>
      <c r="R13"/>
      <c r="S13"/>
      <c r="T13"/>
    </row>
    <row r="14" spans="1:20" ht="11.25" customHeight="1" x14ac:dyDescent="0.2">
      <c r="A14" s="175" t="s">
        <v>213</v>
      </c>
      <c r="B14" s="280"/>
      <c r="C14" s="267"/>
      <c r="D14" s="267"/>
      <c r="E14" s="267"/>
      <c r="F14" s="267"/>
      <c r="G14" s="267"/>
      <c r="H14" s="267"/>
      <c r="I14" s="267"/>
      <c r="J14" s="87"/>
      <c r="K14" s="81"/>
      <c r="L14"/>
      <c r="M14"/>
      <c r="N14"/>
      <c r="O14"/>
      <c r="P14"/>
      <c r="Q14"/>
      <c r="R14"/>
      <c r="S14"/>
      <c r="T14"/>
    </row>
    <row r="15" spans="1:20" ht="11.25" customHeight="1" x14ac:dyDescent="0.2">
      <c r="A15" s="175" t="s">
        <v>77</v>
      </c>
      <c r="B15" s="280"/>
      <c r="C15" s="267"/>
      <c r="D15" s="267"/>
      <c r="E15" s="267"/>
      <c r="F15" s="267"/>
      <c r="G15" s="267"/>
      <c r="H15" s="267"/>
      <c r="I15" s="267"/>
      <c r="J15" s="87"/>
      <c r="K15" s="81"/>
      <c r="L15"/>
      <c r="M15"/>
      <c r="N15"/>
      <c r="O15"/>
      <c r="P15"/>
      <c r="Q15"/>
      <c r="R15"/>
      <c r="S15"/>
      <c r="T15"/>
    </row>
    <row r="16" spans="1:20" ht="11.25" customHeight="1" x14ac:dyDescent="0.2">
      <c r="A16" s="175" t="s">
        <v>78</v>
      </c>
      <c r="B16" s="289">
        <v>397</v>
      </c>
      <c r="C16" s="290">
        <v>24476</v>
      </c>
      <c r="D16" s="290" t="s">
        <v>1041</v>
      </c>
      <c r="E16" s="290" t="s">
        <v>1041</v>
      </c>
      <c r="F16" s="290" t="s">
        <v>1041</v>
      </c>
      <c r="G16" s="290" t="s">
        <v>1041</v>
      </c>
      <c r="H16" s="290">
        <v>269</v>
      </c>
      <c r="I16" s="290">
        <v>16711</v>
      </c>
      <c r="J16" s="87"/>
      <c r="K16" s="81"/>
      <c r="L16"/>
      <c r="M16"/>
      <c r="N16"/>
      <c r="O16"/>
      <c r="P16"/>
      <c r="Q16"/>
      <c r="R16"/>
      <c r="S16"/>
      <c r="T16"/>
    </row>
    <row r="17" spans="1:20" ht="11.25" customHeight="1" x14ac:dyDescent="0.2">
      <c r="A17" s="175" t="s">
        <v>79</v>
      </c>
      <c r="B17" s="289" t="s">
        <v>40</v>
      </c>
      <c r="C17" s="290" t="s">
        <v>40</v>
      </c>
      <c r="D17" s="290" t="s">
        <v>40</v>
      </c>
      <c r="E17" s="290" t="s">
        <v>40</v>
      </c>
      <c r="F17" s="290" t="s">
        <v>40</v>
      </c>
      <c r="G17" s="290" t="s">
        <v>40</v>
      </c>
      <c r="H17" s="290" t="s">
        <v>40</v>
      </c>
      <c r="I17" s="290" t="s">
        <v>40</v>
      </c>
      <c r="J17" s="87"/>
      <c r="K17" s="81"/>
      <c r="L17"/>
      <c r="M17"/>
      <c r="N17"/>
      <c r="O17"/>
      <c r="P17"/>
      <c r="Q17"/>
      <c r="R17"/>
      <c r="S17"/>
      <c r="T17"/>
    </row>
    <row r="18" spans="1:20" ht="11.25" customHeight="1" x14ac:dyDescent="0.2">
      <c r="A18" s="175" t="s">
        <v>80</v>
      </c>
      <c r="B18" s="280">
        <v>3</v>
      </c>
      <c r="C18" s="291">
        <v>35</v>
      </c>
      <c r="D18" s="291" t="s">
        <v>1041</v>
      </c>
      <c r="E18" s="291" t="s">
        <v>1041</v>
      </c>
      <c r="F18" s="291" t="s">
        <v>40</v>
      </c>
      <c r="G18" s="291" t="s">
        <v>40</v>
      </c>
      <c r="H18" s="291" t="s">
        <v>1041</v>
      </c>
      <c r="I18" s="291" t="s">
        <v>1041</v>
      </c>
      <c r="J18" s="87"/>
      <c r="K18" s="81"/>
      <c r="L18"/>
      <c r="M18"/>
      <c r="N18"/>
      <c r="O18"/>
      <c r="P18"/>
      <c r="Q18"/>
      <c r="R18"/>
      <c r="S18"/>
      <c r="T18"/>
    </row>
    <row r="19" spans="1:20" ht="11.25" customHeight="1" x14ac:dyDescent="0.2">
      <c r="A19" s="175" t="s">
        <v>342</v>
      </c>
      <c r="B19" s="280">
        <v>385</v>
      </c>
      <c r="C19" s="291">
        <v>8637</v>
      </c>
      <c r="D19" s="291" t="s">
        <v>1041</v>
      </c>
      <c r="E19" s="291" t="s">
        <v>1041</v>
      </c>
      <c r="F19" s="291" t="s">
        <v>1041</v>
      </c>
      <c r="G19" s="291" t="s">
        <v>1041</v>
      </c>
      <c r="H19" s="291">
        <v>258</v>
      </c>
      <c r="I19" s="291">
        <v>6233</v>
      </c>
      <c r="J19" s="87"/>
      <c r="K19" s="81"/>
      <c r="L19"/>
      <c r="M19"/>
      <c r="N19"/>
      <c r="O19"/>
      <c r="P19"/>
      <c r="Q19"/>
      <c r="R19"/>
      <c r="S19"/>
      <c r="T19"/>
    </row>
    <row r="20" spans="1:20" ht="11.25" customHeight="1" x14ac:dyDescent="0.2">
      <c r="A20" s="175" t="s">
        <v>343</v>
      </c>
      <c r="B20" s="280">
        <v>349</v>
      </c>
      <c r="C20" s="291">
        <v>28276</v>
      </c>
      <c r="D20" s="291" t="s">
        <v>1041</v>
      </c>
      <c r="E20" s="291" t="s">
        <v>1041</v>
      </c>
      <c r="F20" s="291" t="s">
        <v>1041</v>
      </c>
      <c r="G20" s="291" t="s">
        <v>1041</v>
      </c>
      <c r="H20" s="275">
        <v>244</v>
      </c>
      <c r="I20" s="275">
        <v>21855</v>
      </c>
      <c r="J20" s="87"/>
      <c r="K20" s="81"/>
      <c r="L20"/>
      <c r="M20"/>
      <c r="N20"/>
      <c r="O20"/>
      <c r="P20"/>
      <c r="Q20"/>
      <c r="R20"/>
      <c r="S20"/>
      <c r="T20"/>
    </row>
    <row r="21" spans="1:20" ht="11.25" customHeight="1" x14ac:dyDescent="0.2">
      <c r="A21" s="175" t="s">
        <v>969</v>
      </c>
      <c r="B21" s="280">
        <v>124</v>
      </c>
      <c r="C21" s="291">
        <v>8690</v>
      </c>
      <c r="D21" s="291">
        <v>35</v>
      </c>
      <c r="E21" s="291">
        <v>896</v>
      </c>
      <c r="F21" s="291" t="s">
        <v>40</v>
      </c>
      <c r="G21" s="291" t="s">
        <v>40</v>
      </c>
      <c r="H21" s="291">
        <v>89</v>
      </c>
      <c r="I21" s="291">
        <v>7795</v>
      </c>
      <c r="J21" s="87"/>
      <c r="K21" s="81"/>
      <c r="L21"/>
      <c r="M21"/>
      <c r="N21"/>
      <c r="O21"/>
      <c r="P21"/>
      <c r="Q21"/>
      <c r="R21"/>
      <c r="S21"/>
      <c r="T21"/>
    </row>
    <row r="22" spans="1:20" ht="11.25" customHeight="1" x14ac:dyDescent="0.2">
      <c r="A22" s="175" t="s">
        <v>81</v>
      </c>
      <c r="B22" s="280">
        <v>496</v>
      </c>
      <c r="C22" s="291">
        <v>70116</v>
      </c>
      <c r="D22" s="291">
        <v>157</v>
      </c>
      <c r="E22" s="291">
        <v>17240</v>
      </c>
      <c r="F22" s="291">
        <v>3</v>
      </c>
      <c r="G22" s="291">
        <v>242</v>
      </c>
      <c r="H22" s="291">
        <v>336</v>
      </c>
      <c r="I22" s="291">
        <v>52633</v>
      </c>
      <c r="J22" s="87"/>
      <c r="K22" s="81"/>
      <c r="L22"/>
      <c r="M22"/>
      <c r="N22"/>
      <c r="O22"/>
      <c r="P22"/>
      <c r="Q22"/>
      <c r="R22"/>
      <c r="S22"/>
      <c r="T22"/>
    </row>
    <row r="23" spans="1:20" ht="11.25" customHeight="1" x14ac:dyDescent="0.2">
      <c r="A23" s="175" t="s">
        <v>215</v>
      </c>
      <c r="B23" s="280">
        <v>496</v>
      </c>
      <c r="C23" s="291">
        <v>25000</v>
      </c>
      <c r="D23" s="291">
        <v>157</v>
      </c>
      <c r="E23" s="291">
        <v>7907</v>
      </c>
      <c r="F23" s="291">
        <v>3</v>
      </c>
      <c r="G23" s="291">
        <v>160</v>
      </c>
      <c r="H23" s="291">
        <v>336</v>
      </c>
      <c r="I23" s="291">
        <v>16933</v>
      </c>
      <c r="J23" s="87"/>
      <c r="K23" s="81"/>
      <c r="L23"/>
      <c r="M23"/>
      <c r="N23"/>
      <c r="O23"/>
      <c r="P23"/>
      <c r="Q23"/>
      <c r="R23"/>
      <c r="S23"/>
      <c r="T23"/>
    </row>
    <row r="24" spans="1:20" ht="11.25" customHeight="1" x14ac:dyDescent="0.2">
      <c r="A24" s="175" t="s">
        <v>82</v>
      </c>
      <c r="B24" s="280"/>
      <c r="C24" s="291"/>
      <c r="D24" s="291"/>
      <c r="E24" s="291"/>
      <c r="F24" s="291"/>
      <c r="G24" s="291"/>
      <c r="H24" s="291"/>
      <c r="I24" s="291"/>
      <c r="J24" s="87"/>
      <c r="K24" s="81"/>
      <c r="L24"/>
      <c r="M24"/>
      <c r="N24"/>
      <c r="O24"/>
      <c r="P24"/>
      <c r="Q24"/>
      <c r="R24"/>
      <c r="S24"/>
      <c r="T24"/>
    </row>
    <row r="25" spans="1:20" ht="11.25" customHeight="1" x14ac:dyDescent="0.2">
      <c r="A25" s="175" t="s">
        <v>338</v>
      </c>
      <c r="B25" s="280">
        <v>162</v>
      </c>
      <c r="C25" s="291">
        <v>11279</v>
      </c>
      <c r="D25" s="291" t="s">
        <v>1041</v>
      </c>
      <c r="E25" s="291" t="s">
        <v>1041</v>
      </c>
      <c r="F25" s="291" t="s">
        <v>1041</v>
      </c>
      <c r="G25" s="291" t="s">
        <v>1041</v>
      </c>
      <c r="H25" s="275">
        <v>114</v>
      </c>
      <c r="I25" s="275">
        <v>8925</v>
      </c>
      <c r="J25" s="87"/>
      <c r="K25" s="81"/>
      <c r="L25"/>
      <c r="M25"/>
      <c r="N25"/>
      <c r="O25"/>
      <c r="P25"/>
      <c r="Q25"/>
      <c r="R25"/>
      <c r="S25"/>
      <c r="T25"/>
    </row>
    <row r="26" spans="1:20" ht="11.25" customHeight="1" x14ac:dyDescent="0.2">
      <c r="A26" s="175" t="s">
        <v>83</v>
      </c>
      <c r="B26" s="280"/>
      <c r="C26" s="291"/>
      <c r="D26" s="291"/>
      <c r="E26" s="291"/>
      <c r="F26" s="291"/>
      <c r="G26" s="291"/>
      <c r="H26" s="291"/>
      <c r="I26" s="291"/>
      <c r="J26" s="87"/>
      <c r="K26" s="81"/>
      <c r="L26"/>
      <c r="M26"/>
      <c r="N26"/>
      <c r="O26"/>
      <c r="P26"/>
      <c r="Q26"/>
      <c r="R26"/>
      <c r="S26"/>
      <c r="T26"/>
    </row>
    <row r="27" spans="1:20" ht="11.25" customHeight="1" x14ac:dyDescent="0.2">
      <c r="A27" s="175" t="s">
        <v>329</v>
      </c>
      <c r="B27" s="280" t="s">
        <v>40</v>
      </c>
      <c r="C27" s="291" t="s">
        <v>40</v>
      </c>
      <c r="D27" s="291" t="s">
        <v>40</v>
      </c>
      <c r="E27" s="291" t="s">
        <v>40</v>
      </c>
      <c r="F27" s="291" t="s">
        <v>40</v>
      </c>
      <c r="G27" s="291" t="s">
        <v>40</v>
      </c>
      <c r="H27" s="291" t="s">
        <v>40</v>
      </c>
      <c r="I27" s="291" t="s">
        <v>40</v>
      </c>
      <c r="J27" s="87"/>
      <c r="K27" s="81"/>
      <c r="L27"/>
      <c r="M27"/>
      <c r="N27"/>
      <c r="O27"/>
      <c r="P27"/>
      <c r="Q27"/>
      <c r="R27"/>
      <c r="S27"/>
      <c r="T27"/>
    </row>
    <row r="28" spans="1:20" ht="11.25" customHeight="1" x14ac:dyDescent="0.2">
      <c r="A28" s="175" t="s">
        <v>339</v>
      </c>
      <c r="B28" s="280"/>
      <c r="C28" s="291"/>
      <c r="D28" s="291"/>
      <c r="E28" s="291"/>
      <c r="F28" s="291"/>
      <c r="G28" s="291"/>
      <c r="H28" s="291"/>
      <c r="I28" s="291"/>
      <c r="J28" s="87"/>
      <c r="K28" s="81"/>
      <c r="L28"/>
      <c r="M28"/>
      <c r="N28"/>
      <c r="O28"/>
      <c r="P28"/>
      <c r="Q28"/>
      <c r="R28"/>
      <c r="S28"/>
      <c r="T28"/>
    </row>
    <row r="29" spans="1:20" ht="11.25" customHeight="1" x14ac:dyDescent="0.2">
      <c r="A29" s="175" t="s">
        <v>340</v>
      </c>
      <c r="B29" s="280" t="s">
        <v>40</v>
      </c>
      <c r="C29" s="291" t="s">
        <v>40</v>
      </c>
      <c r="D29" s="291" t="s">
        <v>40</v>
      </c>
      <c r="E29" s="291" t="s">
        <v>40</v>
      </c>
      <c r="F29" s="291" t="s">
        <v>40</v>
      </c>
      <c r="G29" s="291" t="s">
        <v>40</v>
      </c>
      <c r="H29" s="291" t="s">
        <v>40</v>
      </c>
      <c r="I29" s="291" t="s">
        <v>40</v>
      </c>
      <c r="J29" s="87"/>
      <c r="K29" s="81"/>
      <c r="L29"/>
      <c r="M29"/>
      <c r="N29"/>
      <c r="O29"/>
      <c r="P29"/>
      <c r="Q29"/>
      <c r="R29"/>
      <c r="S29"/>
      <c r="T29"/>
    </row>
    <row r="30" spans="1:20" ht="11.25" customHeight="1" x14ac:dyDescent="0.2">
      <c r="A30" s="175" t="s">
        <v>15</v>
      </c>
      <c r="B30" s="280">
        <v>16</v>
      </c>
      <c r="C30" s="291">
        <v>2307</v>
      </c>
      <c r="D30" s="291" t="s">
        <v>1041</v>
      </c>
      <c r="E30" s="291" t="s">
        <v>1041</v>
      </c>
      <c r="F30" s="291" t="s">
        <v>40</v>
      </c>
      <c r="G30" s="291" t="s">
        <v>40</v>
      </c>
      <c r="H30" s="291" t="s">
        <v>1041</v>
      </c>
      <c r="I30" s="291" t="s">
        <v>1041</v>
      </c>
      <c r="J30" s="87"/>
      <c r="K30" s="81"/>
      <c r="L30"/>
      <c r="M30"/>
      <c r="N30"/>
      <c r="O30"/>
      <c r="P30"/>
      <c r="Q30"/>
      <c r="R30"/>
      <c r="S30"/>
      <c r="T30"/>
    </row>
    <row r="31" spans="1:20" ht="11.25" customHeight="1" x14ac:dyDescent="0.2">
      <c r="A31" s="175" t="s">
        <v>285</v>
      </c>
      <c r="B31" s="280">
        <v>220</v>
      </c>
      <c r="C31" s="291">
        <v>1288</v>
      </c>
      <c r="D31" s="291">
        <v>58</v>
      </c>
      <c r="E31" s="291">
        <v>101</v>
      </c>
      <c r="F31" s="291" t="s">
        <v>40</v>
      </c>
      <c r="G31" s="291" t="s">
        <v>40</v>
      </c>
      <c r="H31" s="291">
        <v>162</v>
      </c>
      <c r="I31" s="291">
        <v>1187</v>
      </c>
      <c r="J31" s="87"/>
      <c r="K31" s="81"/>
      <c r="L31"/>
      <c r="M31"/>
      <c r="N31"/>
      <c r="O31"/>
      <c r="P31"/>
      <c r="Q31"/>
      <c r="R31"/>
      <c r="S31"/>
      <c r="T31"/>
    </row>
    <row r="32" spans="1:20" ht="11.25" customHeight="1" x14ac:dyDescent="0.2">
      <c r="A32" s="175" t="s">
        <v>16</v>
      </c>
      <c r="B32" s="280" t="s">
        <v>40</v>
      </c>
      <c r="C32" s="291" t="s">
        <v>40</v>
      </c>
      <c r="D32" s="291" t="s">
        <v>40</v>
      </c>
      <c r="E32" s="291" t="s">
        <v>40</v>
      </c>
      <c r="F32" s="291" t="s">
        <v>40</v>
      </c>
      <c r="G32" s="291" t="s">
        <v>40</v>
      </c>
      <c r="H32" s="291" t="s">
        <v>40</v>
      </c>
      <c r="I32" s="291" t="s">
        <v>40</v>
      </c>
      <c r="J32" s="87"/>
      <c r="K32" s="81"/>
      <c r="L32"/>
      <c r="M32"/>
      <c r="N32"/>
      <c r="O32"/>
      <c r="P32"/>
      <c r="Q32"/>
      <c r="R32"/>
      <c r="S32"/>
      <c r="T32"/>
    </row>
    <row r="33" spans="1:20" ht="11.25" customHeight="1" x14ac:dyDescent="0.2">
      <c r="A33" s="175" t="s">
        <v>17</v>
      </c>
      <c r="B33" s="280" t="s">
        <v>40</v>
      </c>
      <c r="C33" s="267" t="s">
        <v>40</v>
      </c>
      <c r="D33" s="267" t="s">
        <v>40</v>
      </c>
      <c r="E33" s="267" t="s">
        <v>40</v>
      </c>
      <c r="F33" s="267" t="s">
        <v>40</v>
      </c>
      <c r="G33" s="267" t="s">
        <v>40</v>
      </c>
      <c r="H33" s="267" t="s">
        <v>40</v>
      </c>
      <c r="I33" s="267" t="s">
        <v>40</v>
      </c>
      <c r="J33" s="87"/>
      <c r="K33" s="81"/>
      <c r="L33"/>
      <c r="M33"/>
      <c r="N33"/>
      <c r="O33"/>
      <c r="P33"/>
      <c r="Q33"/>
      <c r="R33"/>
      <c r="S33"/>
      <c r="T33"/>
    </row>
    <row r="34" spans="1:20" ht="11.25" customHeight="1" x14ac:dyDescent="0.2">
      <c r="A34" s="175" t="s">
        <v>18</v>
      </c>
      <c r="B34" s="280" t="s">
        <v>40</v>
      </c>
      <c r="C34" s="291" t="s">
        <v>40</v>
      </c>
      <c r="D34" s="291" t="s">
        <v>40</v>
      </c>
      <c r="E34" s="291" t="s">
        <v>40</v>
      </c>
      <c r="F34" s="291" t="s">
        <v>40</v>
      </c>
      <c r="G34" s="291" t="s">
        <v>40</v>
      </c>
      <c r="H34" s="291" t="s">
        <v>40</v>
      </c>
      <c r="I34" s="291" t="s">
        <v>40</v>
      </c>
      <c r="J34" s="87"/>
      <c r="K34" s="81"/>
      <c r="L34"/>
      <c r="M34"/>
      <c r="N34"/>
      <c r="O34"/>
      <c r="P34"/>
      <c r="Q34"/>
      <c r="R34"/>
      <c r="S34"/>
      <c r="T34"/>
    </row>
    <row r="35" spans="1:20" ht="11.25" customHeight="1" x14ac:dyDescent="0.2">
      <c r="A35" s="175" t="s">
        <v>1013</v>
      </c>
      <c r="B35" s="280"/>
      <c r="C35" s="291"/>
      <c r="D35" s="291"/>
      <c r="E35" s="291"/>
      <c r="F35" s="291"/>
      <c r="G35" s="291"/>
      <c r="H35" s="291"/>
      <c r="I35" s="291"/>
      <c r="J35" s="87"/>
      <c r="K35" s="81"/>
      <c r="L35"/>
      <c r="M35"/>
      <c r="N35"/>
      <c r="O35"/>
      <c r="P35"/>
      <c r="Q35"/>
      <c r="R35"/>
      <c r="S35"/>
      <c r="T35"/>
    </row>
    <row r="36" spans="1:20" ht="11.25" customHeight="1" x14ac:dyDescent="0.2">
      <c r="A36" s="175" t="s">
        <v>1014</v>
      </c>
      <c r="B36" s="280" t="s">
        <v>40</v>
      </c>
      <c r="C36" s="291" t="s">
        <v>40</v>
      </c>
      <c r="D36" s="291" t="s">
        <v>40</v>
      </c>
      <c r="E36" s="291" t="s">
        <v>40</v>
      </c>
      <c r="F36" s="291" t="s">
        <v>40</v>
      </c>
      <c r="G36" s="291" t="s">
        <v>40</v>
      </c>
      <c r="H36" s="291" t="s">
        <v>40</v>
      </c>
      <c r="I36" s="291" t="s">
        <v>40</v>
      </c>
      <c r="J36" s="87"/>
      <c r="K36" s="81"/>
      <c r="L36"/>
      <c r="M36"/>
      <c r="N36"/>
      <c r="O36"/>
      <c r="P36"/>
      <c r="Q36"/>
      <c r="R36"/>
      <c r="S36"/>
      <c r="T36"/>
    </row>
    <row r="37" spans="1:20" ht="11.25" customHeight="1" x14ac:dyDescent="0.2">
      <c r="A37" s="174" t="s">
        <v>20</v>
      </c>
      <c r="B37" s="285">
        <v>268</v>
      </c>
      <c r="C37" s="286">
        <v>14874</v>
      </c>
      <c r="D37" s="286" t="s">
        <v>1041</v>
      </c>
      <c r="E37" s="286" t="s">
        <v>1041</v>
      </c>
      <c r="F37" s="286" t="s">
        <v>1041</v>
      </c>
      <c r="G37" s="286" t="s">
        <v>1041</v>
      </c>
      <c r="H37" s="307">
        <v>191</v>
      </c>
      <c r="I37" s="307">
        <v>11103</v>
      </c>
      <c r="J37" s="87"/>
      <c r="K37" s="86"/>
      <c r="L37"/>
      <c r="M37"/>
      <c r="N37"/>
      <c r="O37"/>
      <c r="P37"/>
      <c r="Q37"/>
      <c r="R37"/>
      <c r="S37"/>
      <c r="T37"/>
    </row>
    <row r="38" spans="1:20" ht="11.25" customHeight="1" x14ac:dyDescent="0.2">
      <c r="A38" s="174" t="s">
        <v>21</v>
      </c>
      <c r="B38" s="285">
        <v>578</v>
      </c>
      <c r="C38" s="286">
        <v>391788</v>
      </c>
      <c r="D38" s="286" t="s">
        <v>1041</v>
      </c>
      <c r="E38" s="286" t="s">
        <v>1041</v>
      </c>
      <c r="F38" s="286" t="s">
        <v>1041</v>
      </c>
      <c r="G38" s="286" t="s">
        <v>1041</v>
      </c>
      <c r="H38" s="307">
        <v>387</v>
      </c>
      <c r="I38" s="307">
        <v>549356</v>
      </c>
      <c r="J38" s="87"/>
      <c r="K38" s="86"/>
      <c r="L38"/>
      <c r="M38"/>
      <c r="N38"/>
      <c r="O38"/>
      <c r="P38"/>
      <c r="Q38"/>
      <c r="R38"/>
      <c r="S38"/>
      <c r="T38"/>
    </row>
    <row r="39" spans="1:20" ht="11.25" customHeight="1" x14ac:dyDescent="0.2">
      <c r="A39" s="175" t="s">
        <v>330</v>
      </c>
      <c r="B39" s="280"/>
      <c r="C39" s="267"/>
      <c r="D39" s="267"/>
      <c r="E39" s="267"/>
      <c r="F39" s="267"/>
      <c r="G39" s="267"/>
      <c r="H39" s="267"/>
      <c r="I39" s="267"/>
      <c r="J39" s="87"/>
      <c r="K39" s="81"/>
      <c r="L39"/>
      <c r="M39"/>
      <c r="N39"/>
      <c r="O39"/>
      <c r="P39"/>
      <c r="Q39"/>
      <c r="R39"/>
      <c r="S39"/>
      <c r="T39"/>
    </row>
    <row r="40" spans="1:20" ht="11.25" customHeight="1" x14ac:dyDescent="0.2">
      <c r="A40" s="175" t="s">
        <v>331</v>
      </c>
      <c r="B40" s="280"/>
      <c r="C40" s="267"/>
      <c r="D40" s="267"/>
      <c r="E40" s="267"/>
      <c r="F40" s="267"/>
      <c r="G40" s="267"/>
      <c r="H40" s="267"/>
      <c r="I40" s="267"/>
      <c r="J40" s="87"/>
      <c r="K40" s="81"/>
      <c r="L40"/>
      <c r="M40"/>
      <c r="N40"/>
      <c r="O40"/>
      <c r="P40"/>
      <c r="Q40"/>
      <c r="R40"/>
      <c r="S40"/>
      <c r="T40"/>
    </row>
    <row r="41" spans="1:20" ht="11.25" customHeight="1" x14ac:dyDescent="0.2">
      <c r="A41" s="176" t="s">
        <v>1015</v>
      </c>
      <c r="B41" s="280"/>
      <c r="C41" s="291"/>
      <c r="D41" s="291"/>
      <c r="E41" s="291"/>
      <c r="F41" s="291"/>
      <c r="G41" s="291"/>
      <c r="H41" s="291"/>
      <c r="I41" s="291"/>
      <c r="J41" s="87"/>
      <c r="K41" s="81"/>
      <c r="L41"/>
      <c r="M41"/>
      <c r="N41"/>
      <c r="O41"/>
      <c r="P41"/>
      <c r="Q41"/>
      <c r="R41"/>
      <c r="S41"/>
      <c r="T41"/>
    </row>
    <row r="42" spans="1:20" ht="11.25" customHeight="1" x14ac:dyDescent="0.2">
      <c r="A42" s="176" t="s">
        <v>22</v>
      </c>
      <c r="B42" s="280">
        <v>224</v>
      </c>
      <c r="C42" s="291">
        <v>3050</v>
      </c>
      <c r="D42" s="291">
        <v>68</v>
      </c>
      <c r="E42" s="291">
        <v>855</v>
      </c>
      <c r="F42" s="291" t="s">
        <v>40</v>
      </c>
      <c r="G42" s="291" t="s">
        <v>40</v>
      </c>
      <c r="H42" s="291">
        <v>156</v>
      </c>
      <c r="I42" s="291">
        <v>2195</v>
      </c>
      <c r="J42" s="87"/>
      <c r="K42" s="81"/>
      <c r="L42"/>
      <c r="M42"/>
      <c r="N42"/>
      <c r="O42"/>
      <c r="P42"/>
      <c r="Q42"/>
      <c r="R42"/>
      <c r="S42"/>
      <c r="T42"/>
    </row>
    <row r="43" spans="1:20" ht="11.25" customHeight="1" x14ac:dyDescent="0.2">
      <c r="A43" s="176" t="s">
        <v>23</v>
      </c>
      <c r="B43" s="280"/>
      <c r="C43" s="292"/>
      <c r="D43" s="292"/>
      <c r="E43" s="292"/>
      <c r="F43" s="292"/>
      <c r="G43" s="292"/>
      <c r="H43" s="292"/>
      <c r="I43" s="292"/>
      <c r="J43" s="87"/>
      <c r="K43" s="118"/>
      <c r="L43"/>
      <c r="M43"/>
      <c r="N43"/>
      <c r="O43"/>
      <c r="P43"/>
      <c r="Q43"/>
      <c r="R43"/>
      <c r="S43"/>
      <c r="T43"/>
    </row>
    <row r="44" spans="1:20" ht="11.25" customHeight="1" x14ac:dyDescent="0.2">
      <c r="A44" s="176" t="s">
        <v>332</v>
      </c>
      <c r="B44" s="280">
        <v>3</v>
      </c>
      <c r="C44" s="291">
        <v>535</v>
      </c>
      <c r="D44" s="291" t="s">
        <v>40</v>
      </c>
      <c r="E44" s="291" t="s">
        <v>40</v>
      </c>
      <c r="F44" s="291" t="s">
        <v>1041</v>
      </c>
      <c r="G44" s="291" t="s">
        <v>1041</v>
      </c>
      <c r="H44" s="291" t="s">
        <v>1041</v>
      </c>
      <c r="I44" s="291" t="s">
        <v>1041</v>
      </c>
      <c r="J44" s="87"/>
      <c r="K44" s="81"/>
      <c r="L44"/>
      <c r="M44"/>
      <c r="N44"/>
      <c r="O44"/>
      <c r="P44"/>
      <c r="Q44"/>
      <c r="R44"/>
      <c r="S44"/>
      <c r="T44"/>
    </row>
    <row r="45" spans="1:20" ht="11.25" customHeight="1" x14ac:dyDescent="0.2">
      <c r="A45" s="176" t="s">
        <v>24</v>
      </c>
      <c r="B45" s="280">
        <v>16</v>
      </c>
      <c r="C45" s="291">
        <v>19482</v>
      </c>
      <c r="D45" s="291" t="s">
        <v>1041</v>
      </c>
      <c r="E45" s="291" t="s">
        <v>1041</v>
      </c>
      <c r="F45" s="291" t="s">
        <v>40</v>
      </c>
      <c r="G45" s="291" t="s">
        <v>40</v>
      </c>
      <c r="H45" s="291" t="s">
        <v>1041</v>
      </c>
      <c r="I45" s="291" t="s">
        <v>1041</v>
      </c>
      <c r="J45" s="87"/>
      <c r="K45" s="81"/>
      <c r="L45"/>
      <c r="M45"/>
      <c r="N45"/>
      <c r="O45"/>
      <c r="P45"/>
      <c r="Q45"/>
      <c r="R45"/>
      <c r="S45"/>
      <c r="T45"/>
    </row>
    <row r="46" spans="1:20" ht="11.25" customHeight="1" x14ac:dyDescent="0.2">
      <c r="A46" s="176" t="s">
        <v>25</v>
      </c>
      <c r="B46" s="280"/>
      <c r="C46" s="291"/>
      <c r="D46" s="291"/>
      <c r="E46" s="291"/>
      <c r="F46" s="291"/>
      <c r="G46" s="291"/>
      <c r="H46" s="291" t="s">
        <v>1041</v>
      </c>
      <c r="I46" s="291" t="s">
        <v>1041</v>
      </c>
      <c r="J46" s="87"/>
      <c r="K46" s="81"/>
      <c r="L46"/>
      <c r="M46"/>
      <c r="N46"/>
      <c r="O46"/>
      <c r="P46"/>
      <c r="Q46"/>
      <c r="R46"/>
      <c r="S46"/>
      <c r="T46"/>
    </row>
    <row r="47" spans="1:20" ht="11.25" customHeight="1" x14ac:dyDescent="0.2">
      <c r="A47" s="176" t="s">
        <v>333</v>
      </c>
      <c r="B47" s="308">
        <v>7</v>
      </c>
      <c r="C47" s="275">
        <v>19293</v>
      </c>
      <c r="D47" s="291" t="s">
        <v>1041</v>
      </c>
      <c r="E47" s="291" t="s">
        <v>1041</v>
      </c>
      <c r="F47" s="291" t="s">
        <v>40</v>
      </c>
      <c r="G47" s="291" t="s">
        <v>40</v>
      </c>
      <c r="H47" s="291" t="s">
        <v>1041</v>
      </c>
      <c r="I47" s="291" t="s">
        <v>1041</v>
      </c>
      <c r="J47" s="87"/>
      <c r="K47" s="81"/>
      <c r="L47"/>
      <c r="M47"/>
      <c r="N47"/>
      <c r="O47"/>
      <c r="P47"/>
      <c r="Q47"/>
      <c r="R47"/>
      <c r="S47"/>
      <c r="T47"/>
    </row>
    <row r="48" spans="1:20" ht="11.25" customHeight="1" x14ac:dyDescent="0.2">
      <c r="A48" s="176" t="s">
        <v>26</v>
      </c>
      <c r="B48" s="280"/>
      <c r="C48" s="291"/>
      <c r="D48" s="291"/>
      <c r="E48" s="291"/>
      <c r="F48" s="291"/>
      <c r="G48" s="291"/>
      <c r="H48" s="291"/>
      <c r="I48" s="291"/>
      <c r="J48" s="87"/>
      <c r="K48" s="81"/>
      <c r="L48"/>
      <c r="M48"/>
      <c r="N48"/>
      <c r="O48"/>
      <c r="P48"/>
      <c r="Q48"/>
      <c r="R48"/>
      <c r="S48"/>
      <c r="T48"/>
    </row>
    <row r="49" spans="1:20" ht="11.25" customHeight="1" x14ac:dyDescent="0.2">
      <c r="A49" s="176" t="s">
        <v>334</v>
      </c>
      <c r="B49" s="280" t="s">
        <v>40</v>
      </c>
      <c r="C49" s="291" t="s">
        <v>40</v>
      </c>
      <c r="D49" s="291" t="s">
        <v>40</v>
      </c>
      <c r="E49" s="291" t="s">
        <v>40</v>
      </c>
      <c r="F49" s="291" t="s">
        <v>40</v>
      </c>
      <c r="G49" s="291" t="s">
        <v>40</v>
      </c>
      <c r="H49" s="291" t="s">
        <v>40</v>
      </c>
      <c r="I49" s="291" t="s">
        <v>40</v>
      </c>
      <c r="J49" s="87"/>
      <c r="K49" s="81"/>
      <c r="L49"/>
      <c r="M49"/>
      <c r="N49"/>
      <c r="O49"/>
      <c r="P49"/>
      <c r="Q49"/>
      <c r="R49"/>
      <c r="S49"/>
      <c r="T49"/>
    </row>
    <row r="50" spans="1:20" ht="11.25" customHeight="1" x14ac:dyDescent="0.2">
      <c r="A50" s="176" t="s">
        <v>27</v>
      </c>
      <c r="B50" s="280"/>
      <c r="C50" s="291"/>
      <c r="D50" s="291"/>
      <c r="E50" s="291"/>
      <c r="F50" s="291"/>
      <c r="G50" s="291"/>
      <c r="H50" s="291"/>
      <c r="I50" s="291"/>
      <c r="J50" s="87"/>
      <c r="K50" s="81"/>
      <c r="L50"/>
      <c r="M50"/>
      <c r="N50"/>
      <c r="O50"/>
      <c r="P50"/>
      <c r="Q50"/>
      <c r="R50"/>
      <c r="S50"/>
      <c r="T50"/>
    </row>
    <row r="51" spans="1:20" ht="11.25" customHeight="1" x14ac:dyDescent="0.2">
      <c r="A51" s="176" t="s">
        <v>19</v>
      </c>
      <c r="B51" s="280" t="s">
        <v>1041</v>
      </c>
      <c r="C51" s="291" t="s">
        <v>1041</v>
      </c>
      <c r="D51" s="291" t="s">
        <v>40</v>
      </c>
      <c r="E51" s="291" t="s">
        <v>40</v>
      </c>
      <c r="F51" s="291" t="s">
        <v>40</v>
      </c>
      <c r="G51" s="291" t="s">
        <v>40</v>
      </c>
      <c r="H51" s="291" t="s">
        <v>1041</v>
      </c>
      <c r="I51" s="291" t="s">
        <v>1041</v>
      </c>
      <c r="J51" s="87"/>
      <c r="K51" s="81"/>
      <c r="L51"/>
      <c r="M51"/>
      <c r="N51"/>
      <c r="O51"/>
      <c r="P51"/>
      <c r="Q51"/>
      <c r="R51"/>
      <c r="S51"/>
      <c r="T51"/>
    </row>
    <row r="52" spans="1:20" ht="11.25" customHeight="1" x14ac:dyDescent="0.2">
      <c r="A52" s="176" t="s">
        <v>1018</v>
      </c>
      <c r="B52" s="280">
        <v>220</v>
      </c>
      <c r="C52" s="291">
        <v>1288</v>
      </c>
      <c r="D52" s="291">
        <v>58</v>
      </c>
      <c r="E52" s="291">
        <v>101</v>
      </c>
      <c r="F52" s="291" t="s">
        <v>40</v>
      </c>
      <c r="G52" s="291" t="s">
        <v>40</v>
      </c>
      <c r="H52" s="291">
        <v>162</v>
      </c>
      <c r="I52" s="291">
        <v>1187</v>
      </c>
      <c r="J52" s="87"/>
      <c r="K52" s="81"/>
      <c r="L52"/>
      <c r="M52"/>
      <c r="N52"/>
      <c r="O52"/>
      <c r="P52"/>
      <c r="Q52"/>
      <c r="R52"/>
      <c r="S52"/>
      <c r="T52"/>
    </row>
    <row r="53" spans="1:20" ht="11.25" customHeight="1" x14ac:dyDescent="0.2">
      <c r="A53" s="176" t="s">
        <v>28</v>
      </c>
      <c r="B53" s="280"/>
      <c r="C53" s="291"/>
      <c r="D53" s="291"/>
      <c r="E53" s="291"/>
      <c r="F53" s="291"/>
      <c r="G53" s="291"/>
      <c r="H53" s="291"/>
      <c r="I53" s="291"/>
      <c r="J53" s="87"/>
      <c r="K53" s="81"/>
      <c r="L53"/>
      <c r="M53"/>
      <c r="N53"/>
      <c r="O53"/>
      <c r="P53"/>
      <c r="Q53"/>
      <c r="R53"/>
      <c r="S53"/>
      <c r="T53"/>
    </row>
    <row r="54" spans="1:20" ht="11.25" customHeight="1" x14ac:dyDescent="0.2">
      <c r="A54" s="176" t="s">
        <v>335</v>
      </c>
      <c r="B54" s="280">
        <v>5</v>
      </c>
      <c r="C54" s="291">
        <v>5494</v>
      </c>
      <c r="D54" s="291" t="s">
        <v>1041</v>
      </c>
      <c r="E54" s="291" t="s">
        <v>1041</v>
      </c>
      <c r="F54" s="291" t="s">
        <v>40</v>
      </c>
      <c r="G54" s="291" t="s">
        <v>40</v>
      </c>
      <c r="H54" s="291" t="s">
        <v>1041</v>
      </c>
      <c r="I54" s="291" t="s">
        <v>1041</v>
      </c>
      <c r="J54" s="87"/>
      <c r="K54" s="81"/>
      <c r="L54"/>
      <c r="M54"/>
      <c r="N54"/>
      <c r="O54"/>
      <c r="P54"/>
      <c r="Q54"/>
      <c r="R54"/>
      <c r="S54"/>
      <c r="T54"/>
    </row>
    <row r="55" spans="1:20" ht="11.25" customHeight="1" x14ac:dyDescent="0.2">
      <c r="A55" s="174" t="s">
        <v>29</v>
      </c>
      <c r="B55" s="285">
        <v>341</v>
      </c>
      <c r="C55" s="286">
        <v>49664</v>
      </c>
      <c r="D55" s="286" t="s">
        <v>1041</v>
      </c>
      <c r="E55" s="286" t="s">
        <v>1041</v>
      </c>
      <c r="F55" s="286" t="s">
        <v>1041</v>
      </c>
      <c r="G55" s="286" t="s">
        <v>1041</v>
      </c>
      <c r="H55" s="286">
        <v>240</v>
      </c>
      <c r="I55" s="286">
        <v>27249</v>
      </c>
      <c r="J55" s="87"/>
      <c r="K55" s="86"/>
      <c r="L55"/>
      <c r="M55"/>
      <c r="N55"/>
      <c r="O55"/>
      <c r="P55"/>
      <c r="Q55"/>
      <c r="R55"/>
      <c r="S55"/>
      <c r="T55"/>
    </row>
    <row r="56" spans="1:20" ht="11.25" customHeight="1" x14ac:dyDescent="0.2">
      <c r="A56" s="174" t="s">
        <v>84</v>
      </c>
      <c r="B56" s="280"/>
      <c r="C56" s="267"/>
      <c r="D56" s="267"/>
      <c r="E56" s="267"/>
      <c r="F56" s="267"/>
      <c r="G56" s="267"/>
      <c r="H56" s="267"/>
      <c r="I56" s="267"/>
      <c r="J56" s="87"/>
      <c r="K56" s="86"/>
      <c r="L56"/>
      <c r="M56"/>
      <c r="N56"/>
      <c r="O56"/>
      <c r="P56"/>
      <c r="Q56"/>
      <c r="R56"/>
      <c r="S56"/>
      <c r="T56"/>
    </row>
    <row r="57" spans="1:20" ht="11.25" customHeight="1" x14ac:dyDescent="0.2">
      <c r="A57" s="174" t="s">
        <v>336</v>
      </c>
      <c r="B57" s="285">
        <v>577</v>
      </c>
      <c r="C57" s="286">
        <v>342124</v>
      </c>
      <c r="D57" s="286">
        <v>190</v>
      </c>
      <c r="E57" s="286">
        <v>-179983</v>
      </c>
      <c r="F57" s="286" t="s">
        <v>40</v>
      </c>
      <c r="G57" s="286" t="s">
        <v>40</v>
      </c>
      <c r="H57" s="286">
        <v>387</v>
      </c>
      <c r="I57" s="286">
        <v>522107</v>
      </c>
      <c r="J57" s="87"/>
      <c r="K57" s="86"/>
      <c r="L57"/>
      <c r="M57"/>
      <c r="N57"/>
      <c r="O57"/>
      <c r="P57"/>
      <c r="Q57"/>
      <c r="R57"/>
      <c r="S57"/>
      <c r="T57"/>
    </row>
    <row r="58" spans="1:20" ht="11.25" customHeight="1" x14ac:dyDescent="0.2">
      <c r="A58" s="175" t="s">
        <v>95</v>
      </c>
      <c r="B58" s="280"/>
      <c r="C58" s="267"/>
      <c r="D58" s="267"/>
      <c r="E58" s="267"/>
      <c r="F58" s="267"/>
      <c r="G58" s="267"/>
      <c r="H58" s="267"/>
      <c r="I58" s="267"/>
      <c r="J58" s="87"/>
      <c r="K58" s="81"/>
      <c r="L58"/>
      <c r="M58"/>
      <c r="N58"/>
      <c r="O58"/>
      <c r="P58"/>
      <c r="Q58"/>
      <c r="R58"/>
      <c r="S58"/>
      <c r="T58"/>
    </row>
    <row r="59" spans="1:20" ht="11.25" customHeight="1" x14ac:dyDescent="0.2">
      <c r="A59" s="175" t="s">
        <v>337</v>
      </c>
      <c r="B59" s="280" t="s">
        <v>40</v>
      </c>
      <c r="C59" s="291" t="s">
        <v>40</v>
      </c>
      <c r="D59" s="291" t="s">
        <v>40</v>
      </c>
      <c r="E59" s="291" t="s">
        <v>40</v>
      </c>
      <c r="F59" s="291" t="s">
        <v>40</v>
      </c>
      <c r="G59" s="291" t="s">
        <v>40</v>
      </c>
      <c r="H59" s="291" t="s">
        <v>40</v>
      </c>
      <c r="I59" s="291" t="s">
        <v>40</v>
      </c>
      <c r="J59" s="87"/>
      <c r="K59" s="81"/>
      <c r="L59"/>
      <c r="M59"/>
      <c r="N59"/>
      <c r="O59"/>
      <c r="P59"/>
      <c r="Q59"/>
      <c r="R59"/>
      <c r="S59"/>
      <c r="T59"/>
    </row>
    <row r="60" spans="1:20" ht="11.25" customHeight="1" x14ac:dyDescent="0.2">
      <c r="A60" s="175" t="s">
        <v>183</v>
      </c>
      <c r="B60" s="280" t="s">
        <v>40</v>
      </c>
      <c r="C60" s="291" t="s">
        <v>40</v>
      </c>
      <c r="D60" s="291" t="s">
        <v>40</v>
      </c>
      <c r="E60" s="291" t="s">
        <v>40</v>
      </c>
      <c r="F60" s="291" t="s">
        <v>40</v>
      </c>
      <c r="G60" s="291" t="s">
        <v>40</v>
      </c>
      <c r="H60" s="291" t="s">
        <v>40</v>
      </c>
      <c r="I60" s="291" t="s">
        <v>40</v>
      </c>
      <c r="J60" s="87"/>
      <c r="K60" s="81"/>
      <c r="L60"/>
      <c r="M60"/>
      <c r="N60"/>
      <c r="O60"/>
      <c r="P60"/>
      <c r="Q60"/>
      <c r="R60"/>
      <c r="S60"/>
      <c r="T60"/>
    </row>
    <row r="61" spans="1:20" ht="11.25" customHeight="1" x14ac:dyDescent="0.2">
      <c r="A61" s="175" t="s">
        <v>1008</v>
      </c>
      <c r="B61" s="280" t="s">
        <v>1041</v>
      </c>
      <c r="C61" s="291" t="s">
        <v>1041</v>
      </c>
      <c r="D61" s="291" t="s">
        <v>1041</v>
      </c>
      <c r="E61" s="291" t="s">
        <v>1041</v>
      </c>
      <c r="F61" s="291" t="s">
        <v>40</v>
      </c>
      <c r="G61" s="291" t="s">
        <v>40</v>
      </c>
      <c r="H61" s="291" t="s">
        <v>40</v>
      </c>
      <c r="I61" s="291" t="s">
        <v>40</v>
      </c>
      <c r="J61" s="87"/>
      <c r="K61" s="81"/>
      <c r="L61"/>
      <c r="M61"/>
      <c r="N61"/>
      <c r="O61"/>
      <c r="P61"/>
      <c r="Q61"/>
      <c r="R61"/>
      <c r="S61"/>
      <c r="T61"/>
    </row>
    <row r="62" spans="1:20" ht="11.25" customHeight="1" x14ac:dyDescent="0.2">
      <c r="A62" s="175" t="s">
        <v>1007</v>
      </c>
      <c r="B62" s="280"/>
      <c r="C62" s="291"/>
      <c r="D62" s="291"/>
      <c r="E62" s="291"/>
      <c r="F62" s="291"/>
      <c r="G62" s="291"/>
      <c r="H62" s="291"/>
      <c r="I62" s="291"/>
      <c r="J62" s="87"/>
      <c r="K62" s="81"/>
      <c r="L62"/>
      <c r="M62"/>
      <c r="N62"/>
      <c r="O62"/>
      <c r="P62"/>
      <c r="Q62"/>
      <c r="R62"/>
      <c r="S62"/>
      <c r="T62"/>
    </row>
    <row r="63" spans="1:20" ht="11.25" customHeight="1" x14ac:dyDescent="0.2">
      <c r="A63" s="175" t="s">
        <v>1006</v>
      </c>
      <c r="B63" s="280"/>
      <c r="C63" s="291"/>
      <c r="D63" s="291"/>
      <c r="E63" s="291"/>
      <c r="F63" s="291"/>
      <c r="G63" s="291"/>
      <c r="H63" s="291"/>
      <c r="I63" s="291"/>
      <c r="J63" s="87"/>
      <c r="K63" s="81"/>
      <c r="L63"/>
      <c r="M63"/>
      <c r="N63"/>
      <c r="O63"/>
      <c r="P63"/>
      <c r="Q63"/>
      <c r="R63"/>
      <c r="S63"/>
      <c r="T63"/>
    </row>
    <row r="64" spans="1:20" ht="11.25" customHeight="1" x14ac:dyDescent="0.2">
      <c r="A64" s="175" t="s">
        <v>1009</v>
      </c>
      <c r="B64" s="280" t="s">
        <v>40</v>
      </c>
      <c r="C64" s="291" t="s">
        <v>40</v>
      </c>
      <c r="D64" s="291" t="s">
        <v>40</v>
      </c>
      <c r="E64" s="291" t="s">
        <v>40</v>
      </c>
      <c r="F64" s="291" t="s">
        <v>40</v>
      </c>
      <c r="G64" s="291" t="s">
        <v>40</v>
      </c>
      <c r="H64" s="291" t="s">
        <v>40</v>
      </c>
      <c r="I64" s="291" t="s">
        <v>40</v>
      </c>
      <c r="J64" s="87"/>
      <c r="K64" s="81"/>
      <c r="L64"/>
      <c r="M64"/>
      <c r="N64"/>
      <c r="O64"/>
      <c r="P64"/>
      <c r="Q64"/>
      <c r="R64"/>
      <c r="S64"/>
      <c r="T64"/>
    </row>
    <row r="65" spans="1:20" ht="11.25" customHeight="1" x14ac:dyDescent="0.2">
      <c r="A65" s="175" t="s">
        <v>30</v>
      </c>
      <c r="B65" s="308">
        <v>37</v>
      </c>
      <c r="C65" s="275">
        <v>45751</v>
      </c>
      <c r="D65" s="275">
        <v>10</v>
      </c>
      <c r="E65" s="275">
        <v>3366</v>
      </c>
      <c r="F65" s="291" t="s">
        <v>40</v>
      </c>
      <c r="G65" s="291" t="s">
        <v>40</v>
      </c>
      <c r="H65" s="291">
        <v>27</v>
      </c>
      <c r="I65" s="291">
        <v>42384</v>
      </c>
      <c r="J65" s="87"/>
      <c r="K65" s="81"/>
      <c r="L65"/>
      <c r="M65"/>
      <c r="N65"/>
      <c r="O65"/>
      <c r="P65"/>
      <c r="Q65"/>
      <c r="R65"/>
      <c r="S65"/>
      <c r="T65"/>
    </row>
    <row r="66" spans="1:20" ht="11.25" customHeight="1" x14ac:dyDescent="0.2">
      <c r="A66" s="175" t="s">
        <v>11</v>
      </c>
      <c r="B66" s="280"/>
      <c r="C66" s="291"/>
      <c r="D66" s="291"/>
      <c r="E66" s="291"/>
      <c r="F66" s="291"/>
      <c r="G66" s="291"/>
      <c r="H66" s="291"/>
      <c r="I66" s="291"/>
      <c r="J66" s="87"/>
      <c r="K66" s="81"/>
      <c r="L66"/>
      <c r="M66"/>
      <c r="N66"/>
      <c r="O66"/>
      <c r="P66"/>
      <c r="Q66"/>
      <c r="R66"/>
      <c r="S66"/>
      <c r="T66"/>
    </row>
    <row r="67" spans="1:20" ht="11.25" customHeight="1" x14ac:dyDescent="0.2">
      <c r="A67" s="175" t="s">
        <v>341</v>
      </c>
      <c r="B67" s="280" t="s">
        <v>40</v>
      </c>
      <c r="C67" s="291" t="s">
        <v>40</v>
      </c>
      <c r="D67" s="291" t="s">
        <v>40</v>
      </c>
      <c r="E67" s="291" t="s">
        <v>40</v>
      </c>
      <c r="F67" s="291" t="s">
        <v>40</v>
      </c>
      <c r="G67" s="291" t="s">
        <v>40</v>
      </c>
      <c r="H67" s="291" t="s">
        <v>40</v>
      </c>
      <c r="I67" s="291" t="s">
        <v>40</v>
      </c>
      <c r="J67" s="87"/>
      <c r="K67" s="81"/>
      <c r="L67"/>
      <c r="M67"/>
      <c r="N67"/>
      <c r="O67"/>
      <c r="P67"/>
      <c r="Q67"/>
      <c r="R67"/>
      <c r="S67"/>
      <c r="T67"/>
    </row>
    <row r="68" spans="1:20" ht="11.25" customHeight="1" x14ac:dyDescent="0.2">
      <c r="A68" s="175" t="s">
        <v>1016</v>
      </c>
      <c r="B68" s="280" t="s">
        <v>40</v>
      </c>
      <c r="C68" s="291" t="s">
        <v>40</v>
      </c>
      <c r="D68" s="291" t="s">
        <v>40</v>
      </c>
      <c r="E68" s="291" t="s">
        <v>40</v>
      </c>
      <c r="F68" s="291" t="s">
        <v>40</v>
      </c>
      <c r="G68" s="291" t="s">
        <v>40</v>
      </c>
      <c r="H68" s="291" t="s">
        <v>40</v>
      </c>
      <c r="I68" s="291" t="s">
        <v>40</v>
      </c>
      <c r="J68" s="87"/>
      <c r="K68" s="81"/>
      <c r="L68"/>
      <c r="M68"/>
      <c r="N68"/>
      <c r="O68"/>
      <c r="P68"/>
      <c r="Q68"/>
      <c r="R68"/>
      <c r="S68"/>
      <c r="T68"/>
    </row>
    <row r="69" spans="1:20" ht="11.25" customHeight="1" x14ac:dyDescent="0.2">
      <c r="A69" s="220" t="s">
        <v>203</v>
      </c>
      <c r="B69" s="280" t="s">
        <v>40</v>
      </c>
      <c r="C69" s="291" t="s">
        <v>40</v>
      </c>
      <c r="D69" s="291" t="s">
        <v>40</v>
      </c>
      <c r="E69" s="291" t="s">
        <v>40</v>
      </c>
      <c r="F69" s="291" t="s">
        <v>40</v>
      </c>
      <c r="G69" s="291" t="s">
        <v>40</v>
      </c>
      <c r="H69" s="291" t="s">
        <v>40</v>
      </c>
      <c r="I69" s="291" t="s">
        <v>40</v>
      </c>
      <c r="J69" s="87"/>
      <c r="K69" s="81"/>
      <c r="L69"/>
      <c r="M69"/>
      <c r="N69"/>
      <c r="O69"/>
      <c r="P69"/>
      <c r="Q69"/>
      <c r="R69"/>
      <c r="S69"/>
      <c r="T69"/>
    </row>
    <row r="70" spans="1:20" ht="11.25" customHeight="1" x14ac:dyDescent="0.2">
      <c r="A70" s="175" t="s">
        <v>85</v>
      </c>
      <c r="B70" s="280" t="s">
        <v>40</v>
      </c>
      <c r="C70" s="291" t="s">
        <v>40</v>
      </c>
      <c r="D70" s="291" t="s">
        <v>40</v>
      </c>
      <c r="E70" s="291" t="s">
        <v>40</v>
      </c>
      <c r="F70" s="291" t="s">
        <v>40</v>
      </c>
      <c r="G70" s="291" t="s">
        <v>40</v>
      </c>
      <c r="H70" s="291" t="s">
        <v>40</v>
      </c>
      <c r="I70" s="291" t="s">
        <v>40</v>
      </c>
      <c r="J70" s="87"/>
      <c r="K70" s="81"/>
      <c r="L70"/>
      <c r="M70"/>
      <c r="N70"/>
      <c r="O70"/>
      <c r="P70"/>
      <c r="Q70"/>
      <c r="R70"/>
      <c r="S70"/>
      <c r="T70"/>
    </row>
    <row r="71" spans="1:20" ht="11.25" customHeight="1" x14ac:dyDescent="0.2">
      <c r="A71" s="174" t="s">
        <v>31</v>
      </c>
      <c r="B71" s="285">
        <v>585</v>
      </c>
      <c r="C71" s="286">
        <v>389768</v>
      </c>
      <c r="D71" s="286">
        <v>190</v>
      </c>
      <c r="E71" s="286">
        <v>-174724</v>
      </c>
      <c r="F71" s="286">
        <v>8</v>
      </c>
      <c r="G71" s="286" t="s">
        <v>40</v>
      </c>
      <c r="H71" s="286">
        <v>387</v>
      </c>
      <c r="I71" s="286">
        <v>564492</v>
      </c>
      <c r="J71" s="87"/>
      <c r="K71" s="86"/>
      <c r="L71"/>
      <c r="M71"/>
      <c r="N71"/>
      <c r="O71"/>
      <c r="P71"/>
      <c r="Q71"/>
      <c r="R71"/>
      <c r="S71"/>
      <c r="T71"/>
    </row>
    <row r="72" spans="1:20" ht="12.75" customHeight="1" x14ac:dyDescent="0.2">
      <c r="A72" s="175" t="s">
        <v>1011</v>
      </c>
      <c r="B72" s="280">
        <v>164</v>
      </c>
      <c r="C72" s="291">
        <v>367116</v>
      </c>
      <c r="D72" s="291" t="s">
        <v>1041</v>
      </c>
      <c r="E72" s="291" t="s">
        <v>1041</v>
      </c>
      <c r="F72" s="291" t="s">
        <v>1041</v>
      </c>
      <c r="G72" s="291" t="s">
        <v>1041</v>
      </c>
      <c r="H72" s="291">
        <v>87</v>
      </c>
      <c r="I72" s="291">
        <v>119997</v>
      </c>
      <c r="J72" s="87"/>
      <c r="K72" s="81"/>
      <c r="L72"/>
      <c r="M72"/>
      <c r="N72"/>
      <c r="O72"/>
      <c r="P72"/>
      <c r="Q72"/>
      <c r="R72"/>
      <c r="S72"/>
      <c r="T72"/>
    </row>
    <row r="73" spans="1:20" s="309" customFormat="1" ht="4.5" customHeight="1" x14ac:dyDescent="0.15">
      <c r="A73" s="309" t="s">
        <v>1036</v>
      </c>
      <c r="B73" s="310"/>
      <c r="C73" s="310"/>
      <c r="D73" s="310"/>
      <c r="E73" s="310"/>
      <c r="F73" s="310"/>
      <c r="G73" s="310"/>
      <c r="H73" s="310"/>
      <c r="I73" s="310"/>
      <c r="L73" s="311"/>
      <c r="M73" s="311"/>
      <c r="N73" s="311"/>
      <c r="O73" s="311"/>
      <c r="P73" s="311"/>
      <c r="Q73" s="311"/>
      <c r="R73" s="311"/>
      <c r="S73" s="311"/>
      <c r="T73" s="311"/>
    </row>
    <row r="74" spans="1:20" s="309" customFormat="1" ht="9" x14ac:dyDescent="0.15">
      <c r="A74" s="309" t="s">
        <v>1037</v>
      </c>
    </row>
    <row r="75" spans="1:20" s="309" customFormat="1" ht="9" x14ac:dyDescent="0.15">
      <c r="A75" s="309" t="s">
        <v>1039</v>
      </c>
    </row>
    <row r="76" spans="1:20" s="309" customFormat="1" ht="9" x14ac:dyDescent="0.15">
      <c r="A76" s="309" t="s">
        <v>1038</v>
      </c>
    </row>
    <row r="79" spans="1:20" ht="12.75" x14ac:dyDescent="0.2">
      <c r="N79"/>
      <c r="O79"/>
      <c r="P79"/>
      <c r="Q79"/>
      <c r="R79"/>
      <c r="S79"/>
    </row>
    <row r="80" spans="1:20" ht="12.75" x14ac:dyDescent="0.2">
      <c r="O80"/>
      <c r="P80"/>
      <c r="Q80"/>
      <c r="R80"/>
      <c r="S80"/>
    </row>
    <row r="81" spans="15:19" ht="12.75" x14ac:dyDescent="0.2">
      <c r="O81"/>
      <c r="P81"/>
      <c r="Q81"/>
      <c r="R81"/>
      <c r="S81"/>
    </row>
    <row r="82" spans="15:19" ht="12.75" x14ac:dyDescent="0.2">
      <c r="O82"/>
      <c r="P82"/>
      <c r="Q82"/>
      <c r="R82"/>
      <c r="S82"/>
    </row>
    <row r="83" spans="15:19" ht="12.75" x14ac:dyDescent="0.2">
      <c r="O83"/>
      <c r="P83"/>
      <c r="Q83"/>
      <c r="R83"/>
      <c r="S83"/>
    </row>
    <row r="84" spans="15:19" ht="12.75" x14ac:dyDescent="0.2">
      <c r="O84"/>
      <c r="P84"/>
      <c r="Q84"/>
    </row>
    <row r="85" spans="15:19" ht="12.75" x14ac:dyDescent="0.2">
      <c r="O85"/>
      <c r="P85"/>
      <c r="Q85"/>
    </row>
    <row r="86" spans="15:19" ht="12.75" x14ac:dyDescent="0.2">
      <c r="O86"/>
      <c r="P86"/>
      <c r="Q86"/>
      <c r="R86"/>
      <c r="S86"/>
    </row>
    <row r="87" spans="15:19" ht="12.75" x14ac:dyDescent="0.2">
      <c r="O87"/>
      <c r="P87"/>
      <c r="Q87"/>
      <c r="R87"/>
      <c r="S87"/>
    </row>
    <row r="88" spans="15:19" ht="12.75" x14ac:dyDescent="0.2">
      <c r="O88"/>
      <c r="P88"/>
      <c r="Q88"/>
      <c r="R88"/>
      <c r="S88"/>
    </row>
    <row r="89" spans="15:19" ht="12.75" x14ac:dyDescent="0.2">
      <c r="O89"/>
      <c r="P89"/>
      <c r="Q89"/>
      <c r="R89"/>
      <c r="S89"/>
    </row>
    <row r="90" spans="15:19" ht="12.75" x14ac:dyDescent="0.2">
      <c r="O90"/>
      <c r="P90"/>
      <c r="Q90"/>
      <c r="R90"/>
      <c r="S90"/>
    </row>
    <row r="91" spans="15:19" ht="12.75" x14ac:dyDescent="0.2">
      <c r="O91"/>
      <c r="P91"/>
      <c r="Q91"/>
      <c r="R91"/>
      <c r="S91"/>
    </row>
    <row r="92" spans="15:19" ht="12.75" x14ac:dyDescent="0.2">
      <c r="O92"/>
      <c r="P92"/>
      <c r="Q92"/>
      <c r="R92"/>
      <c r="S92"/>
    </row>
    <row r="93" spans="15:19" ht="12.75" x14ac:dyDescent="0.2">
      <c r="O93"/>
      <c r="P93"/>
      <c r="Q93"/>
      <c r="R93"/>
      <c r="S93"/>
    </row>
    <row r="94" spans="15:19" ht="12.75" x14ac:dyDescent="0.2">
      <c r="O94"/>
      <c r="P94"/>
      <c r="Q94"/>
    </row>
    <row r="95" spans="15:19" ht="12.75" x14ac:dyDescent="0.2">
      <c r="O95"/>
      <c r="P95"/>
      <c r="Q95"/>
      <c r="R95"/>
      <c r="S95"/>
    </row>
    <row r="96" spans="15:19" ht="12.75" x14ac:dyDescent="0.2">
      <c r="O96"/>
      <c r="P96"/>
      <c r="Q96"/>
    </row>
    <row r="97" spans="15:19" ht="12.75" x14ac:dyDescent="0.2">
      <c r="O97"/>
      <c r="P97"/>
      <c r="Q97"/>
      <c r="R97"/>
      <c r="S97"/>
    </row>
    <row r="98" spans="15:19" ht="12.75" x14ac:dyDescent="0.2">
      <c r="O98"/>
      <c r="P98"/>
      <c r="Q98"/>
    </row>
    <row r="99" spans="15:19" ht="12.75" x14ac:dyDescent="0.2">
      <c r="O99"/>
      <c r="P99"/>
      <c r="Q99"/>
      <c r="R99"/>
      <c r="S99"/>
    </row>
    <row r="100" spans="15:19" ht="12.75" x14ac:dyDescent="0.2">
      <c r="O100"/>
      <c r="P100"/>
      <c r="Q100"/>
      <c r="R100"/>
      <c r="S100"/>
    </row>
    <row r="101" spans="15:19" ht="12.75" x14ac:dyDescent="0.2">
      <c r="O101"/>
      <c r="P101"/>
      <c r="Q101"/>
      <c r="R101"/>
      <c r="S101"/>
    </row>
    <row r="102" spans="15:19" ht="12.75" x14ac:dyDescent="0.2">
      <c r="O102"/>
      <c r="P102"/>
      <c r="Q102"/>
      <c r="R102"/>
      <c r="S102"/>
    </row>
    <row r="103" spans="15:19" ht="12.75" x14ac:dyDescent="0.2">
      <c r="O103"/>
      <c r="P103"/>
      <c r="Q103"/>
      <c r="R103"/>
      <c r="S103"/>
    </row>
    <row r="104" spans="15:19" ht="12.75" x14ac:dyDescent="0.2">
      <c r="O104"/>
      <c r="P104"/>
      <c r="Q104"/>
    </row>
    <row r="105" spans="15:19" ht="12.75" x14ac:dyDescent="0.2">
      <c r="O105"/>
      <c r="P105"/>
      <c r="Q105"/>
    </row>
    <row r="106" spans="15:19" ht="12.75" x14ac:dyDescent="0.2">
      <c r="O106"/>
      <c r="P106"/>
      <c r="Q106"/>
      <c r="R106"/>
      <c r="S106"/>
    </row>
    <row r="107" spans="15:19" ht="12.75" x14ac:dyDescent="0.2">
      <c r="O107"/>
      <c r="P107"/>
      <c r="Q107"/>
      <c r="R107"/>
      <c r="S107"/>
    </row>
    <row r="108" spans="15:19" ht="12.75" x14ac:dyDescent="0.2">
      <c r="O108"/>
      <c r="P108"/>
      <c r="Q108"/>
      <c r="R108"/>
      <c r="S108"/>
    </row>
    <row r="109" spans="15:19" ht="12.75" x14ac:dyDescent="0.2">
      <c r="O109"/>
      <c r="P109"/>
      <c r="Q109"/>
    </row>
    <row r="110" spans="15:19" ht="12.75" x14ac:dyDescent="0.2">
      <c r="O110"/>
      <c r="P110"/>
      <c r="Q110"/>
    </row>
    <row r="111" spans="15:19" ht="12.75" x14ac:dyDescent="0.2">
      <c r="O111"/>
      <c r="P111"/>
      <c r="Q111"/>
    </row>
    <row r="112" spans="15:19" ht="12.75" x14ac:dyDescent="0.2">
      <c r="O112"/>
      <c r="P112"/>
      <c r="Q112"/>
      <c r="R112"/>
      <c r="S112"/>
    </row>
    <row r="113" spans="15:19" ht="12.75" x14ac:dyDescent="0.2">
      <c r="O113"/>
      <c r="P113"/>
      <c r="Q113"/>
    </row>
    <row r="114" spans="15:19" ht="12.75" x14ac:dyDescent="0.2">
      <c r="O114"/>
      <c r="P114"/>
      <c r="Q114"/>
      <c r="R114"/>
      <c r="S114"/>
    </row>
    <row r="115" spans="15:19" ht="12.75" x14ac:dyDescent="0.2">
      <c r="O115"/>
      <c r="P115"/>
      <c r="Q115"/>
      <c r="R115"/>
      <c r="S115"/>
    </row>
    <row r="116" spans="15:19" ht="12.75" x14ac:dyDescent="0.2">
      <c r="O116"/>
      <c r="P116"/>
      <c r="Q116"/>
    </row>
    <row r="117" spans="15:19" ht="12.75" x14ac:dyDescent="0.2">
      <c r="O117"/>
      <c r="P117"/>
      <c r="Q117"/>
      <c r="R117"/>
      <c r="S117"/>
    </row>
    <row r="118" spans="15:19" ht="12.75" x14ac:dyDescent="0.2">
      <c r="O118"/>
      <c r="P118"/>
      <c r="Q118"/>
    </row>
    <row r="119" spans="15:19" ht="12.75" x14ac:dyDescent="0.2">
      <c r="O119"/>
      <c r="P119"/>
      <c r="Q119"/>
      <c r="R119"/>
      <c r="S119"/>
    </row>
    <row r="120" spans="15:19" ht="12.75" x14ac:dyDescent="0.2">
      <c r="O120"/>
      <c r="P120"/>
      <c r="Q120"/>
    </row>
    <row r="121" spans="15:19" ht="12.75" x14ac:dyDescent="0.2">
      <c r="O121"/>
      <c r="P121"/>
      <c r="Q121"/>
      <c r="R121"/>
      <c r="S121"/>
    </row>
    <row r="122" spans="15:19" ht="12.75" x14ac:dyDescent="0.2">
      <c r="O122"/>
      <c r="P122"/>
      <c r="Q122"/>
      <c r="R122"/>
      <c r="S122"/>
    </row>
    <row r="123" spans="15:19" ht="12.75" x14ac:dyDescent="0.2">
      <c r="O123"/>
      <c r="P123"/>
      <c r="Q123"/>
    </row>
    <row r="124" spans="15:19" ht="12.75" x14ac:dyDescent="0.2">
      <c r="O124"/>
      <c r="P124"/>
      <c r="Q124"/>
      <c r="R124"/>
      <c r="S124"/>
    </row>
    <row r="125" spans="15:19" ht="12.75" x14ac:dyDescent="0.2">
      <c r="O125"/>
      <c r="P125"/>
      <c r="Q125"/>
      <c r="R125"/>
      <c r="S125"/>
    </row>
    <row r="126" spans="15:19" ht="12.75" x14ac:dyDescent="0.2">
      <c r="O126"/>
      <c r="P126"/>
      <c r="Q126"/>
    </row>
    <row r="127" spans="15:19" ht="12.75" x14ac:dyDescent="0.2">
      <c r="O127"/>
      <c r="P127"/>
      <c r="Q127"/>
      <c r="R127"/>
      <c r="S127"/>
    </row>
    <row r="128" spans="15:19" ht="12.75" x14ac:dyDescent="0.2">
      <c r="O128"/>
      <c r="P128"/>
      <c r="Q128"/>
    </row>
    <row r="129" spans="15:19" ht="12.75" x14ac:dyDescent="0.2">
      <c r="O129"/>
      <c r="P129"/>
      <c r="Q129"/>
      <c r="R129"/>
      <c r="S129"/>
    </row>
    <row r="130" spans="15:19" ht="12.75" x14ac:dyDescent="0.2">
      <c r="O130"/>
      <c r="P130"/>
      <c r="Q130"/>
      <c r="R130"/>
      <c r="S130"/>
    </row>
    <row r="131" spans="15:19" ht="12.75" x14ac:dyDescent="0.2">
      <c r="O131"/>
      <c r="P131"/>
      <c r="Q131"/>
      <c r="R131"/>
      <c r="S131"/>
    </row>
    <row r="132" spans="15:19" ht="12.75" x14ac:dyDescent="0.2">
      <c r="O132"/>
      <c r="P132"/>
      <c r="Q132"/>
    </row>
    <row r="133" spans="15:19" ht="12.75" x14ac:dyDescent="0.2">
      <c r="O133"/>
      <c r="P133"/>
      <c r="Q133"/>
    </row>
    <row r="134" spans="15:19" ht="12.75" x14ac:dyDescent="0.2">
      <c r="O134"/>
      <c r="P134"/>
      <c r="Q134"/>
      <c r="R134"/>
      <c r="S134"/>
    </row>
    <row r="135" spans="15:19" ht="12.75" customHeight="1" x14ac:dyDescent="0.2">
      <c r="O135"/>
      <c r="P135"/>
      <c r="Q135"/>
    </row>
    <row r="136" spans="15:19" ht="12.75" customHeight="1" x14ac:dyDescent="0.2">
      <c r="O136"/>
      <c r="P136"/>
      <c r="Q136"/>
      <c r="R136"/>
      <c r="S136"/>
    </row>
    <row r="137" spans="15:19" ht="11.25" customHeight="1" x14ac:dyDescent="0.2">
      <c r="O137"/>
      <c r="P137"/>
      <c r="Q137"/>
      <c r="R137"/>
      <c r="S137"/>
    </row>
    <row r="138" spans="15:19" ht="12.75" x14ac:dyDescent="0.2">
      <c r="O138"/>
      <c r="P138"/>
      <c r="Q138"/>
    </row>
    <row r="139" spans="15:19" ht="12.75" x14ac:dyDescent="0.2">
      <c r="O139"/>
      <c r="P139"/>
      <c r="Q139"/>
      <c r="R139"/>
      <c r="S139"/>
    </row>
    <row r="140" spans="15:19" ht="12.75" x14ac:dyDescent="0.2">
      <c r="O140"/>
      <c r="P140"/>
      <c r="Q140"/>
    </row>
    <row r="141" spans="15:19" ht="12.75" x14ac:dyDescent="0.2">
      <c r="O141"/>
      <c r="P141"/>
      <c r="Q141"/>
      <c r="R141"/>
      <c r="S141"/>
    </row>
    <row r="142" spans="15:19" ht="12.75" x14ac:dyDescent="0.2">
      <c r="O142"/>
      <c r="P142"/>
      <c r="Q142"/>
      <c r="R142"/>
      <c r="S142"/>
    </row>
    <row r="143" spans="15:19" ht="12.75" x14ac:dyDescent="0.2">
      <c r="O143"/>
      <c r="P143"/>
      <c r="Q143"/>
      <c r="R143"/>
      <c r="S143"/>
    </row>
    <row r="144" spans="15:19" ht="12.75" x14ac:dyDescent="0.2">
      <c r="O144"/>
      <c r="P144"/>
      <c r="Q144"/>
      <c r="R144"/>
      <c r="S144"/>
    </row>
    <row r="145" spans="12:19" ht="12.75" x14ac:dyDescent="0.2">
      <c r="O145"/>
      <c r="P145"/>
      <c r="Q145"/>
      <c r="R145"/>
      <c r="S145"/>
    </row>
    <row r="146" spans="12:19" ht="12.75" x14ac:dyDescent="0.2">
      <c r="O146"/>
    </row>
    <row r="147" spans="12:19" ht="12.75" x14ac:dyDescent="0.2">
      <c r="O147"/>
    </row>
    <row r="150" spans="12:19" ht="12.75" x14ac:dyDescent="0.2">
      <c r="N150"/>
    </row>
    <row r="151" spans="12:19" ht="12.75" x14ac:dyDescent="0.2">
      <c r="N151"/>
    </row>
    <row r="152" spans="12:19" ht="12.75" x14ac:dyDescent="0.2">
      <c r="L152"/>
      <c r="N152"/>
    </row>
    <row r="153" spans="12:19" ht="12.75" x14ac:dyDescent="0.2">
      <c r="L153"/>
      <c r="N153"/>
    </row>
    <row r="154" spans="12:19" ht="12.75" x14ac:dyDescent="0.2">
      <c r="L154"/>
      <c r="N154"/>
    </row>
    <row r="155" spans="12:19" ht="12.75" x14ac:dyDescent="0.2">
      <c r="L155"/>
      <c r="N155"/>
    </row>
    <row r="156" spans="12:19" ht="12.75" x14ac:dyDescent="0.2">
      <c r="L156"/>
      <c r="N156"/>
    </row>
    <row r="157" spans="12:19" ht="12.75" x14ac:dyDescent="0.2">
      <c r="L157"/>
      <c r="N157"/>
    </row>
    <row r="158" spans="12:19" ht="12.75" x14ac:dyDescent="0.2">
      <c r="L158"/>
      <c r="N158"/>
    </row>
    <row r="159" spans="12:19" ht="12.75" x14ac:dyDescent="0.2">
      <c r="L159"/>
      <c r="N159"/>
    </row>
    <row r="160" spans="12:19" ht="12.75" x14ac:dyDescent="0.2">
      <c r="L160"/>
      <c r="N160"/>
    </row>
    <row r="161" spans="12:14" ht="12.75" x14ac:dyDescent="0.2">
      <c r="L161"/>
      <c r="N161"/>
    </row>
    <row r="162" spans="12:14" ht="12.75" x14ac:dyDescent="0.2">
      <c r="L162"/>
      <c r="N162"/>
    </row>
    <row r="163" spans="12:14" ht="12.75" x14ac:dyDescent="0.2">
      <c r="L163"/>
      <c r="N163"/>
    </row>
    <row r="164" spans="12:14" ht="12.75" x14ac:dyDescent="0.2">
      <c r="L164"/>
      <c r="N164"/>
    </row>
    <row r="165" spans="12:14" ht="12.75" x14ac:dyDescent="0.2">
      <c r="L165"/>
      <c r="N165"/>
    </row>
    <row r="166" spans="12:14" ht="12.75" x14ac:dyDescent="0.2">
      <c r="L166"/>
      <c r="N166"/>
    </row>
    <row r="167" spans="12:14" ht="12.75" x14ac:dyDescent="0.2">
      <c r="L167"/>
      <c r="N167"/>
    </row>
    <row r="168" spans="12:14" ht="12.75" x14ac:dyDescent="0.2">
      <c r="L168"/>
      <c r="N168"/>
    </row>
    <row r="169" spans="12:14" ht="12.75" x14ac:dyDescent="0.2">
      <c r="L169"/>
    </row>
    <row r="170" spans="12:14" ht="12.75" x14ac:dyDescent="0.2">
      <c r="L170"/>
    </row>
    <row r="171" spans="12:14" ht="12.75" x14ac:dyDescent="0.2">
      <c r="L171"/>
    </row>
    <row r="172" spans="12:14" ht="12.75" x14ac:dyDescent="0.2">
      <c r="L172"/>
    </row>
    <row r="173" spans="12:14" ht="12.75" x14ac:dyDescent="0.2">
      <c r="L173"/>
    </row>
    <row r="174" spans="12:14" ht="12.75" x14ac:dyDescent="0.2">
      <c r="L174"/>
    </row>
    <row r="175" spans="12:14" ht="12.75" x14ac:dyDescent="0.2">
      <c r="L175"/>
    </row>
    <row r="176" spans="12:14" ht="12.75" x14ac:dyDescent="0.2">
      <c r="L176"/>
    </row>
    <row r="177" spans="12:12" ht="12.75" x14ac:dyDescent="0.2">
      <c r="L177"/>
    </row>
    <row r="178" spans="12:12" ht="12.75" x14ac:dyDescent="0.2">
      <c r="L178"/>
    </row>
    <row r="179" spans="12:12" ht="12.75" x14ac:dyDescent="0.2">
      <c r="L179"/>
    </row>
    <row r="180" spans="12:12" ht="12.75" x14ac:dyDescent="0.2">
      <c r="L180"/>
    </row>
    <row r="181" spans="12:12" ht="12.75" x14ac:dyDescent="0.2">
      <c r="L181"/>
    </row>
    <row r="182" spans="12:12" ht="12.75" x14ac:dyDescent="0.2">
      <c r="L182"/>
    </row>
    <row r="183" spans="12:12" ht="12.75" x14ac:dyDescent="0.2">
      <c r="L183"/>
    </row>
    <row r="184" spans="12:12" ht="12.75" x14ac:dyDescent="0.2">
      <c r="L184"/>
    </row>
    <row r="185" spans="12:12" ht="12.75" x14ac:dyDescent="0.2">
      <c r="L185"/>
    </row>
    <row r="186" spans="12:12" ht="12.75" x14ac:dyDescent="0.2">
      <c r="L186"/>
    </row>
    <row r="187" spans="12:12" ht="12.75" x14ac:dyDescent="0.2">
      <c r="L187"/>
    </row>
    <row r="188" spans="12:12" ht="12.75" x14ac:dyDescent="0.2">
      <c r="L188"/>
    </row>
    <row r="189" spans="12:12" ht="12.75" x14ac:dyDescent="0.2">
      <c r="L189"/>
    </row>
    <row r="190" spans="12:12" ht="12.75" x14ac:dyDescent="0.2">
      <c r="L190"/>
    </row>
    <row r="191" spans="12:12" ht="12.75" x14ac:dyDescent="0.2">
      <c r="L191"/>
    </row>
    <row r="192" spans="12:12" ht="12.75" x14ac:dyDescent="0.2">
      <c r="L192"/>
    </row>
    <row r="193" spans="12:12" ht="12.75" x14ac:dyDescent="0.2">
      <c r="L193"/>
    </row>
    <row r="194" spans="12:12" ht="12.75" x14ac:dyDescent="0.2">
      <c r="L194"/>
    </row>
    <row r="195" spans="12:12" ht="12.75" x14ac:dyDescent="0.2">
      <c r="L195"/>
    </row>
    <row r="196" spans="12:12" ht="12.75" x14ac:dyDescent="0.2">
      <c r="L196"/>
    </row>
    <row r="197" spans="12:12" ht="12.75" x14ac:dyDescent="0.2">
      <c r="L197"/>
    </row>
    <row r="198" spans="12:12" ht="12.75" x14ac:dyDescent="0.2">
      <c r="L198"/>
    </row>
    <row r="199" spans="12:12" ht="12.75" x14ac:dyDescent="0.2">
      <c r="L199"/>
    </row>
    <row r="200" spans="12:12" ht="12.75" x14ac:dyDescent="0.2">
      <c r="L200"/>
    </row>
    <row r="201" spans="12:12" ht="12.75" x14ac:dyDescent="0.2">
      <c r="L201"/>
    </row>
    <row r="202" spans="12:12" ht="12.75" x14ac:dyDescent="0.2">
      <c r="L202"/>
    </row>
    <row r="203" spans="12:12" ht="12.75" x14ac:dyDescent="0.2">
      <c r="L203"/>
    </row>
    <row r="204" spans="12:12" ht="12.75" x14ac:dyDescent="0.2">
      <c r="L204"/>
    </row>
    <row r="205" spans="12:12" ht="12.75" x14ac:dyDescent="0.2">
      <c r="L205"/>
    </row>
    <row r="206" spans="12:12" ht="12.75" x14ac:dyDescent="0.2">
      <c r="L206"/>
    </row>
    <row r="207" spans="12:12" ht="12.75" x14ac:dyDescent="0.2">
      <c r="L207"/>
    </row>
    <row r="208" spans="12:12" ht="12.75" x14ac:dyDescent="0.2">
      <c r="L208"/>
    </row>
    <row r="209" spans="12:12" ht="12.75" x14ac:dyDescent="0.2">
      <c r="L209"/>
    </row>
    <row r="210" spans="12:12" ht="12.75" x14ac:dyDescent="0.2">
      <c r="L210"/>
    </row>
    <row r="211" spans="12:12" ht="12.75" x14ac:dyDescent="0.2">
      <c r="L211"/>
    </row>
    <row r="212" spans="12:12" ht="12.75" x14ac:dyDescent="0.2">
      <c r="L212"/>
    </row>
    <row r="213" spans="12:12" ht="12.75" x14ac:dyDescent="0.2">
      <c r="L213"/>
    </row>
    <row r="214" spans="12:12" ht="12.75" x14ac:dyDescent="0.2">
      <c r="L214"/>
    </row>
    <row r="215" spans="12:12" ht="12.75" x14ac:dyDescent="0.2">
      <c r="L215"/>
    </row>
    <row r="216" spans="12:12" ht="12.75" x14ac:dyDescent="0.2">
      <c r="L216"/>
    </row>
    <row r="217" spans="12:12" ht="12.75" x14ac:dyDescent="0.2">
      <c r="L217"/>
    </row>
    <row r="218" spans="12:12" ht="12.75" x14ac:dyDescent="0.2">
      <c r="L218"/>
    </row>
    <row r="219" spans="12:12" ht="12.75" x14ac:dyDescent="0.2">
      <c r="L219"/>
    </row>
    <row r="220" spans="12:12" ht="12.75" x14ac:dyDescent="0.2">
      <c r="L220"/>
    </row>
    <row r="221" spans="12:12" ht="12.75" x14ac:dyDescent="0.2">
      <c r="L221"/>
    </row>
    <row r="222" spans="12:12" ht="12.75" x14ac:dyDescent="0.2">
      <c r="L222"/>
    </row>
    <row r="223" spans="12:12" ht="12.75" x14ac:dyDescent="0.2">
      <c r="L223"/>
    </row>
    <row r="224" spans="12:12" ht="12.75" x14ac:dyDescent="0.2">
      <c r="L224"/>
    </row>
    <row r="225" spans="12:12" ht="12.75" x14ac:dyDescent="0.2">
      <c r="L225"/>
    </row>
    <row r="226" spans="12:12" ht="12.75" x14ac:dyDescent="0.2">
      <c r="L226"/>
    </row>
    <row r="227" spans="12:12" ht="12.75" x14ac:dyDescent="0.2">
      <c r="L227"/>
    </row>
    <row r="228" spans="12:12" ht="12.75" x14ac:dyDescent="0.2">
      <c r="L228"/>
    </row>
    <row r="229" spans="12:12" ht="12.75" x14ac:dyDescent="0.2">
      <c r="L229"/>
    </row>
    <row r="230" spans="12:12" ht="12.75" x14ac:dyDescent="0.2">
      <c r="L230"/>
    </row>
    <row r="231" spans="12:12" ht="12.75" x14ac:dyDescent="0.2">
      <c r="L231"/>
    </row>
    <row r="232" spans="12:12" ht="12.75" x14ac:dyDescent="0.2">
      <c r="L232"/>
    </row>
    <row r="233" spans="12:12" ht="12.75" x14ac:dyDescent="0.2">
      <c r="L233"/>
    </row>
    <row r="234" spans="12:12" ht="12.75" x14ac:dyDescent="0.2">
      <c r="L234"/>
    </row>
    <row r="235" spans="12:12" ht="12.75" x14ac:dyDescent="0.2">
      <c r="L235"/>
    </row>
    <row r="236" spans="12:12" ht="12.75" x14ac:dyDescent="0.2">
      <c r="L236"/>
    </row>
    <row r="237" spans="12:12" ht="12.75" x14ac:dyDescent="0.2">
      <c r="L237"/>
    </row>
    <row r="238" spans="12:12" ht="12.75" x14ac:dyDescent="0.2">
      <c r="L238"/>
    </row>
    <row r="239" spans="12:12" ht="12.75" x14ac:dyDescent="0.2">
      <c r="L239"/>
    </row>
    <row r="240" spans="12:12" ht="12.75" x14ac:dyDescent="0.2">
      <c r="L240"/>
    </row>
    <row r="241" spans="12:12" ht="12.75" x14ac:dyDescent="0.2">
      <c r="L241"/>
    </row>
    <row r="242" spans="12:12" ht="12.75" x14ac:dyDescent="0.2">
      <c r="L242"/>
    </row>
    <row r="243" spans="12:12" ht="12.75" x14ac:dyDescent="0.2">
      <c r="L243"/>
    </row>
    <row r="244" spans="12:12" ht="12.75" x14ac:dyDescent="0.2">
      <c r="L244"/>
    </row>
    <row r="245" spans="12:12" ht="12.75" x14ac:dyDescent="0.2">
      <c r="L245"/>
    </row>
    <row r="246" spans="12:12" ht="12.75" x14ac:dyDescent="0.2">
      <c r="L246"/>
    </row>
    <row r="247" spans="12:12" ht="12.75" x14ac:dyDescent="0.2">
      <c r="L247"/>
    </row>
    <row r="248" spans="12:12" ht="12.75" x14ac:dyDescent="0.2">
      <c r="L248"/>
    </row>
    <row r="249" spans="12:12" ht="12.75" x14ac:dyDescent="0.2">
      <c r="L249"/>
    </row>
    <row r="250" spans="12:12" ht="12.75" x14ac:dyDescent="0.2">
      <c r="L250"/>
    </row>
    <row r="251" spans="12:12" ht="12.75" x14ac:dyDescent="0.2">
      <c r="L251"/>
    </row>
    <row r="252" spans="12:12" ht="12.75" x14ac:dyDescent="0.2">
      <c r="L252"/>
    </row>
  </sheetData>
  <mergeCells count="7">
    <mergeCell ref="A1:I1"/>
    <mergeCell ref="A3:A6"/>
    <mergeCell ref="B3:C5"/>
    <mergeCell ref="D3:I4"/>
    <mergeCell ref="D5:E5"/>
    <mergeCell ref="F5:G5"/>
    <mergeCell ref="H5:I5"/>
  </mergeCells>
  <pageMargins left="0.51181102362204722" right="0.51181102362204722" top="0.78740157480314965" bottom="0.51181102362204722" header="0.51181102362204722" footer="0.51181102362204722"/>
  <pageSetup paperSize="9" scale="90" orientation="portrait" r:id="rId1"/>
  <headerFooter alignWithMargins="0">
    <oddFooter xml:space="preserve">&amp;C&amp;7
&amp;R
</oddFooter>
    <evenFooter>&amp;L&amp;7 1) Anzahl = Steuerpflichtige bzw. Fälle
2) Hierbei handelt es sich um den vororganschaftlichen festgesetzten vortragsfähigen Verlust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366" t="s">
        <v>1044</v>
      </c>
      <c r="C3" s="366"/>
      <c r="D3" s="366"/>
      <c r="E3" s="366"/>
      <c r="F3" s="366"/>
      <c r="G3" s="366"/>
      <c r="H3" s="366"/>
    </row>
    <row r="4" spans="2:8" x14ac:dyDescent="0.2">
      <c r="B4" s="366"/>
      <c r="C4" s="366"/>
      <c r="D4" s="366"/>
      <c r="E4" s="366"/>
      <c r="F4" s="366"/>
      <c r="G4" s="366"/>
      <c r="H4" s="366"/>
    </row>
    <row r="5" spans="2:8" x14ac:dyDescent="0.2">
      <c r="B5" s="366"/>
      <c r="C5" s="366"/>
      <c r="D5" s="366"/>
      <c r="E5" s="366"/>
      <c r="F5" s="366"/>
      <c r="G5" s="366"/>
      <c r="H5" s="366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9457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9457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CU665"/>
  <sheetViews>
    <sheetView zoomScaleNormal="100" zoomScaleSheetLayoutView="100" workbookViewId="0">
      <pane ySplit="9" topLeftCell="A10" activePane="bottomLeft" state="frozen"/>
      <selection pane="bottomLeft" sqref="A1:I2"/>
    </sheetView>
  </sheetViews>
  <sheetFormatPr baseColWidth="10" defaultColWidth="10.28515625" defaultRowHeight="11.25" x14ac:dyDescent="0.2"/>
  <cols>
    <col min="1" max="1" width="6.140625" style="22" bestFit="1" customWidth="1"/>
    <col min="2" max="2" width="28" style="9" customWidth="1"/>
    <col min="3" max="3" width="7.7109375" style="9" customWidth="1"/>
    <col min="4" max="4" width="9" style="9" customWidth="1"/>
    <col min="5" max="5" width="7.7109375" style="9" customWidth="1"/>
    <col min="6" max="6" width="9" style="9" customWidth="1"/>
    <col min="7" max="7" width="7.7109375" style="9" customWidth="1"/>
    <col min="8" max="8" width="9.7109375" style="9" customWidth="1"/>
    <col min="9" max="9" width="9.28515625" style="9" customWidth="1"/>
    <col min="10" max="16384" width="10.28515625" style="9"/>
  </cols>
  <sheetData>
    <row r="1" spans="1:99" s="186" customFormat="1" ht="13.5" customHeight="1" x14ac:dyDescent="0.2">
      <c r="A1" s="510" t="s">
        <v>344</v>
      </c>
      <c r="B1" s="510"/>
      <c r="C1" s="510"/>
      <c r="D1" s="510"/>
      <c r="E1" s="510"/>
      <c r="F1" s="510"/>
      <c r="G1" s="511"/>
      <c r="H1" s="511"/>
      <c r="I1" s="511"/>
      <c r="J1" s="119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</row>
    <row r="2" spans="1:99" s="186" customFormat="1" ht="13.5" customHeight="1" x14ac:dyDescent="0.2">
      <c r="A2" s="510"/>
      <c r="B2" s="510"/>
      <c r="C2" s="510"/>
      <c r="D2" s="510"/>
      <c r="E2" s="510"/>
      <c r="F2" s="510"/>
      <c r="G2" s="511"/>
      <c r="H2" s="511"/>
      <c r="I2" s="511"/>
    </row>
    <row r="3" spans="1:99" s="186" customFormat="1" ht="12.75" customHeight="1" x14ac:dyDescent="0.2">
      <c r="A3" s="512" t="s">
        <v>2</v>
      </c>
      <c r="B3" s="515" t="s">
        <v>172</v>
      </c>
      <c r="C3" s="518" t="s">
        <v>961</v>
      </c>
      <c r="D3" s="519"/>
      <c r="E3" s="522" t="s">
        <v>42</v>
      </c>
      <c r="F3" s="519"/>
      <c r="G3" s="522" t="s">
        <v>962</v>
      </c>
      <c r="H3" s="524"/>
      <c r="I3" s="524"/>
    </row>
    <row r="4" spans="1:99" s="186" customFormat="1" ht="12.75" customHeight="1" x14ac:dyDescent="0.2">
      <c r="A4" s="513"/>
      <c r="B4" s="516"/>
      <c r="C4" s="520"/>
      <c r="D4" s="521"/>
      <c r="E4" s="523"/>
      <c r="F4" s="521"/>
      <c r="G4" s="523"/>
      <c r="H4" s="525"/>
      <c r="I4" s="525"/>
    </row>
    <row r="5" spans="1:99" s="186" customFormat="1" ht="12.75" customHeight="1" x14ac:dyDescent="0.2">
      <c r="A5" s="513"/>
      <c r="B5" s="516"/>
      <c r="C5" s="526" t="s">
        <v>963</v>
      </c>
      <c r="D5" s="507" t="s">
        <v>980</v>
      </c>
      <c r="E5" s="504" t="s">
        <v>964</v>
      </c>
      <c r="F5" s="507" t="s">
        <v>980</v>
      </c>
      <c r="G5" s="504" t="s">
        <v>964</v>
      </c>
      <c r="H5" s="507" t="s">
        <v>980</v>
      </c>
      <c r="I5" s="507" t="s">
        <v>979</v>
      </c>
    </row>
    <row r="6" spans="1:99" s="186" customFormat="1" ht="12.75" customHeight="1" x14ac:dyDescent="0.2">
      <c r="A6" s="513"/>
      <c r="B6" s="516"/>
      <c r="C6" s="527"/>
      <c r="D6" s="508"/>
      <c r="E6" s="505"/>
      <c r="F6" s="508"/>
      <c r="G6" s="505"/>
      <c r="H6" s="508"/>
      <c r="I6" s="508"/>
    </row>
    <row r="7" spans="1:99" s="186" customFormat="1" ht="12.75" customHeight="1" x14ac:dyDescent="0.2">
      <c r="A7" s="513"/>
      <c r="B7" s="516"/>
      <c r="C7" s="527"/>
      <c r="D7" s="508"/>
      <c r="E7" s="505"/>
      <c r="F7" s="508"/>
      <c r="G7" s="505"/>
      <c r="H7" s="508"/>
      <c r="I7" s="508"/>
    </row>
    <row r="8" spans="1:99" s="187" customFormat="1" ht="12.75" customHeight="1" x14ac:dyDescent="0.2">
      <c r="A8" s="513"/>
      <c r="B8" s="516"/>
      <c r="C8" s="528"/>
      <c r="D8" s="509"/>
      <c r="E8" s="506"/>
      <c r="F8" s="509"/>
      <c r="G8" s="506"/>
      <c r="H8" s="509"/>
      <c r="I8" s="509"/>
      <c r="K8" s="188"/>
      <c r="L8" s="189"/>
      <c r="M8" s="188"/>
    </row>
    <row r="9" spans="1:99" s="193" customFormat="1" ht="12.75" customHeight="1" x14ac:dyDescent="0.2">
      <c r="A9" s="514"/>
      <c r="B9" s="517"/>
      <c r="C9" s="233" t="s">
        <v>167</v>
      </c>
      <c r="D9" s="190" t="s">
        <v>43</v>
      </c>
      <c r="E9" s="191" t="s">
        <v>167</v>
      </c>
      <c r="F9" s="192" t="s">
        <v>43</v>
      </c>
      <c r="G9" s="190" t="s">
        <v>167</v>
      </c>
      <c r="H9" s="192" t="s">
        <v>43</v>
      </c>
      <c r="I9" s="195" t="s">
        <v>167</v>
      </c>
      <c r="K9" s="194"/>
      <c r="L9" s="189"/>
      <c r="M9" s="194"/>
    </row>
    <row r="10" spans="1:99" s="185" customFormat="1" ht="6" customHeight="1" x14ac:dyDescent="0.2">
      <c r="A10" s="21"/>
      <c r="B10" s="6"/>
      <c r="C10" s="7"/>
      <c r="D10" s="4"/>
      <c r="E10" s="4"/>
      <c r="F10" s="4"/>
      <c r="L10" s="189"/>
    </row>
    <row r="11" spans="1:99" s="185" customFormat="1" ht="15" customHeight="1" x14ac:dyDescent="0.2">
      <c r="A11" s="243">
        <v>16</v>
      </c>
      <c r="B11" s="177" t="s">
        <v>67</v>
      </c>
      <c r="C11" s="293">
        <v>30152</v>
      </c>
      <c r="D11" s="293">
        <v>85267371</v>
      </c>
      <c r="E11" s="293">
        <v>15154</v>
      </c>
      <c r="F11" s="293">
        <v>90738064</v>
      </c>
      <c r="G11" s="293">
        <v>45306</v>
      </c>
      <c r="H11" s="293">
        <v>176005435</v>
      </c>
      <c r="I11" s="293">
        <v>77316</v>
      </c>
    </row>
    <row r="12" spans="1:99" s="8" customFormat="1" ht="14.25" customHeight="1" x14ac:dyDescent="0.2">
      <c r="A12" s="248" t="s">
        <v>5</v>
      </c>
      <c r="B12" s="178" t="s">
        <v>1025</v>
      </c>
      <c r="C12" s="278">
        <f>SUM(C15,C16,C17,C18,C19,C20)</f>
        <v>7578</v>
      </c>
      <c r="D12" s="260">
        <f t="shared" ref="D12:I12" si="0">SUM(D15,D16,D17,D18,D19,D20)</f>
        <v>20942380</v>
      </c>
      <c r="E12" s="260">
        <f t="shared" si="0"/>
        <v>3296</v>
      </c>
      <c r="F12" s="260">
        <f t="shared" si="0"/>
        <v>27489333</v>
      </c>
      <c r="G12" s="260">
        <f t="shared" si="0"/>
        <v>10874</v>
      </c>
      <c r="H12" s="260">
        <f t="shared" si="0"/>
        <v>48431713</v>
      </c>
      <c r="I12" s="260">
        <f t="shared" si="0"/>
        <v>17338</v>
      </c>
      <c r="K12" s="88"/>
      <c r="L12" s="88"/>
      <c r="M12" s="88"/>
    </row>
    <row r="13" spans="1:99" s="8" customFormat="1" ht="14.25" customHeight="1" x14ac:dyDescent="0.2">
      <c r="A13" s="248" t="s">
        <v>7</v>
      </c>
      <c r="B13" s="178" t="s">
        <v>1024</v>
      </c>
      <c r="C13" s="260">
        <f>SUM(C21,Tab.8!C90,Tab.8!C106,Tab.8!C139,Tab.8!C170,Tab.8!C201,Tab.8!C241,Tab.8!C272,Tab.8!C311,Tab.8!C344,Tab.8!C361,Tab.8!C401,Tab.8!C410,Tab.8!C437,Tab.8!C529,Tab.8!C589,Tab.8!C635)</f>
        <v>22574</v>
      </c>
      <c r="D13" s="260">
        <f>SUM(D21,Tab.8!D90,Tab.8!D106,Tab.8!D139,Tab.8!D170,Tab.8!D201,Tab.8!D241,Tab.8!D272,Tab.8!D311,Tab.8!D344,Tab.8!D361,Tab.8!D401,Tab.8!D410,Tab.8!D437,Tab.8!D529,Tab.8!D589,Tab.8!D635)</f>
        <v>64324991</v>
      </c>
      <c r="E13" s="260">
        <f>SUM(E21,Tab.8!E90,Tab.8!E106,Tab.8!E139,Tab.8!E170,Tab.8!E201,Tab.8!E241,Tab.8!E272,Tab.8!E311,Tab.8!E344,Tab.8!E361,Tab.8!E401,Tab.8!E410,Tab.8!E437,Tab.8!E529,Tab.8!E589,Tab.8!E635)</f>
        <v>11858</v>
      </c>
      <c r="F13" s="260">
        <f>SUM(F21,Tab.8!F90,Tab.8!F106,Tab.8!F139,Tab.8!F170,Tab.8!F201,Tab.8!F241,Tab.8!F272,Tab.8!F311,Tab.8!F344,Tab.8!F361,Tab.8!F401,Tab.8!F410,Tab.8!F437,Tab.8!F529,Tab.8!F589,Tab.8!F635)</f>
        <v>63248729</v>
      </c>
      <c r="G13" s="260">
        <f>SUM(G21,Tab.8!G90,Tab.8!G106,Tab.8!G139,Tab.8!G170,Tab.8!G201,Tab.8!G241,Tab.8!G272,Tab.8!G311,Tab.8!G344,Tab.8!G361,Tab.8!G401,Tab.8!G410,Tab.8!G437,Tab.8!G529,Tab.8!G589,Tab.8!G635)</f>
        <v>34432</v>
      </c>
      <c r="H13" s="260">
        <f>SUM(H21,Tab.8!H90,Tab.8!H106,Tab.8!H139,Tab.8!H170,Tab.8!H201,Tab.8!H241,Tab.8!H272,Tab.8!H311,Tab.8!H344,Tab.8!H361,Tab.8!H401,Tab.8!H410,Tab.8!H437,Tab.8!H529,Tab.8!H589,Tab.8!H635)</f>
        <v>127573720</v>
      </c>
      <c r="I13" s="260">
        <f>SUM(I21,Tab.8!I90,Tab.8!I106,Tab.8!I139,Tab.8!I170,Tab.8!I201,Tab.8!I241,Tab.8!I272,Tab.8!I311,Tab.8!I344,Tab.8!I361,Tab.8!I401,Tab.8!I410,Tab.8!I437,Tab.8!I529,Tab.8!I589,Tab.8!I635)</f>
        <v>59978</v>
      </c>
    </row>
    <row r="14" spans="1:99" s="8" customFormat="1" ht="6" customHeight="1" x14ac:dyDescent="0.2">
      <c r="A14" s="245"/>
      <c r="B14" s="10"/>
      <c r="C14" s="294"/>
      <c r="D14" s="294"/>
      <c r="E14" s="295"/>
      <c r="F14" s="295"/>
      <c r="G14" s="295"/>
      <c r="H14" s="295"/>
      <c r="I14" s="295"/>
    </row>
    <row r="15" spans="1:99" s="8" customFormat="1" ht="12" customHeight="1" x14ac:dyDescent="0.2">
      <c r="A15" s="244">
        <v>51000</v>
      </c>
      <c r="B15" s="178" t="s">
        <v>44</v>
      </c>
      <c r="C15" s="260">
        <v>2967</v>
      </c>
      <c r="D15" s="260">
        <v>8647483</v>
      </c>
      <c r="E15" s="260">
        <v>1232</v>
      </c>
      <c r="F15" s="260">
        <v>10072483</v>
      </c>
      <c r="G15" s="260">
        <v>4199</v>
      </c>
      <c r="H15" s="260">
        <v>18719966</v>
      </c>
      <c r="I15" s="260">
        <v>6588</v>
      </c>
      <c r="J15" s="89"/>
    </row>
    <row r="16" spans="1:99" s="8" customFormat="1" ht="12" customHeight="1" x14ac:dyDescent="0.2">
      <c r="A16" s="244">
        <v>52000</v>
      </c>
      <c r="B16" s="178" t="s">
        <v>45</v>
      </c>
      <c r="C16" s="260">
        <v>1304</v>
      </c>
      <c r="D16" s="260">
        <v>2562105</v>
      </c>
      <c r="E16" s="260">
        <v>565</v>
      </c>
      <c r="F16" s="260">
        <v>3116283</v>
      </c>
      <c r="G16" s="260">
        <v>1869</v>
      </c>
      <c r="H16" s="260">
        <v>5678388</v>
      </c>
      <c r="I16" s="260">
        <v>3447</v>
      </c>
    </row>
    <row r="17" spans="1:9" s="8" customFormat="1" ht="12" customHeight="1" x14ac:dyDescent="0.2">
      <c r="A17" s="244">
        <v>53000</v>
      </c>
      <c r="B17" s="178" t="s">
        <v>46</v>
      </c>
      <c r="C17" s="260">
        <v>1192</v>
      </c>
      <c r="D17" s="260">
        <v>5430593</v>
      </c>
      <c r="E17" s="260">
        <v>559</v>
      </c>
      <c r="F17" s="260">
        <v>9026091</v>
      </c>
      <c r="G17" s="260">
        <v>1751</v>
      </c>
      <c r="H17" s="260">
        <v>14456684</v>
      </c>
      <c r="I17" s="260">
        <v>2713</v>
      </c>
    </row>
    <row r="18" spans="1:9" s="8" customFormat="1" ht="12" customHeight="1" x14ac:dyDescent="0.2">
      <c r="A18" s="244">
        <v>54000</v>
      </c>
      <c r="B18" s="178" t="s">
        <v>47</v>
      </c>
      <c r="C18" s="260">
        <v>592</v>
      </c>
      <c r="D18" s="260">
        <v>1093549</v>
      </c>
      <c r="E18" s="260">
        <v>250</v>
      </c>
      <c r="F18" s="260">
        <v>1515851</v>
      </c>
      <c r="G18" s="260">
        <v>842</v>
      </c>
      <c r="H18" s="260">
        <v>2609400</v>
      </c>
      <c r="I18" s="260">
        <v>1422</v>
      </c>
    </row>
    <row r="19" spans="1:9" s="8" customFormat="1" ht="12" customHeight="1" x14ac:dyDescent="0.2">
      <c r="A19" s="244">
        <v>55000</v>
      </c>
      <c r="B19" s="178" t="s">
        <v>48</v>
      </c>
      <c r="C19" s="260">
        <v>935</v>
      </c>
      <c r="D19" s="260">
        <v>1953596</v>
      </c>
      <c r="E19" s="260">
        <v>347</v>
      </c>
      <c r="F19" s="260">
        <v>1944246</v>
      </c>
      <c r="G19" s="260">
        <v>1282</v>
      </c>
      <c r="H19" s="260">
        <v>3897842</v>
      </c>
      <c r="I19" s="260">
        <v>1931</v>
      </c>
    </row>
    <row r="20" spans="1:9" s="8" customFormat="1" ht="12" customHeight="1" x14ac:dyDescent="0.2">
      <c r="A20" s="244">
        <v>56000</v>
      </c>
      <c r="B20" s="178" t="s">
        <v>49</v>
      </c>
      <c r="C20" s="260">
        <v>588</v>
      </c>
      <c r="D20" s="260">
        <v>1255054</v>
      </c>
      <c r="E20" s="260">
        <v>343</v>
      </c>
      <c r="F20" s="260">
        <v>1814379</v>
      </c>
      <c r="G20" s="260">
        <v>931</v>
      </c>
      <c r="H20" s="260">
        <v>3069433</v>
      </c>
      <c r="I20" s="260">
        <v>1237</v>
      </c>
    </row>
    <row r="21" spans="1:9" s="8" customFormat="1" ht="15" customHeight="1" x14ac:dyDescent="0.2">
      <c r="A21" s="246">
        <v>61</v>
      </c>
      <c r="B21" s="179" t="s">
        <v>405</v>
      </c>
      <c r="C21" s="296">
        <v>1729</v>
      </c>
      <c r="D21" s="296">
        <v>5397172</v>
      </c>
      <c r="E21" s="296">
        <v>751</v>
      </c>
      <c r="F21" s="296">
        <v>2816063</v>
      </c>
      <c r="G21" s="296">
        <v>2480</v>
      </c>
      <c r="H21" s="296">
        <v>8213235</v>
      </c>
      <c r="I21" s="296">
        <v>4613</v>
      </c>
    </row>
    <row r="22" spans="1:9" s="5" customFormat="1" ht="12" customHeight="1" x14ac:dyDescent="0.2">
      <c r="A22" s="244">
        <v>61001</v>
      </c>
      <c r="B22" s="178" t="s">
        <v>348</v>
      </c>
      <c r="C22" s="273">
        <v>17</v>
      </c>
      <c r="D22" s="297">
        <v>13660</v>
      </c>
      <c r="E22" s="273">
        <v>10</v>
      </c>
      <c r="F22" s="273">
        <v>96359</v>
      </c>
      <c r="G22" s="273">
        <v>27</v>
      </c>
      <c r="H22" s="273">
        <v>110019</v>
      </c>
      <c r="I22" s="298">
        <v>53</v>
      </c>
    </row>
    <row r="23" spans="1:9" s="5" customFormat="1" ht="12" customHeight="1" x14ac:dyDescent="0.2">
      <c r="A23" s="244">
        <v>61002</v>
      </c>
      <c r="B23" s="178" t="s">
        <v>349</v>
      </c>
      <c r="C23" s="315" t="s">
        <v>1041</v>
      </c>
      <c r="D23" s="316" t="s">
        <v>1041</v>
      </c>
      <c r="E23" s="315" t="s">
        <v>1041</v>
      </c>
      <c r="F23" s="315" t="s">
        <v>1041</v>
      </c>
      <c r="G23" s="315" t="s">
        <v>1041</v>
      </c>
      <c r="H23" s="315" t="s">
        <v>1041</v>
      </c>
      <c r="I23" s="298">
        <v>7</v>
      </c>
    </row>
    <row r="24" spans="1:9" s="5" customFormat="1" ht="12" customHeight="1" x14ac:dyDescent="0.2">
      <c r="A24" s="244">
        <v>61003</v>
      </c>
      <c r="B24" s="178" t="s">
        <v>350</v>
      </c>
      <c r="C24" s="315" t="s">
        <v>1041</v>
      </c>
      <c r="D24" s="316" t="s">
        <v>1041</v>
      </c>
      <c r="E24" s="315" t="s">
        <v>1041</v>
      </c>
      <c r="F24" s="315" t="s">
        <v>1041</v>
      </c>
      <c r="G24" s="273">
        <v>26</v>
      </c>
      <c r="H24" s="273">
        <v>367552</v>
      </c>
      <c r="I24" s="298">
        <v>54</v>
      </c>
    </row>
    <row r="25" spans="1:9" s="5" customFormat="1" ht="12" customHeight="1" x14ac:dyDescent="0.2">
      <c r="A25" s="244">
        <v>61007</v>
      </c>
      <c r="B25" s="178" t="s">
        <v>351</v>
      </c>
      <c r="C25" s="315" t="s">
        <v>1041</v>
      </c>
      <c r="D25" s="316" t="s">
        <v>1041</v>
      </c>
      <c r="E25" s="315" t="s">
        <v>1041</v>
      </c>
      <c r="F25" s="315" t="s">
        <v>1041</v>
      </c>
      <c r="G25" s="273">
        <v>6</v>
      </c>
      <c r="H25" s="273">
        <v>2236</v>
      </c>
      <c r="I25" s="298">
        <v>21</v>
      </c>
    </row>
    <row r="26" spans="1:9" s="5" customFormat="1" ht="12" customHeight="1" x14ac:dyDescent="0.2">
      <c r="A26" s="244">
        <v>61012</v>
      </c>
      <c r="B26" s="178" t="s">
        <v>352</v>
      </c>
      <c r="C26" s="273">
        <v>21</v>
      </c>
      <c r="D26" s="297">
        <v>29967</v>
      </c>
      <c r="E26" s="273">
        <v>4</v>
      </c>
      <c r="F26" s="273">
        <v>6236</v>
      </c>
      <c r="G26" s="273">
        <v>25</v>
      </c>
      <c r="H26" s="273">
        <v>36203</v>
      </c>
      <c r="I26" s="298">
        <v>43</v>
      </c>
    </row>
    <row r="27" spans="1:9" s="5" customFormat="1" ht="12" customHeight="1" x14ac:dyDescent="0.2">
      <c r="A27" s="244">
        <v>61014</v>
      </c>
      <c r="B27" s="178" t="s">
        <v>353</v>
      </c>
      <c r="C27" s="273">
        <v>4</v>
      </c>
      <c r="D27" s="297">
        <v>10415</v>
      </c>
      <c r="E27" s="273">
        <v>4</v>
      </c>
      <c r="F27" s="273">
        <v>1251</v>
      </c>
      <c r="G27" s="273">
        <v>8</v>
      </c>
      <c r="H27" s="273">
        <v>11666</v>
      </c>
      <c r="I27" s="298">
        <v>17</v>
      </c>
    </row>
    <row r="28" spans="1:9" s="5" customFormat="1" ht="12" customHeight="1" x14ac:dyDescent="0.2">
      <c r="A28" s="244">
        <v>61015</v>
      </c>
      <c r="B28" s="178" t="s">
        <v>354</v>
      </c>
      <c r="C28" s="273">
        <v>8</v>
      </c>
      <c r="D28" s="297">
        <v>2833</v>
      </c>
      <c r="E28" s="273">
        <v>7</v>
      </c>
      <c r="F28" s="273">
        <v>3180</v>
      </c>
      <c r="G28" s="273">
        <v>15</v>
      </c>
      <c r="H28" s="273">
        <v>6013</v>
      </c>
      <c r="I28" s="298">
        <v>23</v>
      </c>
    </row>
    <row r="29" spans="1:9" s="5" customFormat="1" ht="12" customHeight="1" x14ac:dyDescent="0.2">
      <c r="A29" s="244">
        <v>61017</v>
      </c>
      <c r="B29" s="178" t="s">
        <v>355</v>
      </c>
      <c r="C29" s="273">
        <v>59</v>
      </c>
      <c r="D29" s="297">
        <v>165359</v>
      </c>
      <c r="E29" s="273">
        <v>19</v>
      </c>
      <c r="F29" s="273">
        <v>66528</v>
      </c>
      <c r="G29" s="273">
        <v>78</v>
      </c>
      <c r="H29" s="273">
        <v>231887</v>
      </c>
      <c r="I29" s="298">
        <v>137</v>
      </c>
    </row>
    <row r="30" spans="1:9" s="5" customFormat="1" ht="12" customHeight="1" x14ac:dyDescent="0.2">
      <c r="A30" s="244">
        <v>61018</v>
      </c>
      <c r="B30" s="178" t="s">
        <v>356</v>
      </c>
      <c r="C30" s="273">
        <v>14</v>
      </c>
      <c r="D30" s="297">
        <v>39774</v>
      </c>
      <c r="E30" s="273">
        <v>7</v>
      </c>
      <c r="F30" s="273">
        <v>36224</v>
      </c>
      <c r="G30" s="273">
        <v>21</v>
      </c>
      <c r="H30" s="273">
        <v>75998</v>
      </c>
      <c r="I30" s="298">
        <v>44</v>
      </c>
    </row>
    <row r="31" spans="1:9" s="5" customFormat="1" ht="12" customHeight="1" x14ac:dyDescent="0.2">
      <c r="A31" s="244">
        <v>61019</v>
      </c>
      <c r="B31" s="178" t="s">
        <v>357</v>
      </c>
      <c r="C31" s="273">
        <v>6</v>
      </c>
      <c r="D31" s="297">
        <v>7426</v>
      </c>
      <c r="E31" s="273">
        <v>5</v>
      </c>
      <c r="F31" s="273">
        <v>1015</v>
      </c>
      <c r="G31" s="273">
        <v>11</v>
      </c>
      <c r="H31" s="273">
        <v>8441</v>
      </c>
      <c r="I31" s="298">
        <v>22</v>
      </c>
    </row>
    <row r="32" spans="1:9" s="5" customFormat="1" ht="12" customHeight="1" x14ac:dyDescent="0.2">
      <c r="A32" s="244">
        <v>61021</v>
      </c>
      <c r="B32" s="178" t="s">
        <v>358</v>
      </c>
      <c r="C32" s="315" t="s">
        <v>1041</v>
      </c>
      <c r="D32" s="316" t="s">
        <v>1041</v>
      </c>
      <c r="E32" s="315" t="s">
        <v>1041</v>
      </c>
      <c r="F32" s="315" t="s">
        <v>1041</v>
      </c>
      <c r="G32" s="273">
        <v>4</v>
      </c>
      <c r="H32" s="273">
        <v>987</v>
      </c>
      <c r="I32" s="298">
        <v>7</v>
      </c>
    </row>
    <row r="33" spans="1:9" s="5" customFormat="1" ht="12" customHeight="1" x14ac:dyDescent="0.2">
      <c r="A33" s="244">
        <v>61023</v>
      </c>
      <c r="B33" s="178" t="s">
        <v>359</v>
      </c>
      <c r="C33" s="315" t="s">
        <v>1041</v>
      </c>
      <c r="D33" s="316" t="s">
        <v>1041</v>
      </c>
      <c r="E33" s="315" t="s">
        <v>1041</v>
      </c>
      <c r="F33" s="315" t="s">
        <v>1041</v>
      </c>
      <c r="G33" s="273">
        <v>4</v>
      </c>
      <c r="H33" s="273">
        <v>2777</v>
      </c>
      <c r="I33" s="298">
        <v>9</v>
      </c>
    </row>
    <row r="34" spans="1:9" s="5" customFormat="1" ht="12" customHeight="1" x14ac:dyDescent="0.2">
      <c r="A34" s="244">
        <v>61024</v>
      </c>
      <c r="B34" s="178" t="s">
        <v>360</v>
      </c>
      <c r="C34" s="315" t="s">
        <v>1041</v>
      </c>
      <c r="D34" s="316" t="s">
        <v>1041</v>
      </c>
      <c r="E34" s="315" t="s">
        <v>1041</v>
      </c>
      <c r="F34" s="315" t="s">
        <v>1041</v>
      </c>
      <c r="G34" s="273">
        <v>3</v>
      </c>
      <c r="H34" s="273">
        <v>1361</v>
      </c>
      <c r="I34" s="298">
        <v>11</v>
      </c>
    </row>
    <row r="35" spans="1:9" s="5" customFormat="1" ht="12" customHeight="1" x14ac:dyDescent="0.2">
      <c r="A35" s="244">
        <v>61026</v>
      </c>
      <c r="B35" s="178" t="s">
        <v>362</v>
      </c>
      <c r="C35" s="273">
        <v>7</v>
      </c>
      <c r="D35" s="297">
        <v>7118</v>
      </c>
      <c r="E35" s="273">
        <v>5</v>
      </c>
      <c r="F35" s="273">
        <v>1837</v>
      </c>
      <c r="G35" s="273">
        <v>12</v>
      </c>
      <c r="H35" s="273">
        <v>8955</v>
      </c>
      <c r="I35" s="298">
        <v>20</v>
      </c>
    </row>
    <row r="36" spans="1:9" s="5" customFormat="1" ht="12" customHeight="1" x14ac:dyDescent="0.2">
      <c r="A36" s="244">
        <v>61027</v>
      </c>
      <c r="B36" s="178" t="s">
        <v>363</v>
      </c>
      <c r="C36" s="273">
        <v>24</v>
      </c>
      <c r="D36" s="297">
        <v>24327</v>
      </c>
      <c r="E36" s="273">
        <v>5</v>
      </c>
      <c r="F36" s="273">
        <v>3844</v>
      </c>
      <c r="G36" s="273">
        <v>29</v>
      </c>
      <c r="H36" s="273">
        <v>28171</v>
      </c>
      <c r="I36" s="298">
        <v>48</v>
      </c>
    </row>
    <row r="37" spans="1:9" s="5" customFormat="1" ht="12" customHeight="1" x14ac:dyDescent="0.2">
      <c r="A37" s="244">
        <v>61028</v>
      </c>
      <c r="B37" s="178" t="s">
        <v>364</v>
      </c>
      <c r="C37" s="273" t="s">
        <v>40</v>
      </c>
      <c r="D37" s="297" t="s">
        <v>40</v>
      </c>
      <c r="E37" s="315" t="s">
        <v>1041</v>
      </c>
      <c r="F37" s="315" t="s">
        <v>1041</v>
      </c>
      <c r="G37" s="315" t="s">
        <v>1041</v>
      </c>
      <c r="H37" s="315" t="s">
        <v>1041</v>
      </c>
      <c r="I37" s="298">
        <v>4</v>
      </c>
    </row>
    <row r="38" spans="1:9" s="5" customFormat="1" ht="12" customHeight="1" x14ac:dyDescent="0.2">
      <c r="A38" s="244">
        <v>61031</v>
      </c>
      <c r="B38" s="178" t="s">
        <v>365</v>
      </c>
      <c r="C38" s="273">
        <v>8</v>
      </c>
      <c r="D38" s="297">
        <v>10875</v>
      </c>
      <c r="E38" s="273">
        <v>6</v>
      </c>
      <c r="F38" s="273">
        <v>4395</v>
      </c>
      <c r="G38" s="273">
        <v>14</v>
      </c>
      <c r="H38" s="273">
        <v>15270</v>
      </c>
      <c r="I38" s="298">
        <v>31</v>
      </c>
    </row>
    <row r="39" spans="1:9" s="5" customFormat="1" ht="12" customHeight="1" x14ac:dyDescent="0.2">
      <c r="A39" s="244">
        <v>61032</v>
      </c>
      <c r="B39" s="178" t="s">
        <v>366</v>
      </c>
      <c r="C39" s="315" t="s">
        <v>1041</v>
      </c>
      <c r="D39" s="316" t="s">
        <v>1041</v>
      </c>
      <c r="E39" s="315" t="s">
        <v>1041</v>
      </c>
      <c r="F39" s="315" t="s">
        <v>1041</v>
      </c>
      <c r="G39" s="273">
        <v>7</v>
      </c>
      <c r="H39" s="273">
        <v>7322</v>
      </c>
      <c r="I39" s="298">
        <v>16</v>
      </c>
    </row>
    <row r="40" spans="1:9" s="5" customFormat="1" ht="12" customHeight="1" x14ac:dyDescent="0.2">
      <c r="A40" s="244">
        <v>61033</v>
      </c>
      <c r="B40" s="178" t="s">
        <v>367</v>
      </c>
      <c r="C40" s="315" t="s">
        <v>1041</v>
      </c>
      <c r="D40" s="316" t="s">
        <v>1041</v>
      </c>
      <c r="E40" s="315" t="s">
        <v>1041</v>
      </c>
      <c r="F40" s="315" t="s">
        <v>1041</v>
      </c>
      <c r="G40" s="273">
        <v>4</v>
      </c>
      <c r="H40" s="273">
        <v>5687</v>
      </c>
      <c r="I40" s="298">
        <v>13</v>
      </c>
    </row>
    <row r="41" spans="1:9" s="5" customFormat="1" ht="12" customHeight="1" x14ac:dyDescent="0.2">
      <c r="A41" s="244">
        <v>61034</v>
      </c>
      <c r="B41" s="178" t="s">
        <v>368</v>
      </c>
      <c r="C41" s="273">
        <v>16</v>
      </c>
      <c r="D41" s="297">
        <v>44358</v>
      </c>
      <c r="E41" s="273">
        <v>5</v>
      </c>
      <c r="F41" s="273">
        <v>3052</v>
      </c>
      <c r="G41" s="273">
        <v>21</v>
      </c>
      <c r="H41" s="273">
        <v>47410</v>
      </c>
      <c r="I41" s="298">
        <v>57</v>
      </c>
    </row>
    <row r="42" spans="1:9" s="5" customFormat="1" ht="12" customHeight="1" x14ac:dyDescent="0.2">
      <c r="A42" s="244">
        <v>61035</v>
      </c>
      <c r="B42" s="178" t="s">
        <v>369</v>
      </c>
      <c r="C42" s="273">
        <v>14</v>
      </c>
      <c r="D42" s="297">
        <v>26441</v>
      </c>
      <c r="E42" s="273">
        <v>9</v>
      </c>
      <c r="F42" s="273">
        <v>6547</v>
      </c>
      <c r="G42" s="273">
        <v>23</v>
      </c>
      <c r="H42" s="273">
        <v>32988</v>
      </c>
      <c r="I42" s="298">
        <v>46</v>
      </c>
    </row>
    <row r="43" spans="1:9" s="5" customFormat="1" ht="12" customHeight="1" x14ac:dyDescent="0.2">
      <c r="A43" s="244">
        <v>61036</v>
      </c>
      <c r="B43" s="178" t="s">
        <v>370</v>
      </c>
      <c r="C43" s="315" t="s">
        <v>1041</v>
      </c>
      <c r="D43" s="316" t="s">
        <v>1041</v>
      </c>
      <c r="E43" s="315" t="s">
        <v>1041</v>
      </c>
      <c r="F43" s="315" t="s">
        <v>1041</v>
      </c>
      <c r="G43" s="273">
        <v>13</v>
      </c>
      <c r="H43" s="273">
        <v>108562</v>
      </c>
      <c r="I43" s="298">
        <v>20</v>
      </c>
    </row>
    <row r="44" spans="1:9" s="5" customFormat="1" ht="12" customHeight="1" x14ac:dyDescent="0.2">
      <c r="A44" s="244">
        <v>61037</v>
      </c>
      <c r="B44" s="178" t="s">
        <v>371</v>
      </c>
      <c r="C44" s="273">
        <v>15</v>
      </c>
      <c r="D44" s="297">
        <v>17612</v>
      </c>
      <c r="E44" s="273">
        <v>12</v>
      </c>
      <c r="F44" s="273">
        <v>39912</v>
      </c>
      <c r="G44" s="273">
        <v>27</v>
      </c>
      <c r="H44" s="273">
        <v>57524</v>
      </c>
      <c r="I44" s="298">
        <v>72</v>
      </c>
    </row>
    <row r="45" spans="1:9" s="5" customFormat="1" ht="12" customHeight="1" x14ac:dyDescent="0.2">
      <c r="A45" s="244">
        <v>61039</v>
      </c>
      <c r="B45" s="178" t="s">
        <v>372</v>
      </c>
      <c r="C45" s="315" t="s">
        <v>1041</v>
      </c>
      <c r="D45" s="316" t="s">
        <v>1041</v>
      </c>
      <c r="E45" s="315" t="s">
        <v>1041</v>
      </c>
      <c r="F45" s="315" t="s">
        <v>1041</v>
      </c>
      <c r="G45" s="315" t="s">
        <v>1041</v>
      </c>
      <c r="H45" s="315" t="s">
        <v>1041</v>
      </c>
      <c r="I45" s="298">
        <v>7</v>
      </c>
    </row>
    <row r="46" spans="1:9" s="5" customFormat="1" ht="12" customHeight="1" x14ac:dyDescent="0.2">
      <c r="A46" s="244">
        <v>61041</v>
      </c>
      <c r="B46" s="178" t="s">
        <v>373</v>
      </c>
      <c r="C46" s="273">
        <v>18</v>
      </c>
      <c r="D46" s="297">
        <v>16174</v>
      </c>
      <c r="E46" s="273">
        <v>7</v>
      </c>
      <c r="F46" s="273">
        <v>3623</v>
      </c>
      <c r="G46" s="273">
        <v>25</v>
      </c>
      <c r="H46" s="273">
        <v>19797</v>
      </c>
      <c r="I46" s="298">
        <v>34</v>
      </c>
    </row>
    <row r="47" spans="1:9" s="5" customFormat="1" ht="12" customHeight="1" x14ac:dyDescent="0.2">
      <c r="A47" s="244">
        <v>61044</v>
      </c>
      <c r="B47" s="178" t="s">
        <v>374</v>
      </c>
      <c r="C47" s="315" t="s">
        <v>1041</v>
      </c>
      <c r="D47" s="316" t="s">
        <v>1041</v>
      </c>
      <c r="E47" s="315" t="s">
        <v>1041</v>
      </c>
      <c r="F47" s="315" t="s">
        <v>1041</v>
      </c>
      <c r="G47" s="273">
        <v>8</v>
      </c>
      <c r="H47" s="273">
        <v>19710</v>
      </c>
      <c r="I47" s="298">
        <v>20</v>
      </c>
    </row>
    <row r="48" spans="1:9" s="5" customFormat="1" ht="12" customHeight="1" x14ac:dyDescent="0.2">
      <c r="A48" s="244">
        <v>61045</v>
      </c>
      <c r="B48" s="178" t="s">
        <v>375</v>
      </c>
      <c r="C48" s="273">
        <v>311</v>
      </c>
      <c r="D48" s="297">
        <v>925597</v>
      </c>
      <c r="E48" s="273">
        <v>125</v>
      </c>
      <c r="F48" s="273">
        <v>586137</v>
      </c>
      <c r="G48" s="273">
        <v>436</v>
      </c>
      <c r="H48" s="273">
        <v>1511734</v>
      </c>
      <c r="I48" s="298">
        <v>690</v>
      </c>
    </row>
    <row r="49" spans="1:9" s="5" customFormat="1" ht="12" customHeight="1" x14ac:dyDescent="0.2">
      <c r="A49" s="244">
        <v>61047</v>
      </c>
      <c r="B49" s="178" t="s">
        <v>376</v>
      </c>
      <c r="C49" s="273">
        <v>16</v>
      </c>
      <c r="D49" s="297">
        <v>29048</v>
      </c>
      <c r="E49" s="273">
        <v>6</v>
      </c>
      <c r="F49" s="273">
        <v>5361</v>
      </c>
      <c r="G49" s="273">
        <v>22</v>
      </c>
      <c r="H49" s="273">
        <v>34409</v>
      </c>
      <c r="I49" s="298">
        <v>29</v>
      </c>
    </row>
    <row r="50" spans="1:9" s="5" customFormat="1" ht="12" customHeight="1" x14ac:dyDescent="0.2">
      <c r="A50" s="244">
        <v>61048</v>
      </c>
      <c r="B50" s="178" t="s">
        <v>377</v>
      </c>
      <c r="C50" s="273">
        <v>13</v>
      </c>
      <c r="D50" s="297">
        <v>50473</v>
      </c>
      <c r="E50" s="273">
        <v>4</v>
      </c>
      <c r="F50" s="273">
        <v>1673</v>
      </c>
      <c r="G50" s="273">
        <v>17</v>
      </c>
      <c r="H50" s="273">
        <v>52146</v>
      </c>
      <c r="I50" s="298">
        <v>39</v>
      </c>
    </row>
    <row r="51" spans="1:9" s="5" customFormat="1" ht="12" customHeight="1" x14ac:dyDescent="0.2">
      <c r="A51" s="244">
        <v>61049</v>
      </c>
      <c r="B51" s="178" t="s">
        <v>378</v>
      </c>
      <c r="C51" s="273">
        <v>14</v>
      </c>
      <c r="D51" s="297">
        <v>27987</v>
      </c>
      <c r="E51" s="273">
        <v>4</v>
      </c>
      <c r="F51" s="273">
        <v>2291</v>
      </c>
      <c r="G51" s="273">
        <v>18</v>
      </c>
      <c r="H51" s="273">
        <v>30278</v>
      </c>
      <c r="I51" s="298">
        <v>74</v>
      </c>
    </row>
    <row r="52" spans="1:9" s="5" customFormat="1" ht="12" customHeight="1" x14ac:dyDescent="0.2">
      <c r="A52" s="244">
        <v>61056</v>
      </c>
      <c r="B52" s="178" t="s">
        <v>379</v>
      </c>
      <c r="C52" s="273">
        <v>10</v>
      </c>
      <c r="D52" s="297">
        <v>12066</v>
      </c>
      <c r="E52" s="273">
        <v>3</v>
      </c>
      <c r="F52" s="273">
        <v>3304</v>
      </c>
      <c r="G52" s="273">
        <v>13</v>
      </c>
      <c r="H52" s="273">
        <v>15370</v>
      </c>
      <c r="I52" s="298">
        <v>28</v>
      </c>
    </row>
    <row r="53" spans="1:9" s="5" customFormat="1" ht="12" customHeight="1" x14ac:dyDescent="0.2">
      <c r="A53" s="244">
        <v>61057</v>
      </c>
      <c r="B53" s="178" t="s">
        <v>380</v>
      </c>
      <c r="C53" s="315" t="s">
        <v>1041</v>
      </c>
      <c r="D53" s="316" t="s">
        <v>1041</v>
      </c>
      <c r="E53" s="273">
        <v>7</v>
      </c>
      <c r="F53" s="273">
        <v>51600</v>
      </c>
      <c r="G53" s="315" t="s">
        <v>1041</v>
      </c>
      <c r="H53" s="315" t="s">
        <v>1041</v>
      </c>
      <c r="I53" s="298">
        <v>43</v>
      </c>
    </row>
    <row r="54" spans="1:9" s="5" customFormat="1" ht="12" customHeight="1" x14ac:dyDescent="0.2">
      <c r="A54" s="244">
        <v>61058</v>
      </c>
      <c r="B54" s="178" t="s">
        <v>381</v>
      </c>
      <c r="C54" s="273">
        <v>34</v>
      </c>
      <c r="D54" s="297">
        <v>39788</v>
      </c>
      <c r="E54" s="273">
        <v>9</v>
      </c>
      <c r="F54" s="273">
        <v>14807</v>
      </c>
      <c r="G54" s="273">
        <v>43</v>
      </c>
      <c r="H54" s="273">
        <v>54595</v>
      </c>
      <c r="I54" s="298">
        <v>51</v>
      </c>
    </row>
    <row r="55" spans="1:9" s="5" customFormat="1" ht="12" customHeight="1" x14ac:dyDescent="0.2">
      <c r="A55" s="244">
        <v>61062</v>
      </c>
      <c r="B55" s="178" t="s">
        <v>382</v>
      </c>
      <c r="C55" s="315" t="s">
        <v>1041</v>
      </c>
      <c r="D55" s="316" t="s">
        <v>1041</v>
      </c>
      <c r="E55" s="315" t="s">
        <v>1041</v>
      </c>
      <c r="F55" s="315" t="s">
        <v>1041</v>
      </c>
      <c r="G55" s="273">
        <v>6</v>
      </c>
      <c r="H55" s="273">
        <v>1852</v>
      </c>
      <c r="I55" s="298">
        <v>12</v>
      </c>
    </row>
    <row r="56" spans="1:9" s="5" customFormat="1" ht="12" customHeight="1" x14ac:dyDescent="0.2">
      <c r="A56" s="244">
        <v>61063</v>
      </c>
      <c r="B56" s="178" t="s">
        <v>383</v>
      </c>
      <c r="C56" s="273">
        <v>33</v>
      </c>
      <c r="D56" s="297">
        <v>63234</v>
      </c>
      <c r="E56" s="273">
        <v>12</v>
      </c>
      <c r="F56" s="273">
        <v>11439</v>
      </c>
      <c r="G56" s="273">
        <v>45</v>
      </c>
      <c r="H56" s="273">
        <v>74673</v>
      </c>
      <c r="I56" s="298">
        <v>71</v>
      </c>
    </row>
    <row r="57" spans="1:9" s="5" customFormat="1" ht="12" customHeight="1" x14ac:dyDescent="0.2">
      <c r="A57" s="244">
        <v>61065</v>
      </c>
      <c r="B57" s="178" t="s">
        <v>384</v>
      </c>
      <c r="C57" s="273">
        <v>4</v>
      </c>
      <c r="D57" s="297">
        <v>898</v>
      </c>
      <c r="E57" s="273">
        <v>3</v>
      </c>
      <c r="F57" s="273">
        <v>618</v>
      </c>
      <c r="G57" s="273">
        <v>7</v>
      </c>
      <c r="H57" s="273">
        <v>1516</v>
      </c>
      <c r="I57" s="298">
        <v>18</v>
      </c>
    </row>
    <row r="58" spans="1:9" s="5" customFormat="1" ht="12" customHeight="1" x14ac:dyDescent="0.2">
      <c r="A58" s="247">
        <v>61066</v>
      </c>
      <c r="B58" s="229" t="s">
        <v>385</v>
      </c>
      <c r="C58" s="315" t="s">
        <v>1041</v>
      </c>
      <c r="D58" s="316" t="s">
        <v>1041</v>
      </c>
      <c r="E58" s="315" t="s">
        <v>1041</v>
      </c>
      <c r="F58" s="315" t="s">
        <v>1041</v>
      </c>
      <c r="G58" s="273">
        <v>9</v>
      </c>
      <c r="H58" s="273">
        <v>13753</v>
      </c>
      <c r="I58" s="298">
        <v>12</v>
      </c>
    </row>
    <row r="59" spans="1:9" s="5" customFormat="1" ht="12" customHeight="1" x14ac:dyDescent="0.2">
      <c r="A59" s="247">
        <v>61067</v>
      </c>
      <c r="B59" s="229" t="s">
        <v>386</v>
      </c>
      <c r="C59" s="273">
        <v>5</v>
      </c>
      <c r="D59" s="297">
        <v>4818</v>
      </c>
      <c r="E59" s="273">
        <v>3</v>
      </c>
      <c r="F59" s="273">
        <v>2520</v>
      </c>
      <c r="G59" s="273">
        <v>8</v>
      </c>
      <c r="H59" s="273">
        <v>7338</v>
      </c>
      <c r="I59" s="298">
        <v>25</v>
      </c>
    </row>
    <row r="60" spans="1:9" s="5" customFormat="1" ht="11.65" customHeight="1" x14ac:dyDescent="0.2">
      <c r="A60" s="239">
        <v>61068</v>
      </c>
      <c r="B60" s="234" t="s">
        <v>387</v>
      </c>
      <c r="C60" s="313" t="s">
        <v>1041</v>
      </c>
      <c r="D60" s="314" t="s">
        <v>1041</v>
      </c>
      <c r="E60" s="313" t="s">
        <v>1041</v>
      </c>
      <c r="F60" s="313" t="s">
        <v>1041</v>
      </c>
      <c r="G60" s="272">
        <v>3</v>
      </c>
      <c r="H60" s="272">
        <v>438</v>
      </c>
      <c r="I60" s="299">
        <v>16</v>
      </c>
    </row>
    <row r="61" spans="1:9" s="5" customFormat="1" ht="11.65" customHeight="1" x14ac:dyDescent="0.2">
      <c r="A61" s="239">
        <v>61069</v>
      </c>
      <c r="B61" s="234" t="s">
        <v>388</v>
      </c>
      <c r="C61" s="313" t="s">
        <v>1041</v>
      </c>
      <c r="D61" s="314" t="s">
        <v>1041</v>
      </c>
      <c r="E61" s="313" t="s">
        <v>1041</v>
      </c>
      <c r="F61" s="313" t="s">
        <v>1041</v>
      </c>
      <c r="G61" s="272">
        <v>5</v>
      </c>
      <c r="H61" s="272">
        <v>11626</v>
      </c>
      <c r="I61" s="299">
        <v>19</v>
      </c>
    </row>
    <row r="62" spans="1:9" x14ac:dyDescent="0.2">
      <c r="A62" s="240">
        <v>61074</v>
      </c>
      <c r="B62" s="230" t="s">
        <v>389</v>
      </c>
      <c r="C62" s="272">
        <v>97</v>
      </c>
      <c r="D62" s="300">
        <v>174709</v>
      </c>
      <c r="E62" s="272">
        <v>50</v>
      </c>
      <c r="F62" s="272">
        <v>78605</v>
      </c>
      <c r="G62" s="272">
        <v>147</v>
      </c>
      <c r="H62" s="272">
        <v>253314</v>
      </c>
      <c r="I62" s="299">
        <v>253</v>
      </c>
    </row>
    <row r="63" spans="1:9" x14ac:dyDescent="0.2">
      <c r="A63" s="240">
        <v>61075</v>
      </c>
      <c r="B63" s="230" t="s">
        <v>390</v>
      </c>
      <c r="C63" s="272">
        <v>8</v>
      </c>
      <c r="D63" s="300">
        <v>107164</v>
      </c>
      <c r="E63" s="272">
        <v>3</v>
      </c>
      <c r="F63" s="272">
        <v>870</v>
      </c>
      <c r="G63" s="272">
        <v>11</v>
      </c>
      <c r="H63" s="272">
        <v>108034</v>
      </c>
      <c r="I63" s="299">
        <v>18</v>
      </c>
    </row>
    <row r="64" spans="1:9" x14ac:dyDescent="0.2">
      <c r="A64" s="240">
        <v>61076</v>
      </c>
      <c r="B64" s="230" t="s">
        <v>391</v>
      </c>
      <c r="C64" s="272">
        <v>14</v>
      </c>
      <c r="D64" s="300">
        <v>37048</v>
      </c>
      <c r="E64" s="272">
        <v>5</v>
      </c>
      <c r="F64" s="272">
        <v>7376</v>
      </c>
      <c r="G64" s="272">
        <v>19</v>
      </c>
      <c r="H64" s="272">
        <v>44424</v>
      </c>
      <c r="I64" s="299">
        <v>29</v>
      </c>
    </row>
    <row r="65" spans="1:9" x14ac:dyDescent="0.2">
      <c r="A65" s="240">
        <v>61077</v>
      </c>
      <c r="B65" s="230" t="s">
        <v>392</v>
      </c>
      <c r="C65" s="313" t="s">
        <v>1041</v>
      </c>
      <c r="D65" s="314" t="s">
        <v>1041</v>
      </c>
      <c r="E65" s="313" t="s">
        <v>1041</v>
      </c>
      <c r="F65" s="313" t="s">
        <v>1041</v>
      </c>
      <c r="G65" s="272">
        <v>3</v>
      </c>
      <c r="H65" s="272">
        <v>853</v>
      </c>
      <c r="I65" s="299">
        <v>8</v>
      </c>
    </row>
    <row r="66" spans="1:9" x14ac:dyDescent="0.2">
      <c r="A66" s="240">
        <v>61078</v>
      </c>
      <c r="B66" s="230" t="s">
        <v>393</v>
      </c>
      <c r="C66" s="313" t="s">
        <v>1041</v>
      </c>
      <c r="D66" s="314" t="s">
        <v>1041</v>
      </c>
      <c r="E66" s="313" t="s">
        <v>1041</v>
      </c>
      <c r="F66" s="313" t="s">
        <v>1041</v>
      </c>
      <c r="G66" s="272">
        <v>3</v>
      </c>
      <c r="H66" s="272">
        <v>1005</v>
      </c>
      <c r="I66" s="299">
        <v>14</v>
      </c>
    </row>
    <row r="67" spans="1:9" x14ac:dyDescent="0.2">
      <c r="A67" s="240">
        <v>61082</v>
      </c>
      <c r="B67" s="230" t="s">
        <v>394</v>
      </c>
      <c r="C67" s="272">
        <v>4</v>
      </c>
      <c r="D67" s="300">
        <v>5753</v>
      </c>
      <c r="E67" s="272">
        <v>3</v>
      </c>
      <c r="F67" s="272">
        <v>1203</v>
      </c>
      <c r="G67" s="272">
        <v>7</v>
      </c>
      <c r="H67" s="272">
        <v>6956</v>
      </c>
      <c r="I67" s="299">
        <v>17</v>
      </c>
    </row>
    <row r="68" spans="1:9" x14ac:dyDescent="0.2">
      <c r="A68" s="240">
        <v>61083</v>
      </c>
      <c r="B68" s="230" t="s">
        <v>395</v>
      </c>
      <c r="C68" s="272">
        <v>4</v>
      </c>
      <c r="D68" s="300">
        <v>3936</v>
      </c>
      <c r="E68" s="272">
        <v>4</v>
      </c>
      <c r="F68" s="272">
        <v>1254</v>
      </c>
      <c r="G68" s="272">
        <v>8</v>
      </c>
      <c r="H68" s="272">
        <v>5190</v>
      </c>
      <c r="I68" s="299">
        <v>12</v>
      </c>
    </row>
    <row r="69" spans="1:9" x14ac:dyDescent="0.2">
      <c r="A69" s="240">
        <v>61084</v>
      </c>
      <c r="B69" s="230" t="s">
        <v>396</v>
      </c>
      <c r="C69" s="272">
        <v>3</v>
      </c>
      <c r="D69" s="300">
        <v>1920</v>
      </c>
      <c r="E69" s="272">
        <v>3</v>
      </c>
      <c r="F69" s="272">
        <v>641</v>
      </c>
      <c r="G69" s="272">
        <v>6</v>
      </c>
      <c r="H69" s="272">
        <v>2561</v>
      </c>
      <c r="I69" s="299">
        <v>7</v>
      </c>
    </row>
    <row r="70" spans="1:9" x14ac:dyDescent="0.2">
      <c r="A70" s="240">
        <v>61085</v>
      </c>
      <c r="B70" s="230" t="s">
        <v>397</v>
      </c>
      <c r="C70" s="272" t="s">
        <v>40</v>
      </c>
      <c r="D70" s="300" t="s">
        <v>40</v>
      </c>
      <c r="E70" s="272">
        <v>3</v>
      </c>
      <c r="F70" s="272">
        <v>154</v>
      </c>
      <c r="G70" s="272">
        <v>3</v>
      </c>
      <c r="H70" s="272">
        <v>154</v>
      </c>
      <c r="I70" s="299">
        <v>5</v>
      </c>
    </row>
    <row r="71" spans="1:9" x14ac:dyDescent="0.2">
      <c r="A71" s="240">
        <v>61086</v>
      </c>
      <c r="B71" s="230" t="s">
        <v>398</v>
      </c>
      <c r="C71" s="313" t="s">
        <v>1041</v>
      </c>
      <c r="D71" s="314" t="s">
        <v>1041</v>
      </c>
      <c r="E71" s="313" t="s">
        <v>1041</v>
      </c>
      <c r="F71" s="313" t="s">
        <v>1041</v>
      </c>
      <c r="G71" s="272">
        <v>6</v>
      </c>
      <c r="H71" s="272">
        <v>4454</v>
      </c>
      <c r="I71" s="299">
        <v>6</v>
      </c>
    </row>
    <row r="72" spans="1:9" x14ac:dyDescent="0.2">
      <c r="A72" s="240">
        <v>61089</v>
      </c>
      <c r="B72" s="230" t="s">
        <v>190</v>
      </c>
      <c r="C72" s="272">
        <v>13</v>
      </c>
      <c r="D72" s="300">
        <v>17058</v>
      </c>
      <c r="E72" s="272">
        <v>4</v>
      </c>
      <c r="F72" s="272">
        <v>2810</v>
      </c>
      <c r="G72" s="272">
        <v>17</v>
      </c>
      <c r="H72" s="272">
        <v>19868</v>
      </c>
      <c r="I72" s="299">
        <v>37</v>
      </c>
    </row>
    <row r="73" spans="1:9" x14ac:dyDescent="0.2">
      <c r="A73" s="240">
        <v>61091</v>
      </c>
      <c r="B73" s="230" t="s">
        <v>191</v>
      </c>
      <c r="C73" s="272">
        <v>3</v>
      </c>
      <c r="D73" s="300">
        <v>3219</v>
      </c>
      <c r="E73" s="272">
        <v>4</v>
      </c>
      <c r="F73" s="272">
        <v>2078</v>
      </c>
      <c r="G73" s="272">
        <v>7</v>
      </c>
      <c r="H73" s="272">
        <v>5297</v>
      </c>
      <c r="I73" s="299">
        <v>14</v>
      </c>
    </row>
    <row r="74" spans="1:9" x14ac:dyDescent="0.2">
      <c r="A74" s="240">
        <v>61094</v>
      </c>
      <c r="B74" s="230" t="s">
        <v>192</v>
      </c>
      <c r="C74" s="272">
        <v>5</v>
      </c>
      <c r="D74" s="300">
        <v>6092</v>
      </c>
      <c r="E74" s="272">
        <v>3</v>
      </c>
      <c r="F74" s="272">
        <v>402</v>
      </c>
      <c r="G74" s="272">
        <v>8</v>
      </c>
      <c r="H74" s="272">
        <v>6494</v>
      </c>
      <c r="I74" s="299">
        <v>16</v>
      </c>
    </row>
    <row r="75" spans="1:9" x14ac:dyDescent="0.2">
      <c r="A75" s="240">
        <v>61096</v>
      </c>
      <c r="B75" s="230" t="s">
        <v>193</v>
      </c>
      <c r="C75" s="313" t="s">
        <v>1041</v>
      </c>
      <c r="D75" s="314" t="s">
        <v>1041</v>
      </c>
      <c r="E75" s="313" t="s">
        <v>1041</v>
      </c>
      <c r="F75" s="313" t="s">
        <v>1041</v>
      </c>
      <c r="G75" s="272">
        <v>10</v>
      </c>
      <c r="H75" s="272">
        <v>46096</v>
      </c>
      <c r="I75" s="299">
        <v>28</v>
      </c>
    </row>
    <row r="76" spans="1:9" x14ac:dyDescent="0.2">
      <c r="A76" s="240">
        <v>61097</v>
      </c>
      <c r="B76" s="230" t="s">
        <v>194</v>
      </c>
      <c r="C76" s="272">
        <v>53</v>
      </c>
      <c r="D76" s="300">
        <v>135292</v>
      </c>
      <c r="E76" s="272">
        <v>20</v>
      </c>
      <c r="F76" s="272">
        <v>26175</v>
      </c>
      <c r="G76" s="272">
        <v>73</v>
      </c>
      <c r="H76" s="272">
        <v>161467</v>
      </c>
      <c r="I76" s="299">
        <v>135</v>
      </c>
    </row>
    <row r="77" spans="1:9" x14ac:dyDescent="0.2">
      <c r="A77" s="240">
        <v>61098</v>
      </c>
      <c r="B77" s="230" t="s">
        <v>195</v>
      </c>
      <c r="C77" s="313" t="s">
        <v>1041</v>
      </c>
      <c r="D77" s="314" t="s">
        <v>1041</v>
      </c>
      <c r="E77" s="313" t="s">
        <v>1041</v>
      </c>
      <c r="F77" s="313" t="s">
        <v>1041</v>
      </c>
      <c r="G77" s="272">
        <v>4</v>
      </c>
      <c r="H77" s="272">
        <v>1066</v>
      </c>
      <c r="I77" s="299">
        <v>8</v>
      </c>
    </row>
    <row r="78" spans="1:9" x14ac:dyDescent="0.2">
      <c r="A78" s="240">
        <v>61101</v>
      </c>
      <c r="B78" s="230" t="s">
        <v>196</v>
      </c>
      <c r="C78" s="272">
        <v>15</v>
      </c>
      <c r="D78" s="300">
        <v>90201</v>
      </c>
      <c r="E78" s="272">
        <v>4</v>
      </c>
      <c r="F78" s="272">
        <v>1305</v>
      </c>
      <c r="G78" s="272">
        <v>19</v>
      </c>
      <c r="H78" s="272">
        <v>91506</v>
      </c>
      <c r="I78" s="299">
        <v>39</v>
      </c>
    </row>
    <row r="79" spans="1:9" x14ac:dyDescent="0.2">
      <c r="A79" s="240">
        <v>61102</v>
      </c>
      <c r="B79" s="230" t="s">
        <v>197</v>
      </c>
      <c r="C79" s="313" t="s">
        <v>1041</v>
      </c>
      <c r="D79" s="314" t="s">
        <v>1041</v>
      </c>
      <c r="E79" s="313" t="s">
        <v>1041</v>
      </c>
      <c r="F79" s="313" t="s">
        <v>1041</v>
      </c>
      <c r="G79" s="272">
        <v>8</v>
      </c>
      <c r="H79" s="272">
        <v>55301</v>
      </c>
      <c r="I79" s="299">
        <v>25</v>
      </c>
    </row>
    <row r="80" spans="1:9" x14ac:dyDescent="0.2">
      <c r="A80" s="240">
        <v>61103</v>
      </c>
      <c r="B80" s="230" t="s">
        <v>198</v>
      </c>
      <c r="C80" s="272">
        <v>8</v>
      </c>
      <c r="D80" s="300">
        <v>5349</v>
      </c>
      <c r="E80" s="272">
        <v>3</v>
      </c>
      <c r="F80" s="272">
        <v>690</v>
      </c>
      <c r="G80" s="272">
        <v>11</v>
      </c>
      <c r="H80" s="272">
        <v>6039</v>
      </c>
      <c r="I80" s="299">
        <v>11</v>
      </c>
    </row>
    <row r="81" spans="1:9" x14ac:dyDescent="0.2">
      <c r="A81" s="240">
        <v>61105</v>
      </c>
      <c r="B81" s="230" t="s">
        <v>199</v>
      </c>
      <c r="C81" s="313" t="s">
        <v>1041</v>
      </c>
      <c r="D81" s="314" t="s">
        <v>1041</v>
      </c>
      <c r="E81" s="313" t="s">
        <v>1041</v>
      </c>
      <c r="F81" s="313" t="s">
        <v>1041</v>
      </c>
      <c r="G81" s="272">
        <v>4</v>
      </c>
      <c r="H81" s="272">
        <v>1643</v>
      </c>
      <c r="I81" s="299">
        <v>5</v>
      </c>
    </row>
    <row r="82" spans="1:9" x14ac:dyDescent="0.2">
      <c r="A82" s="240">
        <v>61107</v>
      </c>
      <c r="B82" s="230" t="s">
        <v>200</v>
      </c>
      <c r="C82" s="272">
        <v>21</v>
      </c>
      <c r="D82" s="300">
        <v>78013</v>
      </c>
      <c r="E82" s="272">
        <v>7</v>
      </c>
      <c r="F82" s="272">
        <v>10917</v>
      </c>
      <c r="G82" s="272">
        <v>28</v>
      </c>
      <c r="H82" s="272">
        <v>88930</v>
      </c>
      <c r="I82" s="299">
        <v>62</v>
      </c>
    </row>
    <row r="83" spans="1:9" x14ac:dyDescent="0.2">
      <c r="A83" s="240">
        <v>61111</v>
      </c>
      <c r="B83" s="230" t="s">
        <v>399</v>
      </c>
      <c r="C83" s="272">
        <v>15</v>
      </c>
      <c r="D83" s="300">
        <v>54043</v>
      </c>
      <c r="E83" s="272">
        <v>4</v>
      </c>
      <c r="F83" s="272">
        <v>3437</v>
      </c>
      <c r="G83" s="272">
        <v>19</v>
      </c>
      <c r="H83" s="272">
        <v>57480</v>
      </c>
      <c r="I83" s="299">
        <v>34</v>
      </c>
    </row>
    <row r="84" spans="1:9" x14ac:dyDescent="0.2">
      <c r="A84" s="240">
        <v>61113</v>
      </c>
      <c r="B84" s="230" t="s">
        <v>400</v>
      </c>
      <c r="C84" s="272">
        <v>37</v>
      </c>
      <c r="D84" s="300">
        <v>36276</v>
      </c>
      <c r="E84" s="272">
        <v>18</v>
      </c>
      <c r="F84" s="272">
        <v>30714</v>
      </c>
      <c r="G84" s="272">
        <v>55</v>
      </c>
      <c r="H84" s="272">
        <v>66990</v>
      </c>
      <c r="I84" s="299">
        <v>100</v>
      </c>
    </row>
    <row r="85" spans="1:9" x14ac:dyDescent="0.2">
      <c r="A85" s="240">
        <v>61114</v>
      </c>
      <c r="B85" s="230" t="s">
        <v>401</v>
      </c>
      <c r="C85" s="272">
        <v>46</v>
      </c>
      <c r="D85" s="300">
        <v>132982</v>
      </c>
      <c r="E85" s="272">
        <v>25</v>
      </c>
      <c r="F85" s="272">
        <v>87900</v>
      </c>
      <c r="G85" s="272">
        <v>71</v>
      </c>
      <c r="H85" s="272">
        <v>220882</v>
      </c>
      <c r="I85" s="299">
        <v>134</v>
      </c>
    </row>
    <row r="86" spans="1:9" x14ac:dyDescent="0.2">
      <c r="A86" s="240">
        <v>61115</v>
      </c>
      <c r="B86" s="230" t="s">
        <v>402</v>
      </c>
      <c r="C86" s="272">
        <v>403</v>
      </c>
      <c r="D86" s="300">
        <v>1526385</v>
      </c>
      <c r="E86" s="272">
        <v>127</v>
      </c>
      <c r="F86" s="272">
        <v>722412</v>
      </c>
      <c r="G86" s="272">
        <v>530</v>
      </c>
      <c r="H86" s="272">
        <v>2248797</v>
      </c>
      <c r="I86" s="299">
        <v>928</v>
      </c>
    </row>
    <row r="87" spans="1:9" x14ac:dyDescent="0.2">
      <c r="A87" s="240">
        <v>61116</v>
      </c>
      <c r="B87" s="230" t="s">
        <v>403</v>
      </c>
      <c r="C87" s="272">
        <v>41</v>
      </c>
      <c r="D87" s="300">
        <v>98969</v>
      </c>
      <c r="E87" s="272">
        <v>20</v>
      </c>
      <c r="F87" s="272">
        <v>84995</v>
      </c>
      <c r="G87" s="272">
        <v>61</v>
      </c>
      <c r="H87" s="272">
        <v>183964</v>
      </c>
      <c r="I87" s="299">
        <v>130</v>
      </c>
    </row>
    <row r="88" spans="1:9" x14ac:dyDescent="0.2">
      <c r="A88" s="240">
        <v>61117</v>
      </c>
      <c r="B88" s="230" t="s">
        <v>404</v>
      </c>
      <c r="C88" s="272">
        <v>48</v>
      </c>
      <c r="D88" s="300">
        <v>80753</v>
      </c>
      <c r="E88" s="272">
        <v>17</v>
      </c>
      <c r="F88" s="272">
        <v>47398</v>
      </c>
      <c r="G88" s="272">
        <v>65</v>
      </c>
      <c r="H88" s="272">
        <v>128151</v>
      </c>
      <c r="I88" s="299">
        <v>146</v>
      </c>
    </row>
    <row r="89" spans="1:9" x14ac:dyDescent="0.2">
      <c r="A89" s="240">
        <v>61118</v>
      </c>
      <c r="B89" s="230" t="s">
        <v>361</v>
      </c>
      <c r="C89" s="272">
        <v>132</v>
      </c>
      <c r="D89" s="300">
        <v>273068</v>
      </c>
      <c r="E89" s="272">
        <v>76</v>
      </c>
      <c r="F89" s="272">
        <v>301021</v>
      </c>
      <c r="G89" s="272">
        <v>208</v>
      </c>
      <c r="H89" s="272">
        <v>574089</v>
      </c>
      <c r="I89" s="299">
        <v>429</v>
      </c>
    </row>
    <row r="90" spans="1:9" x14ac:dyDescent="0.2">
      <c r="A90" s="241">
        <v>62</v>
      </c>
      <c r="B90" s="238" t="s">
        <v>421</v>
      </c>
      <c r="C90" s="271">
        <v>976</v>
      </c>
      <c r="D90" s="301">
        <v>2367438</v>
      </c>
      <c r="E90" s="271">
        <v>566</v>
      </c>
      <c r="F90" s="271">
        <v>3196810</v>
      </c>
      <c r="G90" s="271">
        <v>1542</v>
      </c>
      <c r="H90" s="271">
        <v>5564248</v>
      </c>
      <c r="I90" s="302">
        <v>2424</v>
      </c>
    </row>
    <row r="91" spans="1:9" x14ac:dyDescent="0.2">
      <c r="A91" s="240">
        <v>62005</v>
      </c>
      <c r="B91" s="230" t="s">
        <v>407</v>
      </c>
      <c r="C91" s="272">
        <v>55</v>
      </c>
      <c r="D91" s="300">
        <v>120553</v>
      </c>
      <c r="E91" s="272">
        <v>31</v>
      </c>
      <c r="F91" s="272">
        <v>135239</v>
      </c>
      <c r="G91" s="272">
        <v>86</v>
      </c>
      <c r="H91" s="272">
        <v>255792</v>
      </c>
      <c r="I91" s="299">
        <v>131</v>
      </c>
    </row>
    <row r="92" spans="1:9" x14ac:dyDescent="0.2">
      <c r="A92" s="240">
        <v>62008</v>
      </c>
      <c r="B92" s="230" t="s">
        <v>408</v>
      </c>
      <c r="C92" s="272">
        <v>5</v>
      </c>
      <c r="D92" s="300">
        <v>24121</v>
      </c>
      <c r="E92" s="272">
        <v>6</v>
      </c>
      <c r="F92" s="272">
        <v>7645</v>
      </c>
      <c r="G92" s="272">
        <v>11</v>
      </c>
      <c r="H92" s="272">
        <v>31766</v>
      </c>
      <c r="I92" s="299">
        <v>26</v>
      </c>
    </row>
    <row r="93" spans="1:9" x14ac:dyDescent="0.2">
      <c r="A93" s="240">
        <v>62009</v>
      </c>
      <c r="B93" s="230" t="s">
        <v>409</v>
      </c>
      <c r="C93" s="272">
        <v>7</v>
      </c>
      <c r="D93" s="300">
        <v>8035</v>
      </c>
      <c r="E93" s="272">
        <v>5</v>
      </c>
      <c r="F93" s="272">
        <v>5748</v>
      </c>
      <c r="G93" s="272">
        <v>12</v>
      </c>
      <c r="H93" s="272">
        <v>13783</v>
      </c>
      <c r="I93" s="299">
        <v>21</v>
      </c>
    </row>
    <row r="94" spans="1:9" x14ac:dyDescent="0.2">
      <c r="A94" s="240">
        <v>62024</v>
      </c>
      <c r="B94" s="230" t="s">
        <v>410</v>
      </c>
      <c r="C94" s="313" t="s">
        <v>1041</v>
      </c>
      <c r="D94" s="314" t="s">
        <v>1041</v>
      </c>
      <c r="E94" s="313" t="s">
        <v>1041</v>
      </c>
      <c r="F94" s="313" t="s">
        <v>1041</v>
      </c>
      <c r="G94" s="272">
        <v>8</v>
      </c>
      <c r="H94" s="272">
        <v>18967</v>
      </c>
      <c r="I94" s="299">
        <v>18</v>
      </c>
    </row>
    <row r="95" spans="1:9" x14ac:dyDescent="0.2">
      <c r="A95" s="240">
        <v>62026</v>
      </c>
      <c r="B95" s="230" t="s">
        <v>411</v>
      </c>
      <c r="C95" s="272">
        <v>12</v>
      </c>
      <c r="D95" s="300">
        <v>28337</v>
      </c>
      <c r="E95" s="272">
        <v>11</v>
      </c>
      <c r="F95" s="272">
        <v>26323</v>
      </c>
      <c r="G95" s="272">
        <v>23</v>
      </c>
      <c r="H95" s="272">
        <v>54660</v>
      </c>
      <c r="I95" s="299">
        <v>25</v>
      </c>
    </row>
    <row r="96" spans="1:9" x14ac:dyDescent="0.2">
      <c r="A96" s="240">
        <v>62033</v>
      </c>
      <c r="B96" s="230" t="s">
        <v>412</v>
      </c>
      <c r="C96" s="313" t="s">
        <v>1041</v>
      </c>
      <c r="D96" s="314" t="s">
        <v>1041</v>
      </c>
      <c r="E96" s="313" t="s">
        <v>1041</v>
      </c>
      <c r="F96" s="313" t="s">
        <v>1041</v>
      </c>
      <c r="G96" s="272">
        <v>9</v>
      </c>
      <c r="H96" s="272">
        <v>23356</v>
      </c>
      <c r="I96" s="299">
        <v>17</v>
      </c>
    </row>
    <row r="97" spans="1:9" x14ac:dyDescent="0.2">
      <c r="A97" s="240">
        <v>62037</v>
      </c>
      <c r="B97" s="230" t="s">
        <v>413</v>
      </c>
      <c r="C97" s="272">
        <v>9</v>
      </c>
      <c r="D97" s="300">
        <v>63491</v>
      </c>
      <c r="E97" s="272">
        <v>5</v>
      </c>
      <c r="F97" s="272">
        <v>6738</v>
      </c>
      <c r="G97" s="272">
        <v>14</v>
      </c>
      <c r="H97" s="272">
        <v>70229</v>
      </c>
      <c r="I97" s="299">
        <v>30</v>
      </c>
    </row>
    <row r="98" spans="1:9" x14ac:dyDescent="0.2">
      <c r="A98" s="240">
        <v>62041</v>
      </c>
      <c r="B98" s="230" t="s">
        <v>414</v>
      </c>
      <c r="C98" s="272">
        <v>554</v>
      </c>
      <c r="D98" s="300">
        <v>1440886</v>
      </c>
      <c r="E98" s="272">
        <v>281</v>
      </c>
      <c r="F98" s="272">
        <v>2324333</v>
      </c>
      <c r="G98" s="272">
        <v>835</v>
      </c>
      <c r="H98" s="272">
        <v>3765219</v>
      </c>
      <c r="I98" s="299">
        <v>1226</v>
      </c>
    </row>
    <row r="99" spans="1:9" x14ac:dyDescent="0.2">
      <c r="A99" s="240">
        <v>62049</v>
      </c>
      <c r="B99" s="230" t="s">
        <v>415</v>
      </c>
      <c r="C99" s="272">
        <v>29</v>
      </c>
      <c r="D99" s="300">
        <v>61378</v>
      </c>
      <c r="E99" s="272">
        <v>19</v>
      </c>
      <c r="F99" s="272">
        <v>91648</v>
      </c>
      <c r="G99" s="272">
        <v>48</v>
      </c>
      <c r="H99" s="272">
        <v>153026</v>
      </c>
      <c r="I99" s="299">
        <v>69</v>
      </c>
    </row>
    <row r="100" spans="1:9" x14ac:dyDescent="0.2">
      <c r="A100" s="240">
        <v>62054</v>
      </c>
      <c r="B100" s="230" t="s">
        <v>416</v>
      </c>
      <c r="C100" s="272">
        <v>10</v>
      </c>
      <c r="D100" s="300">
        <v>8036</v>
      </c>
      <c r="E100" s="272">
        <v>11</v>
      </c>
      <c r="F100" s="272">
        <v>26465</v>
      </c>
      <c r="G100" s="272">
        <v>21</v>
      </c>
      <c r="H100" s="272">
        <v>34501</v>
      </c>
      <c r="I100" s="299">
        <v>25</v>
      </c>
    </row>
    <row r="101" spans="1:9" x14ac:dyDescent="0.2">
      <c r="A101" s="240">
        <v>62062</v>
      </c>
      <c r="B101" s="230" t="s">
        <v>417</v>
      </c>
      <c r="C101" s="272">
        <v>16</v>
      </c>
      <c r="D101" s="300">
        <v>16164</v>
      </c>
      <c r="E101" s="272">
        <v>9</v>
      </c>
      <c r="F101" s="272">
        <v>9711</v>
      </c>
      <c r="G101" s="272">
        <v>25</v>
      </c>
      <c r="H101" s="272">
        <v>25875</v>
      </c>
      <c r="I101" s="299">
        <v>61</v>
      </c>
    </row>
    <row r="102" spans="1:9" x14ac:dyDescent="0.2">
      <c r="A102" s="240">
        <v>62063</v>
      </c>
      <c r="B102" s="230" t="s">
        <v>418</v>
      </c>
      <c r="C102" s="272">
        <v>37</v>
      </c>
      <c r="D102" s="300">
        <v>75764</v>
      </c>
      <c r="E102" s="272">
        <v>18</v>
      </c>
      <c r="F102" s="272">
        <v>71338</v>
      </c>
      <c r="G102" s="272">
        <v>55</v>
      </c>
      <c r="H102" s="272">
        <v>147102</v>
      </c>
      <c r="I102" s="299">
        <v>96</v>
      </c>
    </row>
    <row r="103" spans="1:9" x14ac:dyDescent="0.2">
      <c r="A103" s="240">
        <v>62064</v>
      </c>
      <c r="B103" s="230" t="s">
        <v>419</v>
      </c>
      <c r="C103" s="272">
        <v>38</v>
      </c>
      <c r="D103" s="300">
        <v>51621</v>
      </c>
      <c r="E103" s="272">
        <v>28</v>
      </c>
      <c r="F103" s="272">
        <v>54236</v>
      </c>
      <c r="G103" s="272">
        <v>66</v>
      </c>
      <c r="H103" s="272">
        <v>105857</v>
      </c>
      <c r="I103" s="299">
        <v>125</v>
      </c>
    </row>
    <row r="104" spans="1:9" x14ac:dyDescent="0.2">
      <c r="A104" s="240">
        <v>62065</v>
      </c>
      <c r="B104" s="230" t="s">
        <v>420</v>
      </c>
      <c r="C104" s="272">
        <v>82</v>
      </c>
      <c r="D104" s="300">
        <v>159572</v>
      </c>
      <c r="E104" s="272">
        <v>40</v>
      </c>
      <c r="F104" s="272">
        <v>112719</v>
      </c>
      <c r="G104" s="272">
        <v>122</v>
      </c>
      <c r="H104" s="272">
        <v>272291</v>
      </c>
      <c r="I104" s="299">
        <v>245</v>
      </c>
    </row>
    <row r="105" spans="1:9" x14ac:dyDescent="0.2">
      <c r="A105" s="240">
        <v>62066</v>
      </c>
      <c r="B105" s="230" t="s">
        <v>406</v>
      </c>
      <c r="C105" s="272">
        <v>116</v>
      </c>
      <c r="D105" s="300">
        <v>295137</v>
      </c>
      <c r="E105" s="272">
        <v>91</v>
      </c>
      <c r="F105" s="272">
        <v>296688</v>
      </c>
      <c r="G105" s="272">
        <v>207</v>
      </c>
      <c r="H105" s="272">
        <v>591825</v>
      </c>
      <c r="I105" s="299">
        <v>309</v>
      </c>
    </row>
    <row r="106" spans="1:9" x14ac:dyDescent="0.2">
      <c r="A106" s="241">
        <v>63</v>
      </c>
      <c r="B106" s="238" t="s">
        <v>450</v>
      </c>
      <c r="C106" s="271">
        <v>1688</v>
      </c>
      <c r="D106" s="301">
        <v>5036664</v>
      </c>
      <c r="E106" s="271">
        <v>885</v>
      </c>
      <c r="F106" s="271">
        <v>5768439</v>
      </c>
      <c r="G106" s="271">
        <v>2573</v>
      </c>
      <c r="H106" s="271">
        <v>10805103</v>
      </c>
      <c r="I106" s="302">
        <v>4034</v>
      </c>
    </row>
    <row r="107" spans="1:9" x14ac:dyDescent="0.2">
      <c r="A107" s="240">
        <v>63003</v>
      </c>
      <c r="B107" s="230" t="s">
        <v>422</v>
      </c>
      <c r="C107" s="272">
        <v>292</v>
      </c>
      <c r="D107" s="300">
        <v>560398</v>
      </c>
      <c r="E107" s="272">
        <v>155</v>
      </c>
      <c r="F107" s="272">
        <v>672207</v>
      </c>
      <c r="G107" s="272">
        <v>447</v>
      </c>
      <c r="H107" s="272">
        <v>1232605</v>
      </c>
      <c r="I107" s="299">
        <v>616</v>
      </c>
    </row>
    <row r="108" spans="1:9" x14ac:dyDescent="0.2">
      <c r="A108" s="240">
        <v>63004</v>
      </c>
      <c r="B108" s="230" t="s">
        <v>423</v>
      </c>
      <c r="C108" s="272">
        <v>87</v>
      </c>
      <c r="D108" s="300">
        <v>406302</v>
      </c>
      <c r="E108" s="272">
        <v>30</v>
      </c>
      <c r="F108" s="272">
        <v>69027</v>
      </c>
      <c r="G108" s="272">
        <v>117</v>
      </c>
      <c r="H108" s="272">
        <v>475329</v>
      </c>
      <c r="I108" s="299">
        <v>165</v>
      </c>
    </row>
    <row r="109" spans="1:9" x14ac:dyDescent="0.2">
      <c r="A109" s="240">
        <v>63006</v>
      </c>
      <c r="B109" s="230" t="s">
        <v>424</v>
      </c>
      <c r="C109" s="272">
        <v>8</v>
      </c>
      <c r="D109" s="300">
        <v>13185</v>
      </c>
      <c r="E109" s="272">
        <v>4</v>
      </c>
      <c r="F109" s="272">
        <v>2497</v>
      </c>
      <c r="G109" s="272">
        <v>12</v>
      </c>
      <c r="H109" s="272">
        <v>15682</v>
      </c>
      <c r="I109" s="299">
        <v>18</v>
      </c>
    </row>
    <row r="110" spans="1:9" x14ac:dyDescent="0.2">
      <c r="A110" s="240">
        <v>63008</v>
      </c>
      <c r="B110" s="230" t="s">
        <v>425</v>
      </c>
      <c r="C110" s="313" t="s">
        <v>1041</v>
      </c>
      <c r="D110" s="314" t="s">
        <v>1041</v>
      </c>
      <c r="E110" s="313" t="s">
        <v>1041</v>
      </c>
      <c r="F110" s="313" t="s">
        <v>1041</v>
      </c>
      <c r="G110" s="272">
        <v>14</v>
      </c>
      <c r="H110" s="272">
        <v>264346</v>
      </c>
      <c r="I110" s="299">
        <v>16</v>
      </c>
    </row>
    <row r="111" spans="1:9" x14ac:dyDescent="0.2">
      <c r="A111" s="240">
        <v>63011</v>
      </c>
      <c r="B111" s="230" t="s">
        <v>426</v>
      </c>
      <c r="C111" s="272">
        <v>24</v>
      </c>
      <c r="D111" s="300">
        <v>117357</v>
      </c>
      <c r="E111" s="272">
        <v>8</v>
      </c>
      <c r="F111" s="272">
        <v>34845</v>
      </c>
      <c r="G111" s="272">
        <v>32</v>
      </c>
      <c r="H111" s="272">
        <v>152202</v>
      </c>
      <c r="I111" s="299">
        <v>42</v>
      </c>
    </row>
    <row r="112" spans="1:9" x14ac:dyDescent="0.2">
      <c r="A112" s="240">
        <v>63015</v>
      </c>
      <c r="B112" s="230" t="s">
        <v>427</v>
      </c>
      <c r="C112" s="272">
        <v>121</v>
      </c>
      <c r="D112" s="300">
        <v>275493</v>
      </c>
      <c r="E112" s="272">
        <v>65</v>
      </c>
      <c r="F112" s="272">
        <v>184483</v>
      </c>
      <c r="G112" s="272">
        <v>186</v>
      </c>
      <c r="H112" s="272">
        <v>459976</v>
      </c>
      <c r="I112" s="299">
        <v>317</v>
      </c>
    </row>
    <row r="113" spans="1:9" x14ac:dyDescent="0.2">
      <c r="A113" s="240">
        <v>63023</v>
      </c>
      <c r="B113" s="230" t="s">
        <v>428</v>
      </c>
      <c r="C113" s="313" t="s">
        <v>1041</v>
      </c>
      <c r="D113" s="314" t="s">
        <v>1041</v>
      </c>
      <c r="E113" s="313" t="s">
        <v>1041</v>
      </c>
      <c r="F113" s="313" t="s">
        <v>1041</v>
      </c>
      <c r="G113" s="272">
        <v>17</v>
      </c>
      <c r="H113" s="272">
        <v>94327</v>
      </c>
      <c r="I113" s="299">
        <v>21</v>
      </c>
    </row>
    <row r="114" spans="1:9" x14ac:dyDescent="0.2">
      <c r="A114" s="240">
        <v>63028</v>
      </c>
      <c r="B114" s="230" t="s">
        <v>429</v>
      </c>
      <c r="C114" s="313" t="s">
        <v>1041</v>
      </c>
      <c r="D114" s="314" t="s">
        <v>1041</v>
      </c>
      <c r="E114" s="313" t="s">
        <v>1041</v>
      </c>
      <c r="F114" s="313" t="s">
        <v>1041</v>
      </c>
      <c r="G114" s="272">
        <v>7</v>
      </c>
      <c r="H114" s="272">
        <v>8550</v>
      </c>
      <c r="I114" s="299">
        <v>8</v>
      </c>
    </row>
    <row r="115" spans="1:9" x14ac:dyDescent="0.2">
      <c r="A115" s="240">
        <v>63032</v>
      </c>
      <c r="B115" s="230" t="s">
        <v>430</v>
      </c>
      <c r="C115" s="272">
        <v>82</v>
      </c>
      <c r="D115" s="300">
        <v>423323</v>
      </c>
      <c r="E115" s="272">
        <v>27</v>
      </c>
      <c r="F115" s="272">
        <v>119263</v>
      </c>
      <c r="G115" s="272">
        <v>109</v>
      </c>
      <c r="H115" s="272">
        <v>542586</v>
      </c>
      <c r="I115" s="299">
        <v>191</v>
      </c>
    </row>
    <row r="116" spans="1:9" x14ac:dyDescent="0.2">
      <c r="A116" s="240">
        <v>63033</v>
      </c>
      <c r="B116" s="230" t="s">
        <v>431</v>
      </c>
      <c r="C116" s="313" t="s">
        <v>1041</v>
      </c>
      <c r="D116" s="314" t="s">
        <v>1041</v>
      </c>
      <c r="E116" s="272" t="s">
        <v>40</v>
      </c>
      <c r="F116" s="272" t="s">
        <v>40</v>
      </c>
      <c r="G116" s="313" t="s">
        <v>1041</v>
      </c>
      <c r="H116" s="313" t="s">
        <v>1041</v>
      </c>
      <c r="I116" s="317" t="s">
        <v>1041</v>
      </c>
    </row>
    <row r="117" spans="1:9" x14ac:dyDescent="0.2">
      <c r="A117" s="240">
        <v>63037</v>
      </c>
      <c r="B117" s="230" t="s">
        <v>432</v>
      </c>
      <c r="C117" s="313" t="s">
        <v>1041</v>
      </c>
      <c r="D117" s="314" t="s">
        <v>1041</v>
      </c>
      <c r="E117" s="313" t="s">
        <v>1041</v>
      </c>
      <c r="F117" s="313" t="s">
        <v>1041</v>
      </c>
      <c r="G117" s="313" t="s">
        <v>1041</v>
      </c>
      <c r="H117" s="313" t="s">
        <v>1041</v>
      </c>
      <c r="I117" s="317" t="s">
        <v>1041</v>
      </c>
    </row>
    <row r="118" spans="1:9" x14ac:dyDescent="0.2">
      <c r="A118" s="240">
        <v>63046</v>
      </c>
      <c r="B118" s="230" t="s">
        <v>433</v>
      </c>
      <c r="C118" s="272">
        <v>29</v>
      </c>
      <c r="D118" s="300">
        <v>94693</v>
      </c>
      <c r="E118" s="272">
        <v>33</v>
      </c>
      <c r="F118" s="272">
        <v>725045</v>
      </c>
      <c r="G118" s="272">
        <v>62</v>
      </c>
      <c r="H118" s="272">
        <v>819738</v>
      </c>
      <c r="I118" s="299">
        <v>61</v>
      </c>
    </row>
    <row r="119" spans="1:9" x14ac:dyDescent="0.2">
      <c r="A119" s="240">
        <v>63049</v>
      </c>
      <c r="B119" s="230" t="s">
        <v>434</v>
      </c>
      <c r="C119" s="272">
        <v>8</v>
      </c>
      <c r="D119" s="300">
        <v>10072</v>
      </c>
      <c r="E119" s="272">
        <v>3</v>
      </c>
      <c r="F119" s="272">
        <v>1584</v>
      </c>
      <c r="G119" s="272">
        <v>11</v>
      </c>
      <c r="H119" s="272">
        <v>11656</v>
      </c>
      <c r="I119" s="299">
        <v>22</v>
      </c>
    </row>
    <row r="120" spans="1:9" x14ac:dyDescent="0.2">
      <c r="A120" s="240">
        <v>63051</v>
      </c>
      <c r="B120" s="230" t="s">
        <v>435</v>
      </c>
      <c r="C120" s="272">
        <v>38</v>
      </c>
      <c r="D120" s="300">
        <v>96321</v>
      </c>
      <c r="E120" s="272">
        <v>18</v>
      </c>
      <c r="F120" s="272">
        <v>139162</v>
      </c>
      <c r="G120" s="272">
        <v>56</v>
      </c>
      <c r="H120" s="272">
        <v>235483</v>
      </c>
      <c r="I120" s="299">
        <v>54</v>
      </c>
    </row>
    <row r="121" spans="1:9" x14ac:dyDescent="0.2">
      <c r="A121" s="240">
        <v>63058</v>
      </c>
      <c r="B121" s="230" t="s">
        <v>436</v>
      </c>
      <c r="C121" s="272">
        <v>6</v>
      </c>
      <c r="D121" s="300">
        <v>6050</v>
      </c>
      <c r="E121" s="272">
        <v>3</v>
      </c>
      <c r="F121" s="272">
        <v>1698</v>
      </c>
      <c r="G121" s="272">
        <v>9</v>
      </c>
      <c r="H121" s="272">
        <v>7748</v>
      </c>
      <c r="I121" s="299">
        <v>21</v>
      </c>
    </row>
    <row r="122" spans="1:9" x14ac:dyDescent="0.2">
      <c r="A122" s="240">
        <v>63062</v>
      </c>
      <c r="B122" s="230" t="s">
        <v>437</v>
      </c>
      <c r="C122" s="272">
        <v>8</v>
      </c>
      <c r="D122" s="300">
        <v>3460</v>
      </c>
      <c r="E122" s="272">
        <v>6</v>
      </c>
      <c r="F122" s="272">
        <v>7947</v>
      </c>
      <c r="G122" s="272">
        <v>14</v>
      </c>
      <c r="H122" s="272">
        <v>11407</v>
      </c>
      <c r="I122" s="299">
        <v>18</v>
      </c>
    </row>
    <row r="123" spans="1:9" x14ac:dyDescent="0.2">
      <c r="A123" s="240">
        <v>63066</v>
      </c>
      <c r="B123" s="230" t="s">
        <v>438</v>
      </c>
      <c r="C123" s="272">
        <v>86</v>
      </c>
      <c r="D123" s="300">
        <v>115342</v>
      </c>
      <c r="E123" s="272">
        <v>34</v>
      </c>
      <c r="F123" s="272">
        <v>351194</v>
      </c>
      <c r="G123" s="272">
        <v>120</v>
      </c>
      <c r="H123" s="272">
        <v>466536</v>
      </c>
      <c r="I123" s="299">
        <v>160</v>
      </c>
    </row>
    <row r="124" spans="1:9" x14ac:dyDescent="0.2">
      <c r="A124" s="240">
        <v>63068</v>
      </c>
      <c r="B124" s="230" t="s">
        <v>439</v>
      </c>
      <c r="C124" s="313" t="s">
        <v>1041</v>
      </c>
      <c r="D124" s="314" t="s">
        <v>1041</v>
      </c>
      <c r="E124" s="313" t="s">
        <v>1041</v>
      </c>
      <c r="F124" s="313" t="s">
        <v>1041</v>
      </c>
      <c r="G124" s="272">
        <v>18</v>
      </c>
      <c r="H124" s="272">
        <v>15122</v>
      </c>
      <c r="I124" s="299">
        <v>34</v>
      </c>
    </row>
    <row r="125" spans="1:9" x14ac:dyDescent="0.2">
      <c r="A125" s="240">
        <v>63071</v>
      </c>
      <c r="B125" s="230" t="s">
        <v>440</v>
      </c>
      <c r="C125" s="272">
        <v>20</v>
      </c>
      <c r="D125" s="300">
        <v>42863</v>
      </c>
      <c r="E125" s="272">
        <v>14</v>
      </c>
      <c r="F125" s="272">
        <v>537881</v>
      </c>
      <c r="G125" s="272">
        <v>34</v>
      </c>
      <c r="H125" s="272">
        <v>580744</v>
      </c>
      <c r="I125" s="299">
        <v>57</v>
      </c>
    </row>
    <row r="126" spans="1:9" x14ac:dyDescent="0.2">
      <c r="A126" s="240">
        <v>63076</v>
      </c>
      <c r="B126" s="230" t="s">
        <v>441</v>
      </c>
      <c r="C126" s="272">
        <v>73</v>
      </c>
      <c r="D126" s="300">
        <v>150866</v>
      </c>
      <c r="E126" s="272">
        <v>43</v>
      </c>
      <c r="F126" s="272">
        <v>185186</v>
      </c>
      <c r="G126" s="272">
        <v>116</v>
      </c>
      <c r="H126" s="272">
        <v>336052</v>
      </c>
      <c r="I126" s="299">
        <v>209</v>
      </c>
    </row>
    <row r="127" spans="1:9" x14ac:dyDescent="0.2">
      <c r="A127" s="240">
        <v>63078</v>
      </c>
      <c r="B127" s="230" t="s">
        <v>442</v>
      </c>
      <c r="C127" s="272">
        <v>35</v>
      </c>
      <c r="D127" s="300">
        <v>55441</v>
      </c>
      <c r="E127" s="272">
        <v>29</v>
      </c>
      <c r="F127" s="272">
        <v>268302</v>
      </c>
      <c r="G127" s="272">
        <v>64</v>
      </c>
      <c r="H127" s="272">
        <v>323743</v>
      </c>
      <c r="I127" s="299">
        <v>113</v>
      </c>
    </row>
    <row r="128" spans="1:9" x14ac:dyDescent="0.2">
      <c r="A128" s="240">
        <v>63082</v>
      </c>
      <c r="B128" s="232" t="s">
        <v>443</v>
      </c>
      <c r="C128" s="272">
        <v>75</v>
      </c>
      <c r="D128" s="300">
        <v>217087</v>
      </c>
      <c r="E128" s="272">
        <v>35</v>
      </c>
      <c r="F128" s="272">
        <v>83226</v>
      </c>
      <c r="G128" s="272">
        <v>110</v>
      </c>
      <c r="H128" s="272">
        <v>300313</v>
      </c>
      <c r="I128" s="299">
        <v>173</v>
      </c>
    </row>
    <row r="129" spans="1:9" x14ac:dyDescent="0.2">
      <c r="A129" s="240">
        <v>63084</v>
      </c>
      <c r="B129" s="230" t="s">
        <v>444</v>
      </c>
      <c r="C129" s="313" t="s">
        <v>1041</v>
      </c>
      <c r="D129" s="314" t="s">
        <v>1041</v>
      </c>
      <c r="E129" s="313" t="s">
        <v>1041</v>
      </c>
      <c r="F129" s="313" t="s">
        <v>1041</v>
      </c>
      <c r="G129" s="272">
        <v>7</v>
      </c>
      <c r="H129" s="272">
        <v>3390</v>
      </c>
      <c r="I129" s="299">
        <v>26</v>
      </c>
    </row>
    <row r="130" spans="1:9" x14ac:dyDescent="0.2">
      <c r="A130" s="240">
        <v>63086</v>
      </c>
      <c r="B130" s="230" t="s">
        <v>445</v>
      </c>
      <c r="C130" s="272">
        <v>6</v>
      </c>
      <c r="D130" s="300">
        <v>10107</v>
      </c>
      <c r="E130" s="272">
        <v>6</v>
      </c>
      <c r="F130" s="272">
        <v>3557</v>
      </c>
      <c r="G130" s="272">
        <v>12</v>
      </c>
      <c r="H130" s="272">
        <v>13664</v>
      </c>
      <c r="I130" s="299">
        <v>16</v>
      </c>
    </row>
    <row r="131" spans="1:9" x14ac:dyDescent="0.2">
      <c r="A131" s="240">
        <v>63092</v>
      </c>
      <c r="B131" s="230" t="s">
        <v>446</v>
      </c>
      <c r="C131" s="272">
        <v>87</v>
      </c>
      <c r="D131" s="300">
        <v>387937</v>
      </c>
      <c r="E131" s="272">
        <v>41</v>
      </c>
      <c r="F131" s="272">
        <v>247349</v>
      </c>
      <c r="G131" s="272">
        <v>128</v>
      </c>
      <c r="H131" s="272">
        <v>635286</v>
      </c>
      <c r="I131" s="299">
        <v>182</v>
      </c>
    </row>
    <row r="132" spans="1:9" x14ac:dyDescent="0.2">
      <c r="A132" s="240">
        <v>63094</v>
      </c>
      <c r="B132" s="230" t="s">
        <v>447</v>
      </c>
      <c r="C132" s="272">
        <v>41</v>
      </c>
      <c r="D132" s="300">
        <v>60952</v>
      </c>
      <c r="E132" s="272">
        <v>22</v>
      </c>
      <c r="F132" s="272">
        <v>40893</v>
      </c>
      <c r="G132" s="272">
        <v>63</v>
      </c>
      <c r="H132" s="272">
        <v>101845</v>
      </c>
      <c r="I132" s="299">
        <v>108</v>
      </c>
    </row>
    <row r="133" spans="1:9" x14ac:dyDescent="0.2">
      <c r="A133" s="240">
        <v>63097</v>
      </c>
      <c r="B133" s="230" t="s">
        <v>448</v>
      </c>
      <c r="C133" s="272">
        <v>116</v>
      </c>
      <c r="D133" s="300">
        <v>282778</v>
      </c>
      <c r="E133" s="272">
        <v>73</v>
      </c>
      <c r="F133" s="272">
        <v>812336</v>
      </c>
      <c r="G133" s="272">
        <v>189</v>
      </c>
      <c r="H133" s="272">
        <v>1095114</v>
      </c>
      <c r="I133" s="299">
        <v>299</v>
      </c>
    </row>
    <row r="134" spans="1:9" x14ac:dyDescent="0.2">
      <c r="A134" s="240">
        <v>63098</v>
      </c>
      <c r="B134" s="230" t="s">
        <v>449</v>
      </c>
      <c r="C134" s="272">
        <v>100</v>
      </c>
      <c r="D134" s="300">
        <v>646441</v>
      </c>
      <c r="E134" s="272">
        <v>48</v>
      </c>
      <c r="F134" s="272">
        <v>367847</v>
      </c>
      <c r="G134" s="272">
        <v>148</v>
      </c>
      <c r="H134" s="272">
        <v>1014288</v>
      </c>
      <c r="I134" s="299">
        <v>283</v>
      </c>
    </row>
    <row r="135" spans="1:9" x14ac:dyDescent="0.2">
      <c r="A135" s="240">
        <v>63099</v>
      </c>
      <c r="B135" s="230" t="s">
        <v>96</v>
      </c>
      <c r="C135" s="272">
        <v>110</v>
      </c>
      <c r="D135" s="300">
        <v>177383</v>
      </c>
      <c r="E135" s="272">
        <v>35</v>
      </c>
      <c r="F135" s="272">
        <v>116983</v>
      </c>
      <c r="G135" s="272">
        <v>145</v>
      </c>
      <c r="H135" s="272">
        <v>294366</v>
      </c>
      <c r="I135" s="299">
        <v>295</v>
      </c>
    </row>
    <row r="136" spans="1:9" x14ac:dyDescent="0.2">
      <c r="A136" s="240">
        <v>63101</v>
      </c>
      <c r="B136" s="230" t="s">
        <v>97</v>
      </c>
      <c r="C136" s="272">
        <v>70</v>
      </c>
      <c r="D136" s="300">
        <v>189314</v>
      </c>
      <c r="E136" s="272">
        <v>25</v>
      </c>
      <c r="F136" s="272">
        <v>127529</v>
      </c>
      <c r="G136" s="272">
        <v>95</v>
      </c>
      <c r="H136" s="272">
        <v>316843</v>
      </c>
      <c r="I136" s="299">
        <v>152</v>
      </c>
    </row>
    <row r="137" spans="1:9" x14ac:dyDescent="0.2">
      <c r="A137" s="240">
        <v>63103</v>
      </c>
      <c r="B137" s="230" t="s">
        <v>983</v>
      </c>
      <c r="C137" s="272">
        <v>53</v>
      </c>
      <c r="D137" s="300">
        <v>204411</v>
      </c>
      <c r="E137" s="272">
        <v>53</v>
      </c>
      <c r="F137" s="272">
        <v>228522</v>
      </c>
      <c r="G137" s="272">
        <v>106</v>
      </c>
      <c r="H137" s="272">
        <v>432933</v>
      </c>
      <c r="I137" s="299">
        <v>192</v>
      </c>
    </row>
    <row r="138" spans="1:9" x14ac:dyDescent="0.2">
      <c r="A138" s="240">
        <v>63104</v>
      </c>
      <c r="B138" s="230" t="s">
        <v>984</v>
      </c>
      <c r="C138" s="272">
        <v>63</v>
      </c>
      <c r="D138" s="300">
        <v>347823</v>
      </c>
      <c r="E138" s="272">
        <v>55</v>
      </c>
      <c r="F138" s="272">
        <v>169104</v>
      </c>
      <c r="G138" s="272">
        <v>118</v>
      </c>
      <c r="H138" s="272">
        <v>516927</v>
      </c>
      <c r="I138" s="299">
        <v>157</v>
      </c>
    </row>
    <row r="139" spans="1:9" x14ac:dyDescent="0.2">
      <c r="A139" s="241">
        <v>64</v>
      </c>
      <c r="B139" s="231" t="s">
        <v>477</v>
      </c>
      <c r="C139" s="271">
        <v>1406</v>
      </c>
      <c r="D139" s="301">
        <v>4489066</v>
      </c>
      <c r="E139" s="271">
        <v>721</v>
      </c>
      <c r="F139" s="271">
        <v>2487009</v>
      </c>
      <c r="G139" s="271">
        <v>2127</v>
      </c>
      <c r="H139" s="271">
        <v>6976075</v>
      </c>
      <c r="I139" s="302">
        <v>3955</v>
      </c>
    </row>
    <row r="140" spans="1:9" x14ac:dyDescent="0.2">
      <c r="A140" s="240">
        <v>64003</v>
      </c>
      <c r="B140" s="230" t="s">
        <v>451</v>
      </c>
      <c r="C140" s="272">
        <v>222</v>
      </c>
      <c r="D140" s="300">
        <v>1740468</v>
      </c>
      <c r="E140" s="272">
        <v>133</v>
      </c>
      <c r="F140" s="272">
        <v>499316</v>
      </c>
      <c r="G140" s="272">
        <v>355</v>
      </c>
      <c r="H140" s="272">
        <v>2239784</v>
      </c>
      <c r="I140" s="299">
        <v>670</v>
      </c>
    </row>
    <row r="141" spans="1:9" x14ac:dyDescent="0.2">
      <c r="A141" s="240">
        <v>64004</v>
      </c>
      <c r="B141" s="230" t="s">
        <v>452</v>
      </c>
      <c r="C141" s="272">
        <v>48</v>
      </c>
      <c r="D141" s="300">
        <v>93258</v>
      </c>
      <c r="E141" s="272">
        <v>22</v>
      </c>
      <c r="F141" s="272">
        <v>49411</v>
      </c>
      <c r="G141" s="272">
        <v>70</v>
      </c>
      <c r="H141" s="272">
        <v>142669</v>
      </c>
      <c r="I141" s="299">
        <v>150</v>
      </c>
    </row>
    <row r="142" spans="1:9" x14ac:dyDescent="0.2">
      <c r="A142" s="240">
        <v>64005</v>
      </c>
      <c r="B142" s="230" t="s">
        <v>453</v>
      </c>
      <c r="C142" s="272">
        <v>7</v>
      </c>
      <c r="D142" s="300">
        <v>5241</v>
      </c>
      <c r="E142" s="272">
        <v>10</v>
      </c>
      <c r="F142" s="272">
        <v>50063</v>
      </c>
      <c r="G142" s="272">
        <v>17</v>
      </c>
      <c r="H142" s="272">
        <v>55304</v>
      </c>
      <c r="I142" s="299">
        <v>35</v>
      </c>
    </row>
    <row r="143" spans="1:9" x14ac:dyDescent="0.2">
      <c r="A143" s="240">
        <v>64007</v>
      </c>
      <c r="B143" s="230" t="s">
        <v>454</v>
      </c>
      <c r="C143" s="272" t="s">
        <v>40</v>
      </c>
      <c r="D143" s="300" t="s">
        <v>40</v>
      </c>
      <c r="E143" s="272">
        <v>7</v>
      </c>
      <c r="F143" s="272">
        <v>8119</v>
      </c>
      <c r="G143" s="272">
        <v>7</v>
      </c>
      <c r="H143" s="272">
        <v>8119</v>
      </c>
      <c r="I143" s="299">
        <v>8</v>
      </c>
    </row>
    <row r="144" spans="1:9" x14ac:dyDescent="0.2">
      <c r="A144" s="240">
        <v>64009</v>
      </c>
      <c r="B144" s="230" t="s">
        <v>455</v>
      </c>
      <c r="C144" s="313" t="s">
        <v>1041</v>
      </c>
      <c r="D144" s="314" t="s">
        <v>1041</v>
      </c>
      <c r="E144" s="313" t="s">
        <v>1041</v>
      </c>
      <c r="F144" s="313" t="s">
        <v>1041</v>
      </c>
      <c r="G144" s="272">
        <v>5</v>
      </c>
      <c r="H144" s="272">
        <v>3441</v>
      </c>
      <c r="I144" s="299">
        <v>11</v>
      </c>
    </row>
    <row r="145" spans="1:9" x14ac:dyDescent="0.2">
      <c r="A145" s="240">
        <v>64014</v>
      </c>
      <c r="B145" s="230" t="s">
        <v>456</v>
      </c>
      <c r="C145" s="272">
        <v>46</v>
      </c>
      <c r="D145" s="300">
        <v>76790</v>
      </c>
      <c r="E145" s="272">
        <v>11</v>
      </c>
      <c r="F145" s="272">
        <v>14533</v>
      </c>
      <c r="G145" s="272">
        <v>57</v>
      </c>
      <c r="H145" s="272">
        <v>91323</v>
      </c>
      <c r="I145" s="299">
        <v>92</v>
      </c>
    </row>
    <row r="146" spans="1:9" x14ac:dyDescent="0.2">
      <c r="A146" s="240">
        <v>64019</v>
      </c>
      <c r="B146" s="230" t="s">
        <v>457</v>
      </c>
      <c r="C146" s="272">
        <v>10</v>
      </c>
      <c r="D146" s="300">
        <v>39919</v>
      </c>
      <c r="E146" s="272">
        <v>3</v>
      </c>
      <c r="F146" s="272">
        <v>1437</v>
      </c>
      <c r="G146" s="272">
        <v>13</v>
      </c>
      <c r="H146" s="272">
        <v>41356</v>
      </c>
      <c r="I146" s="299">
        <v>27</v>
      </c>
    </row>
    <row r="147" spans="1:9" x14ac:dyDescent="0.2">
      <c r="A147" s="240">
        <v>64021</v>
      </c>
      <c r="B147" s="230" t="s">
        <v>458</v>
      </c>
      <c r="C147" s="272">
        <v>4</v>
      </c>
      <c r="D147" s="300">
        <v>3649</v>
      </c>
      <c r="E147" s="272">
        <v>3</v>
      </c>
      <c r="F147" s="272">
        <v>362</v>
      </c>
      <c r="G147" s="272">
        <v>7</v>
      </c>
      <c r="H147" s="272">
        <v>4011</v>
      </c>
      <c r="I147" s="299">
        <v>17</v>
      </c>
    </row>
    <row r="148" spans="1:9" x14ac:dyDescent="0.2">
      <c r="A148" s="240">
        <v>64022</v>
      </c>
      <c r="B148" s="230" t="s">
        <v>459</v>
      </c>
      <c r="C148" s="272">
        <v>55</v>
      </c>
      <c r="D148" s="300">
        <v>102336</v>
      </c>
      <c r="E148" s="272">
        <v>15</v>
      </c>
      <c r="F148" s="272">
        <v>48530</v>
      </c>
      <c r="G148" s="272">
        <v>70</v>
      </c>
      <c r="H148" s="272">
        <v>150866</v>
      </c>
      <c r="I148" s="299">
        <v>127</v>
      </c>
    </row>
    <row r="149" spans="1:9" x14ac:dyDescent="0.2">
      <c r="A149" s="240">
        <v>64027</v>
      </c>
      <c r="B149" s="230" t="s">
        <v>460</v>
      </c>
      <c r="C149" s="313" t="s">
        <v>1041</v>
      </c>
      <c r="D149" s="314" t="s">
        <v>1041</v>
      </c>
      <c r="E149" s="313" t="s">
        <v>1041</v>
      </c>
      <c r="F149" s="313" t="s">
        <v>1041</v>
      </c>
      <c r="G149" s="272">
        <v>8</v>
      </c>
      <c r="H149" s="272">
        <v>10378</v>
      </c>
      <c r="I149" s="299">
        <v>8</v>
      </c>
    </row>
    <row r="150" spans="1:9" x14ac:dyDescent="0.2">
      <c r="A150" s="240">
        <v>64032</v>
      </c>
      <c r="B150" s="230" t="s">
        <v>461</v>
      </c>
      <c r="C150" s="313" t="s">
        <v>1041</v>
      </c>
      <c r="D150" s="314" t="s">
        <v>1041</v>
      </c>
      <c r="E150" s="313" t="s">
        <v>1041</v>
      </c>
      <c r="F150" s="313" t="s">
        <v>1041</v>
      </c>
      <c r="G150" s="272">
        <v>13</v>
      </c>
      <c r="H150" s="272">
        <v>13249</v>
      </c>
      <c r="I150" s="299">
        <v>27</v>
      </c>
    </row>
    <row r="151" spans="1:9" x14ac:dyDescent="0.2">
      <c r="A151" s="240">
        <v>64033</v>
      </c>
      <c r="B151" s="230" t="s">
        <v>462</v>
      </c>
      <c r="C151" s="272">
        <v>13</v>
      </c>
      <c r="D151" s="300">
        <v>52097</v>
      </c>
      <c r="E151" s="272">
        <v>18</v>
      </c>
      <c r="F151" s="272">
        <v>30412</v>
      </c>
      <c r="G151" s="272">
        <v>31</v>
      </c>
      <c r="H151" s="272">
        <v>82509</v>
      </c>
      <c r="I151" s="299">
        <v>40</v>
      </c>
    </row>
    <row r="152" spans="1:9" x14ac:dyDescent="0.2">
      <c r="A152" s="240">
        <v>64037</v>
      </c>
      <c r="B152" s="230" t="s">
        <v>463</v>
      </c>
      <c r="C152" s="272">
        <v>16</v>
      </c>
      <c r="D152" s="300">
        <v>19347</v>
      </c>
      <c r="E152" s="272">
        <v>12</v>
      </c>
      <c r="F152" s="272">
        <v>13508</v>
      </c>
      <c r="G152" s="272">
        <v>28</v>
      </c>
      <c r="H152" s="272">
        <v>32855</v>
      </c>
      <c r="I152" s="299">
        <v>72</v>
      </c>
    </row>
    <row r="153" spans="1:9" x14ac:dyDescent="0.2">
      <c r="A153" s="240">
        <v>64038</v>
      </c>
      <c r="B153" s="230" t="s">
        <v>464</v>
      </c>
      <c r="C153" s="272">
        <v>6</v>
      </c>
      <c r="D153" s="300">
        <v>35429</v>
      </c>
      <c r="E153" s="272">
        <v>6</v>
      </c>
      <c r="F153" s="272">
        <v>12133</v>
      </c>
      <c r="G153" s="272">
        <v>12</v>
      </c>
      <c r="H153" s="272">
        <v>47562</v>
      </c>
      <c r="I153" s="299">
        <v>23</v>
      </c>
    </row>
    <row r="154" spans="1:9" x14ac:dyDescent="0.2">
      <c r="A154" s="240">
        <v>64043</v>
      </c>
      <c r="B154" s="230" t="s">
        <v>465</v>
      </c>
      <c r="C154" s="313" t="s">
        <v>1041</v>
      </c>
      <c r="D154" s="314" t="s">
        <v>1041</v>
      </c>
      <c r="E154" s="313" t="s">
        <v>1041</v>
      </c>
      <c r="F154" s="313" t="s">
        <v>1041</v>
      </c>
      <c r="G154" s="272">
        <v>8</v>
      </c>
      <c r="H154" s="272">
        <v>46302</v>
      </c>
      <c r="I154" s="299">
        <v>18</v>
      </c>
    </row>
    <row r="155" spans="1:9" x14ac:dyDescent="0.2">
      <c r="A155" s="240">
        <v>64045</v>
      </c>
      <c r="B155" s="230" t="s">
        <v>466</v>
      </c>
      <c r="C155" s="313" t="s">
        <v>1041</v>
      </c>
      <c r="D155" s="314" t="s">
        <v>1041</v>
      </c>
      <c r="E155" s="313" t="s">
        <v>1041</v>
      </c>
      <c r="F155" s="313" t="s">
        <v>1041</v>
      </c>
      <c r="G155" s="272">
        <v>5</v>
      </c>
      <c r="H155" s="272">
        <v>1801</v>
      </c>
      <c r="I155" s="299">
        <v>8</v>
      </c>
    </row>
    <row r="156" spans="1:9" x14ac:dyDescent="0.2">
      <c r="A156" s="240">
        <v>64046</v>
      </c>
      <c r="B156" s="230" t="s">
        <v>467</v>
      </c>
      <c r="C156" s="272">
        <v>464</v>
      </c>
      <c r="D156" s="300">
        <v>1202746</v>
      </c>
      <c r="E156" s="272">
        <v>227</v>
      </c>
      <c r="F156" s="272">
        <v>1282897</v>
      </c>
      <c r="G156" s="272">
        <v>691</v>
      </c>
      <c r="H156" s="272">
        <v>2485643</v>
      </c>
      <c r="I156" s="299">
        <v>1293</v>
      </c>
    </row>
    <row r="157" spans="1:9" x14ac:dyDescent="0.2">
      <c r="A157" s="240">
        <v>64053</v>
      </c>
      <c r="B157" s="230" t="s">
        <v>468</v>
      </c>
      <c r="C157" s="313" t="s">
        <v>1041</v>
      </c>
      <c r="D157" s="314" t="s">
        <v>1041</v>
      </c>
      <c r="E157" s="313" t="s">
        <v>1041</v>
      </c>
      <c r="F157" s="313" t="s">
        <v>1041</v>
      </c>
      <c r="G157" s="272">
        <v>3</v>
      </c>
      <c r="H157" s="272">
        <v>2429</v>
      </c>
      <c r="I157" s="299">
        <v>14</v>
      </c>
    </row>
    <row r="158" spans="1:9" x14ac:dyDescent="0.2">
      <c r="A158" s="240">
        <v>64055</v>
      </c>
      <c r="B158" s="230" t="s">
        <v>469</v>
      </c>
      <c r="C158" s="272">
        <v>59</v>
      </c>
      <c r="D158" s="300">
        <v>111562</v>
      </c>
      <c r="E158" s="272">
        <v>23</v>
      </c>
      <c r="F158" s="272">
        <v>70174</v>
      </c>
      <c r="G158" s="272">
        <v>82</v>
      </c>
      <c r="H158" s="272">
        <v>181736</v>
      </c>
      <c r="I158" s="299">
        <v>105</v>
      </c>
    </row>
    <row r="159" spans="1:9" x14ac:dyDescent="0.2">
      <c r="A159" s="240">
        <v>64058</v>
      </c>
      <c r="B159" s="230" t="s">
        <v>470</v>
      </c>
      <c r="C159" s="272">
        <v>20</v>
      </c>
      <c r="D159" s="300">
        <v>39561</v>
      </c>
      <c r="E159" s="272">
        <v>7</v>
      </c>
      <c r="F159" s="272">
        <v>14192</v>
      </c>
      <c r="G159" s="272">
        <v>27</v>
      </c>
      <c r="H159" s="272">
        <v>53753</v>
      </c>
      <c r="I159" s="299">
        <v>61</v>
      </c>
    </row>
    <row r="160" spans="1:9" x14ac:dyDescent="0.2">
      <c r="A160" s="240">
        <v>64061</v>
      </c>
      <c r="B160" s="230" t="s">
        <v>471</v>
      </c>
      <c r="C160" s="272">
        <v>7</v>
      </c>
      <c r="D160" s="300">
        <v>6293</v>
      </c>
      <c r="E160" s="272">
        <v>3</v>
      </c>
      <c r="F160" s="272">
        <v>511</v>
      </c>
      <c r="G160" s="272">
        <v>10</v>
      </c>
      <c r="H160" s="272">
        <v>6804</v>
      </c>
      <c r="I160" s="299">
        <v>15</v>
      </c>
    </row>
    <row r="161" spans="1:9" x14ac:dyDescent="0.2">
      <c r="A161" s="240">
        <v>64062</v>
      </c>
      <c r="B161" s="230" t="s">
        <v>472</v>
      </c>
      <c r="C161" s="313" t="s">
        <v>1041</v>
      </c>
      <c r="D161" s="314" t="s">
        <v>1041</v>
      </c>
      <c r="E161" s="313" t="s">
        <v>1041</v>
      </c>
      <c r="F161" s="313" t="s">
        <v>1041</v>
      </c>
      <c r="G161" s="272">
        <v>6</v>
      </c>
      <c r="H161" s="272">
        <v>2101</v>
      </c>
      <c r="I161" s="299">
        <v>16</v>
      </c>
    </row>
    <row r="162" spans="1:9" x14ac:dyDescent="0.2">
      <c r="A162" s="240">
        <v>64064</v>
      </c>
      <c r="B162" s="230" t="s">
        <v>473</v>
      </c>
      <c r="C162" s="272">
        <v>4</v>
      </c>
      <c r="D162" s="300">
        <v>10513</v>
      </c>
      <c r="E162" s="272">
        <v>3</v>
      </c>
      <c r="F162" s="272">
        <v>761</v>
      </c>
      <c r="G162" s="272">
        <v>7</v>
      </c>
      <c r="H162" s="272">
        <v>11274</v>
      </c>
      <c r="I162" s="299">
        <v>18</v>
      </c>
    </row>
    <row r="163" spans="1:9" x14ac:dyDescent="0.2">
      <c r="A163" s="240">
        <v>64071</v>
      </c>
      <c r="B163" s="230" t="s">
        <v>474</v>
      </c>
      <c r="C163" s="272">
        <v>43</v>
      </c>
      <c r="D163" s="300">
        <v>121222</v>
      </c>
      <c r="E163" s="272">
        <v>23</v>
      </c>
      <c r="F163" s="272">
        <v>39984</v>
      </c>
      <c r="G163" s="272">
        <v>66</v>
      </c>
      <c r="H163" s="272">
        <v>161206</v>
      </c>
      <c r="I163" s="299">
        <v>106</v>
      </c>
    </row>
    <row r="164" spans="1:9" x14ac:dyDescent="0.2">
      <c r="A164" s="240">
        <v>64072</v>
      </c>
      <c r="B164" s="230" t="s">
        <v>475</v>
      </c>
      <c r="C164" s="272">
        <v>28</v>
      </c>
      <c r="D164" s="300">
        <v>98835</v>
      </c>
      <c r="E164" s="272">
        <v>23</v>
      </c>
      <c r="F164" s="272">
        <v>51567</v>
      </c>
      <c r="G164" s="272">
        <v>51</v>
      </c>
      <c r="H164" s="272">
        <v>150402</v>
      </c>
      <c r="I164" s="299">
        <v>61</v>
      </c>
    </row>
    <row r="165" spans="1:9" x14ac:dyDescent="0.2">
      <c r="A165" s="240">
        <v>64073</v>
      </c>
      <c r="B165" s="230" t="s">
        <v>476</v>
      </c>
      <c r="C165" s="272">
        <v>40</v>
      </c>
      <c r="D165" s="300">
        <v>94608</v>
      </c>
      <c r="E165" s="272">
        <v>14</v>
      </c>
      <c r="F165" s="272">
        <v>29398</v>
      </c>
      <c r="G165" s="272">
        <v>54</v>
      </c>
      <c r="H165" s="272">
        <v>124006</v>
      </c>
      <c r="I165" s="299">
        <v>106</v>
      </c>
    </row>
    <row r="166" spans="1:9" x14ac:dyDescent="0.2">
      <c r="A166" s="240">
        <v>64074</v>
      </c>
      <c r="B166" s="230" t="s">
        <v>99</v>
      </c>
      <c r="C166" s="272">
        <v>99</v>
      </c>
      <c r="D166" s="300">
        <v>157724</v>
      </c>
      <c r="E166" s="272">
        <v>26</v>
      </c>
      <c r="F166" s="272">
        <v>42359</v>
      </c>
      <c r="G166" s="272">
        <v>125</v>
      </c>
      <c r="H166" s="272">
        <v>200083</v>
      </c>
      <c r="I166" s="299">
        <v>235</v>
      </c>
    </row>
    <row r="167" spans="1:9" x14ac:dyDescent="0.2">
      <c r="A167" s="240">
        <v>64075</v>
      </c>
      <c r="B167" s="230" t="s">
        <v>100</v>
      </c>
      <c r="C167" s="272">
        <v>70</v>
      </c>
      <c r="D167" s="300">
        <v>89923</v>
      </c>
      <c r="E167" s="272">
        <v>16</v>
      </c>
      <c r="F167" s="272">
        <v>37180</v>
      </c>
      <c r="G167" s="272">
        <v>86</v>
      </c>
      <c r="H167" s="272">
        <v>127103</v>
      </c>
      <c r="I167" s="299">
        <v>188</v>
      </c>
    </row>
    <row r="168" spans="1:9" x14ac:dyDescent="0.2">
      <c r="A168" s="240">
        <v>64076</v>
      </c>
      <c r="B168" s="230" t="s">
        <v>985</v>
      </c>
      <c r="C168" s="272">
        <v>53</v>
      </c>
      <c r="D168" s="300">
        <v>65923</v>
      </c>
      <c r="E168" s="272">
        <v>39</v>
      </c>
      <c r="F168" s="272">
        <v>69667</v>
      </c>
      <c r="G168" s="272">
        <v>92</v>
      </c>
      <c r="H168" s="272">
        <v>135590</v>
      </c>
      <c r="I168" s="299">
        <v>187</v>
      </c>
    </row>
    <row r="169" spans="1:9" x14ac:dyDescent="0.2">
      <c r="A169" s="240">
        <v>64077</v>
      </c>
      <c r="B169" s="230" t="s">
        <v>986</v>
      </c>
      <c r="C169" s="272">
        <v>67</v>
      </c>
      <c r="D169" s="300">
        <v>283123</v>
      </c>
      <c r="E169" s="272">
        <v>54</v>
      </c>
      <c r="F169" s="272">
        <v>79294</v>
      </c>
      <c r="G169" s="272">
        <v>121</v>
      </c>
      <c r="H169" s="272">
        <v>362417</v>
      </c>
      <c r="I169" s="299">
        <v>217</v>
      </c>
    </row>
    <row r="170" spans="1:9" x14ac:dyDescent="0.2">
      <c r="A170" s="242">
        <v>65</v>
      </c>
      <c r="B170" s="231" t="s">
        <v>506</v>
      </c>
      <c r="C170" s="271">
        <v>865</v>
      </c>
      <c r="D170" s="301">
        <v>1976791</v>
      </c>
      <c r="E170" s="271">
        <v>585</v>
      </c>
      <c r="F170" s="271">
        <v>2159943</v>
      </c>
      <c r="G170" s="271">
        <v>1450</v>
      </c>
      <c r="H170" s="271">
        <v>4136734</v>
      </c>
      <c r="I170" s="302">
        <v>2198</v>
      </c>
    </row>
    <row r="171" spans="1:9" x14ac:dyDescent="0.2">
      <c r="A171" s="240">
        <v>65001</v>
      </c>
      <c r="B171" s="230" t="s">
        <v>478</v>
      </c>
      <c r="C171" s="272">
        <v>7</v>
      </c>
      <c r="D171" s="300">
        <v>19471</v>
      </c>
      <c r="E171" s="272">
        <v>4</v>
      </c>
      <c r="F171" s="272">
        <v>831</v>
      </c>
      <c r="G171" s="272">
        <v>11</v>
      </c>
      <c r="H171" s="272">
        <v>20302</v>
      </c>
      <c r="I171" s="299">
        <v>13</v>
      </c>
    </row>
    <row r="172" spans="1:9" x14ac:dyDescent="0.2">
      <c r="A172" s="240">
        <v>65003</v>
      </c>
      <c r="B172" s="230" t="s">
        <v>479</v>
      </c>
      <c r="C172" s="272">
        <v>111</v>
      </c>
      <c r="D172" s="300">
        <v>227445</v>
      </c>
      <c r="E172" s="272">
        <v>73</v>
      </c>
      <c r="F172" s="272">
        <v>162166</v>
      </c>
      <c r="G172" s="272">
        <v>184</v>
      </c>
      <c r="H172" s="272">
        <v>389611</v>
      </c>
      <c r="I172" s="299">
        <v>273</v>
      </c>
    </row>
    <row r="173" spans="1:9" x14ac:dyDescent="0.2">
      <c r="A173" s="240">
        <v>65005</v>
      </c>
      <c r="B173" s="230" t="s">
        <v>480</v>
      </c>
      <c r="C173" s="272" t="s">
        <v>40</v>
      </c>
      <c r="D173" s="300" t="s">
        <v>40</v>
      </c>
      <c r="E173" s="272">
        <v>4</v>
      </c>
      <c r="F173" s="272">
        <v>363</v>
      </c>
      <c r="G173" s="272">
        <v>4</v>
      </c>
      <c r="H173" s="272">
        <v>363</v>
      </c>
      <c r="I173" s="299">
        <v>5</v>
      </c>
    </row>
    <row r="174" spans="1:9" x14ac:dyDescent="0.2">
      <c r="A174" s="240">
        <v>65008</v>
      </c>
      <c r="B174" s="230" t="s">
        <v>481</v>
      </c>
      <c r="C174" s="313" t="s">
        <v>1041</v>
      </c>
      <c r="D174" s="314" t="s">
        <v>1041</v>
      </c>
      <c r="E174" s="313" t="s">
        <v>1041</v>
      </c>
      <c r="F174" s="313" t="s">
        <v>1041</v>
      </c>
      <c r="G174" s="272">
        <v>6</v>
      </c>
      <c r="H174" s="272">
        <v>10199</v>
      </c>
      <c r="I174" s="299">
        <v>12</v>
      </c>
    </row>
    <row r="175" spans="1:9" x14ac:dyDescent="0.2">
      <c r="A175" s="240">
        <v>65012</v>
      </c>
      <c r="B175" s="230" t="s">
        <v>482</v>
      </c>
      <c r="C175" s="272">
        <v>12</v>
      </c>
      <c r="D175" s="300">
        <v>9797</v>
      </c>
      <c r="E175" s="272">
        <v>9</v>
      </c>
      <c r="F175" s="272">
        <v>10891</v>
      </c>
      <c r="G175" s="272">
        <v>21</v>
      </c>
      <c r="H175" s="272">
        <v>20688</v>
      </c>
      <c r="I175" s="299">
        <v>22</v>
      </c>
    </row>
    <row r="176" spans="1:9" x14ac:dyDescent="0.2">
      <c r="A176" s="240">
        <v>65014</v>
      </c>
      <c r="B176" s="230" t="s">
        <v>483</v>
      </c>
      <c r="C176" s="272">
        <v>35</v>
      </c>
      <c r="D176" s="300">
        <v>48275</v>
      </c>
      <c r="E176" s="272">
        <v>34</v>
      </c>
      <c r="F176" s="272">
        <v>135716</v>
      </c>
      <c r="G176" s="272">
        <v>69</v>
      </c>
      <c r="H176" s="272">
        <v>183991</v>
      </c>
      <c r="I176" s="299">
        <v>97</v>
      </c>
    </row>
    <row r="177" spans="1:9" x14ac:dyDescent="0.2">
      <c r="A177" s="240">
        <v>65016</v>
      </c>
      <c r="B177" s="230" t="s">
        <v>484</v>
      </c>
      <c r="C177" s="313" t="s">
        <v>1041</v>
      </c>
      <c r="D177" s="314" t="s">
        <v>1041</v>
      </c>
      <c r="E177" s="313" t="s">
        <v>1041</v>
      </c>
      <c r="F177" s="313" t="s">
        <v>1041</v>
      </c>
      <c r="G177" s="272">
        <v>6</v>
      </c>
      <c r="H177" s="272">
        <v>1709</v>
      </c>
      <c r="I177" s="299">
        <v>3</v>
      </c>
    </row>
    <row r="178" spans="1:9" x14ac:dyDescent="0.2">
      <c r="A178" s="240">
        <v>65018</v>
      </c>
      <c r="B178" s="230" t="s">
        <v>485</v>
      </c>
      <c r="C178" s="313" t="s">
        <v>1041</v>
      </c>
      <c r="D178" s="314" t="s">
        <v>1041</v>
      </c>
      <c r="E178" s="313" t="s">
        <v>1041</v>
      </c>
      <c r="F178" s="313" t="s">
        <v>1041</v>
      </c>
      <c r="G178" s="272">
        <v>6</v>
      </c>
      <c r="H178" s="272">
        <v>3226</v>
      </c>
      <c r="I178" s="317" t="s">
        <v>1041</v>
      </c>
    </row>
    <row r="179" spans="1:9" x14ac:dyDescent="0.2">
      <c r="A179" s="240">
        <v>65019</v>
      </c>
      <c r="B179" s="232" t="s">
        <v>486</v>
      </c>
      <c r="C179" s="272">
        <v>6</v>
      </c>
      <c r="D179" s="300">
        <v>4960</v>
      </c>
      <c r="E179" s="272">
        <v>5</v>
      </c>
      <c r="F179" s="272">
        <v>2333</v>
      </c>
      <c r="G179" s="272">
        <v>11</v>
      </c>
      <c r="H179" s="272">
        <v>7293</v>
      </c>
      <c r="I179" s="299">
        <v>15</v>
      </c>
    </row>
    <row r="180" spans="1:9" x14ac:dyDescent="0.2">
      <c r="A180" s="240">
        <v>65023</v>
      </c>
      <c r="B180" s="230" t="s">
        <v>487</v>
      </c>
      <c r="C180" s="272">
        <v>45</v>
      </c>
      <c r="D180" s="300">
        <v>108590</v>
      </c>
      <c r="E180" s="272">
        <v>44</v>
      </c>
      <c r="F180" s="272">
        <v>90593</v>
      </c>
      <c r="G180" s="272">
        <v>89</v>
      </c>
      <c r="H180" s="272">
        <v>199183</v>
      </c>
      <c r="I180" s="299">
        <v>124</v>
      </c>
    </row>
    <row r="181" spans="1:9" x14ac:dyDescent="0.2">
      <c r="A181" s="240">
        <v>65032</v>
      </c>
      <c r="B181" s="230" t="s">
        <v>488</v>
      </c>
      <c r="C181" s="272">
        <v>17</v>
      </c>
      <c r="D181" s="300">
        <v>24684</v>
      </c>
      <c r="E181" s="272">
        <v>11</v>
      </c>
      <c r="F181" s="272">
        <v>11001</v>
      </c>
      <c r="G181" s="272">
        <v>28</v>
      </c>
      <c r="H181" s="272">
        <v>35685</v>
      </c>
      <c r="I181" s="299">
        <v>81</v>
      </c>
    </row>
    <row r="182" spans="1:9" x14ac:dyDescent="0.2">
      <c r="A182" s="240">
        <v>65038</v>
      </c>
      <c r="B182" s="230" t="s">
        <v>489</v>
      </c>
      <c r="C182" s="313" t="s">
        <v>1041</v>
      </c>
      <c r="D182" s="314" t="s">
        <v>1041</v>
      </c>
      <c r="E182" s="313" t="s">
        <v>1041</v>
      </c>
      <c r="F182" s="313" t="s">
        <v>1041</v>
      </c>
      <c r="G182" s="272">
        <v>5</v>
      </c>
      <c r="H182" s="272">
        <v>2412</v>
      </c>
      <c r="I182" s="299">
        <v>8</v>
      </c>
    </row>
    <row r="183" spans="1:9" x14ac:dyDescent="0.2">
      <c r="A183" s="240">
        <v>65042</v>
      </c>
      <c r="B183" s="230" t="s">
        <v>490</v>
      </c>
      <c r="C183" s="313" t="s">
        <v>1041</v>
      </c>
      <c r="D183" s="314" t="s">
        <v>1041</v>
      </c>
      <c r="E183" s="313" t="s">
        <v>1041</v>
      </c>
      <c r="F183" s="313" t="s">
        <v>1041</v>
      </c>
      <c r="G183" s="272">
        <v>9</v>
      </c>
      <c r="H183" s="272">
        <v>14770</v>
      </c>
      <c r="I183" s="299">
        <v>25</v>
      </c>
    </row>
    <row r="184" spans="1:9" x14ac:dyDescent="0.2">
      <c r="A184" s="240">
        <v>65046</v>
      </c>
      <c r="B184" s="230" t="s">
        <v>491</v>
      </c>
      <c r="C184" s="272">
        <v>5</v>
      </c>
      <c r="D184" s="300">
        <v>1573</v>
      </c>
      <c r="E184" s="272">
        <v>5</v>
      </c>
      <c r="F184" s="272">
        <v>6280</v>
      </c>
      <c r="G184" s="272">
        <v>10</v>
      </c>
      <c r="H184" s="272">
        <v>7853</v>
      </c>
      <c r="I184" s="299">
        <v>6</v>
      </c>
    </row>
    <row r="185" spans="1:9" x14ac:dyDescent="0.2">
      <c r="A185" s="240">
        <v>65048</v>
      </c>
      <c r="B185" s="230" t="s">
        <v>492</v>
      </c>
      <c r="C185" s="313" t="s">
        <v>1041</v>
      </c>
      <c r="D185" s="314" t="s">
        <v>1041</v>
      </c>
      <c r="E185" s="313" t="s">
        <v>1041</v>
      </c>
      <c r="F185" s="313" t="s">
        <v>1041</v>
      </c>
      <c r="G185" s="272">
        <v>5</v>
      </c>
      <c r="H185" s="272">
        <v>4436</v>
      </c>
      <c r="I185" s="299">
        <v>4</v>
      </c>
    </row>
    <row r="186" spans="1:9" x14ac:dyDescent="0.2">
      <c r="A186" s="240">
        <v>65051</v>
      </c>
      <c r="B186" s="230" t="s">
        <v>493</v>
      </c>
      <c r="C186" s="313" t="s">
        <v>1041</v>
      </c>
      <c r="D186" s="314" t="s">
        <v>1041</v>
      </c>
      <c r="E186" s="313" t="s">
        <v>1041</v>
      </c>
      <c r="F186" s="313" t="s">
        <v>1041</v>
      </c>
      <c r="G186" s="272">
        <v>5</v>
      </c>
      <c r="H186" s="272">
        <v>3317</v>
      </c>
      <c r="I186" s="299">
        <v>13</v>
      </c>
    </row>
    <row r="187" spans="1:9" x14ac:dyDescent="0.2">
      <c r="A187" s="240">
        <v>65052</v>
      </c>
      <c r="B187" s="230" t="s">
        <v>494</v>
      </c>
      <c r="C187" s="313" t="s">
        <v>1041</v>
      </c>
      <c r="D187" s="314" t="s">
        <v>1041</v>
      </c>
      <c r="E187" s="313" t="s">
        <v>1041</v>
      </c>
      <c r="F187" s="313" t="s">
        <v>1041</v>
      </c>
      <c r="G187" s="272">
        <v>15</v>
      </c>
      <c r="H187" s="272">
        <v>21794</v>
      </c>
      <c r="I187" s="299">
        <v>32</v>
      </c>
    </row>
    <row r="188" spans="1:9" x14ac:dyDescent="0.2">
      <c r="A188" s="240">
        <v>65056</v>
      </c>
      <c r="B188" s="230" t="s">
        <v>495</v>
      </c>
      <c r="C188" s="272">
        <v>8</v>
      </c>
      <c r="D188" s="300">
        <v>2494</v>
      </c>
      <c r="E188" s="272">
        <v>3</v>
      </c>
      <c r="F188" s="272">
        <v>833</v>
      </c>
      <c r="G188" s="272">
        <v>11</v>
      </c>
      <c r="H188" s="272">
        <v>3327</v>
      </c>
      <c r="I188" s="299">
        <v>25</v>
      </c>
    </row>
    <row r="189" spans="1:9" x14ac:dyDescent="0.2">
      <c r="A189" s="240">
        <v>65058</v>
      </c>
      <c r="B189" s="230" t="s">
        <v>497</v>
      </c>
      <c r="C189" s="272">
        <v>4</v>
      </c>
      <c r="D189" s="300">
        <v>6667</v>
      </c>
      <c r="E189" s="272">
        <v>4</v>
      </c>
      <c r="F189" s="272">
        <v>401</v>
      </c>
      <c r="G189" s="272">
        <v>8</v>
      </c>
      <c r="H189" s="272">
        <v>7068</v>
      </c>
      <c r="I189" s="299">
        <v>7</v>
      </c>
    </row>
    <row r="190" spans="1:9" x14ac:dyDescent="0.2">
      <c r="A190" s="240">
        <v>65067</v>
      </c>
      <c r="B190" s="230" t="s">
        <v>498</v>
      </c>
      <c r="C190" s="272">
        <v>293</v>
      </c>
      <c r="D190" s="300">
        <v>934940</v>
      </c>
      <c r="E190" s="272">
        <v>130</v>
      </c>
      <c r="F190" s="272">
        <v>1162923</v>
      </c>
      <c r="G190" s="272">
        <v>423</v>
      </c>
      <c r="H190" s="272">
        <v>2097863</v>
      </c>
      <c r="I190" s="299">
        <v>562</v>
      </c>
    </row>
    <row r="191" spans="1:9" x14ac:dyDescent="0.2">
      <c r="A191" s="240">
        <v>65074</v>
      </c>
      <c r="B191" s="230" t="s">
        <v>499</v>
      </c>
      <c r="C191" s="272">
        <v>8</v>
      </c>
      <c r="D191" s="300">
        <v>6836</v>
      </c>
      <c r="E191" s="272">
        <v>4</v>
      </c>
      <c r="F191" s="272">
        <v>2089</v>
      </c>
      <c r="G191" s="272">
        <v>12</v>
      </c>
      <c r="H191" s="272">
        <v>8925</v>
      </c>
      <c r="I191" s="299">
        <v>23</v>
      </c>
    </row>
    <row r="192" spans="1:9" x14ac:dyDescent="0.2">
      <c r="A192" s="240">
        <v>65075</v>
      </c>
      <c r="B192" s="230" t="s">
        <v>500</v>
      </c>
      <c r="C192" s="313" t="s">
        <v>1041</v>
      </c>
      <c r="D192" s="314" t="s">
        <v>1041</v>
      </c>
      <c r="E192" s="313" t="s">
        <v>1041</v>
      </c>
      <c r="F192" s="313" t="s">
        <v>1041</v>
      </c>
      <c r="G192" s="272">
        <v>11</v>
      </c>
      <c r="H192" s="272">
        <v>18798</v>
      </c>
      <c r="I192" s="299">
        <v>17</v>
      </c>
    </row>
    <row r="193" spans="1:9" x14ac:dyDescent="0.2">
      <c r="A193" s="240">
        <v>65077</v>
      </c>
      <c r="B193" s="230" t="s">
        <v>501</v>
      </c>
      <c r="C193" s="272">
        <v>3</v>
      </c>
      <c r="D193" s="300">
        <v>800</v>
      </c>
      <c r="E193" s="272">
        <v>3</v>
      </c>
      <c r="F193" s="272">
        <v>1187</v>
      </c>
      <c r="G193" s="272">
        <v>6</v>
      </c>
      <c r="H193" s="272">
        <v>1987</v>
      </c>
      <c r="I193" s="299">
        <v>9</v>
      </c>
    </row>
    <row r="194" spans="1:9" x14ac:dyDescent="0.2">
      <c r="A194" s="240">
        <v>65079</v>
      </c>
      <c r="B194" s="230" t="s">
        <v>502</v>
      </c>
      <c r="C194" s="313" t="s">
        <v>1041</v>
      </c>
      <c r="D194" s="314" t="s">
        <v>1041</v>
      </c>
      <c r="E194" s="313" t="s">
        <v>1041</v>
      </c>
      <c r="F194" s="313" t="s">
        <v>1041</v>
      </c>
      <c r="G194" s="272">
        <v>8</v>
      </c>
      <c r="H194" s="272">
        <v>5192</v>
      </c>
      <c r="I194" s="299">
        <v>6</v>
      </c>
    </row>
    <row r="195" spans="1:9" x14ac:dyDescent="0.2">
      <c r="A195" s="240">
        <v>65082</v>
      </c>
      <c r="B195" s="230" t="s">
        <v>503</v>
      </c>
      <c r="C195" s="313" t="s">
        <v>1041</v>
      </c>
      <c r="D195" s="314" t="s">
        <v>1041</v>
      </c>
      <c r="E195" s="313" t="s">
        <v>1041</v>
      </c>
      <c r="F195" s="313" t="s">
        <v>1041</v>
      </c>
      <c r="G195" s="272">
        <v>5</v>
      </c>
      <c r="H195" s="272">
        <v>2347</v>
      </c>
      <c r="I195" s="317" t="s">
        <v>1041</v>
      </c>
    </row>
    <row r="196" spans="1:9" x14ac:dyDescent="0.2">
      <c r="A196" s="240">
        <v>65084</v>
      </c>
      <c r="B196" s="230" t="s">
        <v>504</v>
      </c>
      <c r="C196" s="272">
        <v>19</v>
      </c>
      <c r="D196" s="300">
        <v>45068</v>
      </c>
      <c r="E196" s="272">
        <v>11</v>
      </c>
      <c r="F196" s="272">
        <v>78720</v>
      </c>
      <c r="G196" s="272">
        <v>30</v>
      </c>
      <c r="H196" s="272">
        <v>123788</v>
      </c>
      <c r="I196" s="299">
        <v>74</v>
      </c>
    </row>
    <row r="197" spans="1:9" x14ac:dyDescent="0.2">
      <c r="A197" s="240">
        <v>65085</v>
      </c>
      <c r="B197" s="230" t="s">
        <v>505</v>
      </c>
      <c r="C197" s="272">
        <v>39</v>
      </c>
      <c r="D197" s="300">
        <v>73174</v>
      </c>
      <c r="E197" s="272">
        <v>13</v>
      </c>
      <c r="F197" s="272">
        <v>18002</v>
      </c>
      <c r="G197" s="272">
        <v>52</v>
      </c>
      <c r="H197" s="272">
        <v>91176</v>
      </c>
      <c r="I197" s="299">
        <v>111</v>
      </c>
    </row>
    <row r="198" spans="1:9" x14ac:dyDescent="0.2">
      <c r="A198" s="240">
        <v>65086</v>
      </c>
      <c r="B198" s="230" t="s">
        <v>987</v>
      </c>
      <c r="C198" s="272">
        <v>62</v>
      </c>
      <c r="D198" s="300">
        <v>114695</v>
      </c>
      <c r="E198" s="272">
        <v>73</v>
      </c>
      <c r="F198" s="272">
        <v>202388</v>
      </c>
      <c r="G198" s="272">
        <v>135</v>
      </c>
      <c r="H198" s="272">
        <v>317083</v>
      </c>
      <c r="I198" s="299">
        <v>211</v>
      </c>
    </row>
    <row r="199" spans="1:9" x14ac:dyDescent="0.2">
      <c r="A199" s="240">
        <v>65087</v>
      </c>
      <c r="B199" s="230" t="s">
        <v>988</v>
      </c>
      <c r="C199" s="272">
        <v>79</v>
      </c>
      <c r="D199" s="300">
        <v>175837</v>
      </c>
      <c r="E199" s="272">
        <v>51</v>
      </c>
      <c r="F199" s="272">
        <v>143930</v>
      </c>
      <c r="G199" s="272">
        <v>130</v>
      </c>
      <c r="H199" s="272">
        <v>319767</v>
      </c>
      <c r="I199" s="299">
        <v>236</v>
      </c>
    </row>
    <row r="200" spans="1:9" x14ac:dyDescent="0.2">
      <c r="A200" s="240">
        <v>65088</v>
      </c>
      <c r="B200" s="230" t="s">
        <v>989</v>
      </c>
      <c r="C200" s="272">
        <v>75</v>
      </c>
      <c r="D200" s="300">
        <v>133286</v>
      </c>
      <c r="E200" s="272">
        <v>60</v>
      </c>
      <c r="F200" s="272">
        <v>79297</v>
      </c>
      <c r="G200" s="272">
        <v>135</v>
      </c>
      <c r="H200" s="272">
        <v>212583</v>
      </c>
      <c r="I200" s="299">
        <v>180</v>
      </c>
    </row>
    <row r="201" spans="1:9" x14ac:dyDescent="0.2">
      <c r="A201" s="241">
        <v>66</v>
      </c>
      <c r="B201" s="238" t="s">
        <v>545</v>
      </c>
      <c r="C201" s="271">
        <v>2137</v>
      </c>
      <c r="D201" s="301">
        <v>4746096</v>
      </c>
      <c r="E201" s="271">
        <v>860</v>
      </c>
      <c r="F201" s="271">
        <v>4754706</v>
      </c>
      <c r="G201" s="271">
        <v>2997</v>
      </c>
      <c r="H201" s="271">
        <v>9500802</v>
      </c>
      <c r="I201" s="302">
        <v>5434</v>
      </c>
    </row>
    <row r="202" spans="1:9" x14ac:dyDescent="0.2">
      <c r="A202" s="240">
        <v>66005</v>
      </c>
      <c r="B202" s="230" t="s">
        <v>507</v>
      </c>
      <c r="C202" s="272">
        <v>7</v>
      </c>
      <c r="D202" s="300">
        <v>18933</v>
      </c>
      <c r="E202" s="272">
        <v>3</v>
      </c>
      <c r="F202" s="272">
        <v>831</v>
      </c>
      <c r="G202" s="272">
        <v>10</v>
      </c>
      <c r="H202" s="272">
        <v>19764</v>
      </c>
      <c r="I202" s="299">
        <v>14</v>
      </c>
    </row>
    <row r="203" spans="1:9" x14ac:dyDescent="0.2">
      <c r="A203" s="240">
        <v>66012</v>
      </c>
      <c r="B203" s="230" t="s">
        <v>508</v>
      </c>
      <c r="C203" s="272" t="s">
        <v>40</v>
      </c>
      <c r="D203" s="300" t="s">
        <v>40</v>
      </c>
      <c r="E203" s="313" t="s">
        <v>1041</v>
      </c>
      <c r="F203" s="313" t="s">
        <v>1041</v>
      </c>
      <c r="G203" s="313" t="s">
        <v>1041</v>
      </c>
      <c r="H203" s="313" t="s">
        <v>1041</v>
      </c>
      <c r="I203" s="299">
        <v>6</v>
      </c>
    </row>
    <row r="204" spans="1:9" x14ac:dyDescent="0.2">
      <c r="A204" s="240">
        <v>66013</v>
      </c>
      <c r="B204" s="230" t="s">
        <v>509</v>
      </c>
      <c r="C204" s="272">
        <v>81</v>
      </c>
      <c r="D204" s="300">
        <v>204879</v>
      </c>
      <c r="E204" s="272">
        <v>32</v>
      </c>
      <c r="F204" s="272">
        <v>106212</v>
      </c>
      <c r="G204" s="272">
        <v>113</v>
      </c>
      <c r="H204" s="272">
        <v>311091</v>
      </c>
      <c r="I204" s="299">
        <v>222</v>
      </c>
    </row>
    <row r="205" spans="1:9" x14ac:dyDescent="0.2">
      <c r="A205" s="240">
        <v>66015</v>
      </c>
      <c r="B205" s="230" t="s">
        <v>510</v>
      </c>
      <c r="C205" s="313" t="s">
        <v>1041</v>
      </c>
      <c r="D205" s="314" t="s">
        <v>1041</v>
      </c>
      <c r="E205" s="313" t="s">
        <v>1041</v>
      </c>
      <c r="F205" s="313" t="s">
        <v>1041</v>
      </c>
      <c r="G205" s="272">
        <v>11</v>
      </c>
      <c r="H205" s="272">
        <v>17115</v>
      </c>
      <c r="I205" s="299">
        <v>25</v>
      </c>
    </row>
    <row r="206" spans="1:9" x14ac:dyDescent="0.2">
      <c r="A206" s="240">
        <v>66016</v>
      </c>
      <c r="B206" s="230" t="s">
        <v>511</v>
      </c>
      <c r="C206" s="272">
        <v>13</v>
      </c>
      <c r="D206" s="300">
        <v>11567</v>
      </c>
      <c r="E206" s="272">
        <v>10</v>
      </c>
      <c r="F206" s="272">
        <v>18408</v>
      </c>
      <c r="G206" s="272">
        <v>23</v>
      </c>
      <c r="H206" s="272">
        <v>29975</v>
      </c>
      <c r="I206" s="299">
        <v>32</v>
      </c>
    </row>
    <row r="207" spans="1:9" x14ac:dyDescent="0.2">
      <c r="A207" s="240">
        <v>66017</v>
      </c>
      <c r="B207" s="230" t="s">
        <v>512</v>
      </c>
      <c r="C207" s="272">
        <v>8</v>
      </c>
      <c r="D207" s="300">
        <v>10173</v>
      </c>
      <c r="E207" s="272">
        <v>4</v>
      </c>
      <c r="F207" s="272">
        <v>8355</v>
      </c>
      <c r="G207" s="272">
        <v>12</v>
      </c>
      <c r="H207" s="272">
        <v>18528</v>
      </c>
      <c r="I207" s="299">
        <v>24</v>
      </c>
    </row>
    <row r="208" spans="1:9" x14ac:dyDescent="0.2">
      <c r="A208" s="240">
        <v>66018</v>
      </c>
      <c r="B208" s="230" t="s">
        <v>513</v>
      </c>
      <c r="C208" s="313" t="s">
        <v>1041</v>
      </c>
      <c r="D208" s="314" t="s">
        <v>1041</v>
      </c>
      <c r="E208" s="313" t="s">
        <v>1041</v>
      </c>
      <c r="F208" s="313" t="s">
        <v>1041</v>
      </c>
      <c r="G208" s="272">
        <v>3</v>
      </c>
      <c r="H208" s="272">
        <v>2391</v>
      </c>
      <c r="I208" s="299">
        <v>11</v>
      </c>
    </row>
    <row r="209" spans="1:9" x14ac:dyDescent="0.2">
      <c r="A209" s="240">
        <v>66019</v>
      </c>
      <c r="B209" s="230" t="s">
        <v>514</v>
      </c>
      <c r="C209" s="313" t="s">
        <v>1041</v>
      </c>
      <c r="D209" s="314" t="s">
        <v>1041</v>
      </c>
      <c r="E209" s="313" t="s">
        <v>1041</v>
      </c>
      <c r="F209" s="313" t="s">
        <v>1041</v>
      </c>
      <c r="G209" s="272">
        <v>3</v>
      </c>
      <c r="H209" s="272">
        <v>1285</v>
      </c>
      <c r="I209" s="299">
        <v>23</v>
      </c>
    </row>
    <row r="210" spans="1:9" x14ac:dyDescent="0.2">
      <c r="A210" s="240">
        <v>66022</v>
      </c>
      <c r="B210" s="230" t="s">
        <v>515</v>
      </c>
      <c r="C210" s="272">
        <v>40</v>
      </c>
      <c r="D210" s="300">
        <v>120361</v>
      </c>
      <c r="E210" s="272">
        <v>11</v>
      </c>
      <c r="F210" s="272">
        <v>10713</v>
      </c>
      <c r="G210" s="272">
        <v>51</v>
      </c>
      <c r="H210" s="272">
        <v>131074</v>
      </c>
      <c r="I210" s="299">
        <v>108</v>
      </c>
    </row>
    <row r="211" spans="1:9" x14ac:dyDescent="0.2">
      <c r="A211" s="240">
        <v>66023</v>
      </c>
      <c r="B211" s="230" t="s">
        <v>516</v>
      </c>
      <c r="C211" s="272">
        <v>151</v>
      </c>
      <c r="D211" s="300">
        <v>461319</v>
      </c>
      <c r="E211" s="272">
        <v>27</v>
      </c>
      <c r="F211" s="272">
        <v>55152</v>
      </c>
      <c r="G211" s="272">
        <v>178</v>
      </c>
      <c r="H211" s="272">
        <v>516471</v>
      </c>
      <c r="I211" s="299">
        <v>328</v>
      </c>
    </row>
    <row r="212" spans="1:9" x14ac:dyDescent="0.2">
      <c r="A212" s="240">
        <v>66024</v>
      </c>
      <c r="B212" s="230" t="s">
        <v>517</v>
      </c>
      <c r="C212" s="272">
        <v>5</v>
      </c>
      <c r="D212" s="300">
        <v>21569</v>
      </c>
      <c r="E212" s="272">
        <v>3</v>
      </c>
      <c r="F212" s="272">
        <v>1615</v>
      </c>
      <c r="G212" s="272">
        <v>8</v>
      </c>
      <c r="H212" s="272">
        <v>23184</v>
      </c>
      <c r="I212" s="299">
        <v>39</v>
      </c>
    </row>
    <row r="213" spans="1:9" x14ac:dyDescent="0.2">
      <c r="A213" s="240">
        <v>66025</v>
      </c>
      <c r="B213" s="230" t="s">
        <v>518</v>
      </c>
      <c r="C213" s="272" t="s">
        <v>40</v>
      </c>
      <c r="D213" s="300" t="s">
        <v>40</v>
      </c>
      <c r="E213" s="313" t="s">
        <v>1041</v>
      </c>
      <c r="F213" s="313" t="s">
        <v>1041</v>
      </c>
      <c r="G213" s="313" t="s">
        <v>1041</v>
      </c>
      <c r="H213" s="313" t="s">
        <v>1041</v>
      </c>
      <c r="I213" s="299">
        <v>19</v>
      </c>
    </row>
    <row r="214" spans="1:9" x14ac:dyDescent="0.2">
      <c r="A214" s="240">
        <v>66038</v>
      </c>
      <c r="B214" s="230" t="s">
        <v>519</v>
      </c>
      <c r="C214" s="272">
        <v>15</v>
      </c>
      <c r="D214" s="300">
        <v>21885</v>
      </c>
      <c r="E214" s="272">
        <v>6</v>
      </c>
      <c r="F214" s="272">
        <v>3654</v>
      </c>
      <c r="G214" s="272">
        <v>21</v>
      </c>
      <c r="H214" s="272">
        <v>25539</v>
      </c>
      <c r="I214" s="299">
        <v>47</v>
      </c>
    </row>
    <row r="215" spans="1:9" x14ac:dyDescent="0.2">
      <c r="A215" s="240">
        <v>66039</v>
      </c>
      <c r="B215" s="230" t="s">
        <v>520</v>
      </c>
      <c r="C215" s="272">
        <v>4</v>
      </c>
      <c r="D215" s="300">
        <v>3331</v>
      </c>
      <c r="E215" s="272">
        <v>3</v>
      </c>
      <c r="F215" s="272">
        <v>783</v>
      </c>
      <c r="G215" s="272">
        <v>7</v>
      </c>
      <c r="H215" s="272">
        <v>4114</v>
      </c>
      <c r="I215" s="299">
        <v>17</v>
      </c>
    </row>
    <row r="216" spans="1:9" x14ac:dyDescent="0.2">
      <c r="A216" s="240">
        <v>66041</v>
      </c>
      <c r="B216" s="230" t="s">
        <v>521</v>
      </c>
      <c r="C216" s="313" t="s">
        <v>1041</v>
      </c>
      <c r="D216" s="314" t="s">
        <v>1041</v>
      </c>
      <c r="E216" s="313" t="s">
        <v>1041</v>
      </c>
      <c r="F216" s="313" t="s">
        <v>1041</v>
      </c>
      <c r="G216" s="272">
        <v>3</v>
      </c>
      <c r="H216" s="272">
        <v>854</v>
      </c>
      <c r="I216" s="299">
        <v>14</v>
      </c>
    </row>
    <row r="217" spans="1:9" x14ac:dyDescent="0.2">
      <c r="A217" s="240">
        <v>66042</v>
      </c>
      <c r="B217" s="230" t="s">
        <v>522</v>
      </c>
      <c r="C217" s="272">
        <v>371</v>
      </c>
      <c r="D217" s="300">
        <v>767438</v>
      </c>
      <c r="E217" s="272">
        <v>181</v>
      </c>
      <c r="F217" s="272">
        <v>924787</v>
      </c>
      <c r="G217" s="272">
        <v>552</v>
      </c>
      <c r="H217" s="272">
        <v>1692225</v>
      </c>
      <c r="I217" s="299">
        <v>819</v>
      </c>
    </row>
    <row r="218" spans="1:9" x14ac:dyDescent="0.2">
      <c r="A218" s="240">
        <v>66045</v>
      </c>
      <c r="B218" s="230" t="s">
        <v>523</v>
      </c>
      <c r="C218" s="313" t="s">
        <v>1041</v>
      </c>
      <c r="D218" s="314" t="s">
        <v>1041</v>
      </c>
      <c r="E218" s="313" t="s">
        <v>1041</v>
      </c>
      <c r="F218" s="313" t="s">
        <v>1041</v>
      </c>
      <c r="G218" s="272">
        <v>12</v>
      </c>
      <c r="H218" s="272">
        <v>52264</v>
      </c>
      <c r="I218" s="299">
        <v>21</v>
      </c>
    </row>
    <row r="219" spans="1:9" x14ac:dyDescent="0.2">
      <c r="A219" s="240">
        <v>66047</v>
      </c>
      <c r="B219" s="230" t="s">
        <v>524</v>
      </c>
      <c r="C219" s="272">
        <v>31</v>
      </c>
      <c r="D219" s="300">
        <v>42409</v>
      </c>
      <c r="E219" s="272">
        <v>22</v>
      </c>
      <c r="F219" s="272">
        <v>28990</v>
      </c>
      <c r="G219" s="272">
        <v>53</v>
      </c>
      <c r="H219" s="272">
        <v>71399</v>
      </c>
      <c r="I219" s="299">
        <v>124</v>
      </c>
    </row>
    <row r="220" spans="1:9" x14ac:dyDescent="0.2">
      <c r="A220" s="240">
        <v>66049</v>
      </c>
      <c r="B220" s="230" t="s">
        <v>525</v>
      </c>
      <c r="C220" s="272">
        <v>21</v>
      </c>
      <c r="D220" s="300">
        <v>20950</v>
      </c>
      <c r="E220" s="272">
        <v>12</v>
      </c>
      <c r="F220" s="272">
        <v>20031</v>
      </c>
      <c r="G220" s="272">
        <v>33</v>
      </c>
      <c r="H220" s="272">
        <v>40981</v>
      </c>
      <c r="I220" s="299">
        <v>47</v>
      </c>
    </row>
    <row r="221" spans="1:9" x14ac:dyDescent="0.2">
      <c r="A221" s="240">
        <v>66052</v>
      </c>
      <c r="B221" s="230" t="s">
        <v>526</v>
      </c>
      <c r="C221" s="313" t="s">
        <v>1041</v>
      </c>
      <c r="D221" s="314" t="s">
        <v>1041</v>
      </c>
      <c r="E221" s="313" t="s">
        <v>1041</v>
      </c>
      <c r="F221" s="313" t="s">
        <v>1041</v>
      </c>
      <c r="G221" s="272">
        <v>8</v>
      </c>
      <c r="H221" s="272">
        <v>20345</v>
      </c>
      <c r="I221" s="299">
        <v>17</v>
      </c>
    </row>
    <row r="222" spans="1:9" x14ac:dyDescent="0.2">
      <c r="A222" s="240">
        <v>66056</v>
      </c>
      <c r="B222" s="232" t="s">
        <v>527</v>
      </c>
      <c r="C222" s="272">
        <v>12</v>
      </c>
      <c r="D222" s="300">
        <v>39799</v>
      </c>
      <c r="E222" s="272">
        <v>6</v>
      </c>
      <c r="F222" s="272">
        <v>62309</v>
      </c>
      <c r="G222" s="272">
        <v>18</v>
      </c>
      <c r="H222" s="272">
        <v>102108</v>
      </c>
      <c r="I222" s="299">
        <v>33</v>
      </c>
    </row>
    <row r="223" spans="1:9" x14ac:dyDescent="0.2">
      <c r="A223" s="240">
        <v>66057</v>
      </c>
      <c r="B223" s="230" t="s">
        <v>528</v>
      </c>
      <c r="C223" s="272">
        <v>5</v>
      </c>
      <c r="D223" s="300">
        <v>29930</v>
      </c>
      <c r="E223" s="272">
        <v>9</v>
      </c>
      <c r="F223" s="272">
        <v>109345</v>
      </c>
      <c r="G223" s="272">
        <v>14</v>
      </c>
      <c r="H223" s="272">
        <v>139275</v>
      </c>
      <c r="I223" s="299">
        <v>20</v>
      </c>
    </row>
    <row r="224" spans="1:9" x14ac:dyDescent="0.2">
      <c r="A224" s="240">
        <v>66058</v>
      </c>
      <c r="B224" s="230" t="s">
        <v>529</v>
      </c>
      <c r="C224" s="272">
        <v>20</v>
      </c>
      <c r="D224" s="300">
        <v>21884</v>
      </c>
      <c r="E224" s="272">
        <v>7</v>
      </c>
      <c r="F224" s="272">
        <v>5278</v>
      </c>
      <c r="G224" s="272">
        <v>27</v>
      </c>
      <c r="H224" s="272">
        <v>27162</v>
      </c>
      <c r="I224" s="299">
        <v>40</v>
      </c>
    </row>
    <row r="225" spans="1:9" x14ac:dyDescent="0.2">
      <c r="A225" s="240">
        <v>66059</v>
      </c>
      <c r="B225" s="230" t="s">
        <v>530</v>
      </c>
      <c r="C225" s="272">
        <v>6</v>
      </c>
      <c r="D225" s="300">
        <v>6841</v>
      </c>
      <c r="E225" s="272">
        <v>3</v>
      </c>
      <c r="F225" s="272">
        <v>1267</v>
      </c>
      <c r="G225" s="272">
        <v>9</v>
      </c>
      <c r="H225" s="272">
        <v>8108</v>
      </c>
      <c r="I225" s="299">
        <v>23</v>
      </c>
    </row>
    <row r="226" spans="1:9" x14ac:dyDescent="0.2">
      <c r="A226" s="240">
        <v>66061</v>
      </c>
      <c r="B226" s="230" t="s">
        <v>531</v>
      </c>
      <c r="C226" s="272">
        <v>5</v>
      </c>
      <c r="D226" s="300">
        <v>12269</v>
      </c>
      <c r="E226" s="272">
        <v>3</v>
      </c>
      <c r="F226" s="272">
        <v>1525</v>
      </c>
      <c r="G226" s="272">
        <v>8</v>
      </c>
      <c r="H226" s="272">
        <v>13794</v>
      </c>
      <c r="I226" s="299">
        <v>24</v>
      </c>
    </row>
    <row r="227" spans="1:9" x14ac:dyDescent="0.2">
      <c r="A227" s="240">
        <v>66063</v>
      </c>
      <c r="B227" s="230" t="s">
        <v>532</v>
      </c>
      <c r="C227" s="272">
        <v>350</v>
      </c>
      <c r="D227" s="300">
        <v>904542</v>
      </c>
      <c r="E227" s="272">
        <v>133</v>
      </c>
      <c r="F227" s="272">
        <v>1329330</v>
      </c>
      <c r="G227" s="272">
        <v>483</v>
      </c>
      <c r="H227" s="272">
        <v>2233872</v>
      </c>
      <c r="I227" s="299">
        <v>846</v>
      </c>
    </row>
    <row r="228" spans="1:9" x14ac:dyDescent="0.2">
      <c r="A228" s="240">
        <v>66064</v>
      </c>
      <c r="B228" s="230" t="s">
        <v>533</v>
      </c>
      <c r="C228" s="272">
        <v>26</v>
      </c>
      <c r="D228" s="300">
        <v>69861</v>
      </c>
      <c r="E228" s="272">
        <v>18</v>
      </c>
      <c r="F228" s="272">
        <v>131980</v>
      </c>
      <c r="G228" s="272">
        <v>44</v>
      </c>
      <c r="H228" s="272">
        <v>201841</v>
      </c>
      <c r="I228" s="299">
        <v>103</v>
      </c>
    </row>
    <row r="229" spans="1:9" x14ac:dyDescent="0.2">
      <c r="A229" s="240">
        <v>66065</v>
      </c>
      <c r="B229" s="230" t="s">
        <v>534</v>
      </c>
      <c r="C229" s="272">
        <v>34</v>
      </c>
      <c r="D229" s="300">
        <v>50374</v>
      </c>
      <c r="E229" s="272">
        <v>8</v>
      </c>
      <c r="F229" s="272">
        <v>28890</v>
      </c>
      <c r="G229" s="272">
        <v>42</v>
      </c>
      <c r="H229" s="272">
        <v>79264</v>
      </c>
      <c r="I229" s="299">
        <v>57</v>
      </c>
    </row>
    <row r="230" spans="1:9" x14ac:dyDescent="0.2">
      <c r="A230" s="240">
        <v>66069</v>
      </c>
      <c r="B230" s="230" t="s">
        <v>535</v>
      </c>
      <c r="C230" s="272">
        <v>195</v>
      </c>
      <c r="D230" s="300">
        <v>470503</v>
      </c>
      <c r="E230" s="272">
        <v>77</v>
      </c>
      <c r="F230" s="272">
        <v>447889</v>
      </c>
      <c r="G230" s="272">
        <v>272</v>
      </c>
      <c r="H230" s="272">
        <v>918392</v>
      </c>
      <c r="I230" s="299">
        <v>511</v>
      </c>
    </row>
    <row r="231" spans="1:9" x14ac:dyDescent="0.2">
      <c r="A231" s="240">
        <v>66073</v>
      </c>
      <c r="B231" s="230" t="s">
        <v>536</v>
      </c>
      <c r="C231" s="272">
        <v>16</v>
      </c>
      <c r="D231" s="300">
        <v>54400</v>
      </c>
      <c r="E231" s="272">
        <v>7</v>
      </c>
      <c r="F231" s="272">
        <v>9062</v>
      </c>
      <c r="G231" s="272">
        <v>23</v>
      </c>
      <c r="H231" s="272">
        <v>63462</v>
      </c>
      <c r="I231" s="299">
        <v>38</v>
      </c>
    </row>
    <row r="232" spans="1:9" x14ac:dyDescent="0.2">
      <c r="A232" s="240">
        <v>66074</v>
      </c>
      <c r="B232" s="230" t="s">
        <v>537</v>
      </c>
      <c r="C232" s="272">
        <v>94</v>
      </c>
      <c r="D232" s="300">
        <v>196900</v>
      </c>
      <c r="E232" s="272">
        <v>36</v>
      </c>
      <c r="F232" s="272">
        <v>331594</v>
      </c>
      <c r="G232" s="272">
        <v>130</v>
      </c>
      <c r="H232" s="272">
        <v>528494</v>
      </c>
      <c r="I232" s="299">
        <v>256</v>
      </c>
    </row>
    <row r="233" spans="1:9" x14ac:dyDescent="0.2">
      <c r="A233" s="240">
        <v>66076</v>
      </c>
      <c r="B233" s="230" t="s">
        <v>538</v>
      </c>
      <c r="C233" s="272">
        <v>17</v>
      </c>
      <c r="D233" s="300">
        <v>26385</v>
      </c>
      <c r="E233" s="272">
        <v>11</v>
      </c>
      <c r="F233" s="272">
        <v>34799</v>
      </c>
      <c r="G233" s="272">
        <v>28</v>
      </c>
      <c r="H233" s="272">
        <v>61184</v>
      </c>
      <c r="I233" s="299">
        <v>45</v>
      </c>
    </row>
    <row r="234" spans="1:9" x14ac:dyDescent="0.2">
      <c r="A234" s="240">
        <v>66079</v>
      </c>
      <c r="B234" s="230" t="s">
        <v>539</v>
      </c>
      <c r="C234" s="272">
        <v>8</v>
      </c>
      <c r="D234" s="300">
        <v>9696</v>
      </c>
      <c r="E234" s="272">
        <v>3</v>
      </c>
      <c r="F234" s="272">
        <v>654</v>
      </c>
      <c r="G234" s="272">
        <v>11</v>
      </c>
      <c r="H234" s="272">
        <v>10350</v>
      </c>
      <c r="I234" s="299">
        <v>8</v>
      </c>
    </row>
    <row r="235" spans="1:9" x14ac:dyDescent="0.2">
      <c r="A235" s="240">
        <v>66081</v>
      </c>
      <c r="B235" s="230" t="s">
        <v>540</v>
      </c>
      <c r="C235" s="313" t="s">
        <v>1041</v>
      </c>
      <c r="D235" s="314" t="s">
        <v>1041</v>
      </c>
      <c r="E235" s="313" t="s">
        <v>1041</v>
      </c>
      <c r="F235" s="313" t="s">
        <v>1041</v>
      </c>
      <c r="G235" s="272">
        <v>13</v>
      </c>
      <c r="H235" s="272">
        <v>19980</v>
      </c>
      <c r="I235" s="299">
        <v>41</v>
      </c>
    </row>
    <row r="236" spans="1:9" x14ac:dyDescent="0.2">
      <c r="A236" s="240">
        <v>66086</v>
      </c>
      <c r="B236" s="230" t="s">
        <v>541</v>
      </c>
      <c r="C236" s="272">
        <v>70</v>
      </c>
      <c r="D236" s="300">
        <v>77757</v>
      </c>
      <c r="E236" s="272">
        <v>35</v>
      </c>
      <c r="F236" s="272">
        <v>262319</v>
      </c>
      <c r="G236" s="272">
        <v>105</v>
      </c>
      <c r="H236" s="272">
        <v>340076</v>
      </c>
      <c r="I236" s="299">
        <v>229</v>
      </c>
    </row>
    <row r="237" spans="1:9" x14ac:dyDescent="0.2">
      <c r="A237" s="240">
        <v>66092</v>
      </c>
      <c r="B237" s="230" t="s">
        <v>542</v>
      </c>
      <c r="C237" s="272">
        <v>290</v>
      </c>
      <c r="D237" s="300">
        <v>589440</v>
      </c>
      <c r="E237" s="272">
        <v>114</v>
      </c>
      <c r="F237" s="272">
        <v>644043</v>
      </c>
      <c r="G237" s="272">
        <v>404</v>
      </c>
      <c r="H237" s="272">
        <v>1233483</v>
      </c>
      <c r="I237" s="299">
        <v>625</v>
      </c>
    </row>
    <row r="238" spans="1:9" x14ac:dyDescent="0.2">
      <c r="A238" s="240">
        <v>66093</v>
      </c>
      <c r="B238" s="230" t="s">
        <v>543</v>
      </c>
      <c r="C238" s="272">
        <v>26</v>
      </c>
      <c r="D238" s="300">
        <v>65237</v>
      </c>
      <c r="E238" s="272">
        <v>7</v>
      </c>
      <c r="F238" s="272">
        <v>4066</v>
      </c>
      <c r="G238" s="272">
        <v>33</v>
      </c>
      <c r="H238" s="272">
        <v>69303</v>
      </c>
      <c r="I238" s="299">
        <v>87</v>
      </c>
    </row>
    <row r="239" spans="1:9" x14ac:dyDescent="0.2">
      <c r="A239" s="240">
        <v>66094</v>
      </c>
      <c r="B239" s="230" t="s">
        <v>544</v>
      </c>
      <c r="C239" s="272">
        <v>86</v>
      </c>
      <c r="D239" s="300">
        <v>122328</v>
      </c>
      <c r="E239" s="272">
        <v>22</v>
      </c>
      <c r="F239" s="272">
        <v>83207</v>
      </c>
      <c r="G239" s="272">
        <v>108</v>
      </c>
      <c r="H239" s="272">
        <v>205535</v>
      </c>
      <c r="I239" s="299">
        <v>225</v>
      </c>
    </row>
    <row r="240" spans="1:9" x14ac:dyDescent="0.2">
      <c r="A240" s="240">
        <v>66095</v>
      </c>
      <c r="B240" s="230" t="s">
        <v>98</v>
      </c>
      <c r="C240" s="272">
        <v>91</v>
      </c>
      <c r="D240" s="300">
        <v>184399</v>
      </c>
      <c r="E240" s="272">
        <v>30</v>
      </c>
      <c r="F240" s="272">
        <v>81689</v>
      </c>
      <c r="G240" s="272">
        <v>121</v>
      </c>
      <c r="H240" s="272">
        <v>266088</v>
      </c>
      <c r="I240" s="299">
        <v>266</v>
      </c>
    </row>
    <row r="241" spans="1:9" x14ac:dyDescent="0.2">
      <c r="A241" s="241">
        <v>67</v>
      </c>
      <c r="B241" s="238" t="s">
        <v>574</v>
      </c>
      <c r="C241" s="271">
        <v>1816</v>
      </c>
      <c r="D241" s="301">
        <v>4837897</v>
      </c>
      <c r="E241" s="271">
        <v>941</v>
      </c>
      <c r="F241" s="271">
        <v>6215453</v>
      </c>
      <c r="G241" s="271">
        <v>2757</v>
      </c>
      <c r="H241" s="271">
        <v>11053350</v>
      </c>
      <c r="I241" s="302">
        <v>3653</v>
      </c>
    </row>
    <row r="242" spans="1:9" x14ac:dyDescent="0.2">
      <c r="A242" s="240">
        <v>67004</v>
      </c>
      <c r="B242" s="230" t="s">
        <v>546</v>
      </c>
      <c r="C242" s="272">
        <v>7</v>
      </c>
      <c r="D242" s="300">
        <v>3561</v>
      </c>
      <c r="E242" s="272">
        <v>4</v>
      </c>
      <c r="F242" s="272">
        <v>3901</v>
      </c>
      <c r="G242" s="272">
        <v>11</v>
      </c>
      <c r="H242" s="272">
        <v>7462</v>
      </c>
      <c r="I242" s="299">
        <v>24</v>
      </c>
    </row>
    <row r="243" spans="1:9" x14ac:dyDescent="0.2">
      <c r="A243" s="240">
        <v>67009</v>
      </c>
      <c r="B243" s="230" t="s">
        <v>547</v>
      </c>
      <c r="C243" s="272">
        <v>28</v>
      </c>
      <c r="D243" s="300">
        <v>61520</v>
      </c>
      <c r="E243" s="272">
        <v>7</v>
      </c>
      <c r="F243" s="272">
        <v>26335</v>
      </c>
      <c r="G243" s="272">
        <v>35</v>
      </c>
      <c r="H243" s="272">
        <v>87855</v>
      </c>
      <c r="I243" s="299">
        <v>53</v>
      </c>
    </row>
    <row r="244" spans="1:9" x14ac:dyDescent="0.2">
      <c r="A244" s="240">
        <v>67011</v>
      </c>
      <c r="B244" s="230" t="s">
        <v>548</v>
      </c>
      <c r="C244" s="272">
        <v>14</v>
      </c>
      <c r="D244" s="300">
        <v>17933</v>
      </c>
      <c r="E244" s="272">
        <v>8</v>
      </c>
      <c r="F244" s="272">
        <v>41000</v>
      </c>
      <c r="G244" s="272">
        <v>22</v>
      </c>
      <c r="H244" s="272">
        <v>58933</v>
      </c>
      <c r="I244" s="299">
        <v>35</v>
      </c>
    </row>
    <row r="245" spans="1:9" x14ac:dyDescent="0.2">
      <c r="A245" s="240">
        <v>67013</v>
      </c>
      <c r="B245" s="230" t="s">
        <v>549</v>
      </c>
      <c r="C245" s="272">
        <v>10</v>
      </c>
      <c r="D245" s="300">
        <v>40640</v>
      </c>
      <c r="E245" s="272">
        <v>19</v>
      </c>
      <c r="F245" s="272">
        <v>235642</v>
      </c>
      <c r="G245" s="272">
        <v>29</v>
      </c>
      <c r="H245" s="272">
        <v>276282</v>
      </c>
      <c r="I245" s="299">
        <v>35</v>
      </c>
    </row>
    <row r="246" spans="1:9" x14ac:dyDescent="0.2">
      <c r="A246" s="240">
        <v>67016</v>
      </c>
      <c r="B246" s="230" t="s">
        <v>550</v>
      </c>
      <c r="C246" s="272">
        <v>10</v>
      </c>
      <c r="D246" s="300">
        <v>6747</v>
      </c>
      <c r="E246" s="272">
        <v>5</v>
      </c>
      <c r="F246" s="272">
        <v>968</v>
      </c>
      <c r="G246" s="272">
        <v>15</v>
      </c>
      <c r="H246" s="272">
        <v>7715</v>
      </c>
      <c r="I246" s="299">
        <v>23</v>
      </c>
    </row>
    <row r="247" spans="1:9" x14ac:dyDescent="0.2">
      <c r="A247" s="240">
        <v>67019</v>
      </c>
      <c r="B247" s="230" t="s">
        <v>551</v>
      </c>
      <c r="C247" s="272">
        <v>114</v>
      </c>
      <c r="D247" s="300">
        <v>184760</v>
      </c>
      <c r="E247" s="272">
        <v>42</v>
      </c>
      <c r="F247" s="272">
        <v>131328</v>
      </c>
      <c r="G247" s="272">
        <v>156</v>
      </c>
      <c r="H247" s="272">
        <v>316088</v>
      </c>
      <c r="I247" s="299">
        <v>167</v>
      </c>
    </row>
    <row r="248" spans="1:9" x14ac:dyDescent="0.2">
      <c r="A248" s="240">
        <v>67022</v>
      </c>
      <c r="B248" s="230" t="s">
        <v>552</v>
      </c>
      <c r="C248" s="272">
        <v>18</v>
      </c>
      <c r="D248" s="300">
        <v>30642</v>
      </c>
      <c r="E248" s="272">
        <v>7</v>
      </c>
      <c r="F248" s="272">
        <v>22734</v>
      </c>
      <c r="G248" s="272">
        <v>25</v>
      </c>
      <c r="H248" s="272">
        <v>53376</v>
      </c>
      <c r="I248" s="299">
        <v>33</v>
      </c>
    </row>
    <row r="249" spans="1:9" x14ac:dyDescent="0.2">
      <c r="A249" s="240">
        <v>67026</v>
      </c>
      <c r="B249" s="230" t="s">
        <v>553</v>
      </c>
      <c r="C249" s="272">
        <v>12</v>
      </c>
      <c r="D249" s="300">
        <v>44233</v>
      </c>
      <c r="E249" s="272">
        <v>6</v>
      </c>
      <c r="F249" s="272">
        <v>6801</v>
      </c>
      <c r="G249" s="272">
        <v>18</v>
      </c>
      <c r="H249" s="272">
        <v>51034</v>
      </c>
      <c r="I249" s="299">
        <v>40</v>
      </c>
    </row>
    <row r="250" spans="1:9" x14ac:dyDescent="0.2">
      <c r="A250" s="240">
        <v>67029</v>
      </c>
      <c r="B250" s="230" t="s">
        <v>554</v>
      </c>
      <c r="C250" s="272">
        <v>587</v>
      </c>
      <c r="D250" s="300">
        <v>1719749</v>
      </c>
      <c r="E250" s="272">
        <v>313</v>
      </c>
      <c r="F250" s="272">
        <v>1984101</v>
      </c>
      <c r="G250" s="272">
        <v>900</v>
      </c>
      <c r="H250" s="272">
        <v>3703850</v>
      </c>
      <c r="I250" s="299">
        <v>993</v>
      </c>
    </row>
    <row r="251" spans="1:9" x14ac:dyDescent="0.2">
      <c r="A251" s="240">
        <v>67033</v>
      </c>
      <c r="B251" s="230" t="s">
        <v>555</v>
      </c>
      <c r="C251" s="272">
        <v>12</v>
      </c>
      <c r="D251" s="300">
        <v>14644</v>
      </c>
      <c r="E251" s="272">
        <v>4</v>
      </c>
      <c r="F251" s="272">
        <v>3195</v>
      </c>
      <c r="G251" s="272">
        <v>16</v>
      </c>
      <c r="H251" s="272">
        <v>17839</v>
      </c>
      <c r="I251" s="299">
        <v>22</v>
      </c>
    </row>
    <row r="252" spans="1:9" x14ac:dyDescent="0.2">
      <c r="A252" s="240">
        <v>67036</v>
      </c>
      <c r="B252" s="230" t="s">
        <v>556</v>
      </c>
      <c r="C252" s="272">
        <v>10</v>
      </c>
      <c r="D252" s="300">
        <v>15702</v>
      </c>
      <c r="E252" s="272">
        <v>12</v>
      </c>
      <c r="F252" s="272">
        <v>104399</v>
      </c>
      <c r="G252" s="272">
        <v>22</v>
      </c>
      <c r="H252" s="272">
        <v>120101</v>
      </c>
      <c r="I252" s="299">
        <v>38</v>
      </c>
    </row>
    <row r="253" spans="1:9" x14ac:dyDescent="0.2">
      <c r="A253" s="240">
        <v>67044</v>
      </c>
      <c r="B253" s="230" t="s">
        <v>557</v>
      </c>
      <c r="C253" s="272">
        <v>7</v>
      </c>
      <c r="D253" s="300">
        <v>6287</v>
      </c>
      <c r="E253" s="272">
        <v>7</v>
      </c>
      <c r="F253" s="272">
        <v>13623</v>
      </c>
      <c r="G253" s="272">
        <v>14</v>
      </c>
      <c r="H253" s="272">
        <v>19910</v>
      </c>
      <c r="I253" s="299">
        <v>32</v>
      </c>
    </row>
    <row r="254" spans="1:9" x14ac:dyDescent="0.2">
      <c r="A254" s="240">
        <v>67047</v>
      </c>
      <c r="B254" s="230" t="s">
        <v>558</v>
      </c>
      <c r="C254" s="272">
        <v>9</v>
      </c>
      <c r="D254" s="300">
        <v>8836</v>
      </c>
      <c r="E254" s="272">
        <v>7</v>
      </c>
      <c r="F254" s="272">
        <v>2393</v>
      </c>
      <c r="G254" s="272">
        <v>16</v>
      </c>
      <c r="H254" s="272">
        <v>11229</v>
      </c>
      <c r="I254" s="299">
        <v>28</v>
      </c>
    </row>
    <row r="255" spans="1:9" x14ac:dyDescent="0.2">
      <c r="A255" s="240">
        <v>67052</v>
      </c>
      <c r="B255" s="230" t="s">
        <v>559</v>
      </c>
      <c r="C255" s="272">
        <v>9</v>
      </c>
      <c r="D255" s="300">
        <v>15436</v>
      </c>
      <c r="E255" s="272">
        <v>3</v>
      </c>
      <c r="F255" s="272">
        <v>3457</v>
      </c>
      <c r="G255" s="272">
        <v>12</v>
      </c>
      <c r="H255" s="272">
        <v>18893</v>
      </c>
      <c r="I255" s="299">
        <v>11</v>
      </c>
    </row>
    <row r="256" spans="1:9" x14ac:dyDescent="0.2">
      <c r="A256" s="240">
        <v>67053</v>
      </c>
      <c r="B256" s="230" t="s">
        <v>560</v>
      </c>
      <c r="C256" s="272">
        <v>149</v>
      </c>
      <c r="D256" s="300">
        <v>368434</v>
      </c>
      <c r="E256" s="272">
        <v>80</v>
      </c>
      <c r="F256" s="272">
        <v>1760433</v>
      </c>
      <c r="G256" s="272">
        <v>229</v>
      </c>
      <c r="H256" s="272">
        <v>2128867</v>
      </c>
      <c r="I256" s="299">
        <v>319</v>
      </c>
    </row>
    <row r="257" spans="1:9" x14ac:dyDescent="0.2">
      <c r="A257" s="240">
        <v>67055</v>
      </c>
      <c r="B257" s="230" t="s">
        <v>561</v>
      </c>
      <c r="C257" s="313" t="s">
        <v>1041</v>
      </c>
      <c r="D257" s="314" t="s">
        <v>1041</v>
      </c>
      <c r="E257" s="313" t="s">
        <v>1041</v>
      </c>
      <c r="F257" s="313" t="s">
        <v>1041</v>
      </c>
      <c r="G257" s="272">
        <v>6</v>
      </c>
      <c r="H257" s="272">
        <v>13564</v>
      </c>
      <c r="I257" s="299">
        <v>13</v>
      </c>
    </row>
    <row r="258" spans="1:9" x14ac:dyDescent="0.2">
      <c r="A258" s="240">
        <v>67059</v>
      </c>
      <c r="B258" s="230" t="s">
        <v>562</v>
      </c>
      <c r="C258" s="272">
        <v>18</v>
      </c>
      <c r="D258" s="300">
        <v>117824</v>
      </c>
      <c r="E258" s="272">
        <v>23</v>
      </c>
      <c r="F258" s="272">
        <v>160392</v>
      </c>
      <c r="G258" s="272">
        <v>41</v>
      </c>
      <c r="H258" s="272">
        <v>278216</v>
      </c>
      <c r="I258" s="299">
        <v>37</v>
      </c>
    </row>
    <row r="259" spans="1:9" x14ac:dyDescent="0.2">
      <c r="A259" s="240">
        <v>67063</v>
      </c>
      <c r="B259" s="230" t="s">
        <v>563</v>
      </c>
      <c r="C259" s="272">
        <v>18</v>
      </c>
      <c r="D259" s="300">
        <v>41089</v>
      </c>
      <c r="E259" s="272">
        <v>8</v>
      </c>
      <c r="F259" s="272">
        <v>16539</v>
      </c>
      <c r="G259" s="272">
        <v>26</v>
      </c>
      <c r="H259" s="272">
        <v>57628</v>
      </c>
      <c r="I259" s="299">
        <v>26</v>
      </c>
    </row>
    <row r="260" spans="1:9" x14ac:dyDescent="0.2">
      <c r="A260" s="240">
        <v>67064</v>
      </c>
      <c r="B260" s="230" t="s">
        <v>970</v>
      </c>
      <c r="C260" s="272">
        <v>56</v>
      </c>
      <c r="D260" s="300">
        <v>118280</v>
      </c>
      <c r="E260" s="272">
        <v>25</v>
      </c>
      <c r="F260" s="272">
        <v>54434</v>
      </c>
      <c r="G260" s="272">
        <v>81</v>
      </c>
      <c r="H260" s="272">
        <v>172714</v>
      </c>
      <c r="I260" s="299">
        <v>138</v>
      </c>
    </row>
    <row r="261" spans="1:9" x14ac:dyDescent="0.2">
      <c r="A261" s="240">
        <v>67065</v>
      </c>
      <c r="B261" s="230" t="s">
        <v>564</v>
      </c>
      <c r="C261" s="272">
        <v>44</v>
      </c>
      <c r="D261" s="300">
        <v>148131</v>
      </c>
      <c r="E261" s="272">
        <v>19</v>
      </c>
      <c r="F261" s="272">
        <v>106688</v>
      </c>
      <c r="G261" s="272">
        <v>63</v>
      </c>
      <c r="H261" s="272">
        <v>254819</v>
      </c>
      <c r="I261" s="299">
        <v>100</v>
      </c>
    </row>
    <row r="262" spans="1:9" x14ac:dyDescent="0.2">
      <c r="A262" s="240">
        <v>67067</v>
      </c>
      <c r="B262" s="230" t="s">
        <v>565</v>
      </c>
      <c r="C262" s="272">
        <v>39</v>
      </c>
      <c r="D262" s="300">
        <v>54795</v>
      </c>
      <c r="E262" s="272">
        <v>13</v>
      </c>
      <c r="F262" s="272">
        <v>21053</v>
      </c>
      <c r="G262" s="272">
        <v>52</v>
      </c>
      <c r="H262" s="272">
        <v>75848</v>
      </c>
      <c r="I262" s="299">
        <v>77</v>
      </c>
    </row>
    <row r="263" spans="1:9" x14ac:dyDescent="0.2">
      <c r="A263" s="240">
        <v>67068</v>
      </c>
      <c r="B263" s="230" t="s">
        <v>566</v>
      </c>
      <c r="C263" s="272">
        <v>9</v>
      </c>
      <c r="D263" s="300">
        <v>9867</v>
      </c>
      <c r="E263" s="272">
        <v>3</v>
      </c>
      <c r="F263" s="272">
        <v>425</v>
      </c>
      <c r="G263" s="272">
        <v>12</v>
      </c>
      <c r="H263" s="272">
        <v>10292</v>
      </c>
      <c r="I263" s="299">
        <v>12</v>
      </c>
    </row>
    <row r="264" spans="1:9" x14ac:dyDescent="0.2">
      <c r="A264" s="240">
        <v>67071</v>
      </c>
      <c r="B264" s="230" t="s">
        <v>567</v>
      </c>
      <c r="C264" s="272">
        <v>12</v>
      </c>
      <c r="D264" s="300">
        <v>16446</v>
      </c>
      <c r="E264" s="272">
        <v>10</v>
      </c>
      <c r="F264" s="272">
        <v>16852</v>
      </c>
      <c r="G264" s="272">
        <v>22</v>
      </c>
      <c r="H264" s="272">
        <v>33298</v>
      </c>
      <c r="I264" s="299">
        <v>25</v>
      </c>
    </row>
    <row r="265" spans="1:9" x14ac:dyDescent="0.2">
      <c r="A265" s="240">
        <v>67072</v>
      </c>
      <c r="B265" s="230" t="s">
        <v>568</v>
      </c>
      <c r="C265" s="272">
        <v>170</v>
      </c>
      <c r="D265" s="300">
        <v>600499</v>
      </c>
      <c r="E265" s="272">
        <v>73</v>
      </c>
      <c r="F265" s="272">
        <v>479831</v>
      </c>
      <c r="G265" s="272">
        <v>243</v>
      </c>
      <c r="H265" s="272">
        <v>1080330</v>
      </c>
      <c r="I265" s="299">
        <v>337</v>
      </c>
    </row>
    <row r="266" spans="1:9" x14ac:dyDescent="0.2">
      <c r="A266" s="240">
        <v>67082</v>
      </c>
      <c r="B266" s="232" t="s">
        <v>570</v>
      </c>
      <c r="C266" s="313" t="s">
        <v>1041</v>
      </c>
      <c r="D266" s="314" t="s">
        <v>1041</v>
      </c>
      <c r="E266" s="313" t="s">
        <v>1041</v>
      </c>
      <c r="F266" s="313" t="s">
        <v>1041</v>
      </c>
      <c r="G266" s="272">
        <v>7</v>
      </c>
      <c r="H266" s="272">
        <v>2636</v>
      </c>
      <c r="I266" s="299">
        <v>14</v>
      </c>
    </row>
    <row r="267" spans="1:9" x14ac:dyDescent="0.2">
      <c r="A267" s="240">
        <v>67087</v>
      </c>
      <c r="B267" s="230" t="s">
        <v>572</v>
      </c>
      <c r="C267" s="272">
        <v>76</v>
      </c>
      <c r="D267" s="300">
        <v>276870</v>
      </c>
      <c r="E267" s="272">
        <v>47</v>
      </c>
      <c r="F267" s="272">
        <v>291651</v>
      </c>
      <c r="G267" s="272">
        <v>123</v>
      </c>
      <c r="H267" s="272">
        <v>568521</v>
      </c>
      <c r="I267" s="299">
        <v>166</v>
      </c>
    </row>
    <row r="268" spans="1:9" x14ac:dyDescent="0.2">
      <c r="A268" s="240">
        <v>67088</v>
      </c>
      <c r="B268" s="230" t="s">
        <v>573</v>
      </c>
      <c r="C268" s="272">
        <v>62</v>
      </c>
      <c r="D268" s="300">
        <v>92517</v>
      </c>
      <c r="E268" s="272">
        <v>37</v>
      </c>
      <c r="F268" s="272">
        <v>269240</v>
      </c>
      <c r="G268" s="272">
        <v>99</v>
      </c>
      <c r="H268" s="272">
        <v>361757</v>
      </c>
      <c r="I268" s="299">
        <v>122</v>
      </c>
    </row>
    <row r="269" spans="1:9" x14ac:dyDescent="0.2">
      <c r="A269" s="240">
        <v>67089</v>
      </c>
      <c r="B269" s="230" t="s">
        <v>571</v>
      </c>
      <c r="C269" s="272">
        <v>120</v>
      </c>
      <c r="D269" s="300">
        <v>497005</v>
      </c>
      <c r="E269" s="272">
        <v>57</v>
      </c>
      <c r="F269" s="272">
        <v>299359</v>
      </c>
      <c r="G269" s="272">
        <v>177</v>
      </c>
      <c r="H269" s="272">
        <v>796364</v>
      </c>
      <c r="I269" s="299">
        <v>238</v>
      </c>
    </row>
    <row r="270" spans="1:9" x14ac:dyDescent="0.2">
      <c r="A270" s="240">
        <v>67091</v>
      </c>
      <c r="B270" s="230" t="s">
        <v>990</v>
      </c>
      <c r="C270" s="272">
        <v>96</v>
      </c>
      <c r="D270" s="300">
        <v>161189</v>
      </c>
      <c r="E270" s="272">
        <v>53</v>
      </c>
      <c r="F270" s="272">
        <v>72395</v>
      </c>
      <c r="G270" s="272">
        <v>149</v>
      </c>
      <c r="H270" s="272">
        <v>233584</v>
      </c>
      <c r="I270" s="299">
        <v>287</v>
      </c>
    </row>
    <row r="271" spans="1:9" x14ac:dyDescent="0.2">
      <c r="A271" s="240">
        <v>67092</v>
      </c>
      <c r="B271" s="230" t="s">
        <v>991</v>
      </c>
      <c r="C271" s="272">
        <v>93</v>
      </c>
      <c r="D271" s="300">
        <v>149104</v>
      </c>
      <c r="E271" s="272">
        <v>43</v>
      </c>
      <c r="F271" s="272">
        <v>85243</v>
      </c>
      <c r="G271" s="272">
        <v>136</v>
      </c>
      <c r="H271" s="272">
        <v>234347</v>
      </c>
      <c r="I271" s="299">
        <v>208</v>
      </c>
    </row>
    <row r="272" spans="1:9" x14ac:dyDescent="0.2">
      <c r="A272" s="241">
        <v>68</v>
      </c>
      <c r="B272" s="238" t="s">
        <v>610</v>
      </c>
      <c r="C272" s="271">
        <v>987</v>
      </c>
      <c r="D272" s="301">
        <v>2419609</v>
      </c>
      <c r="E272" s="271">
        <v>510</v>
      </c>
      <c r="F272" s="271">
        <v>3824542</v>
      </c>
      <c r="G272" s="271">
        <v>1497</v>
      </c>
      <c r="H272" s="271">
        <v>6244151</v>
      </c>
      <c r="I272" s="302">
        <v>2431</v>
      </c>
    </row>
    <row r="273" spans="1:9" x14ac:dyDescent="0.2">
      <c r="A273" s="240">
        <v>68001</v>
      </c>
      <c r="B273" s="230" t="s">
        <v>575</v>
      </c>
      <c r="C273" s="313" t="s">
        <v>1041</v>
      </c>
      <c r="D273" s="314" t="s">
        <v>1041</v>
      </c>
      <c r="E273" s="313" t="s">
        <v>1041</v>
      </c>
      <c r="F273" s="313" t="s">
        <v>1041</v>
      </c>
      <c r="G273" s="272">
        <v>19</v>
      </c>
      <c r="H273" s="272">
        <v>190381</v>
      </c>
      <c r="I273" s="299">
        <v>49</v>
      </c>
    </row>
    <row r="274" spans="1:9" x14ac:dyDescent="0.2">
      <c r="A274" s="240">
        <v>68002</v>
      </c>
      <c r="B274" s="230" t="s">
        <v>576</v>
      </c>
      <c r="C274" s="313" t="s">
        <v>1041</v>
      </c>
      <c r="D274" s="314" t="s">
        <v>1041</v>
      </c>
      <c r="E274" s="313" t="s">
        <v>1041</v>
      </c>
      <c r="F274" s="313" t="s">
        <v>1041</v>
      </c>
      <c r="G274" s="272">
        <v>17</v>
      </c>
      <c r="H274" s="272">
        <v>17392</v>
      </c>
      <c r="I274" s="299">
        <v>34</v>
      </c>
    </row>
    <row r="275" spans="1:9" x14ac:dyDescent="0.2">
      <c r="A275" s="240">
        <v>68005</v>
      </c>
      <c r="B275" s="230" t="s">
        <v>577</v>
      </c>
      <c r="C275" s="313" t="s">
        <v>1041</v>
      </c>
      <c r="D275" s="314" t="s">
        <v>1041</v>
      </c>
      <c r="E275" s="313" t="s">
        <v>1041</v>
      </c>
      <c r="F275" s="313" t="s">
        <v>1041</v>
      </c>
      <c r="G275" s="272">
        <v>4</v>
      </c>
      <c r="H275" s="272">
        <v>6313</v>
      </c>
      <c r="I275" s="299">
        <v>9</v>
      </c>
    </row>
    <row r="276" spans="1:9" x14ac:dyDescent="0.2">
      <c r="A276" s="240">
        <v>68007</v>
      </c>
      <c r="B276" s="230" t="s">
        <v>578</v>
      </c>
      <c r="C276" s="272">
        <v>5</v>
      </c>
      <c r="D276" s="300">
        <v>2267</v>
      </c>
      <c r="E276" s="272">
        <v>4</v>
      </c>
      <c r="F276" s="272">
        <v>24704</v>
      </c>
      <c r="G276" s="272">
        <v>9</v>
      </c>
      <c r="H276" s="272">
        <v>26971</v>
      </c>
      <c r="I276" s="299">
        <v>20</v>
      </c>
    </row>
    <row r="277" spans="1:9" x14ac:dyDescent="0.2">
      <c r="A277" s="240">
        <v>68009</v>
      </c>
      <c r="B277" s="230" t="s">
        <v>579</v>
      </c>
      <c r="C277" s="272">
        <v>51</v>
      </c>
      <c r="D277" s="300">
        <v>98507</v>
      </c>
      <c r="E277" s="272">
        <v>25</v>
      </c>
      <c r="F277" s="272">
        <v>231426</v>
      </c>
      <c r="G277" s="272">
        <v>76</v>
      </c>
      <c r="H277" s="272">
        <v>329933</v>
      </c>
      <c r="I277" s="299">
        <v>92</v>
      </c>
    </row>
    <row r="278" spans="1:9" x14ac:dyDescent="0.2">
      <c r="A278" s="240">
        <v>68013</v>
      </c>
      <c r="B278" s="230" t="s">
        <v>580</v>
      </c>
      <c r="C278" s="272">
        <v>10</v>
      </c>
      <c r="D278" s="300">
        <v>14118</v>
      </c>
      <c r="E278" s="272">
        <v>7</v>
      </c>
      <c r="F278" s="272">
        <v>18210</v>
      </c>
      <c r="G278" s="272">
        <v>17</v>
      </c>
      <c r="H278" s="272">
        <v>32328</v>
      </c>
      <c r="I278" s="299">
        <v>28</v>
      </c>
    </row>
    <row r="279" spans="1:9" x14ac:dyDescent="0.2">
      <c r="A279" s="240">
        <v>68014</v>
      </c>
      <c r="B279" s="230" t="s">
        <v>581</v>
      </c>
      <c r="C279" s="272">
        <v>40</v>
      </c>
      <c r="D279" s="300">
        <v>128208</v>
      </c>
      <c r="E279" s="272">
        <v>14</v>
      </c>
      <c r="F279" s="272">
        <v>44146</v>
      </c>
      <c r="G279" s="272">
        <v>54</v>
      </c>
      <c r="H279" s="272">
        <v>172354</v>
      </c>
      <c r="I279" s="299">
        <v>83</v>
      </c>
    </row>
    <row r="280" spans="1:9" x14ac:dyDescent="0.2">
      <c r="A280" s="240">
        <v>68015</v>
      </c>
      <c r="B280" s="230" t="s">
        <v>582</v>
      </c>
      <c r="C280" s="313" t="s">
        <v>1041</v>
      </c>
      <c r="D280" s="314" t="s">
        <v>1041</v>
      </c>
      <c r="E280" s="313" t="s">
        <v>1041</v>
      </c>
      <c r="F280" s="313" t="s">
        <v>1041</v>
      </c>
      <c r="G280" s="272">
        <v>7</v>
      </c>
      <c r="H280" s="272">
        <v>9048</v>
      </c>
      <c r="I280" s="299">
        <v>9</v>
      </c>
    </row>
    <row r="281" spans="1:9" x14ac:dyDescent="0.2">
      <c r="A281" s="240">
        <v>68017</v>
      </c>
      <c r="B281" s="230" t="s">
        <v>583</v>
      </c>
      <c r="C281" s="313" t="s">
        <v>1041</v>
      </c>
      <c r="D281" s="314" t="s">
        <v>1041</v>
      </c>
      <c r="E281" s="313" t="s">
        <v>1041</v>
      </c>
      <c r="F281" s="313" t="s">
        <v>1041</v>
      </c>
      <c r="G281" s="272">
        <v>7</v>
      </c>
      <c r="H281" s="272">
        <v>2999</v>
      </c>
      <c r="I281" s="299">
        <v>15</v>
      </c>
    </row>
    <row r="282" spans="1:9" x14ac:dyDescent="0.2">
      <c r="A282" s="240">
        <v>68019</v>
      </c>
      <c r="B282" s="230" t="s">
        <v>584</v>
      </c>
      <c r="C282" s="272">
        <v>12</v>
      </c>
      <c r="D282" s="300">
        <v>21584</v>
      </c>
      <c r="E282" s="272">
        <v>3</v>
      </c>
      <c r="F282" s="272">
        <v>2226</v>
      </c>
      <c r="G282" s="272">
        <v>15</v>
      </c>
      <c r="H282" s="272">
        <v>23810</v>
      </c>
      <c r="I282" s="299">
        <v>30</v>
      </c>
    </row>
    <row r="283" spans="1:9" x14ac:dyDescent="0.2">
      <c r="A283" s="240">
        <v>68021</v>
      </c>
      <c r="B283" s="230" t="s">
        <v>585</v>
      </c>
      <c r="C283" s="272">
        <v>34</v>
      </c>
      <c r="D283" s="300">
        <v>72457</v>
      </c>
      <c r="E283" s="272">
        <v>9</v>
      </c>
      <c r="F283" s="272">
        <v>52915</v>
      </c>
      <c r="G283" s="272">
        <v>43</v>
      </c>
      <c r="H283" s="272">
        <v>125372</v>
      </c>
      <c r="I283" s="299">
        <v>71</v>
      </c>
    </row>
    <row r="284" spans="1:9" x14ac:dyDescent="0.2">
      <c r="A284" s="240">
        <v>68022</v>
      </c>
      <c r="B284" s="230" t="s">
        <v>586</v>
      </c>
      <c r="C284" s="313" t="s">
        <v>1041</v>
      </c>
      <c r="D284" s="314" t="s">
        <v>1041</v>
      </c>
      <c r="E284" s="313" t="s">
        <v>1041</v>
      </c>
      <c r="F284" s="313" t="s">
        <v>1041</v>
      </c>
      <c r="G284" s="272">
        <v>9</v>
      </c>
      <c r="H284" s="272">
        <v>45916</v>
      </c>
      <c r="I284" s="299">
        <v>10</v>
      </c>
    </row>
    <row r="285" spans="1:9" x14ac:dyDescent="0.2">
      <c r="A285" s="240">
        <v>68025</v>
      </c>
      <c r="B285" s="230" t="s">
        <v>587</v>
      </c>
      <c r="C285" s="272">
        <v>19</v>
      </c>
      <c r="D285" s="300">
        <v>17649</v>
      </c>
      <c r="E285" s="272">
        <v>3</v>
      </c>
      <c r="F285" s="272">
        <v>2563</v>
      </c>
      <c r="G285" s="272">
        <v>22</v>
      </c>
      <c r="H285" s="272">
        <v>20212</v>
      </c>
      <c r="I285" s="299">
        <v>36</v>
      </c>
    </row>
    <row r="286" spans="1:9" x14ac:dyDescent="0.2">
      <c r="A286" s="240">
        <v>68032</v>
      </c>
      <c r="B286" s="230" t="s">
        <v>588</v>
      </c>
      <c r="C286" s="313" t="s">
        <v>1041</v>
      </c>
      <c r="D286" s="314" t="s">
        <v>1041</v>
      </c>
      <c r="E286" s="313" t="s">
        <v>1041</v>
      </c>
      <c r="F286" s="313" t="s">
        <v>1041</v>
      </c>
      <c r="G286" s="272">
        <v>5</v>
      </c>
      <c r="H286" s="272">
        <v>2565</v>
      </c>
      <c r="I286" s="299">
        <v>9</v>
      </c>
    </row>
    <row r="287" spans="1:9" x14ac:dyDescent="0.2">
      <c r="A287" s="240">
        <v>68033</v>
      </c>
      <c r="B287" s="230" t="s">
        <v>589</v>
      </c>
      <c r="C287" s="272">
        <v>5</v>
      </c>
      <c r="D287" s="300">
        <v>2127</v>
      </c>
      <c r="E287" s="272">
        <v>4</v>
      </c>
      <c r="F287" s="272">
        <v>2920</v>
      </c>
      <c r="G287" s="272">
        <v>9</v>
      </c>
      <c r="H287" s="272">
        <v>5047</v>
      </c>
      <c r="I287" s="299">
        <v>17</v>
      </c>
    </row>
    <row r="288" spans="1:9" x14ac:dyDescent="0.2">
      <c r="A288" s="240">
        <v>68034</v>
      </c>
      <c r="B288" s="230" t="s">
        <v>590</v>
      </c>
      <c r="C288" s="272">
        <v>91</v>
      </c>
      <c r="D288" s="300">
        <v>232946</v>
      </c>
      <c r="E288" s="272">
        <v>58</v>
      </c>
      <c r="F288" s="272">
        <v>1461266</v>
      </c>
      <c r="G288" s="272">
        <v>149</v>
      </c>
      <c r="H288" s="272">
        <v>1694212</v>
      </c>
      <c r="I288" s="299">
        <v>239</v>
      </c>
    </row>
    <row r="289" spans="1:9" x14ac:dyDescent="0.2">
      <c r="A289" s="240">
        <v>68036</v>
      </c>
      <c r="B289" s="230" t="s">
        <v>591</v>
      </c>
      <c r="C289" s="272">
        <v>5</v>
      </c>
      <c r="D289" s="300">
        <v>2848</v>
      </c>
      <c r="E289" s="272">
        <v>5</v>
      </c>
      <c r="F289" s="272">
        <v>3245</v>
      </c>
      <c r="G289" s="272">
        <v>10</v>
      </c>
      <c r="H289" s="272">
        <v>6093</v>
      </c>
      <c r="I289" s="299">
        <v>30</v>
      </c>
    </row>
    <row r="290" spans="1:9" x14ac:dyDescent="0.2">
      <c r="A290" s="240">
        <v>68037</v>
      </c>
      <c r="B290" s="230" t="s">
        <v>592</v>
      </c>
      <c r="C290" s="272">
        <v>9</v>
      </c>
      <c r="D290" s="300">
        <v>9771</v>
      </c>
      <c r="E290" s="272">
        <v>6</v>
      </c>
      <c r="F290" s="272">
        <v>4263</v>
      </c>
      <c r="G290" s="272">
        <v>15</v>
      </c>
      <c r="H290" s="272">
        <v>14034</v>
      </c>
      <c r="I290" s="299">
        <v>30</v>
      </c>
    </row>
    <row r="291" spans="1:9" x14ac:dyDescent="0.2">
      <c r="A291" s="240">
        <v>68039</v>
      </c>
      <c r="B291" s="230" t="s">
        <v>593</v>
      </c>
      <c r="C291" s="272">
        <v>12</v>
      </c>
      <c r="D291" s="300">
        <v>10035</v>
      </c>
      <c r="E291" s="272">
        <v>6</v>
      </c>
      <c r="F291" s="272">
        <v>2982</v>
      </c>
      <c r="G291" s="272">
        <v>18</v>
      </c>
      <c r="H291" s="272">
        <v>13017</v>
      </c>
      <c r="I291" s="299">
        <v>14</v>
      </c>
    </row>
    <row r="292" spans="1:9" x14ac:dyDescent="0.2">
      <c r="A292" s="240">
        <v>68041</v>
      </c>
      <c r="B292" s="230" t="s">
        <v>594</v>
      </c>
      <c r="C292" s="313" t="s">
        <v>1041</v>
      </c>
      <c r="D292" s="314" t="s">
        <v>1041</v>
      </c>
      <c r="E292" s="313" t="s">
        <v>1041</v>
      </c>
      <c r="F292" s="313" t="s">
        <v>1041</v>
      </c>
      <c r="G292" s="272">
        <v>6</v>
      </c>
      <c r="H292" s="272">
        <v>5021</v>
      </c>
      <c r="I292" s="299">
        <v>19</v>
      </c>
    </row>
    <row r="293" spans="1:9" x14ac:dyDescent="0.2">
      <c r="A293" s="240">
        <v>68042</v>
      </c>
      <c r="B293" s="230" t="s">
        <v>595</v>
      </c>
      <c r="C293" s="272">
        <v>34</v>
      </c>
      <c r="D293" s="300">
        <v>56996</v>
      </c>
      <c r="E293" s="272">
        <v>10</v>
      </c>
      <c r="F293" s="272">
        <v>19615</v>
      </c>
      <c r="G293" s="272">
        <v>44</v>
      </c>
      <c r="H293" s="272">
        <v>76611</v>
      </c>
      <c r="I293" s="299">
        <v>88</v>
      </c>
    </row>
    <row r="294" spans="1:9" x14ac:dyDescent="0.2">
      <c r="A294" s="240">
        <v>68043</v>
      </c>
      <c r="B294" s="230" t="s">
        <v>596</v>
      </c>
      <c r="C294" s="272">
        <v>3</v>
      </c>
      <c r="D294" s="300">
        <v>3538</v>
      </c>
      <c r="E294" s="272">
        <v>4</v>
      </c>
      <c r="F294" s="272">
        <v>3753</v>
      </c>
      <c r="G294" s="272">
        <v>7</v>
      </c>
      <c r="H294" s="272">
        <v>7291</v>
      </c>
      <c r="I294" s="299">
        <v>9</v>
      </c>
    </row>
    <row r="295" spans="1:9" x14ac:dyDescent="0.2">
      <c r="A295" s="240">
        <v>68044</v>
      </c>
      <c r="B295" s="230" t="s">
        <v>597</v>
      </c>
      <c r="C295" s="272">
        <v>23</v>
      </c>
      <c r="D295" s="300">
        <v>21284</v>
      </c>
      <c r="E295" s="272">
        <v>4</v>
      </c>
      <c r="F295" s="272">
        <v>1295</v>
      </c>
      <c r="G295" s="272">
        <v>27</v>
      </c>
      <c r="H295" s="272">
        <v>22579</v>
      </c>
      <c r="I295" s="299">
        <v>35</v>
      </c>
    </row>
    <row r="296" spans="1:9" x14ac:dyDescent="0.2">
      <c r="A296" s="240">
        <v>68045</v>
      </c>
      <c r="B296" s="230" t="s">
        <v>496</v>
      </c>
      <c r="C296" s="313" t="s">
        <v>1041</v>
      </c>
      <c r="D296" s="314" t="s">
        <v>1041</v>
      </c>
      <c r="E296" s="313" t="s">
        <v>1041</v>
      </c>
      <c r="F296" s="313" t="s">
        <v>1041</v>
      </c>
      <c r="G296" s="272">
        <v>5</v>
      </c>
      <c r="H296" s="272">
        <v>2545</v>
      </c>
      <c r="I296" s="299">
        <v>29</v>
      </c>
    </row>
    <row r="297" spans="1:9" x14ac:dyDescent="0.2">
      <c r="A297" s="240">
        <v>68048</v>
      </c>
      <c r="B297" s="230" t="s">
        <v>598</v>
      </c>
      <c r="C297" s="272">
        <v>17</v>
      </c>
      <c r="D297" s="300">
        <v>44994</v>
      </c>
      <c r="E297" s="272">
        <v>9</v>
      </c>
      <c r="F297" s="272">
        <v>10630</v>
      </c>
      <c r="G297" s="272">
        <v>26</v>
      </c>
      <c r="H297" s="272">
        <v>55624</v>
      </c>
      <c r="I297" s="299">
        <v>68</v>
      </c>
    </row>
    <row r="298" spans="1:9" x14ac:dyDescent="0.2">
      <c r="A298" s="240">
        <v>68049</v>
      </c>
      <c r="B298" s="230" t="s">
        <v>599</v>
      </c>
      <c r="C298" s="272">
        <v>7</v>
      </c>
      <c r="D298" s="300">
        <v>5196</v>
      </c>
      <c r="E298" s="272">
        <v>6</v>
      </c>
      <c r="F298" s="272">
        <v>9377</v>
      </c>
      <c r="G298" s="272">
        <v>13</v>
      </c>
      <c r="H298" s="272">
        <v>14573</v>
      </c>
      <c r="I298" s="299">
        <v>31</v>
      </c>
    </row>
    <row r="299" spans="1:9" x14ac:dyDescent="0.2">
      <c r="A299" s="240">
        <v>68051</v>
      </c>
      <c r="B299" s="230" t="s">
        <v>600</v>
      </c>
      <c r="C299" s="272">
        <v>269</v>
      </c>
      <c r="D299" s="300">
        <v>1010813</v>
      </c>
      <c r="E299" s="272">
        <v>122</v>
      </c>
      <c r="F299" s="272">
        <v>722478</v>
      </c>
      <c r="G299" s="272">
        <v>391</v>
      </c>
      <c r="H299" s="272">
        <v>1733291</v>
      </c>
      <c r="I299" s="299">
        <v>543</v>
      </c>
    </row>
    <row r="300" spans="1:9" x14ac:dyDescent="0.2">
      <c r="A300" s="240">
        <v>68052</v>
      </c>
      <c r="B300" s="230" t="s">
        <v>601</v>
      </c>
      <c r="C300" s="272">
        <v>7</v>
      </c>
      <c r="D300" s="300">
        <v>12921</v>
      </c>
      <c r="E300" s="272">
        <v>6</v>
      </c>
      <c r="F300" s="272">
        <v>11930</v>
      </c>
      <c r="G300" s="272">
        <v>13</v>
      </c>
      <c r="H300" s="272">
        <v>24851</v>
      </c>
      <c r="I300" s="299">
        <v>22</v>
      </c>
    </row>
    <row r="301" spans="1:9" x14ac:dyDescent="0.2">
      <c r="A301" s="240">
        <v>68053</v>
      </c>
      <c r="B301" s="230" t="s">
        <v>602</v>
      </c>
      <c r="C301" s="272">
        <v>22</v>
      </c>
      <c r="D301" s="300">
        <v>42817</v>
      </c>
      <c r="E301" s="272">
        <v>16</v>
      </c>
      <c r="F301" s="272">
        <v>145513</v>
      </c>
      <c r="G301" s="272">
        <v>38</v>
      </c>
      <c r="H301" s="272">
        <v>188330</v>
      </c>
      <c r="I301" s="299">
        <v>59</v>
      </c>
    </row>
    <row r="302" spans="1:9" x14ac:dyDescent="0.2">
      <c r="A302" s="240">
        <v>68055</v>
      </c>
      <c r="B302" s="230" t="s">
        <v>603</v>
      </c>
      <c r="C302" s="272">
        <v>14</v>
      </c>
      <c r="D302" s="300">
        <v>8724</v>
      </c>
      <c r="E302" s="272">
        <v>5</v>
      </c>
      <c r="F302" s="272">
        <v>2501</v>
      </c>
      <c r="G302" s="272">
        <v>19</v>
      </c>
      <c r="H302" s="272">
        <v>11225</v>
      </c>
      <c r="I302" s="299">
        <v>37</v>
      </c>
    </row>
    <row r="303" spans="1:9" x14ac:dyDescent="0.2">
      <c r="A303" s="240">
        <v>68056</v>
      </c>
      <c r="B303" s="230" t="s">
        <v>604</v>
      </c>
      <c r="C303" s="272">
        <v>13</v>
      </c>
      <c r="D303" s="300">
        <v>37052</v>
      </c>
      <c r="E303" s="272">
        <v>6</v>
      </c>
      <c r="F303" s="272">
        <v>1828</v>
      </c>
      <c r="G303" s="272">
        <v>19</v>
      </c>
      <c r="H303" s="272">
        <v>38880</v>
      </c>
      <c r="I303" s="299">
        <v>27</v>
      </c>
    </row>
    <row r="304" spans="1:9" x14ac:dyDescent="0.2">
      <c r="A304" s="240">
        <v>68057</v>
      </c>
      <c r="B304" s="230" t="s">
        <v>605</v>
      </c>
      <c r="C304" s="272">
        <v>26</v>
      </c>
      <c r="D304" s="300">
        <v>59548</v>
      </c>
      <c r="E304" s="272">
        <v>11</v>
      </c>
      <c r="F304" s="272">
        <v>24238</v>
      </c>
      <c r="G304" s="272">
        <v>37</v>
      </c>
      <c r="H304" s="272">
        <v>83786</v>
      </c>
      <c r="I304" s="299">
        <v>65</v>
      </c>
    </row>
    <row r="305" spans="1:9" x14ac:dyDescent="0.2">
      <c r="A305" s="240">
        <v>68058</v>
      </c>
      <c r="B305" s="230" t="s">
        <v>606</v>
      </c>
      <c r="C305" s="272">
        <v>48</v>
      </c>
      <c r="D305" s="300">
        <v>123419</v>
      </c>
      <c r="E305" s="272">
        <v>30</v>
      </c>
      <c r="F305" s="272">
        <v>539581</v>
      </c>
      <c r="G305" s="272">
        <v>78</v>
      </c>
      <c r="H305" s="272">
        <v>663000</v>
      </c>
      <c r="I305" s="299">
        <v>125</v>
      </c>
    </row>
    <row r="306" spans="1:9" x14ac:dyDescent="0.2">
      <c r="A306" s="240">
        <v>68059</v>
      </c>
      <c r="B306" s="230" t="s">
        <v>607</v>
      </c>
      <c r="C306" s="313" t="s">
        <v>1041</v>
      </c>
      <c r="D306" s="314" t="s">
        <v>1041</v>
      </c>
      <c r="E306" s="313" t="s">
        <v>1041</v>
      </c>
      <c r="F306" s="313" t="s">
        <v>1041</v>
      </c>
      <c r="G306" s="272">
        <v>11</v>
      </c>
      <c r="H306" s="272">
        <v>14550</v>
      </c>
      <c r="I306" s="299">
        <v>17</v>
      </c>
    </row>
    <row r="307" spans="1:9" x14ac:dyDescent="0.2">
      <c r="A307" s="240">
        <v>68061</v>
      </c>
      <c r="B307" s="230" t="s">
        <v>608</v>
      </c>
      <c r="C307" s="272">
        <v>18</v>
      </c>
      <c r="D307" s="300">
        <v>23741</v>
      </c>
      <c r="E307" s="272">
        <v>6</v>
      </c>
      <c r="F307" s="272">
        <v>30659</v>
      </c>
      <c r="G307" s="272">
        <v>24</v>
      </c>
      <c r="H307" s="272">
        <v>54400</v>
      </c>
      <c r="I307" s="299">
        <v>31</v>
      </c>
    </row>
    <row r="308" spans="1:9" x14ac:dyDescent="0.2">
      <c r="A308" s="240">
        <v>68062</v>
      </c>
      <c r="B308" s="230" t="s">
        <v>609</v>
      </c>
      <c r="C308" s="272">
        <v>7</v>
      </c>
      <c r="D308" s="300">
        <v>27739</v>
      </c>
      <c r="E308" s="272">
        <v>4</v>
      </c>
      <c r="F308" s="272">
        <v>2584</v>
      </c>
      <c r="G308" s="272">
        <v>11</v>
      </c>
      <c r="H308" s="272">
        <v>30323</v>
      </c>
      <c r="I308" s="299">
        <v>36</v>
      </c>
    </row>
    <row r="309" spans="1:9" x14ac:dyDescent="0.2">
      <c r="A309" s="240">
        <v>68063</v>
      </c>
      <c r="B309" s="230" t="s">
        <v>992</v>
      </c>
      <c r="C309" s="272">
        <v>96</v>
      </c>
      <c r="D309" s="300">
        <v>168497</v>
      </c>
      <c r="E309" s="272">
        <v>65</v>
      </c>
      <c r="F309" s="272">
        <v>212802</v>
      </c>
      <c r="G309" s="272">
        <v>161</v>
      </c>
      <c r="H309" s="272">
        <v>381299</v>
      </c>
      <c r="I309" s="299">
        <v>253</v>
      </c>
    </row>
    <row r="310" spans="1:9" x14ac:dyDescent="0.2">
      <c r="A310" s="240">
        <v>68064</v>
      </c>
      <c r="B310" s="230" t="s">
        <v>993</v>
      </c>
      <c r="C310" s="272">
        <v>32</v>
      </c>
      <c r="D310" s="300">
        <v>70433</v>
      </c>
      <c r="E310" s="272">
        <v>30</v>
      </c>
      <c r="F310" s="272">
        <v>27542</v>
      </c>
      <c r="G310" s="272">
        <v>62</v>
      </c>
      <c r="H310" s="272">
        <v>97975</v>
      </c>
      <c r="I310" s="299">
        <v>112</v>
      </c>
    </row>
    <row r="311" spans="1:9" x14ac:dyDescent="0.2">
      <c r="A311" s="241">
        <v>69</v>
      </c>
      <c r="B311" s="238" t="s">
        <v>641</v>
      </c>
      <c r="C311" s="271">
        <v>884</v>
      </c>
      <c r="D311" s="301">
        <v>2480553</v>
      </c>
      <c r="E311" s="271">
        <v>475</v>
      </c>
      <c r="F311" s="271">
        <v>2535586</v>
      </c>
      <c r="G311" s="271">
        <v>1359</v>
      </c>
      <c r="H311" s="271">
        <v>5016139</v>
      </c>
      <c r="I311" s="302">
        <v>2634</v>
      </c>
    </row>
    <row r="312" spans="1:9" x14ac:dyDescent="0.2">
      <c r="A312" s="240">
        <v>69001</v>
      </c>
      <c r="B312" s="230" t="s">
        <v>611</v>
      </c>
      <c r="C312" s="272" t="s">
        <v>40</v>
      </c>
      <c r="D312" s="300" t="s">
        <v>40</v>
      </c>
      <c r="E312" s="272">
        <v>3</v>
      </c>
      <c r="F312" s="272">
        <v>147</v>
      </c>
      <c r="G312" s="272">
        <v>3</v>
      </c>
      <c r="H312" s="272">
        <v>147</v>
      </c>
      <c r="I312" s="299">
        <v>3</v>
      </c>
    </row>
    <row r="313" spans="1:9" x14ac:dyDescent="0.2">
      <c r="A313" s="240">
        <v>69003</v>
      </c>
      <c r="B313" s="230" t="s">
        <v>612</v>
      </c>
      <c r="C313" s="313" t="s">
        <v>1041</v>
      </c>
      <c r="D313" s="314" t="s">
        <v>1041</v>
      </c>
      <c r="E313" s="313" t="s">
        <v>1041</v>
      </c>
      <c r="F313" s="313" t="s">
        <v>1041</v>
      </c>
      <c r="G313" s="272">
        <v>5</v>
      </c>
      <c r="H313" s="272">
        <v>4879</v>
      </c>
      <c r="I313" s="299">
        <v>12</v>
      </c>
    </row>
    <row r="314" spans="1:9" x14ac:dyDescent="0.2">
      <c r="A314" s="240">
        <v>69004</v>
      </c>
      <c r="B314" s="230" t="s">
        <v>613</v>
      </c>
      <c r="C314" s="313" t="s">
        <v>1041</v>
      </c>
      <c r="D314" s="314" t="s">
        <v>1041</v>
      </c>
      <c r="E314" s="313" t="s">
        <v>1041</v>
      </c>
      <c r="F314" s="313" t="s">
        <v>1041</v>
      </c>
      <c r="G314" s="272">
        <v>7</v>
      </c>
      <c r="H314" s="272">
        <v>4088</v>
      </c>
      <c r="I314" s="299">
        <v>6</v>
      </c>
    </row>
    <row r="315" spans="1:9" x14ac:dyDescent="0.2">
      <c r="A315" s="240">
        <v>69006</v>
      </c>
      <c r="B315" s="230" t="s">
        <v>614</v>
      </c>
      <c r="C315" s="313" t="s">
        <v>1041</v>
      </c>
      <c r="D315" s="314" t="s">
        <v>1041</v>
      </c>
      <c r="E315" s="313" t="s">
        <v>1041</v>
      </c>
      <c r="F315" s="313" t="s">
        <v>1041</v>
      </c>
      <c r="G315" s="272">
        <v>7</v>
      </c>
      <c r="H315" s="272">
        <v>4100</v>
      </c>
      <c r="I315" s="299">
        <v>14</v>
      </c>
    </row>
    <row r="316" spans="1:9" x14ac:dyDescent="0.2">
      <c r="A316" s="240">
        <v>69008</v>
      </c>
      <c r="B316" s="230" t="s">
        <v>615</v>
      </c>
      <c r="C316" s="313" t="s">
        <v>1041</v>
      </c>
      <c r="D316" s="314" t="s">
        <v>1041</v>
      </c>
      <c r="E316" s="313" t="s">
        <v>1041</v>
      </c>
      <c r="F316" s="313" t="s">
        <v>1041</v>
      </c>
      <c r="G316" s="272">
        <v>7</v>
      </c>
      <c r="H316" s="272">
        <v>17385</v>
      </c>
      <c r="I316" s="299">
        <v>8</v>
      </c>
    </row>
    <row r="317" spans="1:9" x14ac:dyDescent="0.2">
      <c r="A317" s="240">
        <v>69009</v>
      </c>
      <c r="B317" s="230" t="s">
        <v>616</v>
      </c>
      <c r="C317" s="272" t="s">
        <v>40</v>
      </c>
      <c r="D317" s="300" t="s">
        <v>40</v>
      </c>
      <c r="E317" s="313" t="s">
        <v>1041</v>
      </c>
      <c r="F317" s="313" t="s">
        <v>1041</v>
      </c>
      <c r="G317" s="313" t="s">
        <v>1041</v>
      </c>
      <c r="H317" s="313" t="s">
        <v>1041</v>
      </c>
      <c r="I317" s="299">
        <v>7</v>
      </c>
    </row>
    <row r="318" spans="1:9" x14ac:dyDescent="0.2">
      <c r="A318" s="240">
        <v>69011</v>
      </c>
      <c r="B318" s="230" t="s">
        <v>617</v>
      </c>
      <c r="C318" s="313" t="s">
        <v>1041</v>
      </c>
      <c r="D318" s="314" t="s">
        <v>1041</v>
      </c>
      <c r="E318" s="313" t="s">
        <v>1041</v>
      </c>
      <c r="F318" s="313" t="s">
        <v>1041</v>
      </c>
      <c r="G318" s="272">
        <v>4</v>
      </c>
      <c r="H318" s="272">
        <v>305</v>
      </c>
      <c r="I318" s="299">
        <v>5</v>
      </c>
    </row>
    <row r="319" spans="1:9" x14ac:dyDescent="0.2">
      <c r="A319" s="240">
        <v>69012</v>
      </c>
      <c r="B319" s="230" t="s">
        <v>618</v>
      </c>
      <c r="C319" s="272">
        <v>106</v>
      </c>
      <c r="D319" s="300">
        <v>187883</v>
      </c>
      <c r="E319" s="272">
        <v>62</v>
      </c>
      <c r="F319" s="272">
        <v>315854</v>
      </c>
      <c r="G319" s="272">
        <v>168</v>
      </c>
      <c r="H319" s="272">
        <v>503737</v>
      </c>
      <c r="I319" s="299">
        <v>328</v>
      </c>
    </row>
    <row r="320" spans="1:9" x14ac:dyDescent="0.2">
      <c r="A320" s="240">
        <v>69016</v>
      </c>
      <c r="B320" s="230" t="s">
        <v>619</v>
      </c>
      <c r="C320" s="313" t="s">
        <v>1041</v>
      </c>
      <c r="D320" s="314" t="s">
        <v>1041</v>
      </c>
      <c r="E320" s="313" t="s">
        <v>1041</v>
      </c>
      <c r="F320" s="313" t="s">
        <v>1041</v>
      </c>
      <c r="G320" s="313" t="s">
        <v>1041</v>
      </c>
      <c r="H320" s="313" t="s">
        <v>1041</v>
      </c>
      <c r="I320" s="299">
        <v>4</v>
      </c>
    </row>
    <row r="321" spans="1:9" x14ac:dyDescent="0.2">
      <c r="A321" s="240">
        <v>69017</v>
      </c>
      <c r="B321" s="230" t="s">
        <v>620</v>
      </c>
      <c r="C321" s="313" t="s">
        <v>1041</v>
      </c>
      <c r="D321" s="314" t="s">
        <v>1041</v>
      </c>
      <c r="E321" s="313" t="s">
        <v>1041</v>
      </c>
      <c r="F321" s="313" t="s">
        <v>1041</v>
      </c>
      <c r="G321" s="272">
        <v>5</v>
      </c>
      <c r="H321" s="272">
        <v>969</v>
      </c>
      <c r="I321" s="299">
        <v>6</v>
      </c>
    </row>
    <row r="322" spans="1:9" x14ac:dyDescent="0.2">
      <c r="A322" s="240">
        <v>69021</v>
      </c>
      <c r="B322" s="230" t="s">
        <v>621</v>
      </c>
      <c r="C322" s="313" t="s">
        <v>1041</v>
      </c>
      <c r="D322" s="314" t="s">
        <v>1041</v>
      </c>
      <c r="E322" s="313" t="s">
        <v>1041</v>
      </c>
      <c r="F322" s="313" t="s">
        <v>1041</v>
      </c>
      <c r="G322" s="272">
        <v>5</v>
      </c>
      <c r="H322" s="272">
        <v>1092</v>
      </c>
      <c r="I322" s="299">
        <v>19</v>
      </c>
    </row>
    <row r="323" spans="1:9" x14ac:dyDescent="0.2">
      <c r="A323" s="240">
        <v>69024</v>
      </c>
      <c r="B323" s="230" t="s">
        <v>622</v>
      </c>
      <c r="C323" s="272">
        <v>158</v>
      </c>
      <c r="D323" s="300">
        <v>293171</v>
      </c>
      <c r="E323" s="272">
        <v>96</v>
      </c>
      <c r="F323" s="272">
        <v>538489</v>
      </c>
      <c r="G323" s="272">
        <v>254</v>
      </c>
      <c r="H323" s="272">
        <v>831660</v>
      </c>
      <c r="I323" s="299">
        <v>438</v>
      </c>
    </row>
    <row r="324" spans="1:9" x14ac:dyDescent="0.2">
      <c r="A324" s="240">
        <v>69025</v>
      </c>
      <c r="B324" s="230" t="s">
        <v>623</v>
      </c>
      <c r="C324" s="313" t="s">
        <v>1041</v>
      </c>
      <c r="D324" s="314" t="s">
        <v>1041</v>
      </c>
      <c r="E324" s="313" t="s">
        <v>1041</v>
      </c>
      <c r="F324" s="313" t="s">
        <v>1041</v>
      </c>
      <c r="G324" s="272">
        <v>7</v>
      </c>
      <c r="H324" s="272">
        <v>10208</v>
      </c>
      <c r="I324" s="299">
        <v>31</v>
      </c>
    </row>
    <row r="325" spans="1:9" x14ac:dyDescent="0.2">
      <c r="A325" s="240">
        <v>69026</v>
      </c>
      <c r="B325" s="230" t="s">
        <v>624</v>
      </c>
      <c r="C325" s="272">
        <v>8</v>
      </c>
      <c r="D325" s="300">
        <v>10848</v>
      </c>
      <c r="E325" s="272">
        <v>3</v>
      </c>
      <c r="F325" s="272">
        <v>1825</v>
      </c>
      <c r="G325" s="272">
        <v>11</v>
      </c>
      <c r="H325" s="272">
        <v>12673</v>
      </c>
      <c r="I325" s="299">
        <v>22</v>
      </c>
    </row>
    <row r="326" spans="1:9" x14ac:dyDescent="0.2">
      <c r="A326" s="240">
        <v>69028</v>
      </c>
      <c r="B326" s="230" t="s">
        <v>625</v>
      </c>
      <c r="C326" s="272">
        <v>5</v>
      </c>
      <c r="D326" s="300">
        <v>2771</v>
      </c>
      <c r="E326" s="272">
        <v>4</v>
      </c>
      <c r="F326" s="272">
        <v>1126</v>
      </c>
      <c r="G326" s="272">
        <v>9</v>
      </c>
      <c r="H326" s="272">
        <v>3897</v>
      </c>
      <c r="I326" s="299">
        <v>25</v>
      </c>
    </row>
    <row r="327" spans="1:9" x14ac:dyDescent="0.2">
      <c r="A327" s="240">
        <v>69035</v>
      </c>
      <c r="B327" s="230" t="s">
        <v>626</v>
      </c>
      <c r="C327" s="313" t="s">
        <v>1041</v>
      </c>
      <c r="D327" s="314" t="s">
        <v>1041</v>
      </c>
      <c r="E327" s="313" t="s">
        <v>1041</v>
      </c>
      <c r="F327" s="313" t="s">
        <v>1041</v>
      </c>
      <c r="G327" s="272">
        <v>8</v>
      </c>
      <c r="H327" s="272">
        <v>53526</v>
      </c>
      <c r="I327" s="299">
        <v>22</v>
      </c>
    </row>
    <row r="328" spans="1:9" x14ac:dyDescent="0.2">
      <c r="A328" s="240">
        <v>69037</v>
      </c>
      <c r="B328" s="230" t="s">
        <v>627</v>
      </c>
      <c r="C328" s="272">
        <v>13</v>
      </c>
      <c r="D328" s="300">
        <v>34430</v>
      </c>
      <c r="E328" s="272">
        <v>5</v>
      </c>
      <c r="F328" s="272">
        <v>6666</v>
      </c>
      <c r="G328" s="272">
        <v>18</v>
      </c>
      <c r="H328" s="272">
        <v>41096</v>
      </c>
      <c r="I328" s="299">
        <v>35</v>
      </c>
    </row>
    <row r="329" spans="1:9" x14ac:dyDescent="0.2">
      <c r="A329" s="240">
        <v>69041</v>
      </c>
      <c r="B329" s="232" t="s">
        <v>628</v>
      </c>
      <c r="C329" s="313" t="s">
        <v>1041</v>
      </c>
      <c r="D329" s="314" t="s">
        <v>1041</v>
      </c>
      <c r="E329" s="313" t="s">
        <v>1041</v>
      </c>
      <c r="F329" s="313" t="s">
        <v>1041</v>
      </c>
      <c r="G329" s="272">
        <v>5</v>
      </c>
      <c r="H329" s="272">
        <v>3440</v>
      </c>
      <c r="I329" s="299">
        <v>10</v>
      </c>
    </row>
    <row r="330" spans="1:9" x14ac:dyDescent="0.2">
      <c r="A330" s="240">
        <v>69042</v>
      </c>
      <c r="B330" s="230" t="s">
        <v>629</v>
      </c>
      <c r="C330" s="272">
        <v>23</v>
      </c>
      <c r="D330" s="300">
        <v>30774</v>
      </c>
      <c r="E330" s="272">
        <v>15</v>
      </c>
      <c r="F330" s="272">
        <v>58804</v>
      </c>
      <c r="G330" s="272">
        <v>38</v>
      </c>
      <c r="H330" s="272">
        <v>89578</v>
      </c>
      <c r="I330" s="299">
        <v>112</v>
      </c>
    </row>
    <row r="331" spans="1:9" x14ac:dyDescent="0.2">
      <c r="A331" s="240">
        <v>69043</v>
      </c>
      <c r="B331" s="230" t="s">
        <v>630</v>
      </c>
      <c r="C331" s="272">
        <v>208</v>
      </c>
      <c r="D331" s="300">
        <v>561214</v>
      </c>
      <c r="E331" s="272">
        <v>106</v>
      </c>
      <c r="F331" s="272">
        <v>1140616</v>
      </c>
      <c r="G331" s="272">
        <v>314</v>
      </c>
      <c r="H331" s="272">
        <v>1701830</v>
      </c>
      <c r="I331" s="299">
        <v>530</v>
      </c>
    </row>
    <row r="332" spans="1:9" x14ac:dyDescent="0.2">
      <c r="A332" s="240">
        <v>69044</v>
      </c>
      <c r="B332" s="230" t="s">
        <v>631</v>
      </c>
      <c r="C332" s="272">
        <v>3</v>
      </c>
      <c r="D332" s="300">
        <v>1480</v>
      </c>
      <c r="E332" s="272">
        <v>3</v>
      </c>
      <c r="F332" s="272">
        <v>431</v>
      </c>
      <c r="G332" s="272">
        <v>6</v>
      </c>
      <c r="H332" s="272">
        <v>1911</v>
      </c>
      <c r="I332" s="299">
        <v>17</v>
      </c>
    </row>
    <row r="333" spans="1:9" x14ac:dyDescent="0.2">
      <c r="A333" s="240">
        <v>69046</v>
      </c>
      <c r="B333" s="230" t="s">
        <v>632</v>
      </c>
      <c r="C333" s="313" t="s">
        <v>1041</v>
      </c>
      <c r="D333" s="314" t="s">
        <v>1041</v>
      </c>
      <c r="E333" s="313" t="s">
        <v>1041</v>
      </c>
      <c r="F333" s="313" t="s">
        <v>1041</v>
      </c>
      <c r="G333" s="313" t="s">
        <v>1041</v>
      </c>
      <c r="H333" s="313" t="s">
        <v>1041</v>
      </c>
      <c r="I333" s="299">
        <v>11</v>
      </c>
    </row>
    <row r="334" spans="1:9" x14ac:dyDescent="0.2">
      <c r="A334" s="240">
        <v>69047</v>
      </c>
      <c r="B334" s="230" t="s">
        <v>633</v>
      </c>
      <c r="C334" s="313" t="s">
        <v>1041</v>
      </c>
      <c r="D334" s="314" t="s">
        <v>1041</v>
      </c>
      <c r="E334" s="313" t="s">
        <v>1041</v>
      </c>
      <c r="F334" s="313" t="s">
        <v>1041</v>
      </c>
      <c r="G334" s="272">
        <v>4</v>
      </c>
      <c r="H334" s="272">
        <v>1311</v>
      </c>
      <c r="I334" s="299">
        <v>11</v>
      </c>
    </row>
    <row r="335" spans="1:9" x14ac:dyDescent="0.2">
      <c r="A335" s="240">
        <v>69049</v>
      </c>
      <c r="B335" s="230" t="s">
        <v>634</v>
      </c>
      <c r="C335" s="272">
        <v>39</v>
      </c>
      <c r="D335" s="300">
        <v>70617</v>
      </c>
      <c r="E335" s="272">
        <v>19</v>
      </c>
      <c r="F335" s="272">
        <v>114368</v>
      </c>
      <c r="G335" s="272">
        <v>58</v>
      </c>
      <c r="H335" s="272">
        <v>184985</v>
      </c>
      <c r="I335" s="299">
        <v>90</v>
      </c>
    </row>
    <row r="336" spans="1:9" x14ac:dyDescent="0.2">
      <c r="A336" s="240">
        <v>69051</v>
      </c>
      <c r="B336" s="230" t="s">
        <v>635</v>
      </c>
      <c r="C336" s="272">
        <v>38</v>
      </c>
      <c r="D336" s="300">
        <v>98839</v>
      </c>
      <c r="E336" s="272">
        <v>26</v>
      </c>
      <c r="F336" s="272">
        <v>126332</v>
      </c>
      <c r="G336" s="272">
        <v>64</v>
      </c>
      <c r="H336" s="272">
        <v>225171</v>
      </c>
      <c r="I336" s="299">
        <v>121</v>
      </c>
    </row>
    <row r="337" spans="1:9" x14ac:dyDescent="0.2">
      <c r="A337" s="240">
        <v>69052</v>
      </c>
      <c r="B337" s="230" t="s">
        <v>636</v>
      </c>
      <c r="C337" s="272">
        <v>8</v>
      </c>
      <c r="D337" s="300">
        <v>12360</v>
      </c>
      <c r="E337" s="272">
        <v>4</v>
      </c>
      <c r="F337" s="272">
        <v>37855</v>
      </c>
      <c r="G337" s="272">
        <v>12</v>
      </c>
      <c r="H337" s="272">
        <v>50215</v>
      </c>
      <c r="I337" s="299">
        <v>16</v>
      </c>
    </row>
    <row r="338" spans="1:9" x14ac:dyDescent="0.2">
      <c r="A338" s="240">
        <v>69053</v>
      </c>
      <c r="B338" s="230" t="s">
        <v>637</v>
      </c>
      <c r="C338" s="272">
        <v>19</v>
      </c>
      <c r="D338" s="300">
        <v>43571</v>
      </c>
      <c r="E338" s="272">
        <v>11</v>
      </c>
      <c r="F338" s="272">
        <v>13716</v>
      </c>
      <c r="G338" s="272">
        <v>30</v>
      </c>
      <c r="H338" s="272">
        <v>57287</v>
      </c>
      <c r="I338" s="299">
        <v>59</v>
      </c>
    </row>
    <row r="339" spans="1:9" x14ac:dyDescent="0.2">
      <c r="A339" s="240">
        <v>69056</v>
      </c>
      <c r="B339" s="230" t="s">
        <v>569</v>
      </c>
      <c r="C339" s="272">
        <v>5</v>
      </c>
      <c r="D339" s="300">
        <v>19238</v>
      </c>
      <c r="E339" s="272">
        <v>4</v>
      </c>
      <c r="F339" s="272">
        <v>5521</v>
      </c>
      <c r="G339" s="272">
        <v>9</v>
      </c>
      <c r="H339" s="272">
        <v>24759</v>
      </c>
      <c r="I339" s="299">
        <v>21</v>
      </c>
    </row>
    <row r="340" spans="1:9" x14ac:dyDescent="0.2">
      <c r="A340" s="240">
        <v>69058</v>
      </c>
      <c r="B340" s="230" t="s">
        <v>638</v>
      </c>
      <c r="C340" s="272">
        <v>44</v>
      </c>
      <c r="D340" s="300">
        <v>591748</v>
      </c>
      <c r="E340" s="272">
        <v>15</v>
      </c>
      <c r="F340" s="272">
        <v>35698</v>
      </c>
      <c r="G340" s="272">
        <v>59</v>
      </c>
      <c r="H340" s="272">
        <v>627446</v>
      </c>
      <c r="I340" s="299">
        <v>101</v>
      </c>
    </row>
    <row r="341" spans="1:9" x14ac:dyDescent="0.2">
      <c r="A341" s="240">
        <v>69061</v>
      </c>
      <c r="B341" s="230" t="s">
        <v>639</v>
      </c>
      <c r="C341" s="272">
        <v>24</v>
      </c>
      <c r="D341" s="300">
        <v>42235</v>
      </c>
      <c r="E341" s="272">
        <v>10</v>
      </c>
      <c r="F341" s="272">
        <v>11736</v>
      </c>
      <c r="G341" s="272">
        <v>34</v>
      </c>
      <c r="H341" s="272">
        <v>53971</v>
      </c>
      <c r="I341" s="299">
        <v>99</v>
      </c>
    </row>
    <row r="342" spans="1:9" x14ac:dyDescent="0.2">
      <c r="A342" s="240">
        <v>69062</v>
      </c>
      <c r="B342" s="230" t="s">
        <v>640</v>
      </c>
      <c r="C342" s="272">
        <v>104</v>
      </c>
      <c r="D342" s="300">
        <v>250368</v>
      </c>
      <c r="E342" s="272">
        <v>33</v>
      </c>
      <c r="F342" s="272">
        <v>86912</v>
      </c>
      <c r="G342" s="272">
        <v>137</v>
      </c>
      <c r="H342" s="272">
        <v>337280</v>
      </c>
      <c r="I342" s="299">
        <v>282</v>
      </c>
    </row>
    <row r="343" spans="1:9" x14ac:dyDescent="0.2">
      <c r="A343" s="240">
        <v>69063</v>
      </c>
      <c r="B343" s="230" t="s">
        <v>994</v>
      </c>
      <c r="C343" s="272">
        <v>42</v>
      </c>
      <c r="D343" s="300">
        <v>130086</v>
      </c>
      <c r="E343" s="272">
        <v>22</v>
      </c>
      <c r="F343" s="272">
        <v>30569</v>
      </c>
      <c r="G343" s="272">
        <v>64</v>
      </c>
      <c r="H343" s="272">
        <v>160655</v>
      </c>
      <c r="I343" s="299">
        <v>169</v>
      </c>
    </row>
    <row r="344" spans="1:9" x14ac:dyDescent="0.2">
      <c r="A344" s="241">
        <v>70</v>
      </c>
      <c r="B344" s="238" t="s">
        <v>656</v>
      </c>
      <c r="C344" s="271">
        <v>1598</v>
      </c>
      <c r="D344" s="301">
        <v>7655281</v>
      </c>
      <c r="E344" s="271">
        <v>758</v>
      </c>
      <c r="F344" s="271">
        <v>4256682</v>
      </c>
      <c r="G344" s="271">
        <v>2356</v>
      </c>
      <c r="H344" s="271">
        <v>11911963</v>
      </c>
      <c r="I344" s="302">
        <v>4396</v>
      </c>
    </row>
    <row r="345" spans="1:9" x14ac:dyDescent="0.2">
      <c r="A345" s="240">
        <v>70001</v>
      </c>
      <c r="B345" s="230" t="s">
        <v>642</v>
      </c>
      <c r="C345" s="272">
        <v>4</v>
      </c>
      <c r="D345" s="300">
        <v>885</v>
      </c>
      <c r="E345" s="272">
        <v>5</v>
      </c>
      <c r="F345" s="272">
        <v>4917</v>
      </c>
      <c r="G345" s="272">
        <v>9</v>
      </c>
      <c r="H345" s="272">
        <v>5802</v>
      </c>
      <c r="I345" s="299">
        <v>28</v>
      </c>
    </row>
    <row r="346" spans="1:9" x14ac:dyDescent="0.2">
      <c r="A346" s="240">
        <v>70004</v>
      </c>
      <c r="B346" s="230" t="s">
        <v>643</v>
      </c>
      <c r="C346" s="272">
        <v>328</v>
      </c>
      <c r="D346" s="300">
        <v>1665284</v>
      </c>
      <c r="E346" s="272">
        <v>201</v>
      </c>
      <c r="F346" s="272">
        <v>868519</v>
      </c>
      <c r="G346" s="272">
        <v>529</v>
      </c>
      <c r="H346" s="272">
        <v>2533803</v>
      </c>
      <c r="I346" s="299">
        <v>1029</v>
      </c>
    </row>
    <row r="347" spans="1:9" x14ac:dyDescent="0.2">
      <c r="A347" s="240">
        <v>70006</v>
      </c>
      <c r="B347" s="230" t="s">
        <v>644</v>
      </c>
      <c r="C347" s="272">
        <v>8</v>
      </c>
      <c r="D347" s="300">
        <v>3883</v>
      </c>
      <c r="E347" s="272">
        <v>6</v>
      </c>
      <c r="F347" s="272">
        <v>17850</v>
      </c>
      <c r="G347" s="272">
        <v>14</v>
      </c>
      <c r="H347" s="272">
        <v>21733</v>
      </c>
      <c r="I347" s="299">
        <v>33</v>
      </c>
    </row>
    <row r="348" spans="1:9" x14ac:dyDescent="0.2">
      <c r="A348" s="240">
        <v>70008</v>
      </c>
      <c r="B348" s="230" t="s">
        <v>645</v>
      </c>
      <c r="C348" s="272">
        <v>12</v>
      </c>
      <c r="D348" s="300">
        <v>29755</v>
      </c>
      <c r="E348" s="272">
        <v>7</v>
      </c>
      <c r="F348" s="272">
        <v>17203</v>
      </c>
      <c r="G348" s="272">
        <v>19</v>
      </c>
      <c r="H348" s="272">
        <v>46958</v>
      </c>
      <c r="I348" s="299">
        <v>40</v>
      </c>
    </row>
    <row r="349" spans="1:9" x14ac:dyDescent="0.2">
      <c r="A349" s="240">
        <v>70011</v>
      </c>
      <c r="B349" s="230" t="s">
        <v>646</v>
      </c>
      <c r="C349" s="272">
        <v>15</v>
      </c>
      <c r="D349" s="300">
        <v>27902</v>
      </c>
      <c r="E349" s="272">
        <v>7</v>
      </c>
      <c r="F349" s="272">
        <v>9997</v>
      </c>
      <c r="G349" s="272">
        <v>22</v>
      </c>
      <c r="H349" s="272">
        <v>37899</v>
      </c>
      <c r="I349" s="299">
        <v>35</v>
      </c>
    </row>
    <row r="350" spans="1:9" x14ac:dyDescent="0.2">
      <c r="A350" s="240">
        <v>70012</v>
      </c>
      <c r="B350" s="230" t="s">
        <v>647</v>
      </c>
      <c r="C350" s="272">
        <v>22</v>
      </c>
      <c r="D350" s="300">
        <v>34753</v>
      </c>
      <c r="E350" s="272">
        <v>5</v>
      </c>
      <c r="F350" s="272">
        <v>3634</v>
      </c>
      <c r="G350" s="272">
        <v>27</v>
      </c>
      <c r="H350" s="272">
        <v>38387</v>
      </c>
      <c r="I350" s="299">
        <v>49</v>
      </c>
    </row>
    <row r="351" spans="1:9" x14ac:dyDescent="0.2">
      <c r="A351" s="240">
        <v>70013</v>
      </c>
      <c r="B351" s="230" t="s">
        <v>579</v>
      </c>
      <c r="C351" s="272">
        <v>8</v>
      </c>
      <c r="D351" s="300">
        <v>5892</v>
      </c>
      <c r="E351" s="272">
        <v>6</v>
      </c>
      <c r="F351" s="272">
        <v>4724</v>
      </c>
      <c r="G351" s="272">
        <v>14</v>
      </c>
      <c r="H351" s="272">
        <v>10616</v>
      </c>
      <c r="I351" s="299">
        <v>33</v>
      </c>
    </row>
    <row r="352" spans="1:9" x14ac:dyDescent="0.2">
      <c r="A352" s="240">
        <v>70028</v>
      </c>
      <c r="B352" s="230" t="s">
        <v>649</v>
      </c>
      <c r="C352" s="272">
        <v>134</v>
      </c>
      <c r="D352" s="300">
        <v>3004963</v>
      </c>
      <c r="E352" s="272">
        <v>68</v>
      </c>
      <c r="F352" s="272">
        <v>805537</v>
      </c>
      <c r="G352" s="272">
        <v>202</v>
      </c>
      <c r="H352" s="272">
        <v>3810500</v>
      </c>
      <c r="I352" s="299">
        <v>384</v>
      </c>
    </row>
    <row r="353" spans="1:9" x14ac:dyDescent="0.2">
      <c r="A353" s="240">
        <v>70029</v>
      </c>
      <c r="B353" s="230" t="s">
        <v>650</v>
      </c>
      <c r="C353" s="272">
        <v>677</v>
      </c>
      <c r="D353" s="300">
        <v>2097243</v>
      </c>
      <c r="E353" s="272">
        <v>256</v>
      </c>
      <c r="F353" s="272">
        <v>1494530</v>
      </c>
      <c r="G353" s="272">
        <v>933</v>
      </c>
      <c r="H353" s="272">
        <v>3591773</v>
      </c>
      <c r="I353" s="299">
        <v>1536</v>
      </c>
    </row>
    <row r="354" spans="1:9" x14ac:dyDescent="0.2">
      <c r="A354" s="240">
        <v>70034</v>
      </c>
      <c r="B354" s="230" t="s">
        <v>651</v>
      </c>
      <c r="C354" s="272">
        <v>24</v>
      </c>
      <c r="D354" s="300">
        <v>58485</v>
      </c>
      <c r="E354" s="272">
        <v>8</v>
      </c>
      <c r="F354" s="272">
        <v>8359</v>
      </c>
      <c r="G354" s="272">
        <v>32</v>
      </c>
      <c r="H354" s="272">
        <v>66844</v>
      </c>
      <c r="I354" s="299">
        <v>53</v>
      </c>
    </row>
    <row r="355" spans="1:9" x14ac:dyDescent="0.2">
      <c r="A355" s="240">
        <v>70041</v>
      </c>
      <c r="B355" s="230" t="s">
        <v>652</v>
      </c>
      <c r="C355" s="272">
        <v>9</v>
      </c>
      <c r="D355" s="300">
        <v>9984</v>
      </c>
      <c r="E355" s="272">
        <v>5</v>
      </c>
      <c r="F355" s="272">
        <v>2727</v>
      </c>
      <c r="G355" s="272">
        <v>14</v>
      </c>
      <c r="H355" s="272">
        <v>12711</v>
      </c>
      <c r="I355" s="299">
        <v>28</v>
      </c>
    </row>
    <row r="356" spans="1:9" x14ac:dyDescent="0.2">
      <c r="A356" s="240">
        <v>70043</v>
      </c>
      <c r="B356" s="230" t="s">
        <v>653</v>
      </c>
      <c r="C356" s="272">
        <v>21</v>
      </c>
      <c r="D356" s="300">
        <v>14330</v>
      </c>
      <c r="E356" s="272">
        <v>15</v>
      </c>
      <c r="F356" s="272">
        <v>54784</v>
      </c>
      <c r="G356" s="272">
        <v>36</v>
      </c>
      <c r="H356" s="272">
        <v>69114</v>
      </c>
      <c r="I356" s="299">
        <v>95</v>
      </c>
    </row>
    <row r="357" spans="1:9" x14ac:dyDescent="0.2">
      <c r="A357" s="240">
        <v>70048</v>
      </c>
      <c r="B357" s="230" t="s">
        <v>654</v>
      </c>
      <c r="C357" s="272">
        <v>116</v>
      </c>
      <c r="D357" s="300">
        <v>190643</v>
      </c>
      <c r="E357" s="272">
        <v>54</v>
      </c>
      <c r="F357" s="272">
        <v>135861</v>
      </c>
      <c r="G357" s="272">
        <v>170</v>
      </c>
      <c r="H357" s="272">
        <v>326504</v>
      </c>
      <c r="I357" s="299">
        <v>376</v>
      </c>
    </row>
    <row r="358" spans="1:9" x14ac:dyDescent="0.2">
      <c r="A358" s="240">
        <v>70054</v>
      </c>
      <c r="B358" s="230" t="s">
        <v>655</v>
      </c>
      <c r="C358" s="272">
        <v>9</v>
      </c>
      <c r="D358" s="300">
        <v>9850</v>
      </c>
      <c r="E358" s="272">
        <v>5</v>
      </c>
      <c r="F358" s="272">
        <v>13804</v>
      </c>
      <c r="G358" s="272">
        <v>14</v>
      </c>
      <c r="H358" s="272">
        <v>23654</v>
      </c>
      <c r="I358" s="299">
        <v>23</v>
      </c>
    </row>
    <row r="359" spans="1:9" x14ac:dyDescent="0.2">
      <c r="A359" s="240">
        <v>70057</v>
      </c>
      <c r="B359" s="230" t="s">
        <v>995</v>
      </c>
      <c r="C359" s="272">
        <v>115</v>
      </c>
      <c r="D359" s="300">
        <v>328892</v>
      </c>
      <c r="E359" s="272">
        <v>52</v>
      </c>
      <c r="F359" s="272">
        <v>165326</v>
      </c>
      <c r="G359" s="272">
        <v>167</v>
      </c>
      <c r="H359" s="272">
        <v>494218</v>
      </c>
      <c r="I359" s="299">
        <v>384</v>
      </c>
    </row>
    <row r="360" spans="1:9" x14ac:dyDescent="0.2">
      <c r="A360" s="240">
        <v>70058</v>
      </c>
      <c r="B360" s="230" t="s">
        <v>648</v>
      </c>
      <c r="C360" s="272">
        <v>96</v>
      </c>
      <c r="D360" s="300">
        <v>172537</v>
      </c>
      <c r="E360" s="272">
        <v>58</v>
      </c>
      <c r="F360" s="272">
        <v>648912</v>
      </c>
      <c r="G360" s="272">
        <v>154</v>
      </c>
      <c r="H360" s="272">
        <v>821449</v>
      </c>
      <c r="I360" s="299">
        <v>270</v>
      </c>
    </row>
    <row r="361" spans="1:9" x14ac:dyDescent="0.2">
      <c r="A361" s="241">
        <v>71</v>
      </c>
      <c r="B361" s="238" t="s">
        <v>695</v>
      </c>
      <c r="C361" s="271">
        <v>1251</v>
      </c>
      <c r="D361" s="301">
        <v>3628607</v>
      </c>
      <c r="E361" s="271">
        <v>622</v>
      </c>
      <c r="F361" s="271">
        <v>4940079</v>
      </c>
      <c r="G361" s="271">
        <v>1873</v>
      </c>
      <c r="H361" s="271">
        <v>8568686</v>
      </c>
      <c r="I361" s="302">
        <v>3040</v>
      </c>
    </row>
    <row r="362" spans="1:9" x14ac:dyDescent="0.2">
      <c r="A362" s="240">
        <v>71001</v>
      </c>
      <c r="B362" s="230" t="s">
        <v>657</v>
      </c>
      <c r="C362" s="272">
        <v>312</v>
      </c>
      <c r="D362" s="300">
        <v>1630897</v>
      </c>
      <c r="E362" s="272">
        <v>132</v>
      </c>
      <c r="F362" s="272">
        <v>426539</v>
      </c>
      <c r="G362" s="272">
        <v>444</v>
      </c>
      <c r="H362" s="272">
        <v>2057436</v>
      </c>
      <c r="I362" s="299">
        <v>593</v>
      </c>
    </row>
    <row r="363" spans="1:9" x14ac:dyDescent="0.2">
      <c r="A363" s="240">
        <v>71003</v>
      </c>
      <c r="B363" s="230" t="s">
        <v>658</v>
      </c>
      <c r="C363" s="272">
        <v>97</v>
      </c>
      <c r="D363" s="300">
        <v>181978</v>
      </c>
      <c r="E363" s="272">
        <v>47</v>
      </c>
      <c r="F363" s="272">
        <v>120169</v>
      </c>
      <c r="G363" s="272">
        <v>144</v>
      </c>
      <c r="H363" s="272">
        <v>302147</v>
      </c>
      <c r="I363" s="299">
        <v>286</v>
      </c>
    </row>
    <row r="364" spans="1:9" x14ac:dyDescent="0.2">
      <c r="A364" s="240">
        <v>71004</v>
      </c>
      <c r="B364" s="230" t="s">
        <v>659</v>
      </c>
      <c r="C364" s="272">
        <v>119</v>
      </c>
      <c r="D364" s="300">
        <v>179744</v>
      </c>
      <c r="E364" s="272">
        <v>38</v>
      </c>
      <c r="F364" s="272">
        <v>78640</v>
      </c>
      <c r="G364" s="272">
        <v>157</v>
      </c>
      <c r="H364" s="272">
        <v>258384</v>
      </c>
      <c r="I364" s="299">
        <v>287</v>
      </c>
    </row>
    <row r="365" spans="1:9" x14ac:dyDescent="0.2">
      <c r="A365" s="240">
        <v>71005</v>
      </c>
      <c r="B365" s="230" t="s">
        <v>660</v>
      </c>
      <c r="C365" s="272">
        <v>3</v>
      </c>
      <c r="D365" s="300">
        <v>1721</v>
      </c>
      <c r="E365" s="272">
        <v>5</v>
      </c>
      <c r="F365" s="272">
        <v>2308</v>
      </c>
      <c r="G365" s="272">
        <v>8</v>
      </c>
      <c r="H365" s="272">
        <v>4029</v>
      </c>
      <c r="I365" s="299">
        <v>11</v>
      </c>
    </row>
    <row r="366" spans="1:9" x14ac:dyDescent="0.2">
      <c r="A366" s="240">
        <v>71008</v>
      </c>
      <c r="B366" s="230" t="s">
        <v>661</v>
      </c>
      <c r="C366" s="272">
        <v>102</v>
      </c>
      <c r="D366" s="300">
        <v>488024</v>
      </c>
      <c r="E366" s="272">
        <v>41</v>
      </c>
      <c r="F366" s="272">
        <v>99663</v>
      </c>
      <c r="G366" s="272">
        <v>143</v>
      </c>
      <c r="H366" s="272">
        <v>587687</v>
      </c>
      <c r="I366" s="299">
        <v>216</v>
      </c>
    </row>
    <row r="367" spans="1:9" x14ac:dyDescent="0.2">
      <c r="A367" s="240">
        <v>71009</v>
      </c>
      <c r="B367" s="230" t="s">
        <v>662</v>
      </c>
      <c r="C367" s="272">
        <v>7</v>
      </c>
      <c r="D367" s="300">
        <v>10760</v>
      </c>
      <c r="E367" s="272">
        <v>3</v>
      </c>
      <c r="F367" s="272">
        <v>540</v>
      </c>
      <c r="G367" s="272">
        <v>10</v>
      </c>
      <c r="H367" s="272">
        <v>11300</v>
      </c>
      <c r="I367" s="299">
        <v>9</v>
      </c>
    </row>
    <row r="368" spans="1:9" x14ac:dyDescent="0.2">
      <c r="A368" s="240">
        <v>71013</v>
      </c>
      <c r="B368" s="230" t="s">
        <v>663</v>
      </c>
      <c r="C368" s="313" t="s">
        <v>1041</v>
      </c>
      <c r="D368" s="314" t="s">
        <v>1041</v>
      </c>
      <c r="E368" s="313" t="s">
        <v>1041</v>
      </c>
      <c r="F368" s="313" t="s">
        <v>1041</v>
      </c>
      <c r="G368" s="272">
        <v>8</v>
      </c>
      <c r="H368" s="272">
        <v>7597</v>
      </c>
      <c r="I368" s="299">
        <v>12</v>
      </c>
    </row>
    <row r="369" spans="1:9" x14ac:dyDescent="0.2">
      <c r="A369" s="240">
        <v>71015</v>
      </c>
      <c r="B369" s="230" t="s">
        <v>664</v>
      </c>
      <c r="C369" s="272">
        <v>3</v>
      </c>
      <c r="D369" s="300">
        <v>3926</v>
      </c>
      <c r="E369" s="272">
        <v>4</v>
      </c>
      <c r="F369" s="272">
        <v>6324</v>
      </c>
      <c r="G369" s="272">
        <v>7</v>
      </c>
      <c r="H369" s="272">
        <v>10250</v>
      </c>
      <c r="I369" s="299">
        <v>12</v>
      </c>
    </row>
    <row r="370" spans="1:9" x14ac:dyDescent="0.2">
      <c r="A370" s="240">
        <v>71017</v>
      </c>
      <c r="B370" s="230" t="s">
        <v>665</v>
      </c>
      <c r="C370" s="272">
        <v>14</v>
      </c>
      <c r="D370" s="300">
        <v>32318</v>
      </c>
      <c r="E370" s="272">
        <v>8</v>
      </c>
      <c r="F370" s="272">
        <v>4234</v>
      </c>
      <c r="G370" s="272">
        <v>22</v>
      </c>
      <c r="H370" s="272">
        <v>36552</v>
      </c>
      <c r="I370" s="299">
        <v>19</v>
      </c>
    </row>
    <row r="371" spans="1:9" x14ac:dyDescent="0.2">
      <c r="A371" s="240">
        <v>71019</v>
      </c>
      <c r="B371" s="230" t="s">
        <v>666</v>
      </c>
      <c r="C371" s="272">
        <v>4</v>
      </c>
      <c r="D371" s="300">
        <v>2239</v>
      </c>
      <c r="E371" s="272">
        <v>5</v>
      </c>
      <c r="F371" s="272">
        <v>3263</v>
      </c>
      <c r="G371" s="272">
        <v>9</v>
      </c>
      <c r="H371" s="272">
        <v>5502</v>
      </c>
      <c r="I371" s="299">
        <v>10</v>
      </c>
    </row>
    <row r="372" spans="1:9" x14ac:dyDescent="0.2">
      <c r="A372" s="240">
        <v>71022</v>
      </c>
      <c r="B372" s="230" t="s">
        <v>667</v>
      </c>
      <c r="C372" s="272">
        <v>14</v>
      </c>
      <c r="D372" s="300">
        <v>10695</v>
      </c>
      <c r="E372" s="313" t="s">
        <v>1041</v>
      </c>
      <c r="F372" s="313" t="s">
        <v>1041</v>
      </c>
      <c r="G372" s="313" t="s">
        <v>1041</v>
      </c>
      <c r="H372" s="313" t="s">
        <v>1041</v>
      </c>
      <c r="I372" s="299">
        <v>24</v>
      </c>
    </row>
    <row r="373" spans="1:9" x14ac:dyDescent="0.2">
      <c r="A373" s="240">
        <v>71025</v>
      </c>
      <c r="B373" s="230" t="s">
        <v>668</v>
      </c>
      <c r="C373" s="272">
        <v>13</v>
      </c>
      <c r="D373" s="300">
        <v>9968</v>
      </c>
      <c r="E373" s="272">
        <v>12</v>
      </c>
      <c r="F373" s="272">
        <v>25352</v>
      </c>
      <c r="G373" s="272">
        <v>25</v>
      </c>
      <c r="H373" s="272">
        <v>35320</v>
      </c>
      <c r="I373" s="299">
        <v>45</v>
      </c>
    </row>
    <row r="374" spans="1:9" x14ac:dyDescent="0.2">
      <c r="A374" s="240">
        <v>71027</v>
      </c>
      <c r="B374" s="230" t="s">
        <v>669</v>
      </c>
      <c r="C374" s="313" t="s">
        <v>1041</v>
      </c>
      <c r="D374" s="314" t="s">
        <v>1041</v>
      </c>
      <c r="E374" s="313" t="s">
        <v>1041</v>
      </c>
      <c r="F374" s="313" t="s">
        <v>1041</v>
      </c>
      <c r="G374" s="272">
        <v>5</v>
      </c>
      <c r="H374" s="272">
        <v>5505</v>
      </c>
      <c r="I374" s="299">
        <v>12</v>
      </c>
    </row>
    <row r="375" spans="1:9" x14ac:dyDescent="0.2">
      <c r="A375" s="240">
        <v>71031</v>
      </c>
      <c r="B375" s="230" t="s">
        <v>670</v>
      </c>
      <c r="C375" s="272">
        <v>6</v>
      </c>
      <c r="D375" s="300">
        <v>4233</v>
      </c>
      <c r="E375" s="272">
        <v>3</v>
      </c>
      <c r="F375" s="272">
        <v>620</v>
      </c>
      <c r="G375" s="272">
        <v>9</v>
      </c>
      <c r="H375" s="272">
        <v>4853</v>
      </c>
      <c r="I375" s="299">
        <v>7</v>
      </c>
    </row>
    <row r="376" spans="1:9" x14ac:dyDescent="0.2">
      <c r="A376" s="240">
        <v>71032</v>
      </c>
      <c r="B376" s="230" t="s">
        <v>671</v>
      </c>
      <c r="C376" s="272">
        <v>6</v>
      </c>
      <c r="D376" s="300">
        <v>14999</v>
      </c>
      <c r="E376" s="272">
        <v>4</v>
      </c>
      <c r="F376" s="272">
        <v>2965</v>
      </c>
      <c r="G376" s="272">
        <v>10</v>
      </c>
      <c r="H376" s="272">
        <v>17964</v>
      </c>
      <c r="I376" s="299">
        <v>22</v>
      </c>
    </row>
    <row r="377" spans="1:9" x14ac:dyDescent="0.2">
      <c r="A377" s="240">
        <v>71037</v>
      </c>
      <c r="B377" s="232" t="s">
        <v>672</v>
      </c>
      <c r="C377" s="272">
        <v>10</v>
      </c>
      <c r="D377" s="300">
        <v>14864</v>
      </c>
      <c r="E377" s="272">
        <v>4</v>
      </c>
      <c r="F377" s="272">
        <v>2717</v>
      </c>
      <c r="G377" s="272">
        <v>14</v>
      </c>
      <c r="H377" s="272">
        <v>17581</v>
      </c>
      <c r="I377" s="299">
        <v>23</v>
      </c>
    </row>
    <row r="378" spans="1:9" x14ac:dyDescent="0.2">
      <c r="A378" s="240">
        <v>71038</v>
      </c>
      <c r="B378" s="230" t="s">
        <v>673</v>
      </c>
      <c r="C378" s="272">
        <v>4</v>
      </c>
      <c r="D378" s="300">
        <v>9676</v>
      </c>
      <c r="E378" s="272">
        <v>4</v>
      </c>
      <c r="F378" s="272">
        <v>1452</v>
      </c>
      <c r="G378" s="272">
        <v>8</v>
      </c>
      <c r="H378" s="272">
        <v>11128</v>
      </c>
      <c r="I378" s="299">
        <v>9</v>
      </c>
    </row>
    <row r="379" spans="1:9" x14ac:dyDescent="0.2">
      <c r="A379" s="240">
        <v>71042</v>
      </c>
      <c r="B379" s="230" t="s">
        <v>674</v>
      </c>
      <c r="C379" s="313" t="s">
        <v>1041</v>
      </c>
      <c r="D379" s="314" t="s">
        <v>1041</v>
      </c>
      <c r="E379" s="313" t="s">
        <v>1041</v>
      </c>
      <c r="F379" s="313" t="s">
        <v>1041</v>
      </c>
      <c r="G379" s="272">
        <v>9</v>
      </c>
      <c r="H379" s="272">
        <v>27200</v>
      </c>
      <c r="I379" s="299">
        <v>10</v>
      </c>
    </row>
    <row r="380" spans="1:9" x14ac:dyDescent="0.2">
      <c r="A380" s="240">
        <v>71043</v>
      </c>
      <c r="B380" s="230" t="s">
        <v>675</v>
      </c>
      <c r="C380" s="272">
        <v>14</v>
      </c>
      <c r="D380" s="300">
        <v>14287</v>
      </c>
      <c r="E380" s="272">
        <v>10</v>
      </c>
      <c r="F380" s="272">
        <v>28658</v>
      </c>
      <c r="G380" s="272">
        <v>24</v>
      </c>
      <c r="H380" s="272">
        <v>42945</v>
      </c>
      <c r="I380" s="299">
        <v>57</v>
      </c>
    </row>
    <row r="381" spans="1:9" x14ac:dyDescent="0.2">
      <c r="A381" s="240">
        <v>71046</v>
      </c>
      <c r="B381" s="230" t="s">
        <v>676</v>
      </c>
      <c r="C381" s="272">
        <v>45</v>
      </c>
      <c r="D381" s="300">
        <v>56001</v>
      </c>
      <c r="E381" s="272">
        <v>17</v>
      </c>
      <c r="F381" s="272">
        <v>23838</v>
      </c>
      <c r="G381" s="272">
        <v>62</v>
      </c>
      <c r="H381" s="272">
        <v>79839</v>
      </c>
      <c r="I381" s="299">
        <v>155</v>
      </c>
    </row>
    <row r="382" spans="1:9" x14ac:dyDescent="0.2">
      <c r="A382" s="240">
        <v>71049</v>
      </c>
      <c r="B382" s="230" t="s">
        <v>677</v>
      </c>
      <c r="C382" s="313" t="s">
        <v>1041</v>
      </c>
      <c r="D382" s="314" t="s">
        <v>1041</v>
      </c>
      <c r="E382" s="313" t="s">
        <v>1041</v>
      </c>
      <c r="F382" s="313" t="s">
        <v>1041</v>
      </c>
      <c r="G382" s="272">
        <v>6</v>
      </c>
      <c r="H382" s="272">
        <v>7028</v>
      </c>
      <c r="I382" s="299">
        <v>14</v>
      </c>
    </row>
    <row r="383" spans="1:9" x14ac:dyDescent="0.2">
      <c r="A383" s="240">
        <v>71053</v>
      </c>
      <c r="B383" s="230" t="s">
        <v>678</v>
      </c>
      <c r="C383" s="272">
        <v>36</v>
      </c>
      <c r="D383" s="300">
        <v>122878</v>
      </c>
      <c r="E383" s="272">
        <v>12</v>
      </c>
      <c r="F383" s="272">
        <v>19098</v>
      </c>
      <c r="G383" s="272">
        <v>48</v>
      </c>
      <c r="H383" s="272">
        <v>141976</v>
      </c>
      <c r="I383" s="299">
        <v>85</v>
      </c>
    </row>
    <row r="384" spans="1:9" x14ac:dyDescent="0.2">
      <c r="A384" s="240">
        <v>71055</v>
      </c>
      <c r="B384" s="230" t="s">
        <v>679</v>
      </c>
      <c r="C384" s="272">
        <v>3</v>
      </c>
      <c r="D384" s="300">
        <v>1732</v>
      </c>
      <c r="E384" s="272">
        <v>6</v>
      </c>
      <c r="F384" s="272">
        <v>5761</v>
      </c>
      <c r="G384" s="272">
        <v>9</v>
      </c>
      <c r="H384" s="272">
        <v>7493</v>
      </c>
      <c r="I384" s="299">
        <v>18</v>
      </c>
    </row>
    <row r="385" spans="1:9" x14ac:dyDescent="0.2">
      <c r="A385" s="240">
        <v>71056</v>
      </c>
      <c r="B385" s="230" t="s">
        <v>680</v>
      </c>
      <c r="C385" s="272">
        <v>31</v>
      </c>
      <c r="D385" s="300">
        <v>153219</v>
      </c>
      <c r="E385" s="272">
        <v>30</v>
      </c>
      <c r="F385" s="272">
        <v>381553</v>
      </c>
      <c r="G385" s="272">
        <v>61</v>
      </c>
      <c r="H385" s="272">
        <v>534772</v>
      </c>
      <c r="I385" s="299">
        <v>71</v>
      </c>
    </row>
    <row r="386" spans="1:9" x14ac:dyDescent="0.2">
      <c r="A386" s="240">
        <v>71059</v>
      </c>
      <c r="B386" s="230" t="s">
        <v>681</v>
      </c>
      <c r="C386" s="272">
        <v>9</v>
      </c>
      <c r="D386" s="300">
        <v>11683</v>
      </c>
      <c r="E386" s="272">
        <v>3</v>
      </c>
      <c r="F386" s="272">
        <v>697</v>
      </c>
      <c r="G386" s="272">
        <v>12</v>
      </c>
      <c r="H386" s="272">
        <v>12380</v>
      </c>
      <c r="I386" s="299">
        <v>14</v>
      </c>
    </row>
    <row r="387" spans="1:9" x14ac:dyDescent="0.2">
      <c r="A387" s="240">
        <v>71061</v>
      </c>
      <c r="B387" s="230" t="s">
        <v>682</v>
      </c>
      <c r="C387" s="313" t="s">
        <v>1041</v>
      </c>
      <c r="D387" s="314" t="s">
        <v>1041</v>
      </c>
      <c r="E387" s="313" t="s">
        <v>1041</v>
      </c>
      <c r="F387" s="313" t="s">
        <v>1041</v>
      </c>
      <c r="G387" s="272">
        <v>5</v>
      </c>
      <c r="H387" s="272">
        <v>6301</v>
      </c>
      <c r="I387" s="299">
        <v>27</v>
      </c>
    </row>
    <row r="388" spans="1:9" x14ac:dyDescent="0.2">
      <c r="A388" s="240">
        <v>71064</v>
      </c>
      <c r="B388" s="230" t="s">
        <v>683</v>
      </c>
      <c r="C388" s="272">
        <v>8</v>
      </c>
      <c r="D388" s="300">
        <v>16867</v>
      </c>
      <c r="E388" s="272">
        <v>7</v>
      </c>
      <c r="F388" s="272">
        <v>6354</v>
      </c>
      <c r="G388" s="272">
        <v>15</v>
      </c>
      <c r="H388" s="272">
        <v>23221</v>
      </c>
      <c r="I388" s="299">
        <v>18</v>
      </c>
    </row>
    <row r="389" spans="1:9" x14ac:dyDescent="0.2">
      <c r="A389" s="240">
        <v>71069</v>
      </c>
      <c r="B389" s="230" t="s">
        <v>684</v>
      </c>
      <c r="C389" s="313" t="s">
        <v>1041</v>
      </c>
      <c r="D389" s="314" t="s">
        <v>1041</v>
      </c>
      <c r="E389" s="313" t="s">
        <v>1041</v>
      </c>
      <c r="F389" s="313" t="s">
        <v>1041</v>
      </c>
      <c r="G389" s="313" t="s">
        <v>1041</v>
      </c>
      <c r="H389" s="313" t="s">
        <v>1041</v>
      </c>
      <c r="I389" s="299">
        <v>12</v>
      </c>
    </row>
    <row r="390" spans="1:9" x14ac:dyDescent="0.2">
      <c r="A390" s="240">
        <v>71071</v>
      </c>
      <c r="B390" s="230" t="s">
        <v>685</v>
      </c>
      <c r="C390" s="313" t="s">
        <v>1041</v>
      </c>
      <c r="D390" s="314" t="s">
        <v>1041</v>
      </c>
      <c r="E390" s="313" t="s">
        <v>1041</v>
      </c>
      <c r="F390" s="313" t="s">
        <v>1041</v>
      </c>
      <c r="G390" s="272">
        <v>6</v>
      </c>
      <c r="H390" s="272">
        <v>1333</v>
      </c>
      <c r="I390" s="299">
        <v>11</v>
      </c>
    </row>
    <row r="391" spans="1:9" x14ac:dyDescent="0.2">
      <c r="A391" s="240">
        <v>71077</v>
      </c>
      <c r="B391" s="230" t="s">
        <v>686</v>
      </c>
      <c r="C391" s="272" t="s">
        <v>40</v>
      </c>
      <c r="D391" s="300" t="s">
        <v>40</v>
      </c>
      <c r="E391" s="272">
        <v>3</v>
      </c>
      <c r="F391" s="272">
        <v>556</v>
      </c>
      <c r="G391" s="272">
        <v>3</v>
      </c>
      <c r="H391" s="272">
        <v>556</v>
      </c>
      <c r="I391" s="299">
        <v>9</v>
      </c>
    </row>
    <row r="392" spans="1:9" x14ac:dyDescent="0.2">
      <c r="A392" s="240">
        <v>71079</v>
      </c>
      <c r="B392" s="230" t="s">
        <v>687</v>
      </c>
      <c r="C392" s="272">
        <v>8</v>
      </c>
      <c r="D392" s="300">
        <v>13670</v>
      </c>
      <c r="E392" s="272">
        <v>3</v>
      </c>
      <c r="F392" s="272">
        <v>394</v>
      </c>
      <c r="G392" s="272">
        <v>11</v>
      </c>
      <c r="H392" s="272">
        <v>14064</v>
      </c>
      <c r="I392" s="299">
        <v>10</v>
      </c>
    </row>
    <row r="393" spans="1:9" x14ac:dyDescent="0.2">
      <c r="A393" s="240">
        <v>71083</v>
      </c>
      <c r="B393" s="230" t="s">
        <v>689</v>
      </c>
      <c r="C393" s="272">
        <v>3</v>
      </c>
      <c r="D393" s="300">
        <v>1697</v>
      </c>
      <c r="E393" s="272">
        <v>3</v>
      </c>
      <c r="F393" s="272">
        <v>529</v>
      </c>
      <c r="G393" s="272">
        <v>6</v>
      </c>
      <c r="H393" s="272">
        <v>2226</v>
      </c>
      <c r="I393" s="299">
        <v>10</v>
      </c>
    </row>
    <row r="394" spans="1:9" x14ac:dyDescent="0.2">
      <c r="A394" s="240">
        <v>71087</v>
      </c>
      <c r="B394" s="230" t="s">
        <v>690</v>
      </c>
      <c r="C394" s="272">
        <v>7</v>
      </c>
      <c r="D394" s="300">
        <v>3614</v>
      </c>
      <c r="E394" s="272">
        <v>3</v>
      </c>
      <c r="F394" s="272">
        <v>1571</v>
      </c>
      <c r="G394" s="272">
        <v>10</v>
      </c>
      <c r="H394" s="272">
        <v>5185</v>
      </c>
      <c r="I394" s="299">
        <v>29</v>
      </c>
    </row>
    <row r="395" spans="1:9" x14ac:dyDescent="0.2">
      <c r="A395" s="240">
        <v>71089</v>
      </c>
      <c r="B395" s="230" t="s">
        <v>691</v>
      </c>
      <c r="C395" s="272">
        <v>14</v>
      </c>
      <c r="D395" s="300">
        <v>17643</v>
      </c>
      <c r="E395" s="272">
        <v>10</v>
      </c>
      <c r="F395" s="272">
        <v>62593</v>
      </c>
      <c r="G395" s="272">
        <v>24</v>
      </c>
      <c r="H395" s="272">
        <v>80236</v>
      </c>
      <c r="I395" s="299">
        <v>33</v>
      </c>
    </row>
    <row r="396" spans="1:9" x14ac:dyDescent="0.2">
      <c r="A396" s="240">
        <v>71093</v>
      </c>
      <c r="B396" s="230" t="s">
        <v>692</v>
      </c>
      <c r="C396" s="272">
        <v>4</v>
      </c>
      <c r="D396" s="300">
        <v>3635</v>
      </c>
      <c r="E396" s="272">
        <v>4</v>
      </c>
      <c r="F396" s="272">
        <v>459</v>
      </c>
      <c r="G396" s="272">
        <v>8</v>
      </c>
      <c r="H396" s="272">
        <v>4094</v>
      </c>
      <c r="I396" s="299">
        <v>16</v>
      </c>
    </row>
    <row r="397" spans="1:9" x14ac:dyDescent="0.2">
      <c r="A397" s="240">
        <v>71095</v>
      </c>
      <c r="B397" s="230" t="s">
        <v>693</v>
      </c>
      <c r="C397" s="272">
        <v>3</v>
      </c>
      <c r="D397" s="300">
        <v>6846</v>
      </c>
      <c r="E397" s="272">
        <v>3</v>
      </c>
      <c r="F397" s="272">
        <v>500</v>
      </c>
      <c r="G397" s="272">
        <v>6</v>
      </c>
      <c r="H397" s="272">
        <v>7346</v>
      </c>
      <c r="I397" s="299">
        <v>11</v>
      </c>
    </row>
    <row r="398" spans="1:9" x14ac:dyDescent="0.2">
      <c r="A398" s="240">
        <v>71101</v>
      </c>
      <c r="B398" s="230" t="s">
        <v>694</v>
      </c>
      <c r="C398" s="272">
        <v>96</v>
      </c>
      <c r="D398" s="300">
        <v>186978</v>
      </c>
      <c r="E398" s="272">
        <v>22</v>
      </c>
      <c r="F398" s="272">
        <v>116200</v>
      </c>
      <c r="G398" s="272">
        <v>118</v>
      </c>
      <c r="H398" s="272">
        <v>303178</v>
      </c>
      <c r="I398" s="299">
        <v>228</v>
      </c>
    </row>
    <row r="399" spans="1:9" x14ac:dyDescent="0.2">
      <c r="A399" s="240">
        <v>71102</v>
      </c>
      <c r="B399" s="230" t="s">
        <v>996</v>
      </c>
      <c r="C399" s="272">
        <v>115</v>
      </c>
      <c r="D399" s="300">
        <v>131888</v>
      </c>
      <c r="E399" s="272">
        <v>69</v>
      </c>
      <c r="F399" s="272">
        <v>137440</v>
      </c>
      <c r="G399" s="272">
        <v>184</v>
      </c>
      <c r="H399" s="272">
        <v>269328</v>
      </c>
      <c r="I399" s="299">
        <v>313</v>
      </c>
    </row>
    <row r="400" spans="1:9" x14ac:dyDescent="0.2">
      <c r="A400" s="240">
        <v>71103</v>
      </c>
      <c r="B400" s="230" t="s">
        <v>997</v>
      </c>
      <c r="C400" s="272">
        <v>129</v>
      </c>
      <c r="D400" s="300">
        <v>274263</v>
      </c>
      <c r="E400" s="272">
        <v>68</v>
      </c>
      <c r="F400" s="272">
        <v>422192</v>
      </c>
      <c r="G400" s="272">
        <v>197</v>
      </c>
      <c r="H400" s="272">
        <v>696455</v>
      </c>
      <c r="I400" s="299">
        <v>292</v>
      </c>
    </row>
    <row r="401" spans="1:9" x14ac:dyDescent="0.2">
      <c r="A401" s="241">
        <v>72</v>
      </c>
      <c r="B401" s="238" t="s">
        <v>703</v>
      </c>
      <c r="C401" s="271">
        <v>801</v>
      </c>
      <c r="D401" s="301">
        <v>2426367</v>
      </c>
      <c r="E401" s="271">
        <v>362</v>
      </c>
      <c r="F401" s="271">
        <v>2603116</v>
      </c>
      <c r="G401" s="271">
        <v>1163</v>
      </c>
      <c r="H401" s="271">
        <v>5029483</v>
      </c>
      <c r="I401" s="302">
        <v>2357</v>
      </c>
    </row>
    <row r="402" spans="1:9" x14ac:dyDescent="0.2">
      <c r="A402" s="240">
        <v>72006</v>
      </c>
      <c r="B402" s="230" t="s">
        <v>696</v>
      </c>
      <c r="C402" s="272">
        <v>5</v>
      </c>
      <c r="D402" s="300">
        <v>4671</v>
      </c>
      <c r="E402" s="272">
        <v>9</v>
      </c>
      <c r="F402" s="272">
        <v>22425</v>
      </c>
      <c r="G402" s="272">
        <v>14</v>
      </c>
      <c r="H402" s="272">
        <v>27096</v>
      </c>
      <c r="I402" s="299">
        <v>12</v>
      </c>
    </row>
    <row r="403" spans="1:9" x14ac:dyDescent="0.2">
      <c r="A403" s="240">
        <v>72011</v>
      </c>
      <c r="B403" s="230" t="s">
        <v>697</v>
      </c>
      <c r="C403" s="272">
        <v>56</v>
      </c>
      <c r="D403" s="300">
        <v>79484</v>
      </c>
      <c r="E403" s="272">
        <v>23</v>
      </c>
      <c r="F403" s="272">
        <v>428920</v>
      </c>
      <c r="G403" s="272">
        <v>79</v>
      </c>
      <c r="H403" s="272">
        <v>508404</v>
      </c>
      <c r="I403" s="299">
        <v>193</v>
      </c>
    </row>
    <row r="404" spans="1:9" x14ac:dyDescent="0.2">
      <c r="A404" s="240">
        <v>72013</v>
      </c>
      <c r="B404" s="230" t="s">
        <v>698</v>
      </c>
      <c r="C404" s="272">
        <v>133</v>
      </c>
      <c r="D404" s="300">
        <v>493197</v>
      </c>
      <c r="E404" s="272">
        <v>80</v>
      </c>
      <c r="F404" s="272">
        <v>433037</v>
      </c>
      <c r="G404" s="272">
        <v>213</v>
      </c>
      <c r="H404" s="272">
        <v>926234</v>
      </c>
      <c r="I404" s="299">
        <v>385</v>
      </c>
    </row>
    <row r="405" spans="1:9" x14ac:dyDescent="0.2">
      <c r="A405" s="240">
        <v>72015</v>
      </c>
      <c r="B405" s="230" t="s">
        <v>699</v>
      </c>
      <c r="C405" s="272">
        <v>31</v>
      </c>
      <c r="D405" s="300">
        <v>152716</v>
      </c>
      <c r="E405" s="272">
        <v>18</v>
      </c>
      <c r="F405" s="272">
        <v>34809</v>
      </c>
      <c r="G405" s="272">
        <v>49</v>
      </c>
      <c r="H405" s="272">
        <v>187525</v>
      </c>
      <c r="I405" s="299">
        <v>134</v>
      </c>
    </row>
    <row r="406" spans="1:9" x14ac:dyDescent="0.2">
      <c r="A406" s="240">
        <v>72018</v>
      </c>
      <c r="B406" s="230" t="s">
        <v>700</v>
      </c>
      <c r="C406" s="272">
        <v>371</v>
      </c>
      <c r="D406" s="300">
        <v>1071746</v>
      </c>
      <c r="E406" s="272">
        <v>154</v>
      </c>
      <c r="F406" s="272">
        <v>1040631</v>
      </c>
      <c r="G406" s="272">
        <v>525</v>
      </c>
      <c r="H406" s="272">
        <v>2112377</v>
      </c>
      <c r="I406" s="299">
        <v>949</v>
      </c>
    </row>
    <row r="407" spans="1:9" x14ac:dyDescent="0.2">
      <c r="A407" s="240">
        <v>72019</v>
      </c>
      <c r="B407" s="230" t="s">
        <v>701</v>
      </c>
      <c r="C407" s="272">
        <v>61</v>
      </c>
      <c r="D407" s="300">
        <v>82457</v>
      </c>
      <c r="E407" s="272">
        <v>21</v>
      </c>
      <c r="F407" s="272">
        <v>123917</v>
      </c>
      <c r="G407" s="272">
        <v>82</v>
      </c>
      <c r="H407" s="272">
        <v>206374</v>
      </c>
      <c r="I407" s="299">
        <v>158</v>
      </c>
    </row>
    <row r="408" spans="1:9" x14ac:dyDescent="0.2">
      <c r="A408" s="240">
        <v>72023</v>
      </c>
      <c r="B408" s="230" t="s">
        <v>702</v>
      </c>
      <c r="C408" s="272">
        <v>55</v>
      </c>
      <c r="D408" s="300">
        <v>104317</v>
      </c>
      <c r="E408" s="272">
        <v>16</v>
      </c>
      <c r="F408" s="272">
        <v>35944</v>
      </c>
      <c r="G408" s="272">
        <v>71</v>
      </c>
      <c r="H408" s="272">
        <v>140261</v>
      </c>
      <c r="I408" s="299">
        <v>222</v>
      </c>
    </row>
    <row r="409" spans="1:9" x14ac:dyDescent="0.2">
      <c r="A409" s="240">
        <v>72024</v>
      </c>
      <c r="B409" s="230" t="s">
        <v>982</v>
      </c>
      <c r="C409" s="272">
        <v>89</v>
      </c>
      <c r="D409" s="300">
        <v>437779</v>
      </c>
      <c r="E409" s="272">
        <v>41</v>
      </c>
      <c r="F409" s="272">
        <v>483434</v>
      </c>
      <c r="G409" s="272">
        <v>130</v>
      </c>
      <c r="H409" s="272">
        <v>921213</v>
      </c>
      <c r="I409" s="299">
        <v>304</v>
      </c>
    </row>
    <row r="410" spans="1:9" x14ac:dyDescent="0.2">
      <c r="A410" s="241">
        <v>73</v>
      </c>
      <c r="B410" s="238" t="s">
        <v>727</v>
      </c>
      <c r="C410" s="271">
        <v>1401</v>
      </c>
      <c r="D410" s="301">
        <v>4212391</v>
      </c>
      <c r="E410" s="271">
        <v>734</v>
      </c>
      <c r="F410" s="271">
        <v>3297055</v>
      </c>
      <c r="G410" s="271">
        <v>2135</v>
      </c>
      <c r="H410" s="271">
        <v>7509446</v>
      </c>
      <c r="I410" s="302">
        <v>4518</v>
      </c>
    </row>
    <row r="411" spans="1:9" x14ac:dyDescent="0.2">
      <c r="A411" s="240">
        <v>73001</v>
      </c>
      <c r="B411" s="230" t="s">
        <v>704</v>
      </c>
      <c r="C411" s="272">
        <v>3</v>
      </c>
      <c r="D411" s="300">
        <v>13184</v>
      </c>
      <c r="E411" s="313" t="s">
        <v>1041</v>
      </c>
      <c r="F411" s="313" t="s">
        <v>1041</v>
      </c>
      <c r="G411" s="313" t="s">
        <v>1041</v>
      </c>
      <c r="H411" s="313" t="s">
        <v>1041</v>
      </c>
      <c r="I411" s="299">
        <v>16</v>
      </c>
    </row>
    <row r="412" spans="1:9" x14ac:dyDescent="0.2">
      <c r="A412" s="240">
        <v>73002</v>
      </c>
      <c r="B412" s="230" t="s">
        <v>705</v>
      </c>
      <c r="C412" s="272">
        <v>4</v>
      </c>
      <c r="D412" s="300">
        <v>1949</v>
      </c>
      <c r="E412" s="272">
        <v>3</v>
      </c>
      <c r="F412" s="272">
        <v>359</v>
      </c>
      <c r="G412" s="272">
        <v>7</v>
      </c>
      <c r="H412" s="272">
        <v>2308</v>
      </c>
      <c r="I412" s="299">
        <v>14</v>
      </c>
    </row>
    <row r="413" spans="1:9" x14ac:dyDescent="0.2">
      <c r="A413" s="240">
        <v>73005</v>
      </c>
      <c r="B413" s="230" t="s">
        <v>706</v>
      </c>
      <c r="C413" s="272">
        <v>83</v>
      </c>
      <c r="D413" s="300">
        <v>219759</v>
      </c>
      <c r="E413" s="272">
        <v>31</v>
      </c>
      <c r="F413" s="272">
        <v>132327</v>
      </c>
      <c r="G413" s="272">
        <v>114</v>
      </c>
      <c r="H413" s="272">
        <v>352086</v>
      </c>
      <c r="I413" s="299">
        <v>301</v>
      </c>
    </row>
    <row r="414" spans="1:9" x14ac:dyDescent="0.2">
      <c r="A414" s="240">
        <v>73006</v>
      </c>
      <c r="B414" s="230" t="s">
        <v>707</v>
      </c>
      <c r="C414" s="313" t="s">
        <v>1041</v>
      </c>
      <c r="D414" s="314" t="s">
        <v>1041</v>
      </c>
      <c r="E414" s="313" t="s">
        <v>1041</v>
      </c>
      <c r="F414" s="313" t="s">
        <v>1041</v>
      </c>
      <c r="G414" s="272">
        <v>4</v>
      </c>
      <c r="H414" s="272">
        <v>318</v>
      </c>
      <c r="I414" s="299">
        <v>10</v>
      </c>
    </row>
    <row r="415" spans="1:9" x14ac:dyDescent="0.2">
      <c r="A415" s="240">
        <v>73013</v>
      </c>
      <c r="B415" s="230" t="s">
        <v>708</v>
      </c>
      <c r="C415" s="272">
        <v>12</v>
      </c>
      <c r="D415" s="300">
        <v>12310</v>
      </c>
      <c r="E415" s="272">
        <v>4</v>
      </c>
      <c r="F415" s="272">
        <v>2731</v>
      </c>
      <c r="G415" s="272">
        <v>16</v>
      </c>
      <c r="H415" s="272">
        <v>15041</v>
      </c>
      <c r="I415" s="299">
        <v>33</v>
      </c>
    </row>
    <row r="416" spans="1:9" x14ac:dyDescent="0.2">
      <c r="A416" s="240">
        <v>73014</v>
      </c>
      <c r="B416" s="230" t="s">
        <v>709</v>
      </c>
      <c r="C416" s="313" t="s">
        <v>1041</v>
      </c>
      <c r="D416" s="314" t="s">
        <v>1041</v>
      </c>
      <c r="E416" s="313" t="s">
        <v>1041</v>
      </c>
      <c r="F416" s="313" t="s">
        <v>1041</v>
      </c>
      <c r="G416" s="272">
        <v>3</v>
      </c>
      <c r="H416" s="272">
        <v>2472</v>
      </c>
      <c r="I416" s="299">
        <v>8</v>
      </c>
    </row>
    <row r="417" spans="1:9" x14ac:dyDescent="0.2">
      <c r="A417" s="240">
        <v>73017</v>
      </c>
      <c r="B417" s="230" t="s">
        <v>710</v>
      </c>
      <c r="C417" s="313" t="s">
        <v>1041</v>
      </c>
      <c r="D417" s="314" t="s">
        <v>1041</v>
      </c>
      <c r="E417" s="313" t="s">
        <v>1041</v>
      </c>
      <c r="F417" s="313" t="s">
        <v>1041</v>
      </c>
      <c r="G417" s="272">
        <v>4</v>
      </c>
      <c r="H417" s="272">
        <v>1523</v>
      </c>
      <c r="I417" s="299">
        <v>11</v>
      </c>
    </row>
    <row r="418" spans="1:9" x14ac:dyDescent="0.2">
      <c r="A418" s="240">
        <v>73028</v>
      </c>
      <c r="B418" s="230" t="s">
        <v>711</v>
      </c>
      <c r="C418" s="272">
        <v>26</v>
      </c>
      <c r="D418" s="300">
        <v>47643</v>
      </c>
      <c r="E418" s="272">
        <v>18</v>
      </c>
      <c r="F418" s="272">
        <v>16974</v>
      </c>
      <c r="G418" s="272">
        <v>44</v>
      </c>
      <c r="H418" s="272">
        <v>64617</v>
      </c>
      <c r="I418" s="299">
        <v>78</v>
      </c>
    </row>
    <row r="419" spans="1:9" x14ac:dyDescent="0.2">
      <c r="A419" s="240">
        <v>73035</v>
      </c>
      <c r="B419" s="230" t="s">
        <v>712</v>
      </c>
      <c r="C419" s="313" t="s">
        <v>1041</v>
      </c>
      <c r="D419" s="314" t="s">
        <v>1041</v>
      </c>
      <c r="E419" s="313" t="s">
        <v>1041</v>
      </c>
      <c r="F419" s="313" t="s">
        <v>1041</v>
      </c>
      <c r="G419" s="313" t="s">
        <v>1041</v>
      </c>
      <c r="H419" s="313" t="s">
        <v>1041</v>
      </c>
      <c r="I419" s="299">
        <v>13</v>
      </c>
    </row>
    <row r="420" spans="1:9" x14ac:dyDescent="0.2">
      <c r="A420" s="240">
        <v>73037</v>
      </c>
      <c r="B420" s="230" t="s">
        <v>713</v>
      </c>
      <c r="C420" s="272">
        <v>13</v>
      </c>
      <c r="D420" s="300">
        <v>49085</v>
      </c>
      <c r="E420" s="272">
        <v>8</v>
      </c>
      <c r="F420" s="272">
        <v>22399</v>
      </c>
      <c r="G420" s="272">
        <v>21</v>
      </c>
      <c r="H420" s="272">
        <v>71484</v>
      </c>
      <c r="I420" s="299">
        <v>56</v>
      </c>
    </row>
    <row r="421" spans="1:9" x14ac:dyDescent="0.2">
      <c r="A421" s="240">
        <v>73038</v>
      </c>
      <c r="B421" s="230" t="s">
        <v>714</v>
      </c>
      <c r="C421" s="272">
        <v>31</v>
      </c>
      <c r="D421" s="300">
        <v>35031</v>
      </c>
      <c r="E421" s="272">
        <v>16</v>
      </c>
      <c r="F421" s="272">
        <v>33757</v>
      </c>
      <c r="G421" s="272">
        <v>47</v>
      </c>
      <c r="H421" s="272">
        <v>68788</v>
      </c>
      <c r="I421" s="299">
        <v>106</v>
      </c>
    </row>
    <row r="422" spans="1:9" x14ac:dyDescent="0.2">
      <c r="A422" s="240">
        <v>73046</v>
      </c>
      <c r="B422" s="230" t="s">
        <v>715</v>
      </c>
      <c r="C422" s="272">
        <v>19</v>
      </c>
      <c r="D422" s="300">
        <v>17759</v>
      </c>
      <c r="E422" s="272">
        <v>10</v>
      </c>
      <c r="F422" s="272">
        <v>33053</v>
      </c>
      <c r="G422" s="272">
        <v>29</v>
      </c>
      <c r="H422" s="272">
        <v>50812</v>
      </c>
      <c r="I422" s="299">
        <v>66</v>
      </c>
    </row>
    <row r="423" spans="1:9" x14ac:dyDescent="0.2">
      <c r="A423" s="240">
        <v>73055</v>
      </c>
      <c r="B423" s="230" t="s">
        <v>716</v>
      </c>
      <c r="C423" s="272">
        <v>6</v>
      </c>
      <c r="D423" s="300">
        <v>5388</v>
      </c>
      <c r="E423" s="272">
        <v>3</v>
      </c>
      <c r="F423" s="272">
        <v>2377</v>
      </c>
      <c r="G423" s="272">
        <v>9</v>
      </c>
      <c r="H423" s="272">
        <v>7765</v>
      </c>
      <c r="I423" s="299">
        <v>25</v>
      </c>
    </row>
    <row r="424" spans="1:9" x14ac:dyDescent="0.2">
      <c r="A424" s="240">
        <v>73067</v>
      </c>
      <c r="B424" s="230" t="s">
        <v>717</v>
      </c>
      <c r="C424" s="272">
        <v>25</v>
      </c>
      <c r="D424" s="300">
        <v>30119</v>
      </c>
      <c r="E424" s="272">
        <v>22</v>
      </c>
      <c r="F424" s="272">
        <v>46798</v>
      </c>
      <c r="G424" s="272">
        <v>47</v>
      </c>
      <c r="H424" s="272">
        <v>76917</v>
      </c>
      <c r="I424" s="299">
        <v>103</v>
      </c>
    </row>
    <row r="425" spans="1:9" x14ac:dyDescent="0.2">
      <c r="A425" s="240">
        <v>73074</v>
      </c>
      <c r="B425" s="230" t="s">
        <v>688</v>
      </c>
      <c r="C425" s="313" t="s">
        <v>1041</v>
      </c>
      <c r="D425" s="314" t="s">
        <v>1041</v>
      </c>
      <c r="E425" s="313" t="s">
        <v>1041</v>
      </c>
      <c r="F425" s="313" t="s">
        <v>1041</v>
      </c>
      <c r="G425" s="272">
        <v>6</v>
      </c>
      <c r="H425" s="272">
        <v>12378</v>
      </c>
      <c r="I425" s="299">
        <v>25</v>
      </c>
    </row>
    <row r="426" spans="1:9" x14ac:dyDescent="0.2">
      <c r="A426" s="240">
        <v>73076</v>
      </c>
      <c r="B426" s="230" t="s">
        <v>718</v>
      </c>
      <c r="C426" s="272">
        <v>312</v>
      </c>
      <c r="D426" s="300">
        <v>764787</v>
      </c>
      <c r="E426" s="272">
        <v>185</v>
      </c>
      <c r="F426" s="272">
        <v>844738</v>
      </c>
      <c r="G426" s="272">
        <v>497</v>
      </c>
      <c r="H426" s="272">
        <v>1609525</v>
      </c>
      <c r="I426" s="299">
        <v>1050</v>
      </c>
    </row>
    <row r="427" spans="1:9" x14ac:dyDescent="0.2">
      <c r="A427" s="240">
        <v>73077</v>
      </c>
      <c r="B427" s="230" t="s">
        <v>719</v>
      </c>
      <c r="C427" s="272">
        <v>464</v>
      </c>
      <c r="D427" s="300">
        <v>1114287</v>
      </c>
      <c r="E427" s="272">
        <v>212</v>
      </c>
      <c r="F427" s="272">
        <v>1146739</v>
      </c>
      <c r="G427" s="272">
        <v>676</v>
      </c>
      <c r="H427" s="272">
        <v>2261026</v>
      </c>
      <c r="I427" s="299">
        <v>1194</v>
      </c>
    </row>
    <row r="428" spans="1:9" x14ac:dyDescent="0.2">
      <c r="A428" s="240">
        <v>73082</v>
      </c>
      <c r="B428" s="230" t="s">
        <v>720</v>
      </c>
      <c r="C428" s="313" t="s">
        <v>1041</v>
      </c>
      <c r="D428" s="314" t="s">
        <v>1041</v>
      </c>
      <c r="E428" s="313" t="s">
        <v>1041</v>
      </c>
      <c r="F428" s="313" t="s">
        <v>1041</v>
      </c>
      <c r="G428" s="272">
        <v>12</v>
      </c>
      <c r="H428" s="272">
        <v>4871</v>
      </c>
      <c r="I428" s="299">
        <v>33</v>
      </c>
    </row>
    <row r="429" spans="1:9" x14ac:dyDescent="0.2">
      <c r="A429" s="240">
        <v>73084</v>
      </c>
      <c r="B429" s="230" t="s">
        <v>721</v>
      </c>
      <c r="C429" s="272">
        <v>12</v>
      </c>
      <c r="D429" s="300">
        <v>25050</v>
      </c>
      <c r="E429" s="272">
        <v>8</v>
      </c>
      <c r="F429" s="272">
        <v>12881</v>
      </c>
      <c r="G429" s="272">
        <v>20</v>
      </c>
      <c r="H429" s="272">
        <v>37931</v>
      </c>
      <c r="I429" s="299">
        <v>48</v>
      </c>
    </row>
    <row r="430" spans="1:9" x14ac:dyDescent="0.2">
      <c r="A430" s="240">
        <v>73094</v>
      </c>
      <c r="B430" s="230" t="s">
        <v>722</v>
      </c>
      <c r="C430" s="272">
        <v>9</v>
      </c>
      <c r="D430" s="300">
        <v>22642</v>
      </c>
      <c r="E430" s="272">
        <v>5</v>
      </c>
      <c r="F430" s="272">
        <v>24524</v>
      </c>
      <c r="G430" s="272">
        <v>14</v>
      </c>
      <c r="H430" s="272">
        <v>47166</v>
      </c>
      <c r="I430" s="299">
        <v>36</v>
      </c>
    </row>
    <row r="431" spans="1:9" x14ac:dyDescent="0.2">
      <c r="A431" s="240">
        <v>73106</v>
      </c>
      <c r="B431" s="230" t="s">
        <v>723</v>
      </c>
      <c r="C431" s="272">
        <v>32</v>
      </c>
      <c r="D431" s="300">
        <v>32113</v>
      </c>
      <c r="E431" s="272">
        <v>22</v>
      </c>
      <c r="F431" s="272">
        <v>150534</v>
      </c>
      <c r="G431" s="272">
        <v>54</v>
      </c>
      <c r="H431" s="272">
        <v>182647</v>
      </c>
      <c r="I431" s="299">
        <v>94</v>
      </c>
    </row>
    <row r="432" spans="1:9" x14ac:dyDescent="0.2">
      <c r="A432" s="240">
        <v>73107</v>
      </c>
      <c r="B432" s="232" t="s">
        <v>724</v>
      </c>
      <c r="C432" s="272">
        <v>8</v>
      </c>
      <c r="D432" s="300">
        <v>3981</v>
      </c>
      <c r="E432" s="272">
        <v>4</v>
      </c>
      <c r="F432" s="272">
        <v>1963</v>
      </c>
      <c r="G432" s="272">
        <v>12</v>
      </c>
      <c r="H432" s="272">
        <v>5944</v>
      </c>
      <c r="I432" s="299">
        <v>28</v>
      </c>
    </row>
    <row r="433" spans="1:9" x14ac:dyDescent="0.2">
      <c r="A433" s="240">
        <v>73109</v>
      </c>
      <c r="B433" s="230" t="s">
        <v>725</v>
      </c>
      <c r="C433" s="272">
        <v>70</v>
      </c>
      <c r="D433" s="300">
        <v>95745</v>
      </c>
      <c r="E433" s="272">
        <v>35</v>
      </c>
      <c r="F433" s="272">
        <v>176766</v>
      </c>
      <c r="G433" s="272">
        <v>105</v>
      </c>
      <c r="H433" s="272">
        <v>272511</v>
      </c>
      <c r="I433" s="299">
        <v>270</v>
      </c>
    </row>
    <row r="434" spans="1:9" x14ac:dyDescent="0.2">
      <c r="A434" s="240">
        <v>73111</v>
      </c>
      <c r="B434" s="230" t="s">
        <v>726</v>
      </c>
      <c r="C434" s="272">
        <v>121</v>
      </c>
      <c r="D434" s="300">
        <v>1407925</v>
      </c>
      <c r="E434" s="272">
        <v>57</v>
      </c>
      <c r="F434" s="272">
        <v>223683</v>
      </c>
      <c r="G434" s="272">
        <v>178</v>
      </c>
      <c r="H434" s="272">
        <v>1631608</v>
      </c>
      <c r="I434" s="299">
        <v>374</v>
      </c>
    </row>
    <row r="435" spans="1:9" x14ac:dyDescent="0.2">
      <c r="A435" s="240">
        <v>73112</v>
      </c>
      <c r="B435" s="230" t="s">
        <v>998</v>
      </c>
      <c r="C435" s="272">
        <v>94</v>
      </c>
      <c r="D435" s="300">
        <v>208005</v>
      </c>
      <c r="E435" s="272">
        <v>36</v>
      </c>
      <c r="F435" s="272">
        <v>124991</v>
      </c>
      <c r="G435" s="272">
        <v>130</v>
      </c>
      <c r="H435" s="272">
        <v>332996</v>
      </c>
      <c r="I435" s="299">
        <v>333</v>
      </c>
    </row>
    <row r="436" spans="1:9" x14ac:dyDescent="0.2">
      <c r="A436" s="240">
        <v>73113</v>
      </c>
      <c r="B436" s="230" t="s">
        <v>999</v>
      </c>
      <c r="C436" s="272">
        <v>41</v>
      </c>
      <c r="D436" s="300">
        <v>87720</v>
      </c>
      <c r="E436" s="272">
        <v>28</v>
      </c>
      <c r="F436" s="272">
        <v>106150</v>
      </c>
      <c r="G436" s="272">
        <v>69</v>
      </c>
      <c r="H436" s="272">
        <v>193870</v>
      </c>
      <c r="I436" s="299">
        <v>193</v>
      </c>
    </row>
    <row r="437" spans="1:9" x14ac:dyDescent="0.2">
      <c r="A437" s="241">
        <v>74</v>
      </c>
      <c r="B437" s="238" t="s">
        <v>818</v>
      </c>
      <c r="C437" s="271">
        <v>1133</v>
      </c>
      <c r="D437" s="301">
        <v>2974851</v>
      </c>
      <c r="E437" s="271">
        <v>826</v>
      </c>
      <c r="F437" s="271">
        <v>2766777</v>
      </c>
      <c r="G437" s="271">
        <v>1959</v>
      </c>
      <c r="H437" s="271">
        <v>5741628</v>
      </c>
      <c r="I437" s="302">
        <v>2951</v>
      </c>
    </row>
    <row r="438" spans="1:9" x14ac:dyDescent="0.2">
      <c r="A438" s="240">
        <v>74001</v>
      </c>
      <c r="B438" s="230" t="s">
        <v>728</v>
      </c>
      <c r="C438" s="272">
        <v>5</v>
      </c>
      <c r="D438" s="300">
        <v>1500</v>
      </c>
      <c r="E438" s="272">
        <v>5</v>
      </c>
      <c r="F438" s="272">
        <v>737</v>
      </c>
      <c r="G438" s="272">
        <v>10</v>
      </c>
      <c r="H438" s="272">
        <v>2237</v>
      </c>
      <c r="I438" s="299">
        <v>16</v>
      </c>
    </row>
    <row r="439" spans="1:9" x14ac:dyDescent="0.2">
      <c r="A439" s="240">
        <v>74002</v>
      </c>
      <c r="B439" s="230" t="s">
        <v>729</v>
      </c>
      <c r="C439" s="272">
        <v>3</v>
      </c>
      <c r="D439" s="300">
        <v>835</v>
      </c>
      <c r="E439" s="272">
        <v>8</v>
      </c>
      <c r="F439" s="272">
        <v>11421</v>
      </c>
      <c r="G439" s="272">
        <v>11</v>
      </c>
      <c r="H439" s="272">
        <v>12256</v>
      </c>
      <c r="I439" s="299">
        <v>30</v>
      </c>
    </row>
    <row r="440" spans="1:9" x14ac:dyDescent="0.2">
      <c r="A440" s="240">
        <v>74003</v>
      </c>
      <c r="B440" s="230" t="s">
        <v>730</v>
      </c>
      <c r="C440" s="272">
        <v>56</v>
      </c>
      <c r="D440" s="300">
        <v>79844</v>
      </c>
      <c r="E440" s="272">
        <v>19</v>
      </c>
      <c r="F440" s="272">
        <v>37337</v>
      </c>
      <c r="G440" s="272">
        <v>75</v>
      </c>
      <c r="H440" s="272">
        <v>117181</v>
      </c>
      <c r="I440" s="299">
        <v>131</v>
      </c>
    </row>
    <row r="441" spans="1:9" x14ac:dyDescent="0.2">
      <c r="A441" s="240">
        <v>74004</v>
      </c>
      <c r="B441" s="230" t="s">
        <v>731</v>
      </c>
      <c r="C441" s="272">
        <v>4</v>
      </c>
      <c r="D441" s="300">
        <v>10016</v>
      </c>
      <c r="E441" s="272">
        <v>6</v>
      </c>
      <c r="F441" s="272">
        <v>1485</v>
      </c>
      <c r="G441" s="272">
        <v>10</v>
      </c>
      <c r="H441" s="272">
        <v>11501</v>
      </c>
      <c r="I441" s="299">
        <v>8</v>
      </c>
    </row>
    <row r="442" spans="1:9" x14ac:dyDescent="0.2">
      <c r="A442" s="240">
        <v>74005</v>
      </c>
      <c r="B442" s="230" t="s">
        <v>732</v>
      </c>
      <c r="C442" s="313" t="s">
        <v>1041</v>
      </c>
      <c r="D442" s="314" t="s">
        <v>1041</v>
      </c>
      <c r="E442" s="313" t="s">
        <v>1041</v>
      </c>
      <c r="F442" s="313" t="s">
        <v>1041</v>
      </c>
      <c r="G442" s="272">
        <v>9</v>
      </c>
      <c r="H442" s="272">
        <v>7463</v>
      </c>
      <c r="I442" s="299">
        <v>12</v>
      </c>
    </row>
    <row r="443" spans="1:9" x14ac:dyDescent="0.2">
      <c r="A443" s="240">
        <v>74007</v>
      </c>
      <c r="B443" s="230" t="s">
        <v>733</v>
      </c>
      <c r="C443" s="272" t="s">
        <v>40</v>
      </c>
      <c r="D443" s="300" t="s">
        <v>40</v>
      </c>
      <c r="E443" s="313" t="s">
        <v>1041</v>
      </c>
      <c r="F443" s="313" t="s">
        <v>1041</v>
      </c>
      <c r="G443" s="313" t="s">
        <v>1041</v>
      </c>
      <c r="H443" s="313" t="s">
        <v>1041</v>
      </c>
      <c r="I443" s="299">
        <v>4</v>
      </c>
    </row>
    <row r="444" spans="1:9" x14ac:dyDescent="0.2">
      <c r="A444" s="240">
        <v>74008</v>
      </c>
      <c r="B444" s="230" t="s">
        <v>734</v>
      </c>
      <c r="C444" s="272">
        <v>18</v>
      </c>
      <c r="D444" s="300">
        <v>116555</v>
      </c>
      <c r="E444" s="272">
        <v>11</v>
      </c>
      <c r="F444" s="272">
        <v>7392</v>
      </c>
      <c r="G444" s="272">
        <v>29</v>
      </c>
      <c r="H444" s="272">
        <v>123947</v>
      </c>
      <c r="I444" s="299">
        <v>42</v>
      </c>
    </row>
    <row r="445" spans="1:9" x14ac:dyDescent="0.2">
      <c r="A445" s="240">
        <v>74009</v>
      </c>
      <c r="B445" s="230" t="s">
        <v>735</v>
      </c>
      <c r="C445" s="272">
        <v>43</v>
      </c>
      <c r="D445" s="300">
        <v>92975</v>
      </c>
      <c r="E445" s="272">
        <v>15</v>
      </c>
      <c r="F445" s="272">
        <v>13860</v>
      </c>
      <c r="G445" s="272">
        <v>58</v>
      </c>
      <c r="H445" s="272">
        <v>106835</v>
      </c>
      <c r="I445" s="299">
        <v>119</v>
      </c>
    </row>
    <row r="446" spans="1:9" x14ac:dyDescent="0.2">
      <c r="A446" s="240">
        <v>74011</v>
      </c>
      <c r="B446" s="230" t="s">
        <v>736</v>
      </c>
      <c r="C446" s="272">
        <v>72</v>
      </c>
      <c r="D446" s="300">
        <v>95792</v>
      </c>
      <c r="E446" s="272">
        <v>38</v>
      </c>
      <c r="F446" s="272">
        <v>374203</v>
      </c>
      <c r="G446" s="272">
        <v>110</v>
      </c>
      <c r="H446" s="272">
        <v>469995</v>
      </c>
      <c r="I446" s="299">
        <v>154</v>
      </c>
    </row>
    <row r="447" spans="1:9" x14ac:dyDescent="0.2">
      <c r="A447" s="240">
        <v>74012</v>
      </c>
      <c r="B447" s="230" t="s">
        <v>737</v>
      </c>
      <c r="C447" s="272">
        <v>21</v>
      </c>
      <c r="D447" s="300">
        <v>29454</v>
      </c>
      <c r="E447" s="272">
        <v>16</v>
      </c>
      <c r="F447" s="272">
        <v>111233</v>
      </c>
      <c r="G447" s="272">
        <v>37</v>
      </c>
      <c r="H447" s="272">
        <v>140687</v>
      </c>
      <c r="I447" s="299">
        <v>56</v>
      </c>
    </row>
    <row r="448" spans="1:9" x14ac:dyDescent="0.2">
      <c r="A448" s="240">
        <v>74016</v>
      </c>
      <c r="B448" s="230" t="s">
        <v>617</v>
      </c>
      <c r="C448" s="272">
        <v>7</v>
      </c>
      <c r="D448" s="300">
        <v>5633</v>
      </c>
      <c r="E448" s="272">
        <v>4</v>
      </c>
      <c r="F448" s="272">
        <v>1369</v>
      </c>
      <c r="G448" s="272">
        <v>11</v>
      </c>
      <c r="H448" s="272">
        <v>7002</v>
      </c>
      <c r="I448" s="299">
        <v>18</v>
      </c>
    </row>
    <row r="449" spans="1:9" x14ac:dyDescent="0.2">
      <c r="A449" s="240">
        <v>74017</v>
      </c>
      <c r="B449" s="230" t="s">
        <v>738</v>
      </c>
      <c r="C449" s="272">
        <v>5</v>
      </c>
      <c r="D449" s="300">
        <v>3334</v>
      </c>
      <c r="E449" s="272">
        <v>3</v>
      </c>
      <c r="F449" s="272">
        <v>530</v>
      </c>
      <c r="G449" s="272">
        <v>8</v>
      </c>
      <c r="H449" s="272">
        <v>3864</v>
      </c>
      <c r="I449" s="299">
        <v>15</v>
      </c>
    </row>
    <row r="450" spans="1:9" x14ac:dyDescent="0.2">
      <c r="A450" s="240">
        <v>74018</v>
      </c>
      <c r="B450" s="230" t="s">
        <v>739</v>
      </c>
      <c r="C450" s="272">
        <v>162</v>
      </c>
      <c r="D450" s="300">
        <v>412717</v>
      </c>
      <c r="E450" s="272">
        <v>88</v>
      </c>
      <c r="F450" s="272">
        <v>430548</v>
      </c>
      <c r="G450" s="272">
        <v>250</v>
      </c>
      <c r="H450" s="272">
        <v>843265</v>
      </c>
      <c r="I450" s="299">
        <v>340</v>
      </c>
    </row>
    <row r="451" spans="1:9" x14ac:dyDescent="0.2">
      <c r="A451" s="240">
        <v>74019</v>
      </c>
      <c r="B451" s="230" t="s">
        <v>740</v>
      </c>
      <c r="C451" s="272">
        <v>6</v>
      </c>
      <c r="D451" s="300">
        <v>8454</v>
      </c>
      <c r="E451" s="272">
        <v>6</v>
      </c>
      <c r="F451" s="272">
        <v>4060</v>
      </c>
      <c r="G451" s="272">
        <v>12</v>
      </c>
      <c r="H451" s="272">
        <v>12514</v>
      </c>
      <c r="I451" s="299">
        <v>33</v>
      </c>
    </row>
    <row r="452" spans="1:9" x14ac:dyDescent="0.2">
      <c r="A452" s="240">
        <v>74021</v>
      </c>
      <c r="B452" s="230" t="s">
        <v>741</v>
      </c>
      <c r="C452" s="272">
        <v>3</v>
      </c>
      <c r="D452" s="300">
        <v>2477</v>
      </c>
      <c r="E452" s="313" t="s">
        <v>1041</v>
      </c>
      <c r="F452" s="313" t="s">
        <v>1041</v>
      </c>
      <c r="G452" s="313" t="s">
        <v>1041</v>
      </c>
      <c r="H452" s="313" t="s">
        <v>1041</v>
      </c>
      <c r="I452" s="299">
        <v>8</v>
      </c>
    </row>
    <row r="453" spans="1:9" x14ac:dyDescent="0.2">
      <c r="A453" s="240">
        <v>74022</v>
      </c>
      <c r="B453" s="230" t="s">
        <v>742</v>
      </c>
      <c r="C453" s="313" t="s">
        <v>1041</v>
      </c>
      <c r="D453" s="314" t="s">
        <v>1041</v>
      </c>
      <c r="E453" s="313" t="s">
        <v>1041</v>
      </c>
      <c r="F453" s="313" t="s">
        <v>1041</v>
      </c>
      <c r="G453" s="272">
        <v>4</v>
      </c>
      <c r="H453" s="272">
        <v>1027</v>
      </c>
      <c r="I453" s="299">
        <v>5</v>
      </c>
    </row>
    <row r="454" spans="1:9" x14ac:dyDescent="0.2">
      <c r="A454" s="240">
        <v>74024</v>
      </c>
      <c r="B454" s="230" t="s">
        <v>743</v>
      </c>
      <c r="C454" s="313" t="s">
        <v>1041</v>
      </c>
      <c r="D454" s="314" t="s">
        <v>1041</v>
      </c>
      <c r="E454" s="313" t="s">
        <v>1041</v>
      </c>
      <c r="F454" s="313" t="s">
        <v>1041</v>
      </c>
      <c r="G454" s="272">
        <v>5</v>
      </c>
      <c r="H454" s="272">
        <v>452</v>
      </c>
      <c r="I454" s="299">
        <v>6</v>
      </c>
    </row>
    <row r="455" spans="1:9" x14ac:dyDescent="0.2">
      <c r="A455" s="240">
        <v>74025</v>
      </c>
      <c r="B455" s="230" t="s">
        <v>744</v>
      </c>
      <c r="C455" s="313" t="s">
        <v>1041</v>
      </c>
      <c r="D455" s="314" t="s">
        <v>1041</v>
      </c>
      <c r="E455" s="313" t="s">
        <v>1041</v>
      </c>
      <c r="F455" s="313" t="s">
        <v>1041</v>
      </c>
      <c r="G455" s="272">
        <v>6</v>
      </c>
      <c r="H455" s="272">
        <v>2474</v>
      </c>
      <c r="I455" s="299">
        <v>7</v>
      </c>
    </row>
    <row r="456" spans="1:9" x14ac:dyDescent="0.2">
      <c r="A456" s="240">
        <v>74026</v>
      </c>
      <c r="B456" s="230" t="s">
        <v>745</v>
      </c>
      <c r="C456" s="272">
        <v>8</v>
      </c>
      <c r="D456" s="300">
        <v>13809</v>
      </c>
      <c r="E456" s="272">
        <v>5</v>
      </c>
      <c r="F456" s="272">
        <v>3293</v>
      </c>
      <c r="G456" s="272">
        <v>13</v>
      </c>
      <c r="H456" s="272">
        <v>17102</v>
      </c>
      <c r="I456" s="299">
        <v>34</v>
      </c>
    </row>
    <row r="457" spans="1:9" x14ac:dyDescent="0.2">
      <c r="A457" s="240">
        <v>74028</v>
      </c>
      <c r="B457" s="230" t="s">
        <v>746</v>
      </c>
      <c r="C457" s="313" t="s">
        <v>1041</v>
      </c>
      <c r="D457" s="314" t="s">
        <v>1041</v>
      </c>
      <c r="E457" s="313" t="s">
        <v>1041</v>
      </c>
      <c r="F457" s="313" t="s">
        <v>1041</v>
      </c>
      <c r="G457" s="272">
        <v>5</v>
      </c>
      <c r="H457" s="272">
        <v>3174</v>
      </c>
      <c r="I457" s="299">
        <v>18</v>
      </c>
    </row>
    <row r="458" spans="1:9" x14ac:dyDescent="0.2">
      <c r="A458" s="240">
        <v>74029</v>
      </c>
      <c r="B458" s="230" t="s">
        <v>747</v>
      </c>
      <c r="C458" s="313" t="s">
        <v>1041</v>
      </c>
      <c r="D458" s="314" t="s">
        <v>1041</v>
      </c>
      <c r="E458" s="313" t="s">
        <v>1041</v>
      </c>
      <c r="F458" s="313" t="s">
        <v>1041</v>
      </c>
      <c r="G458" s="272">
        <v>4</v>
      </c>
      <c r="H458" s="272">
        <v>548</v>
      </c>
      <c r="I458" s="299">
        <v>8</v>
      </c>
    </row>
    <row r="459" spans="1:9" x14ac:dyDescent="0.2">
      <c r="A459" s="240">
        <v>74031</v>
      </c>
      <c r="B459" s="230" t="s">
        <v>748</v>
      </c>
      <c r="C459" s="313" t="s">
        <v>1041</v>
      </c>
      <c r="D459" s="314" t="s">
        <v>1041</v>
      </c>
      <c r="E459" s="313" t="s">
        <v>1041</v>
      </c>
      <c r="F459" s="313" t="s">
        <v>1041</v>
      </c>
      <c r="G459" s="272">
        <v>7</v>
      </c>
      <c r="H459" s="272">
        <v>1146</v>
      </c>
      <c r="I459" s="299">
        <v>13</v>
      </c>
    </row>
    <row r="460" spans="1:9" x14ac:dyDescent="0.2">
      <c r="A460" s="240">
        <v>74032</v>
      </c>
      <c r="B460" s="230" t="s">
        <v>749</v>
      </c>
      <c r="C460" s="272">
        <v>7</v>
      </c>
      <c r="D460" s="300">
        <v>41753</v>
      </c>
      <c r="E460" s="272">
        <v>5</v>
      </c>
      <c r="F460" s="272">
        <v>1541</v>
      </c>
      <c r="G460" s="272">
        <v>12</v>
      </c>
      <c r="H460" s="272">
        <v>43294</v>
      </c>
      <c r="I460" s="299">
        <v>34</v>
      </c>
    </row>
    <row r="461" spans="1:9" x14ac:dyDescent="0.2">
      <c r="A461" s="240">
        <v>74033</v>
      </c>
      <c r="B461" s="230" t="s">
        <v>750</v>
      </c>
      <c r="C461" s="313" t="s">
        <v>1041</v>
      </c>
      <c r="D461" s="314" t="s">
        <v>1041</v>
      </c>
      <c r="E461" s="313" t="s">
        <v>1041</v>
      </c>
      <c r="F461" s="313" t="s">
        <v>1041</v>
      </c>
      <c r="G461" s="272">
        <v>6</v>
      </c>
      <c r="H461" s="272">
        <v>6199</v>
      </c>
      <c r="I461" s="299">
        <v>13</v>
      </c>
    </row>
    <row r="462" spans="1:9" x14ac:dyDescent="0.2">
      <c r="A462" s="240">
        <v>74034</v>
      </c>
      <c r="B462" s="230" t="s">
        <v>751</v>
      </c>
      <c r="C462" s="313" t="s">
        <v>1041</v>
      </c>
      <c r="D462" s="314" t="s">
        <v>1041</v>
      </c>
      <c r="E462" s="313" t="s">
        <v>1041</v>
      </c>
      <c r="F462" s="313" t="s">
        <v>1041</v>
      </c>
      <c r="G462" s="272">
        <v>6</v>
      </c>
      <c r="H462" s="272">
        <v>2554</v>
      </c>
      <c r="I462" s="299">
        <v>8</v>
      </c>
    </row>
    <row r="463" spans="1:9" x14ac:dyDescent="0.2">
      <c r="A463" s="240">
        <v>74036</v>
      </c>
      <c r="B463" s="230" t="s">
        <v>752</v>
      </c>
      <c r="C463" s="272">
        <v>5</v>
      </c>
      <c r="D463" s="300">
        <v>6330</v>
      </c>
      <c r="E463" s="272">
        <v>5</v>
      </c>
      <c r="F463" s="272">
        <v>604</v>
      </c>
      <c r="G463" s="272">
        <v>10</v>
      </c>
      <c r="H463" s="272">
        <v>6934</v>
      </c>
      <c r="I463" s="299">
        <v>13</v>
      </c>
    </row>
    <row r="464" spans="1:9" x14ac:dyDescent="0.2">
      <c r="A464" s="240">
        <v>74037</v>
      </c>
      <c r="B464" s="230" t="s">
        <v>753</v>
      </c>
      <c r="C464" s="272">
        <v>7</v>
      </c>
      <c r="D464" s="300">
        <v>11103</v>
      </c>
      <c r="E464" s="272">
        <v>6</v>
      </c>
      <c r="F464" s="272">
        <v>26499</v>
      </c>
      <c r="G464" s="272">
        <v>13</v>
      </c>
      <c r="H464" s="272">
        <v>37602</v>
      </c>
      <c r="I464" s="299">
        <v>21</v>
      </c>
    </row>
    <row r="465" spans="1:9" x14ac:dyDescent="0.2">
      <c r="A465" s="240">
        <v>74038</v>
      </c>
      <c r="B465" s="230" t="s">
        <v>754</v>
      </c>
      <c r="C465" s="272">
        <v>7</v>
      </c>
      <c r="D465" s="300">
        <v>16574</v>
      </c>
      <c r="E465" s="272">
        <v>7</v>
      </c>
      <c r="F465" s="272">
        <v>37025</v>
      </c>
      <c r="G465" s="272">
        <v>14</v>
      </c>
      <c r="H465" s="272">
        <v>53599</v>
      </c>
      <c r="I465" s="299">
        <v>17</v>
      </c>
    </row>
    <row r="466" spans="1:9" x14ac:dyDescent="0.2">
      <c r="A466" s="240">
        <v>74039</v>
      </c>
      <c r="B466" s="230" t="s">
        <v>755</v>
      </c>
      <c r="C466" s="272">
        <v>26</v>
      </c>
      <c r="D466" s="300">
        <v>50463</v>
      </c>
      <c r="E466" s="272">
        <v>10</v>
      </c>
      <c r="F466" s="272">
        <v>32819</v>
      </c>
      <c r="G466" s="272">
        <v>36</v>
      </c>
      <c r="H466" s="272">
        <v>83282</v>
      </c>
      <c r="I466" s="299">
        <v>69</v>
      </c>
    </row>
    <row r="467" spans="1:9" x14ac:dyDescent="0.2">
      <c r="A467" s="240">
        <v>74041</v>
      </c>
      <c r="B467" s="230" t="s">
        <v>756</v>
      </c>
      <c r="C467" s="272">
        <v>122</v>
      </c>
      <c r="D467" s="300">
        <v>435371</v>
      </c>
      <c r="E467" s="272">
        <v>83</v>
      </c>
      <c r="F467" s="272">
        <v>534354</v>
      </c>
      <c r="G467" s="272">
        <v>205</v>
      </c>
      <c r="H467" s="272">
        <v>969725</v>
      </c>
      <c r="I467" s="299">
        <v>241</v>
      </c>
    </row>
    <row r="468" spans="1:9" x14ac:dyDescent="0.2">
      <c r="A468" s="240">
        <v>74042</v>
      </c>
      <c r="B468" s="230" t="s">
        <v>757</v>
      </c>
      <c r="C468" s="272">
        <v>4</v>
      </c>
      <c r="D468" s="300">
        <v>3738</v>
      </c>
      <c r="E468" s="272">
        <v>4</v>
      </c>
      <c r="F468" s="272">
        <v>2360</v>
      </c>
      <c r="G468" s="272">
        <v>8</v>
      </c>
      <c r="H468" s="272">
        <v>6098</v>
      </c>
      <c r="I468" s="299">
        <v>18</v>
      </c>
    </row>
    <row r="469" spans="1:9" x14ac:dyDescent="0.2">
      <c r="A469" s="240">
        <v>74043</v>
      </c>
      <c r="B469" s="230" t="s">
        <v>758</v>
      </c>
      <c r="C469" s="272">
        <v>3</v>
      </c>
      <c r="D469" s="300">
        <v>524</v>
      </c>
      <c r="E469" s="272">
        <v>5</v>
      </c>
      <c r="F469" s="272">
        <v>254</v>
      </c>
      <c r="G469" s="272">
        <v>8</v>
      </c>
      <c r="H469" s="272">
        <v>778</v>
      </c>
      <c r="I469" s="299">
        <v>7</v>
      </c>
    </row>
    <row r="470" spans="1:9" x14ac:dyDescent="0.2">
      <c r="A470" s="240">
        <v>74044</v>
      </c>
      <c r="B470" s="232" t="s">
        <v>759</v>
      </c>
      <c r="C470" s="272">
        <v>89</v>
      </c>
      <c r="D470" s="300">
        <v>339388</v>
      </c>
      <c r="E470" s="272">
        <v>56</v>
      </c>
      <c r="F470" s="272">
        <v>269905</v>
      </c>
      <c r="G470" s="272">
        <v>145</v>
      </c>
      <c r="H470" s="272">
        <v>609293</v>
      </c>
      <c r="I470" s="299">
        <v>194</v>
      </c>
    </row>
    <row r="471" spans="1:9" x14ac:dyDescent="0.2">
      <c r="A471" s="240">
        <v>74045</v>
      </c>
      <c r="B471" s="230" t="s">
        <v>760</v>
      </c>
      <c r="C471" s="272" t="s">
        <v>40</v>
      </c>
      <c r="D471" s="300" t="s">
        <v>40</v>
      </c>
      <c r="E471" s="272">
        <v>3</v>
      </c>
      <c r="F471" s="272">
        <v>149</v>
      </c>
      <c r="G471" s="272">
        <v>3</v>
      </c>
      <c r="H471" s="272">
        <v>149</v>
      </c>
      <c r="I471" s="299">
        <v>6</v>
      </c>
    </row>
    <row r="472" spans="1:9" x14ac:dyDescent="0.2">
      <c r="A472" s="240">
        <v>74046</v>
      </c>
      <c r="B472" s="230" t="s">
        <v>761</v>
      </c>
      <c r="C472" s="272" t="s">
        <v>40</v>
      </c>
      <c r="D472" s="300" t="s">
        <v>40</v>
      </c>
      <c r="E472" s="272">
        <v>3</v>
      </c>
      <c r="F472" s="272">
        <v>112</v>
      </c>
      <c r="G472" s="272">
        <v>3</v>
      </c>
      <c r="H472" s="272">
        <v>112</v>
      </c>
      <c r="I472" s="299">
        <v>5</v>
      </c>
    </row>
    <row r="473" spans="1:9" x14ac:dyDescent="0.2">
      <c r="A473" s="240">
        <v>74047</v>
      </c>
      <c r="B473" s="230" t="s">
        <v>762</v>
      </c>
      <c r="C473" s="272">
        <v>3</v>
      </c>
      <c r="D473" s="300">
        <v>3174</v>
      </c>
      <c r="E473" s="272">
        <v>3</v>
      </c>
      <c r="F473" s="272">
        <v>268</v>
      </c>
      <c r="G473" s="272">
        <v>6</v>
      </c>
      <c r="H473" s="272">
        <v>3442</v>
      </c>
      <c r="I473" s="299">
        <v>6</v>
      </c>
    </row>
    <row r="474" spans="1:9" x14ac:dyDescent="0.2">
      <c r="A474" s="240">
        <v>74048</v>
      </c>
      <c r="B474" s="230" t="s">
        <v>763</v>
      </c>
      <c r="C474" s="272">
        <v>4</v>
      </c>
      <c r="D474" s="300">
        <v>2040</v>
      </c>
      <c r="E474" s="272">
        <v>3</v>
      </c>
      <c r="F474" s="272">
        <v>667</v>
      </c>
      <c r="G474" s="272">
        <v>7</v>
      </c>
      <c r="H474" s="272">
        <v>2707</v>
      </c>
      <c r="I474" s="299">
        <v>6</v>
      </c>
    </row>
    <row r="475" spans="1:9" x14ac:dyDescent="0.2">
      <c r="A475" s="240">
        <v>74049</v>
      </c>
      <c r="B475" s="230" t="s">
        <v>764</v>
      </c>
      <c r="C475" s="272">
        <v>16</v>
      </c>
      <c r="D475" s="300">
        <v>26382</v>
      </c>
      <c r="E475" s="272">
        <v>15</v>
      </c>
      <c r="F475" s="272">
        <v>33438</v>
      </c>
      <c r="G475" s="272">
        <v>31</v>
      </c>
      <c r="H475" s="272">
        <v>59820</v>
      </c>
      <c r="I475" s="299">
        <v>35</v>
      </c>
    </row>
    <row r="476" spans="1:9" x14ac:dyDescent="0.2">
      <c r="A476" s="240">
        <v>74051</v>
      </c>
      <c r="B476" s="230" t="s">
        <v>765</v>
      </c>
      <c r="C476" s="272">
        <v>9</v>
      </c>
      <c r="D476" s="300">
        <v>7936</v>
      </c>
      <c r="E476" s="272">
        <v>8</v>
      </c>
      <c r="F476" s="272">
        <v>5962</v>
      </c>
      <c r="G476" s="272">
        <v>17</v>
      </c>
      <c r="H476" s="272">
        <v>13898</v>
      </c>
      <c r="I476" s="299">
        <v>16</v>
      </c>
    </row>
    <row r="477" spans="1:9" x14ac:dyDescent="0.2">
      <c r="A477" s="240">
        <v>74052</v>
      </c>
      <c r="B477" s="230" t="s">
        <v>766</v>
      </c>
      <c r="C477" s="272">
        <v>3</v>
      </c>
      <c r="D477" s="300">
        <v>2848</v>
      </c>
      <c r="E477" s="272">
        <v>3</v>
      </c>
      <c r="F477" s="272">
        <v>321</v>
      </c>
      <c r="G477" s="272">
        <v>6</v>
      </c>
      <c r="H477" s="272">
        <v>3169</v>
      </c>
      <c r="I477" s="299">
        <v>7</v>
      </c>
    </row>
    <row r="478" spans="1:9" x14ac:dyDescent="0.2">
      <c r="A478" s="240">
        <v>74053</v>
      </c>
      <c r="B478" s="230" t="s">
        <v>767</v>
      </c>
      <c r="C478" s="272">
        <v>7</v>
      </c>
      <c r="D478" s="300">
        <v>2451</v>
      </c>
      <c r="E478" s="272">
        <v>5</v>
      </c>
      <c r="F478" s="272">
        <v>2814</v>
      </c>
      <c r="G478" s="272">
        <v>12</v>
      </c>
      <c r="H478" s="272">
        <v>5265</v>
      </c>
      <c r="I478" s="299">
        <v>21</v>
      </c>
    </row>
    <row r="479" spans="1:9" x14ac:dyDescent="0.2">
      <c r="A479" s="240">
        <v>74054</v>
      </c>
      <c r="B479" s="230" t="s">
        <v>768</v>
      </c>
      <c r="C479" s="272">
        <v>6</v>
      </c>
      <c r="D479" s="300">
        <v>8335</v>
      </c>
      <c r="E479" s="272">
        <v>3</v>
      </c>
      <c r="F479" s="272">
        <v>553</v>
      </c>
      <c r="G479" s="272">
        <v>9</v>
      </c>
      <c r="H479" s="272">
        <v>8888</v>
      </c>
      <c r="I479" s="299">
        <v>8</v>
      </c>
    </row>
    <row r="480" spans="1:9" x14ac:dyDescent="0.2">
      <c r="A480" s="240">
        <v>74055</v>
      </c>
      <c r="B480" s="230" t="s">
        <v>769</v>
      </c>
      <c r="C480" s="272" t="s">
        <v>40</v>
      </c>
      <c r="D480" s="300" t="s">
        <v>40</v>
      </c>
      <c r="E480" s="272">
        <v>3</v>
      </c>
      <c r="F480" s="272">
        <v>347</v>
      </c>
      <c r="G480" s="272">
        <v>3</v>
      </c>
      <c r="H480" s="272">
        <v>347</v>
      </c>
      <c r="I480" s="299">
        <v>10</v>
      </c>
    </row>
    <row r="481" spans="1:9" x14ac:dyDescent="0.2">
      <c r="A481" s="240">
        <v>74056</v>
      </c>
      <c r="B481" s="230" t="s">
        <v>770</v>
      </c>
      <c r="C481" s="272" t="s">
        <v>40</v>
      </c>
      <c r="D481" s="300" t="s">
        <v>40</v>
      </c>
      <c r="E481" s="272">
        <v>3</v>
      </c>
      <c r="F481" s="272">
        <v>134</v>
      </c>
      <c r="G481" s="272">
        <v>3</v>
      </c>
      <c r="H481" s="272">
        <v>134</v>
      </c>
      <c r="I481" s="317" t="s">
        <v>1041</v>
      </c>
    </row>
    <row r="482" spans="1:9" x14ac:dyDescent="0.2">
      <c r="A482" s="240">
        <v>74057</v>
      </c>
      <c r="B482" s="230" t="s">
        <v>771</v>
      </c>
      <c r="C482" s="272">
        <v>6</v>
      </c>
      <c r="D482" s="300">
        <v>3086</v>
      </c>
      <c r="E482" s="272">
        <v>4</v>
      </c>
      <c r="F482" s="272">
        <v>6427</v>
      </c>
      <c r="G482" s="272">
        <v>10</v>
      </c>
      <c r="H482" s="272">
        <v>9513</v>
      </c>
      <c r="I482" s="299">
        <v>23</v>
      </c>
    </row>
    <row r="483" spans="1:9" x14ac:dyDescent="0.2">
      <c r="A483" s="240">
        <v>74058</v>
      </c>
      <c r="B483" s="230" t="s">
        <v>772</v>
      </c>
      <c r="C483" s="313" t="s">
        <v>1041</v>
      </c>
      <c r="D483" s="314" t="s">
        <v>1041</v>
      </c>
      <c r="E483" s="313" t="s">
        <v>1041</v>
      </c>
      <c r="F483" s="313" t="s">
        <v>1041</v>
      </c>
      <c r="G483" s="272">
        <v>6</v>
      </c>
      <c r="H483" s="272">
        <v>2746</v>
      </c>
      <c r="I483" s="299">
        <v>4</v>
      </c>
    </row>
    <row r="484" spans="1:9" x14ac:dyDescent="0.2">
      <c r="A484" s="240">
        <v>74059</v>
      </c>
      <c r="B484" s="230" t="s">
        <v>773</v>
      </c>
      <c r="C484" s="272">
        <v>21</v>
      </c>
      <c r="D484" s="300">
        <v>187479</v>
      </c>
      <c r="E484" s="272">
        <v>13</v>
      </c>
      <c r="F484" s="272">
        <v>178579</v>
      </c>
      <c r="G484" s="272">
        <v>34</v>
      </c>
      <c r="H484" s="272">
        <v>366058</v>
      </c>
      <c r="I484" s="299">
        <v>29</v>
      </c>
    </row>
    <row r="485" spans="1:9" x14ac:dyDescent="0.2">
      <c r="A485" s="240">
        <v>74061</v>
      </c>
      <c r="B485" s="230" t="s">
        <v>774</v>
      </c>
      <c r="C485" s="272" t="s">
        <v>40</v>
      </c>
      <c r="D485" s="300" t="s">
        <v>40</v>
      </c>
      <c r="E485" s="272">
        <v>3</v>
      </c>
      <c r="F485" s="272">
        <v>197</v>
      </c>
      <c r="G485" s="272">
        <v>3</v>
      </c>
      <c r="H485" s="272">
        <v>197</v>
      </c>
      <c r="I485" s="299">
        <v>3</v>
      </c>
    </row>
    <row r="486" spans="1:9" x14ac:dyDescent="0.2">
      <c r="A486" s="240">
        <v>74063</v>
      </c>
      <c r="B486" s="230" t="s">
        <v>775</v>
      </c>
      <c r="C486" s="272">
        <v>12</v>
      </c>
      <c r="D486" s="300">
        <v>46939</v>
      </c>
      <c r="E486" s="272">
        <v>4</v>
      </c>
      <c r="F486" s="272">
        <v>8666</v>
      </c>
      <c r="G486" s="272">
        <v>16</v>
      </c>
      <c r="H486" s="272">
        <v>55605</v>
      </c>
      <c r="I486" s="299">
        <v>21</v>
      </c>
    </row>
    <row r="487" spans="1:9" x14ac:dyDescent="0.2">
      <c r="A487" s="240">
        <v>74064</v>
      </c>
      <c r="B487" s="230" t="s">
        <v>776</v>
      </c>
      <c r="C487" s="272" t="s">
        <v>40</v>
      </c>
      <c r="D487" s="300" t="s">
        <v>40</v>
      </c>
      <c r="E487" s="272">
        <v>4</v>
      </c>
      <c r="F487" s="272">
        <v>840</v>
      </c>
      <c r="G487" s="272">
        <v>4</v>
      </c>
      <c r="H487" s="272">
        <v>840</v>
      </c>
      <c r="I487" s="299">
        <v>9</v>
      </c>
    </row>
    <row r="488" spans="1:9" x14ac:dyDescent="0.2">
      <c r="A488" s="240">
        <v>74065</v>
      </c>
      <c r="B488" s="230" t="s">
        <v>777</v>
      </c>
      <c r="C488" s="272">
        <v>14</v>
      </c>
      <c r="D488" s="300">
        <v>13062</v>
      </c>
      <c r="E488" s="272">
        <v>9</v>
      </c>
      <c r="F488" s="272">
        <v>4833</v>
      </c>
      <c r="G488" s="272">
        <v>23</v>
      </c>
      <c r="H488" s="272">
        <v>17895</v>
      </c>
      <c r="I488" s="299">
        <v>28</v>
      </c>
    </row>
    <row r="489" spans="1:9" x14ac:dyDescent="0.2">
      <c r="A489" s="240">
        <v>74066</v>
      </c>
      <c r="B489" s="230" t="s">
        <v>778</v>
      </c>
      <c r="C489" s="313" t="s">
        <v>1041</v>
      </c>
      <c r="D489" s="314" t="s">
        <v>1041</v>
      </c>
      <c r="E489" s="313" t="s">
        <v>1041</v>
      </c>
      <c r="F489" s="313" t="s">
        <v>1041</v>
      </c>
      <c r="G489" s="272">
        <v>6</v>
      </c>
      <c r="H489" s="272">
        <v>1812</v>
      </c>
      <c r="I489" s="299">
        <v>13</v>
      </c>
    </row>
    <row r="490" spans="1:9" x14ac:dyDescent="0.2">
      <c r="A490" s="240">
        <v>74067</v>
      </c>
      <c r="B490" s="230" t="s">
        <v>779</v>
      </c>
      <c r="C490" s="272">
        <v>9</v>
      </c>
      <c r="D490" s="300">
        <v>43879</v>
      </c>
      <c r="E490" s="272">
        <v>12</v>
      </c>
      <c r="F490" s="272">
        <v>20488</v>
      </c>
      <c r="G490" s="272">
        <v>21</v>
      </c>
      <c r="H490" s="272">
        <v>64367</v>
      </c>
      <c r="I490" s="299">
        <v>30</v>
      </c>
    </row>
    <row r="491" spans="1:9" x14ac:dyDescent="0.2">
      <c r="A491" s="240">
        <v>74068</v>
      </c>
      <c r="B491" s="230" t="s">
        <v>780</v>
      </c>
      <c r="C491" s="272" t="s">
        <v>40</v>
      </c>
      <c r="D491" s="300" t="s">
        <v>40</v>
      </c>
      <c r="E491" s="272">
        <v>3</v>
      </c>
      <c r="F491" s="272">
        <v>124</v>
      </c>
      <c r="G491" s="272">
        <v>3</v>
      </c>
      <c r="H491" s="272">
        <v>124</v>
      </c>
      <c r="I491" s="299">
        <v>4</v>
      </c>
    </row>
    <row r="492" spans="1:9" x14ac:dyDescent="0.2">
      <c r="A492" s="240">
        <v>74071</v>
      </c>
      <c r="B492" s="230" t="s">
        <v>781</v>
      </c>
      <c r="C492" s="313" t="s">
        <v>1041</v>
      </c>
      <c r="D492" s="314" t="s">
        <v>1041</v>
      </c>
      <c r="E492" s="313" t="s">
        <v>1041</v>
      </c>
      <c r="F492" s="313" t="s">
        <v>1041</v>
      </c>
      <c r="G492" s="272">
        <v>4</v>
      </c>
      <c r="H492" s="272">
        <v>929</v>
      </c>
      <c r="I492" s="299">
        <v>7</v>
      </c>
    </row>
    <row r="493" spans="1:9" x14ac:dyDescent="0.2">
      <c r="A493" s="240">
        <v>74072</v>
      </c>
      <c r="B493" s="230" t="s">
        <v>782</v>
      </c>
      <c r="C493" s="272">
        <v>4</v>
      </c>
      <c r="D493" s="300">
        <v>1186</v>
      </c>
      <c r="E493" s="272">
        <v>3</v>
      </c>
      <c r="F493" s="272">
        <v>491</v>
      </c>
      <c r="G493" s="272">
        <v>7</v>
      </c>
      <c r="H493" s="272">
        <v>1677</v>
      </c>
      <c r="I493" s="299">
        <v>11</v>
      </c>
    </row>
    <row r="494" spans="1:9" x14ac:dyDescent="0.2">
      <c r="A494" s="240">
        <v>74073</v>
      </c>
      <c r="B494" s="230" t="s">
        <v>783</v>
      </c>
      <c r="C494" s="313" t="s">
        <v>1041</v>
      </c>
      <c r="D494" s="314" t="s">
        <v>1041</v>
      </c>
      <c r="E494" s="313" t="s">
        <v>1041</v>
      </c>
      <c r="F494" s="313" t="s">
        <v>1041</v>
      </c>
      <c r="G494" s="272">
        <v>9</v>
      </c>
      <c r="H494" s="272">
        <v>5365</v>
      </c>
      <c r="I494" s="299">
        <v>13</v>
      </c>
    </row>
    <row r="495" spans="1:9" x14ac:dyDescent="0.2">
      <c r="A495" s="240">
        <v>74074</v>
      </c>
      <c r="B495" s="230" t="s">
        <v>784</v>
      </c>
      <c r="C495" s="313" t="s">
        <v>1041</v>
      </c>
      <c r="D495" s="314" t="s">
        <v>1041</v>
      </c>
      <c r="E495" s="313" t="s">
        <v>1041</v>
      </c>
      <c r="F495" s="313" t="s">
        <v>1041</v>
      </c>
      <c r="G495" s="272">
        <v>6</v>
      </c>
      <c r="H495" s="272">
        <v>5867</v>
      </c>
      <c r="I495" s="299">
        <v>5</v>
      </c>
    </row>
    <row r="496" spans="1:9" x14ac:dyDescent="0.2">
      <c r="A496" s="240">
        <v>74075</v>
      </c>
      <c r="B496" s="230" t="s">
        <v>785</v>
      </c>
      <c r="C496" s="272">
        <v>17</v>
      </c>
      <c r="D496" s="300">
        <v>49995</v>
      </c>
      <c r="E496" s="272">
        <v>9</v>
      </c>
      <c r="F496" s="272">
        <v>39057</v>
      </c>
      <c r="G496" s="272">
        <v>26</v>
      </c>
      <c r="H496" s="272">
        <v>89052</v>
      </c>
      <c r="I496" s="299">
        <v>39</v>
      </c>
    </row>
    <row r="497" spans="1:9" x14ac:dyDescent="0.2">
      <c r="A497" s="240">
        <v>74076</v>
      </c>
      <c r="B497" s="230" t="s">
        <v>786</v>
      </c>
      <c r="C497" s="272">
        <v>3</v>
      </c>
      <c r="D497" s="300">
        <v>2737</v>
      </c>
      <c r="E497" s="272">
        <v>4</v>
      </c>
      <c r="F497" s="272">
        <v>966</v>
      </c>
      <c r="G497" s="272">
        <v>7</v>
      </c>
      <c r="H497" s="272">
        <v>3703</v>
      </c>
      <c r="I497" s="299">
        <v>20</v>
      </c>
    </row>
    <row r="498" spans="1:9" x14ac:dyDescent="0.2">
      <c r="A498" s="240">
        <v>74077</v>
      </c>
      <c r="B498" s="230" t="s">
        <v>787</v>
      </c>
      <c r="C498" s="313" t="s">
        <v>1041</v>
      </c>
      <c r="D498" s="314" t="s">
        <v>1041</v>
      </c>
      <c r="E498" s="313" t="s">
        <v>1041</v>
      </c>
      <c r="F498" s="313" t="s">
        <v>1041</v>
      </c>
      <c r="G498" s="272">
        <v>5</v>
      </c>
      <c r="H498" s="272">
        <v>3980</v>
      </c>
      <c r="I498" s="299">
        <v>9</v>
      </c>
    </row>
    <row r="499" spans="1:9" x14ac:dyDescent="0.2">
      <c r="A499" s="240">
        <v>74079</v>
      </c>
      <c r="B499" s="230" t="s">
        <v>788</v>
      </c>
      <c r="C499" s="272">
        <v>18</v>
      </c>
      <c r="D499" s="300">
        <v>33220</v>
      </c>
      <c r="E499" s="272">
        <v>12</v>
      </c>
      <c r="F499" s="272">
        <v>10132</v>
      </c>
      <c r="G499" s="272">
        <v>30</v>
      </c>
      <c r="H499" s="272">
        <v>43352</v>
      </c>
      <c r="I499" s="299">
        <v>43</v>
      </c>
    </row>
    <row r="500" spans="1:9" x14ac:dyDescent="0.2">
      <c r="A500" s="240">
        <v>74081</v>
      </c>
      <c r="B500" s="230" t="s">
        <v>789</v>
      </c>
      <c r="C500" s="272">
        <v>7</v>
      </c>
      <c r="D500" s="300">
        <v>2102</v>
      </c>
      <c r="E500" s="272">
        <v>6</v>
      </c>
      <c r="F500" s="272">
        <v>1012</v>
      </c>
      <c r="G500" s="272">
        <v>13</v>
      </c>
      <c r="H500" s="272">
        <v>3114</v>
      </c>
      <c r="I500" s="299">
        <v>17</v>
      </c>
    </row>
    <row r="501" spans="1:9" x14ac:dyDescent="0.2">
      <c r="A501" s="240">
        <v>74082</v>
      </c>
      <c r="B501" s="230" t="s">
        <v>790</v>
      </c>
      <c r="C501" s="313" t="s">
        <v>1041</v>
      </c>
      <c r="D501" s="314" t="s">
        <v>1041</v>
      </c>
      <c r="E501" s="313" t="s">
        <v>1041</v>
      </c>
      <c r="F501" s="313" t="s">
        <v>1041</v>
      </c>
      <c r="G501" s="272">
        <v>4</v>
      </c>
      <c r="H501" s="272">
        <v>122</v>
      </c>
      <c r="I501" s="299">
        <v>4</v>
      </c>
    </row>
    <row r="502" spans="1:9" x14ac:dyDescent="0.2">
      <c r="A502" s="240">
        <v>74084</v>
      </c>
      <c r="B502" s="230" t="s">
        <v>791</v>
      </c>
      <c r="C502" s="272">
        <v>4</v>
      </c>
      <c r="D502" s="300">
        <v>4027</v>
      </c>
      <c r="E502" s="272">
        <v>6</v>
      </c>
      <c r="F502" s="272">
        <v>6055</v>
      </c>
      <c r="G502" s="272">
        <v>10</v>
      </c>
      <c r="H502" s="272">
        <v>10082</v>
      </c>
      <c r="I502" s="299">
        <v>24</v>
      </c>
    </row>
    <row r="503" spans="1:9" x14ac:dyDescent="0.2">
      <c r="A503" s="240">
        <v>74085</v>
      </c>
      <c r="B503" s="230" t="s">
        <v>792</v>
      </c>
      <c r="C503" s="272">
        <v>6</v>
      </c>
      <c r="D503" s="300">
        <v>6449</v>
      </c>
      <c r="E503" s="272">
        <v>7</v>
      </c>
      <c r="F503" s="272">
        <v>11363</v>
      </c>
      <c r="G503" s="272">
        <v>13</v>
      </c>
      <c r="H503" s="272">
        <v>17812</v>
      </c>
      <c r="I503" s="299">
        <v>37</v>
      </c>
    </row>
    <row r="504" spans="1:9" x14ac:dyDescent="0.2">
      <c r="A504" s="240">
        <v>74086</v>
      </c>
      <c r="B504" s="230" t="s">
        <v>793</v>
      </c>
      <c r="C504" s="313" t="s">
        <v>1041</v>
      </c>
      <c r="D504" s="314" t="s">
        <v>1041</v>
      </c>
      <c r="E504" s="313" t="s">
        <v>1041</v>
      </c>
      <c r="F504" s="313" t="s">
        <v>1041</v>
      </c>
      <c r="G504" s="313" t="s">
        <v>1041</v>
      </c>
      <c r="H504" s="313" t="s">
        <v>1041</v>
      </c>
      <c r="I504" s="299">
        <v>21</v>
      </c>
    </row>
    <row r="505" spans="1:9" x14ac:dyDescent="0.2">
      <c r="A505" s="240">
        <v>74087</v>
      </c>
      <c r="B505" s="230" t="s">
        <v>794</v>
      </c>
      <c r="C505" s="272">
        <v>6</v>
      </c>
      <c r="D505" s="300">
        <v>5213</v>
      </c>
      <c r="E505" s="272">
        <v>6</v>
      </c>
      <c r="F505" s="272">
        <v>4868</v>
      </c>
      <c r="G505" s="272">
        <v>12</v>
      </c>
      <c r="H505" s="272">
        <v>10081</v>
      </c>
      <c r="I505" s="299">
        <v>21</v>
      </c>
    </row>
    <row r="506" spans="1:9" x14ac:dyDescent="0.2">
      <c r="A506" s="240">
        <v>74089</v>
      </c>
      <c r="B506" s="230" t="s">
        <v>795</v>
      </c>
      <c r="C506" s="272">
        <v>3</v>
      </c>
      <c r="D506" s="300">
        <v>2127</v>
      </c>
      <c r="E506" s="272">
        <v>4</v>
      </c>
      <c r="F506" s="272">
        <v>431</v>
      </c>
      <c r="G506" s="272">
        <v>7</v>
      </c>
      <c r="H506" s="272">
        <v>2558</v>
      </c>
      <c r="I506" s="299">
        <v>12</v>
      </c>
    </row>
    <row r="507" spans="1:9" x14ac:dyDescent="0.2">
      <c r="A507" s="240">
        <v>74091</v>
      </c>
      <c r="B507" s="230" t="s">
        <v>796</v>
      </c>
      <c r="C507" s="272">
        <v>7</v>
      </c>
      <c r="D507" s="300">
        <v>40237</v>
      </c>
      <c r="E507" s="272">
        <v>7</v>
      </c>
      <c r="F507" s="272">
        <v>18006</v>
      </c>
      <c r="G507" s="272">
        <v>14</v>
      </c>
      <c r="H507" s="272">
        <v>58243</v>
      </c>
      <c r="I507" s="299">
        <v>28</v>
      </c>
    </row>
    <row r="508" spans="1:9" x14ac:dyDescent="0.2">
      <c r="A508" s="240">
        <v>74092</v>
      </c>
      <c r="B508" s="230" t="s">
        <v>797</v>
      </c>
      <c r="C508" s="272">
        <v>7</v>
      </c>
      <c r="D508" s="300">
        <v>14411</v>
      </c>
      <c r="E508" s="272">
        <v>6</v>
      </c>
      <c r="F508" s="272">
        <v>11036</v>
      </c>
      <c r="G508" s="272">
        <v>13</v>
      </c>
      <c r="H508" s="272">
        <v>25447</v>
      </c>
      <c r="I508" s="299">
        <v>20</v>
      </c>
    </row>
    <row r="509" spans="1:9" x14ac:dyDescent="0.2">
      <c r="A509" s="240">
        <v>74093</v>
      </c>
      <c r="B509" s="230" t="s">
        <v>798</v>
      </c>
      <c r="C509" s="272">
        <v>28</v>
      </c>
      <c r="D509" s="300">
        <v>119592</v>
      </c>
      <c r="E509" s="272">
        <v>14</v>
      </c>
      <c r="F509" s="272">
        <v>29344</v>
      </c>
      <c r="G509" s="272">
        <v>42</v>
      </c>
      <c r="H509" s="272">
        <v>148936</v>
      </c>
      <c r="I509" s="299">
        <v>64</v>
      </c>
    </row>
    <row r="510" spans="1:9" x14ac:dyDescent="0.2">
      <c r="A510" s="240">
        <v>74094</v>
      </c>
      <c r="B510" s="230" t="s">
        <v>799</v>
      </c>
      <c r="C510" s="272">
        <v>88</v>
      </c>
      <c r="D510" s="300">
        <v>208618</v>
      </c>
      <c r="E510" s="272">
        <v>55</v>
      </c>
      <c r="F510" s="272">
        <v>145779</v>
      </c>
      <c r="G510" s="272">
        <v>143</v>
      </c>
      <c r="H510" s="272">
        <v>354397</v>
      </c>
      <c r="I510" s="299">
        <v>213</v>
      </c>
    </row>
    <row r="511" spans="1:9" x14ac:dyDescent="0.2">
      <c r="A511" s="240">
        <v>74095</v>
      </c>
      <c r="B511" s="230" t="s">
        <v>800</v>
      </c>
      <c r="C511" s="313" t="s">
        <v>1041</v>
      </c>
      <c r="D511" s="314" t="s">
        <v>1041</v>
      </c>
      <c r="E511" s="313" t="s">
        <v>1041</v>
      </c>
      <c r="F511" s="313" t="s">
        <v>1041</v>
      </c>
      <c r="G511" s="272">
        <v>10</v>
      </c>
      <c r="H511" s="272">
        <v>38645</v>
      </c>
      <c r="I511" s="299">
        <v>16</v>
      </c>
    </row>
    <row r="512" spans="1:9" x14ac:dyDescent="0.2">
      <c r="A512" s="240">
        <v>74096</v>
      </c>
      <c r="B512" s="230" t="s">
        <v>801</v>
      </c>
      <c r="C512" s="313" t="s">
        <v>1041</v>
      </c>
      <c r="D512" s="314" t="s">
        <v>1041</v>
      </c>
      <c r="E512" s="313" t="s">
        <v>1041</v>
      </c>
      <c r="F512" s="313" t="s">
        <v>1041</v>
      </c>
      <c r="G512" s="272">
        <v>8</v>
      </c>
      <c r="H512" s="272">
        <v>7979</v>
      </c>
      <c r="I512" s="299">
        <v>11</v>
      </c>
    </row>
    <row r="513" spans="1:9" x14ac:dyDescent="0.2">
      <c r="A513" s="240">
        <v>74097</v>
      </c>
      <c r="B513" s="232" t="s">
        <v>802</v>
      </c>
      <c r="C513" s="272" t="s">
        <v>40</v>
      </c>
      <c r="D513" s="300" t="s">
        <v>40</v>
      </c>
      <c r="E513" s="272">
        <v>4</v>
      </c>
      <c r="F513" s="272">
        <v>1230</v>
      </c>
      <c r="G513" s="272">
        <v>4</v>
      </c>
      <c r="H513" s="272">
        <v>1230</v>
      </c>
      <c r="I513" s="299">
        <v>4</v>
      </c>
    </row>
    <row r="514" spans="1:9" x14ac:dyDescent="0.2">
      <c r="A514" s="240">
        <v>74098</v>
      </c>
      <c r="B514" s="230" t="s">
        <v>803</v>
      </c>
      <c r="C514" s="272">
        <v>11</v>
      </c>
      <c r="D514" s="300">
        <v>30293</v>
      </c>
      <c r="E514" s="272">
        <v>6</v>
      </c>
      <c r="F514" s="272">
        <v>5415</v>
      </c>
      <c r="G514" s="272">
        <v>17</v>
      </c>
      <c r="H514" s="272">
        <v>35708</v>
      </c>
      <c r="I514" s="299">
        <v>36</v>
      </c>
    </row>
    <row r="515" spans="1:9" x14ac:dyDescent="0.2">
      <c r="A515" s="240">
        <v>74099</v>
      </c>
      <c r="B515" s="230" t="s">
        <v>804</v>
      </c>
      <c r="C515" s="313" t="s">
        <v>1041</v>
      </c>
      <c r="D515" s="314" t="s">
        <v>1041</v>
      </c>
      <c r="E515" s="313" t="s">
        <v>1041</v>
      </c>
      <c r="F515" s="313" t="s">
        <v>1041</v>
      </c>
      <c r="G515" s="272">
        <v>5</v>
      </c>
      <c r="H515" s="272">
        <v>3507</v>
      </c>
      <c r="I515" s="317" t="s">
        <v>1041</v>
      </c>
    </row>
    <row r="516" spans="1:9" x14ac:dyDescent="0.2">
      <c r="A516" s="240">
        <v>74101</v>
      </c>
      <c r="B516" s="230" t="s">
        <v>805</v>
      </c>
      <c r="C516" s="272">
        <v>3</v>
      </c>
      <c r="D516" s="300">
        <v>2495</v>
      </c>
      <c r="E516" s="272">
        <v>3</v>
      </c>
      <c r="F516" s="272">
        <v>186</v>
      </c>
      <c r="G516" s="272">
        <v>6</v>
      </c>
      <c r="H516" s="272">
        <v>2681</v>
      </c>
      <c r="I516" s="299">
        <v>4</v>
      </c>
    </row>
    <row r="517" spans="1:9" x14ac:dyDescent="0.2">
      <c r="A517" s="240">
        <v>74102</v>
      </c>
      <c r="B517" s="230" t="s">
        <v>806</v>
      </c>
      <c r="C517" s="272">
        <v>3</v>
      </c>
      <c r="D517" s="300">
        <v>13558</v>
      </c>
      <c r="E517" s="272">
        <v>4</v>
      </c>
      <c r="F517" s="272">
        <v>2959</v>
      </c>
      <c r="G517" s="272">
        <v>7</v>
      </c>
      <c r="H517" s="272">
        <v>16517</v>
      </c>
      <c r="I517" s="299">
        <v>26</v>
      </c>
    </row>
    <row r="518" spans="1:9" x14ac:dyDescent="0.2">
      <c r="A518" s="240">
        <v>74103</v>
      </c>
      <c r="B518" s="230" t="s">
        <v>807</v>
      </c>
      <c r="C518" s="313" t="s">
        <v>1041</v>
      </c>
      <c r="D518" s="314" t="s">
        <v>1041</v>
      </c>
      <c r="E518" s="313" t="s">
        <v>1041</v>
      </c>
      <c r="F518" s="313" t="s">
        <v>1041</v>
      </c>
      <c r="G518" s="272">
        <v>14</v>
      </c>
      <c r="H518" s="272">
        <v>44999</v>
      </c>
      <c r="I518" s="299">
        <v>11</v>
      </c>
    </row>
    <row r="519" spans="1:9" x14ac:dyDescent="0.2">
      <c r="A519" s="240">
        <v>74104</v>
      </c>
      <c r="B519" s="230" t="s">
        <v>808</v>
      </c>
      <c r="C519" s="313" t="s">
        <v>1041</v>
      </c>
      <c r="D519" s="314" t="s">
        <v>1041</v>
      </c>
      <c r="E519" s="313" t="s">
        <v>1041</v>
      </c>
      <c r="F519" s="313" t="s">
        <v>1041</v>
      </c>
      <c r="G519" s="272">
        <v>4</v>
      </c>
      <c r="H519" s="272">
        <v>328</v>
      </c>
      <c r="I519" s="299">
        <v>6</v>
      </c>
    </row>
    <row r="520" spans="1:9" x14ac:dyDescent="0.2">
      <c r="A520" s="240">
        <v>74105</v>
      </c>
      <c r="B520" s="230" t="s">
        <v>809</v>
      </c>
      <c r="C520" s="272">
        <v>3</v>
      </c>
      <c r="D520" s="300">
        <v>12505</v>
      </c>
      <c r="E520" s="272">
        <v>5</v>
      </c>
      <c r="F520" s="272">
        <v>2677</v>
      </c>
      <c r="G520" s="272">
        <v>8</v>
      </c>
      <c r="H520" s="272">
        <v>15182</v>
      </c>
      <c r="I520" s="299">
        <v>11</v>
      </c>
    </row>
    <row r="521" spans="1:9" x14ac:dyDescent="0.2">
      <c r="A521" s="240">
        <v>74106</v>
      </c>
      <c r="B521" s="230" t="s">
        <v>810</v>
      </c>
      <c r="C521" s="313" t="s">
        <v>1041</v>
      </c>
      <c r="D521" s="314" t="s">
        <v>1041</v>
      </c>
      <c r="E521" s="313" t="s">
        <v>1041</v>
      </c>
      <c r="F521" s="313" t="s">
        <v>1041</v>
      </c>
      <c r="G521" s="272">
        <v>4</v>
      </c>
      <c r="H521" s="272">
        <v>612</v>
      </c>
      <c r="I521" s="299">
        <v>7</v>
      </c>
    </row>
    <row r="522" spans="1:9" x14ac:dyDescent="0.2">
      <c r="A522" s="240">
        <v>74107</v>
      </c>
      <c r="B522" s="230" t="s">
        <v>811</v>
      </c>
      <c r="C522" s="313" t="s">
        <v>1041</v>
      </c>
      <c r="D522" s="314" t="s">
        <v>1041</v>
      </c>
      <c r="E522" s="313" t="s">
        <v>1041</v>
      </c>
      <c r="F522" s="313" t="s">
        <v>1041</v>
      </c>
      <c r="G522" s="272">
        <v>4</v>
      </c>
      <c r="H522" s="272">
        <v>1480</v>
      </c>
      <c r="I522" s="299">
        <v>10</v>
      </c>
    </row>
    <row r="523" spans="1:9" x14ac:dyDescent="0.2">
      <c r="A523" s="240">
        <v>74108</v>
      </c>
      <c r="B523" s="230" t="s">
        <v>812</v>
      </c>
      <c r="C523" s="272" t="s">
        <v>40</v>
      </c>
      <c r="D523" s="300" t="s">
        <v>40</v>
      </c>
      <c r="E523" s="272">
        <v>3</v>
      </c>
      <c r="F523" s="272">
        <v>251</v>
      </c>
      <c r="G523" s="272">
        <v>3</v>
      </c>
      <c r="H523" s="272">
        <v>251</v>
      </c>
      <c r="I523" s="299">
        <v>6</v>
      </c>
    </row>
    <row r="524" spans="1:9" x14ac:dyDescent="0.2">
      <c r="A524" s="240">
        <v>74109</v>
      </c>
      <c r="B524" s="230" t="s">
        <v>813</v>
      </c>
      <c r="C524" s="272">
        <v>16</v>
      </c>
      <c r="D524" s="300">
        <v>25376</v>
      </c>
      <c r="E524" s="272">
        <v>7</v>
      </c>
      <c r="F524" s="272">
        <v>10105</v>
      </c>
      <c r="G524" s="272">
        <v>23</v>
      </c>
      <c r="H524" s="272">
        <v>35481</v>
      </c>
      <c r="I524" s="299">
        <v>50</v>
      </c>
    </row>
    <row r="525" spans="1:9" x14ac:dyDescent="0.2">
      <c r="A525" s="240">
        <v>74112</v>
      </c>
      <c r="B525" s="230" t="s">
        <v>814</v>
      </c>
      <c r="C525" s="313" t="s">
        <v>1041</v>
      </c>
      <c r="D525" s="314" t="s">
        <v>1041</v>
      </c>
      <c r="E525" s="313" t="s">
        <v>1041</v>
      </c>
      <c r="F525" s="313" t="s">
        <v>1041</v>
      </c>
      <c r="G525" s="272">
        <v>4</v>
      </c>
      <c r="H525" s="272">
        <v>445</v>
      </c>
      <c r="I525" s="299">
        <v>5</v>
      </c>
    </row>
    <row r="526" spans="1:9" x14ac:dyDescent="0.2">
      <c r="A526" s="240">
        <v>74113</v>
      </c>
      <c r="B526" s="230" t="s">
        <v>815</v>
      </c>
      <c r="C526" s="313" t="s">
        <v>1041</v>
      </c>
      <c r="D526" s="314" t="s">
        <v>1041</v>
      </c>
      <c r="E526" s="313" t="s">
        <v>1041</v>
      </c>
      <c r="F526" s="313" t="s">
        <v>1041</v>
      </c>
      <c r="G526" s="272">
        <v>6</v>
      </c>
      <c r="H526" s="272">
        <v>4813</v>
      </c>
      <c r="I526" s="299">
        <v>3</v>
      </c>
    </row>
    <row r="527" spans="1:9" x14ac:dyDescent="0.2">
      <c r="A527" s="240">
        <v>74114</v>
      </c>
      <c r="B527" s="230" t="s">
        <v>816</v>
      </c>
      <c r="C527" s="272">
        <v>18</v>
      </c>
      <c r="D527" s="300">
        <v>52312</v>
      </c>
      <c r="E527" s="272">
        <v>11</v>
      </c>
      <c r="F527" s="272">
        <v>55073</v>
      </c>
      <c r="G527" s="272">
        <v>29</v>
      </c>
      <c r="H527" s="272">
        <v>107385</v>
      </c>
      <c r="I527" s="299">
        <v>38</v>
      </c>
    </row>
    <row r="528" spans="1:9" x14ac:dyDescent="0.2">
      <c r="A528" s="240">
        <v>74116</v>
      </c>
      <c r="B528" s="230" t="s">
        <v>817</v>
      </c>
      <c r="C528" s="272">
        <v>38</v>
      </c>
      <c r="D528" s="300">
        <v>165119</v>
      </c>
      <c r="E528" s="272">
        <v>21</v>
      </c>
      <c r="F528" s="272">
        <v>84317</v>
      </c>
      <c r="G528" s="272">
        <v>59</v>
      </c>
      <c r="H528" s="272">
        <v>249436</v>
      </c>
      <c r="I528" s="299">
        <v>99</v>
      </c>
    </row>
    <row r="529" spans="1:9" x14ac:dyDescent="0.2">
      <c r="A529" s="241">
        <v>75</v>
      </c>
      <c r="B529" s="238" t="s">
        <v>877</v>
      </c>
      <c r="C529" s="271">
        <v>1242</v>
      </c>
      <c r="D529" s="301">
        <v>3602952</v>
      </c>
      <c r="E529" s="271">
        <v>808</v>
      </c>
      <c r="F529" s="271">
        <v>4553762</v>
      </c>
      <c r="G529" s="271">
        <v>2050</v>
      </c>
      <c r="H529" s="271">
        <v>8156714</v>
      </c>
      <c r="I529" s="302">
        <v>3928</v>
      </c>
    </row>
    <row r="530" spans="1:9" x14ac:dyDescent="0.2">
      <c r="A530" s="240">
        <v>75006</v>
      </c>
      <c r="B530" s="230" t="s">
        <v>819</v>
      </c>
      <c r="C530" s="272">
        <v>13</v>
      </c>
      <c r="D530" s="300">
        <v>9009</v>
      </c>
      <c r="E530" s="272">
        <v>5</v>
      </c>
      <c r="F530" s="272">
        <v>3013</v>
      </c>
      <c r="G530" s="272">
        <v>18</v>
      </c>
      <c r="H530" s="272">
        <v>12022</v>
      </c>
      <c r="I530" s="299">
        <v>36</v>
      </c>
    </row>
    <row r="531" spans="1:9" x14ac:dyDescent="0.2">
      <c r="A531" s="240">
        <v>75014</v>
      </c>
      <c r="B531" s="230" t="s">
        <v>820</v>
      </c>
      <c r="C531" s="272">
        <v>11</v>
      </c>
      <c r="D531" s="300">
        <v>50796</v>
      </c>
      <c r="E531" s="272">
        <v>10</v>
      </c>
      <c r="F531" s="272">
        <v>11203</v>
      </c>
      <c r="G531" s="272">
        <v>21</v>
      </c>
      <c r="H531" s="272">
        <v>61999</v>
      </c>
      <c r="I531" s="299">
        <v>27</v>
      </c>
    </row>
    <row r="532" spans="1:9" x14ac:dyDescent="0.2">
      <c r="A532" s="240">
        <v>75016</v>
      </c>
      <c r="B532" s="230" t="s">
        <v>821</v>
      </c>
      <c r="C532" s="313" t="s">
        <v>1041</v>
      </c>
      <c r="D532" s="314" t="s">
        <v>1041</v>
      </c>
      <c r="E532" s="313" t="s">
        <v>1041</v>
      </c>
      <c r="F532" s="313" t="s">
        <v>1041</v>
      </c>
      <c r="G532" s="313" t="s">
        <v>1041</v>
      </c>
      <c r="H532" s="313" t="s">
        <v>1041</v>
      </c>
      <c r="I532" s="299">
        <v>9</v>
      </c>
    </row>
    <row r="533" spans="1:9" x14ac:dyDescent="0.2">
      <c r="A533" s="240">
        <v>75019</v>
      </c>
      <c r="B533" s="230" t="s">
        <v>822</v>
      </c>
      <c r="C533" s="272">
        <v>8</v>
      </c>
      <c r="D533" s="300">
        <v>3357</v>
      </c>
      <c r="E533" s="272">
        <v>4</v>
      </c>
      <c r="F533" s="272">
        <v>613</v>
      </c>
      <c r="G533" s="272">
        <v>12</v>
      </c>
      <c r="H533" s="272">
        <v>3970</v>
      </c>
      <c r="I533" s="299">
        <v>17</v>
      </c>
    </row>
    <row r="534" spans="1:9" x14ac:dyDescent="0.2">
      <c r="A534" s="240">
        <v>75023</v>
      </c>
      <c r="B534" s="230" t="s">
        <v>823</v>
      </c>
      <c r="C534" s="313" t="s">
        <v>1041</v>
      </c>
      <c r="D534" s="314" t="s">
        <v>1041</v>
      </c>
      <c r="E534" s="313" t="s">
        <v>1041</v>
      </c>
      <c r="F534" s="313" t="s">
        <v>1041</v>
      </c>
      <c r="G534" s="272">
        <v>6</v>
      </c>
      <c r="H534" s="272">
        <v>2703</v>
      </c>
      <c r="I534" s="299">
        <v>7</v>
      </c>
    </row>
    <row r="535" spans="1:9" x14ac:dyDescent="0.2">
      <c r="A535" s="240">
        <v>75029</v>
      </c>
      <c r="B535" s="230" t="s">
        <v>824</v>
      </c>
      <c r="C535" s="313" t="s">
        <v>1041</v>
      </c>
      <c r="D535" s="314" t="s">
        <v>1041</v>
      </c>
      <c r="E535" s="313" t="s">
        <v>1041</v>
      </c>
      <c r="F535" s="313" t="s">
        <v>1041</v>
      </c>
      <c r="G535" s="272">
        <v>10</v>
      </c>
      <c r="H535" s="272">
        <v>14611</v>
      </c>
      <c r="I535" s="299">
        <v>19</v>
      </c>
    </row>
    <row r="536" spans="1:9" x14ac:dyDescent="0.2">
      <c r="A536" s="240">
        <v>75031</v>
      </c>
      <c r="B536" s="230" t="s">
        <v>825</v>
      </c>
      <c r="C536" s="313" t="s">
        <v>1041</v>
      </c>
      <c r="D536" s="314" t="s">
        <v>1041</v>
      </c>
      <c r="E536" s="313" t="s">
        <v>1041</v>
      </c>
      <c r="F536" s="313" t="s">
        <v>1041</v>
      </c>
      <c r="G536" s="272">
        <v>5</v>
      </c>
      <c r="H536" s="272">
        <v>489</v>
      </c>
      <c r="I536" s="299">
        <v>5</v>
      </c>
    </row>
    <row r="537" spans="1:9" x14ac:dyDescent="0.2">
      <c r="A537" s="240">
        <v>75033</v>
      </c>
      <c r="B537" s="230" t="s">
        <v>826</v>
      </c>
      <c r="C537" s="272">
        <v>5</v>
      </c>
      <c r="D537" s="300">
        <v>4521</v>
      </c>
      <c r="E537" s="272">
        <v>5</v>
      </c>
      <c r="F537" s="272">
        <v>929</v>
      </c>
      <c r="G537" s="272">
        <v>10</v>
      </c>
      <c r="H537" s="272">
        <v>5450</v>
      </c>
      <c r="I537" s="299">
        <v>22</v>
      </c>
    </row>
    <row r="538" spans="1:9" x14ac:dyDescent="0.2">
      <c r="A538" s="240">
        <v>75034</v>
      </c>
      <c r="B538" s="230" t="s">
        <v>827</v>
      </c>
      <c r="C538" s="272" t="s">
        <v>40</v>
      </c>
      <c r="D538" s="300" t="s">
        <v>40</v>
      </c>
      <c r="E538" s="272">
        <v>6</v>
      </c>
      <c r="F538" s="272">
        <v>1956</v>
      </c>
      <c r="G538" s="272">
        <v>6</v>
      </c>
      <c r="H538" s="272">
        <v>1956</v>
      </c>
      <c r="I538" s="299">
        <v>17</v>
      </c>
    </row>
    <row r="539" spans="1:9" x14ac:dyDescent="0.2">
      <c r="A539" s="240">
        <v>75035</v>
      </c>
      <c r="B539" s="230" t="s">
        <v>828</v>
      </c>
      <c r="C539" s="272">
        <v>4</v>
      </c>
      <c r="D539" s="300">
        <v>1885</v>
      </c>
      <c r="E539" s="272">
        <v>5</v>
      </c>
      <c r="F539" s="272">
        <v>3190</v>
      </c>
      <c r="G539" s="272">
        <v>9</v>
      </c>
      <c r="H539" s="272">
        <v>5075</v>
      </c>
      <c r="I539" s="299">
        <v>18</v>
      </c>
    </row>
    <row r="540" spans="1:9" x14ac:dyDescent="0.2">
      <c r="A540" s="240">
        <v>75039</v>
      </c>
      <c r="B540" s="230" t="s">
        <v>829</v>
      </c>
      <c r="C540" s="272">
        <v>3</v>
      </c>
      <c r="D540" s="300">
        <v>3209</v>
      </c>
      <c r="E540" s="272">
        <v>4</v>
      </c>
      <c r="F540" s="272">
        <v>1519</v>
      </c>
      <c r="G540" s="272">
        <v>7</v>
      </c>
      <c r="H540" s="272">
        <v>4728</v>
      </c>
      <c r="I540" s="299">
        <v>12</v>
      </c>
    </row>
    <row r="541" spans="1:9" x14ac:dyDescent="0.2">
      <c r="A541" s="240">
        <v>75046</v>
      </c>
      <c r="B541" s="230" t="s">
        <v>830</v>
      </c>
      <c r="C541" s="272">
        <v>22</v>
      </c>
      <c r="D541" s="300">
        <v>83028</v>
      </c>
      <c r="E541" s="272">
        <v>21</v>
      </c>
      <c r="F541" s="272">
        <v>53504</v>
      </c>
      <c r="G541" s="272">
        <v>43</v>
      </c>
      <c r="H541" s="272">
        <v>136532</v>
      </c>
      <c r="I541" s="299">
        <v>79</v>
      </c>
    </row>
    <row r="542" spans="1:9" x14ac:dyDescent="0.2">
      <c r="A542" s="240">
        <v>75047</v>
      </c>
      <c r="B542" s="230" t="s">
        <v>831</v>
      </c>
      <c r="C542" s="272" t="s">
        <v>40</v>
      </c>
      <c r="D542" s="300" t="s">
        <v>40</v>
      </c>
      <c r="E542" s="272">
        <v>3</v>
      </c>
      <c r="F542" s="272">
        <v>366</v>
      </c>
      <c r="G542" s="272">
        <v>3</v>
      </c>
      <c r="H542" s="272">
        <v>366</v>
      </c>
      <c r="I542" s="299">
        <v>3</v>
      </c>
    </row>
    <row r="543" spans="1:9" x14ac:dyDescent="0.2">
      <c r="A543" s="240">
        <v>75048</v>
      </c>
      <c r="B543" s="230" t="s">
        <v>832</v>
      </c>
      <c r="C543" s="313" t="s">
        <v>1041</v>
      </c>
      <c r="D543" s="314" t="s">
        <v>1041</v>
      </c>
      <c r="E543" s="313" t="s">
        <v>1041</v>
      </c>
      <c r="F543" s="313" t="s">
        <v>1041</v>
      </c>
      <c r="G543" s="272">
        <v>6</v>
      </c>
      <c r="H543" s="272">
        <v>2284</v>
      </c>
      <c r="I543" s="299">
        <v>16</v>
      </c>
    </row>
    <row r="544" spans="1:9" x14ac:dyDescent="0.2">
      <c r="A544" s="240">
        <v>75051</v>
      </c>
      <c r="B544" s="230" t="s">
        <v>833</v>
      </c>
      <c r="C544" s="313" t="s">
        <v>1041</v>
      </c>
      <c r="D544" s="314" t="s">
        <v>1041</v>
      </c>
      <c r="E544" s="313" t="s">
        <v>1041</v>
      </c>
      <c r="F544" s="313" t="s">
        <v>1041</v>
      </c>
      <c r="G544" s="272">
        <v>9</v>
      </c>
      <c r="H544" s="272">
        <v>50638</v>
      </c>
      <c r="I544" s="299">
        <v>20</v>
      </c>
    </row>
    <row r="545" spans="1:9" x14ac:dyDescent="0.2">
      <c r="A545" s="240">
        <v>75054</v>
      </c>
      <c r="B545" s="230" t="s">
        <v>834</v>
      </c>
      <c r="C545" s="272">
        <v>14</v>
      </c>
      <c r="D545" s="300">
        <v>26033</v>
      </c>
      <c r="E545" s="272">
        <v>7</v>
      </c>
      <c r="F545" s="272">
        <v>12408</v>
      </c>
      <c r="G545" s="272">
        <v>21</v>
      </c>
      <c r="H545" s="272">
        <v>38441</v>
      </c>
      <c r="I545" s="299">
        <v>58</v>
      </c>
    </row>
    <row r="546" spans="1:9" x14ac:dyDescent="0.2">
      <c r="A546" s="240">
        <v>75056</v>
      </c>
      <c r="B546" s="230" t="s">
        <v>835</v>
      </c>
      <c r="C546" s="272">
        <v>4</v>
      </c>
      <c r="D546" s="300">
        <v>2155</v>
      </c>
      <c r="E546" s="272">
        <v>3</v>
      </c>
      <c r="F546" s="272">
        <v>383</v>
      </c>
      <c r="G546" s="272">
        <v>7</v>
      </c>
      <c r="H546" s="272">
        <v>2538</v>
      </c>
      <c r="I546" s="299">
        <v>16</v>
      </c>
    </row>
    <row r="547" spans="1:9" x14ac:dyDescent="0.2">
      <c r="A547" s="240">
        <v>75057</v>
      </c>
      <c r="B547" s="230" t="s">
        <v>836</v>
      </c>
      <c r="C547" s="272">
        <v>7</v>
      </c>
      <c r="D547" s="300">
        <v>6728</v>
      </c>
      <c r="E547" s="272">
        <v>4</v>
      </c>
      <c r="F547" s="272">
        <v>1372</v>
      </c>
      <c r="G547" s="272">
        <v>11</v>
      </c>
      <c r="H547" s="272">
        <v>8100</v>
      </c>
      <c r="I547" s="299">
        <v>20</v>
      </c>
    </row>
    <row r="548" spans="1:9" x14ac:dyDescent="0.2">
      <c r="A548" s="240">
        <v>75062</v>
      </c>
      <c r="B548" s="230" t="s">
        <v>837</v>
      </c>
      <c r="C548" s="272">
        <v>100</v>
      </c>
      <c r="D548" s="300">
        <v>257458</v>
      </c>
      <c r="E548" s="272">
        <v>59</v>
      </c>
      <c r="F548" s="272">
        <v>188998</v>
      </c>
      <c r="G548" s="272">
        <v>159</v>
      </c>
      <c r="H548" s="272">
        <v>446456</v>
      </c>
      <c r="I548" s="299">
        <v>270</v>
      </c>
    </row>
    <row r="549" spans="1:9" x14ac:dyDescent="0.2">
      <c r="A549" s="240">
        <v>75063</v>
      </c>
      <c r="B549" s="230" t="s">
        <v>838</v>
      </c>
      <c r="C549" s="272">
        <v>3</v>
      </c>
      <c r="D549" s="300">
        <v>1974</v>
      </c>
      <c r="E549" s="272">
        <v>5</v>
      </c>
      <c r="F549" s="272">
        <v>2230</v>
      </c>
      <c r="G549" s="272">
        <v>8</v>
      </c>
      <c r="H549" s="272">
        <v>4204</v>
      </c>
      <c r="I549" s="299">
        <v>20</v>
      </c>
    </row>
    <row r="550" spans="1:9" x14ac:dyDescent="0.2">
      <c r="A550" s="240">
        <v>75065</v>
      </c>
      <c r="B550" s="230" t="s">
        <v>839</v>
      </c>
      <c r="C550" s="272">
        <v>7</v>
      </c>
      <c r="D550" s="300">
        <v>12199</v>
      </c>
      <c r="E550" s="272">
        <v>4</v>
      </c>
      <c r="F550" s="272">
        <v>1411</v>
      </c>
      <c r="G550" s="272">
        <v>11</v>
      </c>
      <c r="H550" s="272">
        <v>13610</v>
      </c>
      <c r="I550" s="299">
        <v>19</v>
      </c>
    </row>
    <row r="551" spans="1:9" x14ac:dyDescent="0.2">
      <c r="A551" s="240">
        <v>75066</v>
      </c>
      <c r="B551" s="230" t="s">
        <v>840</v>
      </c>
      <c r="C551" s="272">
        <v>10</v>
      </c>
      <c r="D551" s="300">
        <v>17722</v>
      </c>
      <c r="E551" s="272">
        <v>5</v>
      </c>
      <c r="F551" s="272">
        <v>1780</v>
      </c>
      <c r="G551" s="272">
        <v>15</v>
      </c>
      <c r="H551" s="272">
        <v>19502</v>
      </c>
      <c r="I551" s="299">
        <v>20</v>
      </c>
    </row>
    <row r="552" spans="1:9" x14ac:dyDescent="0.2">
      <c r="A552" s="240">
        <v>75068</v>
      </c>
      <c r="B552" s="230" t="s">
        <v>841</v>
      </c>
      <c r="C552" s="272">
        <v>5</v>
      </c>
      <c r="D552" s="300">
        <v>9284</v>
      </c>
      <c r="E552" s="272">
        <v>6</v>
      </c>
      <c r="F552" s="272">
        <v>4044</v>
      </c>
      <c r="G552" s="272">
        <v>11</v>
      </c>
      <c r="H552" s="272">
        <v>13328</v>
      </c>
      <c r="I552" s="299">
        <v>24</v>
      </c>
    </row>
    <row r="553" spans="1:9" x14ac:dyDescent="0.2">
      <c r="A553" s="240">
        <v>75069</v>
      </c>
      <c r="B553" s="230" t="s">
        <v>842</v>
      </c>
      <c r="C553" s="313" t="s">
        <v>1041</v>
      </c>
      <c r="D553" s="314" t="s">
        <v>1041</v>
      </c>
      <c r="E553" s="313" t="s">
        <v>1041</v>
      </c>
      <c r="F553" s="313" t="s">
        <v>1041</v>
      </c>
      <c r="G553" s="272">
        <v>5</v>
      </c>
      <c r="H553" s="272">
        <v>833</v>
      </c>
      <c r="I553" s="299">
        <v>4</v>
      </c>
    </row>
    <row r="554" spans="1:9" x14ac:dyDescent="0.2">
      <c r="A554" s="240">
        <v>75072</v>
      </c>
      <c r="B554" s="230" t="s">
        <v>843</v>
      </c>
      <c r="C554" s="313" t="s">
        <v>1041</v>
      </c>
      <c r="D554" s="314" t="s">
        <v>1041</v>
      </c>
      <c r="E554" s="313" t="s">
        <v>1041</v>
      </c>
      <c r="F554" s="313" t="s">
        <v>1041</v>
      </c>
      <c r="G554" s="272">
        <v>7</v>
      </c>
      <c r="H554" s="272">
        <v>1464</v>
      </c>
      <c r="I554" s="299">
        <v>11</v>
      </c>
    </row>
    <row r="555" spans="1:9" x14ac:dyDescent="0.2">
      <c r="A555" s="240">
        <v>75073</v>
      </c>
      <c r="B555" s="230" t="s">
        <v>844</v>
      </c>
      <c r="C555" s="272">
        <v>158</v>
      </c>
      <c r="D555" s="300">
        <v>700524</v>
      </c>
      <c r="E555" s="272">
        <v>76</v>
      </c>
      <c r="F555" s="272">
        <v>380974</v>
      </c>
      <c r="G555" s="272">
        <v>234</v>
      </c>
      <c r="H555" s="272">
        <v>1081498</v>
      </c>
      <c r="I555" s="299">
        <v>385</v>
      </c>
    </row>
    <row r="556" spans="1:9" x14ac:dyDescent="0.2">
      <c r="A556" s="240">
        <v>75074</v>
      </c>
      <c r="B556" s="230" t="s">
        <v>845</v>
      </c>
      <c r="C556" s="272">
        <v>5</v>
      </c>
      <c r="D556" s="300">
        <v>6162</v>
      </c>
      <c r="E556" s="272">
        <v>7</v>
      </c>
      <c r="F556" s="272">
        <v>3685</v>
      </c>
      <c r="G556" s="272">
        <v>12</v>
      </c>
      <c r="H556" s="272">
        <v>9847</v>
      </c>
      <c r="I556" s="299">
        <v>21</v>
      </c>
    </row>
    <row r="557" spans="1:9" x14ac:dyDescent="0.2">
      <c r="A557" s="240">
        <v>75075</v>
      </c>
      <c r="B557" s="230" t="s">
        <v>846</v>
      </c>
      <c r="C557" s="272" t="s">
        <v>40</v>
      </c>
      <c r="D557" s="300" t="s">
        <v>40</v>
      </c>
      <c r="E557" s="272">
        <v>4</v>
      </c>
      <c r="F557" s="272">
        <v>172</v>
      </c>
      <c r="G557" s="272">
        <v>4</v>
      </c>
      <c r="H557" s="272">
        <v>172</v>
      </c>
      <c r="I557" s="299">
        <v>9</v>
      </c>
    </row>
    <row r="558" spans="1:9" x14ac:dyDescent="0.2">
      <c r="A558" s="240">
        <v>75076</v>
      </c>
      <c r="B558" s="230" t="s">
        <v>847</v>
      </c>
      <c r="C558" s="272">
        <v>28</v>
      </c>
      <c r="D558" s="300">
        <v>39603</v>
      </c>
      <c r="E558" s="272">
        <v>10</v>
      </c>
      <c r="F558" s="272">
        <v>84334</v>
      </c>
      <c r="G558" s="272">
        <v>38</v>
      </c>
      <c r="H558" s="272">
        <v>123937</v>
      </c>
      <c r="I558" s="299">
        <v>66</v>
      </c>
    </row>
    <row r="559" spans="1:9" x14ac:dyDescent="0.2">
      <c r="A559" s="240">
        <v>75077</v>
      </c>
      <c r="B559" s="230" t="s">
        <v>848</v>
      </c>
      <c r="C559" s="272">
        <v>11</v>
      </c>
      <c r="D559" s="300">
        <v>13406</v>
      </c>
      <c r="E559" s="272">
        <v>6</v>
      </c>
      <c r="F559" s="272">
        <v>12905</v>
      </c>
      <c r="G559" s="272">
        <v>17</v>
      </c>
      <c r="H559" s="272">
        <v>26311</v>
      </c>
      <c r="I559" s="299">
        <v>53</v>
      </c>
    </row>
    <row r="560" spans="1:9" x14ac:dyDescent="0.2">
      <c r="A560" s="240">
        <v>75079</v>
      </c>
      <c r="B560" s="230" t="s">
        <v>849</v>
      </c>
      <c r="C560" s="313" t="s">
        <v>1041</v>
      </c>
      <c r="D560" s="314" t="s">
        <v>1041</v>
      </c>
      <c r="E560" s="313" t="s">
        <v>1041</v>
      </c>
      <c r="F560" s="313" t="s">
        <v>1041</v>
      </c>
      <c r="G560" s="272">
        <v>5</v>
      </c>
      <c r="H560" s="272">
        <v>1880</v>
      </c>
      <c r="I560" s="299">
        <v>7</v>
      </c>
    </row>
    <row r="561" spans="1:9" x14ac:dyDescent="0.2">
      <c r="A561" s="240">
        <v>75081</v>
      </c>
      <c r="B561" s="230" t="s">
        <v>850</v>
      </c>
      <c r="C561" s="272">
        <v>6</v>
      </c>
      <c r="D561" s="300">
        <v>4924</v>
      </c>
      <c r="E561" s="272">
        <v>4</v>
      </c>
      <c r="F561" s="272">
        <v>4927</v>
      </c>
      <c r="G561" s="272">
        <v>10</v>
      </c>
      <c r="H561" s="272">
        <v>9851</v>
      </c>
      <c r="I561" s="299">
        <v>17</v>
      </c>
    </row>
    <row r="562" spans="1:9" x14ac:dyDescent="0.2">
      <c r="A562" s="240">
        <v>75083</v>
      </c>
      <c r="B562" s="230" t="s">
        <v>851</v>
      </c>
      <c r="C562" s="272">
        <v>6</v>
      </c>
      <c r="D562" s="300">
        <v>7391</v>
      </c>
      <c r="E562" s="272">
        <v>4</v>
      </c>
      <c r="F562" s="272">
        <v>554</v>
      </c>
      <c r="G562" s="272">
        <v>10</v>
      </c>
      <c r="H562" s="272">
        <v>7945</v>
      </c>
      <c r="I562" s="299">
        <v>20</v>
      </c>
    </row>
    <row r="563" spans="1:9" x14ac:dyDescent="0.2">
      <c r="A563" s="240">
        <v>75084</v>
      </c>
      <c r="B563" s="230" t="s">
        <v>852</v>
      </c>
      <c r="C563" s="272">
        <v>3</v>
      </c>
      <c r="D563" s="300">
        <v>1763</v>
      </c>
      <c r="E563" s="272">
        <v>5</v>
      </c>
      <c r="F563" s="272">
        <v>1280</v>
      </c>
      <c r="G563" s="272">
        <v>8</v>
      </c>
      <c r="H563" s="272">
        <v>3043</v>
      </c>
      <c r="I563" s="299">
        <v>8</v>
      </c>
    </row>
    <row r="564" spans="1:9" x14ac:dyDescent="0.2">
      <c r="A564" s="240">
        <v>75085</v>
      </c>
      <c r="B564" s="230" t="s">
        <v>853</v>
      </c>
      <c r="C564" s="272">
        <v>160</v>
      </c>
      <c r="D564" s="300">
        <v>663051</v>
      </c>
      <c r="E564" s="272">
        <v>115</v>
      </c>
      <c r="F564" s="272">
        <v>802127</v>
      </c>
      <c r="G564" s="272">
        <v>275</v>
      </c>
      <c r="H564" s="272">
        <v>1465178</v>
      </c>
      <c r="I564" s="299">
        <v>536</v>
      </c>
    </row>
    <row r="565" spans="1:9" x14ac:dyDescent="0.2">
      <c r="A565" s="240">
        <v>75087</v>
      </c>
      <c r="B565" s="230" t="s">
        <v>854</v>
      </c>
      <c r="C565" s="272" t="s">
        <v>40</v>
      </c>
      <c r="D565" s="300" t="s">
        <v>40</v>
      </c>
      <c r="E565" s="313" t="s">
        <v>1041</v>
      </c>
      <c r="F565" s="313" t="s">
        <v>1041</v>
      </c>
      <c r="G565" s="313" t="s">
        <v>1041</v>
      </c>
      <c r="H565" s="313" t="s">
        <v>1041</v>
      </c>
      <c r="I565" s="299">
        <v>3</v>
      </c>
    </row>
    <row r="566" spans="1:9" x14ac:dyDescent="0.2">
      <c r="A566" s="240">
        <v>75088</v>
      </c>
      <c r="B566" s="230" t="s">
        <v>855</v>
      </c>
      <c r="C566" s="272">
        <v>18</v>
      </c>
      <c r="D566" s="300">
        <v>22970</v>
      </c>
      <c r="E566" s="272">
        <v>12</v>
      </c>
      <c r="F566" s="272">
        <v>15748</v>
      </c>
      <c r="G566" s="272">
        <v>30</v>
      </c>
      <c r="H566" s="272">
        <v>38718</v>
      </c>
      <c r="I566" s="299">
        <v>66</v>
      </c>
    </row>
    <row r="567" spans="1:9" x14ac:dyDescent="0.2">
      <c r="A567" s="240">
        <v>75093</v>
      </c>
      <c r="B567" s="230" t="s">
        <v>856</v>
      </c>
      <c r="C567" s="272" t="s">
        <v>40</v>
      </c>
      <c r="D567" s="300" t="s">
        <v>40</v>
      </c>
      <c r="E567" s="272">
        <v>3</v>
      </c>
      <c r="F567" s="272">
        <v>184</v>
      </c>
      <c r="G567" s="272">
        <v>3</v>
      </c>
      <c r="H567" s="272">
        <v>184</v>
      </c>
      <c r="I567" s="299">
        <v>15</v>
      </c>
    </row>
    <row r="568" spans="1:9" x14ac:dyDescent="0.2">
      <c r="A568" s="240">
        <v>75098</v>
      </c>
      <c r="B568" s="230" t="s">
        <v>857</v>
      </c>
      <c r="C568" s="272">
        <v>151</v>
      </c>
      <c r="D568" s="300">
        <v>280612</v>
      </c>
      <c r="E568" s="272">
        <v>114</v>
      </c>
      <c r="F568" s="272">
        <v>629258</v>
      </c>
      <c r="G568" s="272">
        <v>265</v>
      </c>
      <c r="H568" s="272">
        <v>909870</v>
      </c>
      <c r="I568" s="299">
        <v>497</v>
      </c>
    </row>
    <row r="569" spans="1:9" x14ac:dyDescent="0.2">
      <c r="A569" s="240">
        <v>75099</v>
      </c>
      <c r="B569" s="230" t="s">
        <v>858</v>
      </c>
      <c r="C569" s="272">
        <v>6</v>
      </c>
      <c r="D569" s="300">
        <v>1255</v>
      </c>
      <c r="E569" s="272">
        <v>3</v>
      </c>
      <c r="F569" s="272">
        <v>573</v>
      </c>
      <c r="G569" s="272">
        <v>9</v>
      </c>
      <c r="H569" s="272">
        <v>1828</v>
      </c>
      <c r="I569" s="299">
        <v>13</v>
      </c>
    </row>
    <row r="570" spans="1:9" x14ac:dyDescent="0.2">
      <c r="A570" s="240">
        <v>75101</v>
      </c>
      <c r="B570" s="230" t="s">
        <v>859</v>
      </c>
      <c r="C570" s="313" t="s">
        <v>1041</v>
      </c>
      <c r="D570" s="314" t="s">
        <v>1041</v>
      </c>
      <c r="E570" s="313" t="s">
        <v>1041</v>
      </c>
      <c r="F570" s="313" t="s">
        <v>1041</v>
      </c>
      <c r="G570" s="272">
        <v>7</v>
      </c>
      <c r="H570" s="272">
        <v>2105</v>
      </c>
      <c r="I570" s="299">
        <v>7</v>
      </c>
    </row>
    <row r="571" spans="1:9" x14ac:dyDescent="0.2">
      <c r="A571" s="240">
        <v>75102</v>
      </c>
      <c r="B571" s="230" t="s">
        <v>860</v>
      </c>
      <c r="C571" s="272">
        <v>3</v>
      </c>
      <c r="D571" s="300">
        <v>315</v>
      </c>
      <c r="E571" s="272">
        <v>4</v>
      </c>
      <c r="F571" s="272">
        <v>2055</v>
      </c>
      <c r="G571" s="272">
        <v>7</v>
      </c>
      <c r="H571" s="272">
        <v>2370</v>
      </c>
      <c r="I571" s="299">
        <v>20</v>
      </c>
    </row>
    <row r="572" spans="1:9" x14ac:dyDescent="0.2">
      <c r="A572" s="240">
        <v>75103</v>
      </c>
      <c r="B572" s="230" t="s">
        <v>861</v>
      </c>
      <c r="C572" s="313" t="s">
        <v>1041</v>
      </c>
      <c r="D572" s="314" t="s">
        <v>1041</v>
      </c>
      <c r="E572" s="313" t="s">
        <v>1041</v>
      </c>
      <c r="F572" s="313" t="s">
        <v>1041</v>
      </c>
      <c r="G572" s="272">
        <v>6</v>
      </c>
      <c r="H572" s="272">
        <v>9242</v>
      </c>
      <c r="I572" s="299">
        <v>11</v>
      </c>
    </row>
    <row r="573" spans="1:9" x14ac:dyDescent="0.2">
      <c r="A573" s="240">
        <v>75105</v>
      </c>
      <c r="B573" s="230" t="s">
        <v>862</v>
      </c>
      <c r="C573" s="272" t="s">
        <v>40</v>
      </c>
      <c r="D573" s="300" t="s">
        <v>40</v>
      </c>
      <c r="E573" s="272">
        <v>3</v>
      </c>
      <c r="F573" s="272">
        <v>71</v>
      </c>
      <c r="G573" s="272">
        <v>3</v>
      </c>
      <c r="H573" s="272">
        <v>71</v>
      </c>
      <c r="I573" s="299">
        <v>3</v>
      </c>
    </row>
    <row r="574" spans="1:9" x14ac:dyDescent="0.2">
      <c r="A574" s="240">
        <v>75109</v>
      </c>
      <c r="B574" s="230" t="s">
        <v>863</v>
      </c>
      <c r="C574" s="272">
        <v>7</v>
      </c>
      <c r="D574" s="300">
        <v>6315</v>
      </c>
      <c r="E574" s="272">
        <v>6</v>
      </c>
      <c r="F574" s="272">
        <v>7899</v>
      </c>
      <c r="G574" s="272">
        <v>13</v>
      </c>
      <c r="H574" s="272">
        <v>14214</v>
      </c>
      <c r="I574" s="299">
        <v>24</v>
      </c>
    </row>
    <row r="575" spans="1:9" x14ac:dyDescent="0.2">
      <c r="A575" s="240">
        <v>75114</v>
      </c>
      <c r="B575" s="230" t="s">
        <v>864</v>
      </c>
      <c r="C575" s="272">
        <v>4</v>
      </c>
      <c r="D575" s="300">
        <v>1420</v>
      </c>
      <c r="E575" s="272">
        <v>4</v>
      </c>
      <c r="F575" s="272">
        <v>325</v>
      </c>
      <c r="G575" s="272">
        <v>8</v>
      </c>
      <c r="H575" s="272">
        <v>1745</v>
      </c>
      <c r="I575" s="299">
        <v>15</v>
      </c>
    </row>
    <row r="576" spans="1:9" x14ac:dyDescent="0.2">
      <c r="A576" s="240">
        <v>75116</v>
      </c>
      <c r="B576" s="232" t="s">
        <v>865</v>
      </c>
      <c r="C576" s="272">
        <v>80</v>
      </c>
      <c r="D576" s="300">
        <v>392097</v>
      </c>
      <c r="E576" s="272">
        <v>43</v>
      </c>
      <c r="F576" s="272">
        <v>249577</v>
      </c>
      <c r="G576" s="272">
        <v>123</v>
      </c>
      <c r="H576" s="272">
        <v>641674</v>
      </c>
      <c r="I576" s="299">
        <v>193</v>
      </c>
    </row>
    <row r="577" spans="1:9" x14ac:dyDescent="0.2">
      <c r="A577" s="240">
        <v>75119</v>
      </c>
      <c r="B577" s="230" t="s">
        <v>866</v>
      </c>
      <c r="C577" s="272">
        <v>4</v>
      </c>
      <c r="D577" s="300">
        <v>1252</v>
      </c>
      <c r="E577" s="272">
        <v>4</v>
      </c>
      <c r="F577" s="272">
        <v>1218</v>
      </c>
      <c r="G577" s="272">
        <v>8</v>
      </c>
      <c r="H577" s="272">
        <v>2470</v>
      </c>
      <c r="I577" s="299">
        <v>21</v>
      </c>
    </row>
    <row r="578" spans="1:9" x14ac:dyDescent="0.2">
      <c r="A578" s="240">
        <v>75121</v>
      </c>
      <c r="B578" s="230" t="s">
        <v>867</v>
      </c>
      <c r="C578" s="272">
        <v>15</v>
      </c>
      <c r="D578" s="300">
        <v>101087</v>
      </c>
      <c r="E578" s="272">
        <v>5</v>
      </c>
      <c r="F578" s="272">
        <v>7924</v>
      </c>
      <c r="G578" s="272">
        <v>20</v>
      </c>
      <c r="H578" s="272">
        <v>109011</v>
      </c>
      <c r="I578" s="299">
        <v>28</v>
      </c>
    </row>
    <row r="579" spans="1:9" x14ac:dyDescent="0.2">
      <c r="A579" s="240">
        <v>75124</v>
      </c>
      <c r="B579" s="230" t="s">
        <v>868</v>
      </c>
      <c r="C579" s="272">
        <v>10</v>
      </c>
      <c r="D579" s="300">
        <v>25688</v>
      </c>
      <c r="E579" s="272">
        <v>6</v>
      </c>
      <c r="F579" s="272">
        <v>9406</v>
      </c>
      <c r="G579" s="272">
        <v>16</v>
      </c>
      <c r="H579" s="272">
        <v>35094</v>
      </c>
      <c r="I579" s="299">
        <v>34</v>
      </c>
    </row>
    <row r="580" spans="1:9" x14ac:dyDescent="0.2">
      <c r="A580" s="240">
        <v>75125</v>
      </c>
      <c r="B580" s="230" t="s">
        <v>869</v>
      </c>
      <c r="C580" s="272">
        <v>4</v>
      </c>
      <c r="D580" s="300">
        <v>6397</v>
      </c>
      <c r="E580" s="272">
        <v>4</v>
      </c>
      <c r="F580" s="272">
        <v>2815</v>
      </c>
      <c r="G580" s="272">
        <v>8</v>
      </c>
      <c r="H580" s="272">
        <v>9212</v>
      </c>
      <c r="I580" s="299">
        <v>17</v>
      </c>
    </row>
    <row r="581" spans="1:9" x14ac:dyDescent="0.2">
      <c r="A581" s="240">
        <v>75127</v>
      </c>
      <c r="B581" s="230" t="s">
        <v>870</v>
      </c>
      <c r="C581" s="272">
        <v>10</v>
      </c>
      <c r="D581" s="300">
        <v>10681</v>
      </c>
      <c r="E581" s="272">
        <v>8</v>
      </c>
      <c r="F581" s="272">
        <v>3227</v>
      </c>
      <c r="G581" s="272">
        <v>18</v>
      </c>
      <c r="H581" s="272">
        <v>13908</v>
      </c>
      <c r="I581" s="299">
        <v>40</v>
      </c>
    </row>
    <row r="582" spans="1:9" x14ac:dyDescent="0.2">
      <c r="A582" s="240">
        <v>75129</v>
      </c>
      <c r="B582" s="230" t="s">
        <v>871</v>
      </c>
      <c r="C582" s="272">
        <v>16</v>
      </c>
      <c r="D582" s="300">
        <v>12111</v>
      </c>
      <c r="E582" s="272">
        <v>15</v>
      </c>
      <c r="F582" s="272">
        <v>90283</v>
      </c>
      <c r="G582" s="272">
        <v>31</v>
      </c>
      <c r="H582" s="272">
        <v>102394</v>
      </c>
      <c r="I582" s="299">
        <v>128</v>
      </c>
    </row>
    <row r="583" spans="1:9" x14ac:dyDescent="0.2">
      <c r="A583" s="240">
        <v>75131</v>
      </c>
      <c r="B583" s="230" t="s">
        <v>872</v>
      </c>
      <c r="C583" s="272">
        <v>30</v>
      </c>
      <c r="D583" s="300">
        <v>49618</v>
      </c>
      <c r="E583" s="272">
        <v>20</v>
      </c>
      <c r="F583" s="272">
        <v>32545</v>
      </c>
      <c r="G583" s="272">
        <v>50</v>
      </c>
      <c r="H583" s="272">
        <v>82163</v>
      </c>
      <c r="I583" s="299">
        <v>104</v>
      </c>
    </row>
    <row r="584" spans="1:9" x14ac:dyDescent="0.2">
      <c r="A584" s="240">
        <v>75132</v>
      </c>
      <c r="B584" s="230" t="s">
        <v>873</v>
      </c>
      <c r="C584" s="272">
        <v>70</v>
      </c>
      <c r="D584" s="300">
        <v>181244</v>
      </c>
      <c r="E584" s="272">
        <v>27</v>
      </c>
      <c r="F584" s="272">
        <v>305118</v>
      </c>
      <c r="G584" s="272">
        <v>97</v>
      </c>
      <c r="H584" s="272">
        <v>486362</v>
      </c>
      <c r="I584" s="299">
        <v>200</v>
      </c>
    </row>
    <row r="585" spans="1:9" x14ac:dyDescent="0.2">
      <c r="A585" s="240">
        <v>75133</v>
      </c>
      <c r="B585" s="230" t="s">
        <v>874</v>
      </c>
      <c r="C585" s="272">
        <v>42</v>
      </c>
      <c r="D585" s="300">
        <v>136847</v>
      </c>
      <c r="E585" s="272">
        <v>16</v>
      </c>
      <c r="F585" s="272">
        <v>49881</v>
      </c>
      <c r="G585" s="272">
        <v>58</v>
      </c>
      <c r="H585" s="272">
        <v>186728</v>
      </c>
      <c r="I585" s="299">
        <v>100</v>
      </c>
    </row>
    <row r="586" spans="1:9" x14ac:dyDescent="0.2">
      <c r="A586" s="240">
        <v>75134</v>
      </c>
      <c r="B586" s="230" t="s">
        <v>875</v>
      </c>
      <c r="C586" s="272">
        <v>52</v>
      </c>
      <c r="D586" s="300">
        <v>112107</v>
      </c>
      <c r="E586" s="272">
        <v>16</v>
      </c>
      <c r="F586" s="272">
        <v>128089</v>
      </c>
      <c r="G586" s="272">
        <v>68</v>
      </c>
      <c r="H586" s="272">
        <v>240196</v>
      </c>
      <c r="I586" s="299">
        <v>171</v>
      </c>
    </row>
    <row r="587" spans="1:9" x14ac:dyDescent="0.2">
      <c r="A587" s="240">
        <v>75135</v>
      </c>
      <c r="B587" s="230" t="s">
        <v>876</v>
      </c>
      <c r="C587" s="272">
        <v>65</v>
      </c>
      <c r="D587" s="300">
        <v>189730</v>
      </c>
      <c r="E587" s="272">
        <v>24</v>
      </c>
      <c r="F587" s="272">
        <v>388347</v>
      </c>
      <c r="G587" s="272">
        <v>89</v>
      </c>
      <c r="H587" s="272">
        <v>578077</v>
      </c>
      <c r="I587" s="299">
        <v>206</v>
      </c>
    </row>
    <row r="588" spans="1:9" x14ac:dyDescent="0.2">
      <c r="A588" s="240">
        <v>75136</v>
      </c>
      <c r="B588" s="232" t="s">
        <v>1000</v>
      </c>
      <c r="C588" s="272">
        <v>36</v>
      </c>
      <c r="D588" s="300">
        <v>100955</v>
      </c>
      <c r="E588" s="272">
        <v>36</v>
      </c>
      <c r="F588" s="272">
        <v>999423</v>
      </c>
      <c r="G588" s="272">
        <v>72</v>
      </c>
      <c r="H588" s="272">
        <v>1100378</v>
      </c>
      <c r="I588" s="299">
        <v>121</v>
      </c>
    </row>
    <row r="589" spans="1:9" x14ac:dyDescent="0.2">
      <c r="A589" s="241">
        <v>76</v>
      </c>
      <c r="B589" s="238" t="s">
        <v>922</v>
      </c>
      <c r="C589" s="271">
        <v>1529</v>
      </c>
      <c r="D589" s="301">
        <v>3559406</v>
      </c>
      <c r="E589" s="271">
        <v>820</v>
      </c>
      <c r="F589" s="271">
        <v>4250041</v>
      </c>
      <c r="G589" s="271">
        <v>2349</v>
      </c>
      <c r="H589" s="271">
        <v>7809447</v>
      </c>
      <c r="I589" s="302">
        <v>4456</v>
      </c>
    </row>
    <row r="590" spans="1:9" x14ac:dyDescent="0.2">
      <c r="A590" s="240">
        <v>76003</v>
      </c>
      <c r="B590" s="230" t="s">
        <v>878</v>
      </c>
      <c r="C590" s="272">
        <v>59</v>
      </c>
      <c r="D590" s="300">
        <v>282272</v>
      </c>
      <c r="E590" s="272">
        <v>37</v>
      </c>
      <c r="F590" s="272">
        <v>246659</v>
      </c>
      <c r="G590" s="272">
        <v>96</v>
      </c>
      <c r="H590" s="272">
        <v>528931</v>
      </c>
      <c r="I590" s="299">
        <v>178</v>
      </c>
    </row>
    <row r="591" spans="1:9" x14ac:dyDescent="0.2">
      <c r="A591" s="240">
        <v>76004</v>
      </c>
      <c r="B591" s="230" t="s">
        <v>879</v>
      </c>
      <c r="C591" s="272">
        <v>31</v>
      </c>
      <c r="D591" s="300">
        <v>51105</v>
      </c>
      <c r="E591" s="272">
        <v>28</v>
      </c>
      <c r="F591" s="272">
        <v>39337</v>
      </c>
      <c r="G591" s="272">
        <v>59</v>
      </c>
      <c r="H591" s="272">
        <v>90442</v>
      </c>
      <c r="I591" s="299">
        <v>143</v>
      </c>
    </row>
    <row r="592" spans="1:9" x14ac:dyDescent="0.2">
      <c r="A592" s="240">
        <v>76006</v>
      </c>
      <c r="B592" s="230" t="s">
        <v>880</v>
      </c>
      <c r="C592" s="272">
        <v>4</v>
      </c>
      <c r="D592" s="300">
        <v>12544</v>
      </c>
      <c r="E592" s="272">
        <v>3</v>
      </c>
      <c r="F592" s="272">
        <v>2738</v>
      </c>
      <c r="G592" s="272">
        <v>7</v>
      </c>
      <c r="H592" s="272">
        <v>15282</v>
      </c>
      <c r="I592" s="299">
        <v>10</v>
      </c>
    </row>
    <row r="593" spans="1:9" x14ac:dyDescent="0.2">
      <c r="A593" s="240">
        <v>76007</v>
      </c>
      <c r="B593" s="230" t="s">
        <v>881</v>
      </c>
      <c r="C593" s="272">
        <v>6</v>
      </c>
      <c r="D593" s="300">
        <v>12490</v>
      </c>
      <c r="E593" s="272">
        <v>7</v>
      </c>
      <c r="F593" s="272">
        <v>9062</v>
      </c>
      <c r="G593" s="272">
        <v>13</v>
      </c>
      <c r="H593" s="272">
        <v>21552</v>
      </c>
      <c r="I593" s="299">
        <v>27</v>
      </c>
    </row>
    <row r="594" spans="1:9" x14ac:dyDescent="0.2">
      <c r="A594" s="240">
        <v>76008</v>
      </c>
      <c r="B594" s="230" t="s">
        <v>882</v>
      </c>
      <c r="C594" s="272">
        <v>14</v>
      </c>
      <c r="D594" s="300">
        <v>22419</v>
      </c>
      <c r="E594" s="272">
        <v>8</v>
      </c>
      <c r="F594" s="272">
        <v>15490</v>
      </c>
      <c r="G594" s="272">
        <v>22</v>
      </c>
      <c r="H594" s="272">
        <v>37909</v>
      </c>
      <c r="I594" s="299">
        <v>46</v>
      </c>
    </row>
    <row r="595" spans="1:9" x14ac:dyDescent="0.2">
      <c r="A595" s="240">
        <v>76009</v>
      </c>
      <c r="B595" s="230" t="s">
        <v>883</v>
      </c>
      <c r="C595" s="272">
        <v>15</v>
      </c>
      <c r="D595" s="300">
        <v>47667</v>
      </c>
      <c r="E595" s="272">
        <v>7</v>
      </c>
      <c r="F595" s="272">
        <v>7155</v>
      </c>
      <c r="G595" s="272">
        <v>22</v>
      </c>
      <c r="H595" s="272">
        <v>54822</v>
      </c>
      <c r="I595" s="299">
        <v>43</v>
      </c>
    </row>
    <row r="596" spans="1:9" x14ac:dyDescent="0.2">
      <c r="A596" s="240">
        <v>76012</v>
      </c>
      <c r="B596" s="230" t="s">
        <v>884</v>
      </c>
      <c r="C596" s="313" t="s">
        <v>1041</v>
      </c>
      <c r="D596" s="314" t="s">
        <v>1041</v>
      </c>
      <c r="E596" s="313" t="s">
        <v>1041</v>
      </c>
      <c r="F596" s="313" t="s">
        <v>1041</v>
      </c>
      <c r="G596" s="272">
        <v>18</v>
      </c>
      <c r="H596" s="272">
        <v>107133</v>
      </c>
      <c r="I596" s="299">
        <v>37</v>
      </c>
    </row>
    <row r="597" spans="1:9" x14ac:dyDescent="0.2">
      <c r="A597" s="240">
        <v>76014</v>
      </c>
      <c r="B597" s="230" t="s">
        <v>885</v>
      </c>
      <c r="C597" s="313" t="s">
        <v>1041</v>
      </c>
      <c r="D597" s="314" t="s">
        <v>1041</v>
      </c>
      <c r="E597" s="313" t="s">
        <v>1041</v>
      </c>
      <c r="F597" s="313" t="s">
        <v>1041</v>
      </c>
      <c r="G597" s="272">
        <v>7</v>
      </c>
      <c r="H597" s="272">
        <v>3355</v>
      </c>
      <c r="I597" s="299">
        <v>9</v>
      </c>
    </row>
    <row r="598" spans="1:9" x14ac:dyDescent="0.2">
      <c r="A598" s="240">
        <v>76017</v>
      </c>
      <c r="B598" s="230" t="s">
        <v>886</v>
      </c>
      <c r="C598" s="313" t="s">
        <v>1041</v>
      </c>
      <c r="D598" s="314" t="s">
        <v>1041</v>
      </c>
      <c r="E598" s="313" t="s">
        <v>1041</v>
      </c>
      <c r="F598" s="313" t="s">
        <v>1041</v>
      </c>
      <c r="G598" s="272">
        <v>8</v>
      </c>
      <c r="H598" s="272">
        <v>2953</v>
      </c>
      <c r="I598" s="299">
        <v>14</v>
      </c>
    </row>
    <row r="599" spans="1:9" x14ac:dyDescent="0.2">
      <c r="A599" s="240">
        <v>76019</v>
      </c>
      <c r="B599" s="230" t="s">
        <v>887</v>
      </c>
      <c r="C599" s="272">
        <v>3</v>
      </c>
      <c r="D599" s="300">
        <v>1256</v>
      </c>
      <c r="E599" s="272">
        <v>5</v>
      </c>
      <c r="F599" s="272">
        <v>3749</v>
      </c>
      <c r="G599" s="272">
        <v>8</v>
      </c>
      <c r="H599" s="272">
        <v>5005</v>
      </c>
      <c r="I599" s="299">
        <v>5</v>
      </c>
    </row>
    <row r="600" spans="1:9" x14ac:dyDescent="0.2">
      <c r="A600" s="240">
        <v>76022</v>
      </c>
      <c r="B600" s="230" t="s">
        <v>888</v>
      </c>
      <c r="C600" s="272">
        <v>332</v>
      </c>
      <c r="D600" s="300">
        <v>634643</v>
      </c>
      <c r="E600" s="272">
        <v>119</v>
      </c>
      <c r="F600" s="272">
        <v>459730</v>
      </c>
      <c r="G600" s="272">
        <v>451</v>
      </c>
      <c r="H600" s="272">
        <v>1094373</v>
      </c>
      <c r="I600" s="299">
        <v>889</v>
      </c>
    </row>
    <row r="601" spans="1:9" x14ac:dyDescent="0.2">
      <c r="A601" s="240">
        <v>76023</v>
      </c>
      <c r="B601" s="230" t="s">
        <v>889</v>
      </c>
      <c r="C601" s="272">
        <v>26</v>
      </c>
      <c r="D601" s="300">
        <v>33790</v>
      </c>
      <c r="E601" s="272">
        <v>7</v>
      </c>
      <c r="F601" s="272">
        <v>4467</v>
      </c>
      <c r="G601" s="272">
        <v>33</v>
      </c>
      <c r="H601" s="272">
        <v>38257</v>
      </c>
      <c r="I601" s="299">
        <v>60</v>
      </c>
    </row>
    <row r="602" spans="1:9" x14ac:dyDescent="0.2">
      <c r="A602" s="240">
        <v>76026</v>
      </c>
      <c r="B602" s="230" t="s">
        <v>754</v>
      </c>
      <c r="C602" s="313" t="s">
        <v>1041</v>
      </c>
      <c r="D602" s="314" t="s">
        <v>1041</v>
      </c>
      <c r="E602" s="313" t="s">
        <v>1041</v>
      </c>
      <c r="F602" s="313" t="s">
        <v>1041</v>
      </c>
      <c r="G602" s="272">
        <v>6</v>
      </c>
      <c r="H602" s="272">
        <v>1181</v>
      </c>
      <c r="I602" s="299">
        <v>25</v>
      </c>
    </row>
    <row r="603" spans="1:9" x14ac:dyDescent="0.2">
      <c r="A603" s="240">
        <v>76027</v>
      </c>
      <c r="B603" s="230" t="s">
        <v>890</v>
      </c>
      <c r="C603" s="272">
        <v>6</v>
      </c>
      <c r="D603" s="300">
        <v>8469</v>
      </c>
      <c r="E603" s="272">
        <v>5</v>
      </c>
      <c r="F603" s="272">
        <v>4626</v>
      </c>
      <c r="G603" s="272">
        <v>11</v>
      </c>
      <c r="H603" s="272">
        <v>13095</v>
      </c>
      <c r="I603" s="299">
        <v>17</v>
      </c>
    </row>
    <row r="604" spans="1:9" x14ac:dyDescent="0.2">
      <c r="A604" s="240">
        <v>76028</v>
      </c>
      <c r="B604" s="230" t="s">
        <v>891</v>
      </c>
      <c r="C604" s="272">
        <v>3</v>
      </c>
      <c r="D604" s="300">
        <v>1060</v>
      </c>
      <c r="E604" s="272">
        <v>3</v>
      </c>
      <c r="F604" s="272">
        <v>419</v>
      </c>
      <c r="G604" s="272">
        <v>6</v>
      </c>
      <c r="H604" s="272">
        <v>1479</v>
      </c>
      <c r="I604" s="299">
        <v>4</v>
      </c>
    </row>
    <row r="605" spans="1:9" x14ac:dyDescent="0.2">
      <c r="A605" s="240">
        <v>76029</v>
      </c>
      <c r="B605" s="230" t="s">
        <v>892</v>
      </c>
      <c r="C605" s="272">
        <v>16</v>
      </c>
      <c r="D605" s="300">
        <v>16830</v>
      </c>
      <c r="E605" s="272">
        <v>8</v>
      </c>
      <c r="F605" s="272">
        <v>26662</v>
      </c>
      <c r="G605" s="272">
        <v>24</v>
      </c>
      <c r="H605" s="272">
        <v>43492</v>
      </c>
      <c r="I605" s="299">
        <v>54</v>
      </c>
    </row>
    <row r="606" spans="1:9" x14ac:dyDescent="0.2">
      <c r="A606" s="240">
        <v>76033</v>
      </c>
      <c r="B606" s="230" t="s">
        <v>893</v>
      </c>
      <c r="C606" s="313" t="s">
        <v>1041</v>
      </c>
      <c r="D606" s="314" t="s">
        <v>1041</v>
      </c>
      <c r="E606" s="313" t="s">
        <v>1041</v>
      </c>
      <c r="F606" s="313" t="s">
        <v>1041</v>
      </c>
      <c r="G606" s="272">
        <v>8</v>
      </c>
      <c r="H606" s="272">
        <v>14457</v>
      </c>
      <c r="I606" s="299">
        <v>24</v>
      </c>
    </row>
    <row r="607" spans="1:9" x14ac:dyDescent="0.2">
      <c r="A607" s="240">
        <v>76034</v>
      </c>
      <c r="B607" s="230" t="s">
        <v>894</v>
      </c>
      <c r="C607" s="272">
        <v>10</v>
      </c>
      <c r="D607" s="300">
        <v>5065</v>
      </c>
      <c r="E607" s="272">
        <v>6</v>
      </c>
      <c r="F607" s="272">
        <v>28682</v>
      </c>
      <c r="G607" s="272">
        <v>16</v>
      </c>
      <c r="H607" s="272">
        <v>33747</v>
      </c>
      <c r="I607" s="299">
        <v>23</v>
      </c>
    </row>
    <row r="608" spans="1:9" x14ac:dyDescent="0.2">
      <c r="A608" s="240">
        <v>76036</v>
      </c>
      <c r="B608" s="230" t="s">
        <v>895</v>
      </c>
      <c r="C608" s="272">
        <v>24</v>
      </c>
      <c r="D608" s="300">
        <v>324542</v>
      </c>
      <c r="E608" s="272">
        <v>33</v>
      </c>
      <c r="F608" s="272">
        <v>127070</v>
      </c>
      <c r="G608" s="272">
        <v>57</v>
      </c>
      <c r="H608" s="272">
        <v>451612</v>
      </c>
      <c r="I608" s="299">
        <v>85</v>
      </c>
    </row>
    <row r="609" spans="1:9" x14ac:dyDescent="0.2">
      <c r="A609" s="240">
        <v>76038</v>
      </c>
      <c r="B609" s="230" t="s">
        <v>896</v>
      </c>
      <c r="C609" s="313" t="s">
        <v>1041</v>
      </c>
      <c r="D609" s="314" t="s">
        <v>1041</v>
      </c>
      <c r="E609" s="313" t="s">
        <v>1041</v>
      </c>
      <c r="F609" s="313" t="s">
        <v>1041</v>
      </c>
      <c r="G609" s="313" t="s">
        <v>1041</v>
      </c>
      <c r="H609" s="313" t="s">
        <v>1041</v>
      </c>
      <c r="I609" s="317" t="s">
        <v>1041</v>
      </c>
    </row>
    <row r="610" spans="1:9" x14ac:dyDescent="0.2">
      <c r="A610" s="240">
        <v>76039</v>
      </c>
      <c r="B610" s="230" t="s">
        <v>897</v>
      </c>
      <c r="C610" s="272">
        <v>66</v>
      </c>
      <c r="D610" s="300">
        <v>165636</v>
      </c>
      <c r="E610" s="272">
        <v>26</v>
      </c>
      <c r="F610" s="272">
        <v>95404</v>
      </c>
      <c r="G610" s="272">
        <v>92</v>
      </c>
      <c r="H610" s="272">
        <v>261040</v>
      </c>
      <c r="I610" s="299">
        <v>181</v>
      </c>
    </row>
    <row r="611" spans="1:9" x14ac:dyDescent="0.2">
      <c r="A611" s="240">
        <v>76041</v>
      </c>
      <c r="B611" s="230" t="s">
        <v>898</v>
      </c>
      <c r="C611" s="272">
        <v>13</v>
      </c>
      <c r="D611" s="300">
        <v>8788</v>
      </c>
      <c r="E611" s="272">
        <v>9</v>
      </c>
      <c r="F611" s="272">
        <v>15132</v>
      </c>
      <c r="G611" s="272">
        <v>22</v>
      </c>
      <c r="H611" s="272">
        <v>23920</v>
      </c>
      <c r="I611" s="299">
        <v>30</v>
      </c>
    </row>
    <row r="612" spans="1:9" x14ac:dyDescent="0.2">
      <c r="A612" s="240">
        <v>76042</v>
      </c>
      <c r="B612" s="230" t="s">
        <v>899</v>
      </c>
      <c r="C612" s="313" t="s">
        <v>1041</v>
      </c>
      <c r="D612" s="314" t="s">
        <v>1041</v>
      </c>
      <c r="E612" s="313" t="s">
        <v>1041</v>
      </c>
      <c r="F612" s="313" t="s">
        <v>1041</v>
      </c>
      <c r="G612" s="272">
        <v>11</v>
      </c>
      <c r="H612" s="272">
        <v>195460</v>
      </c>
      <c r="I612" s="299">
        <v>23</v>
      </c>
    </row>
    <row r="613" spans="1:9" ht="11.25" customHeight="1" x14ac:dyDescent="0.2">
      <c r="A613" s="240">
        <v>76043</v>
      </c>
      <c r="B613" s="230" t="s">
        <v>900</v>
      </c>
      <c r="C613" s="272">
        <v>9</v>
      </c>
      <c r="D613" s="300">
        <v>11305</v>
      </c>
      <c r="E613" s="272">
        <v>6</v>
      </c>
      <c r="F613" s="272">
        <v>2871</v>
      </c>
      <c r="G613" s="272">
        <v>15</v>
      </c>
      <c r="H613" s="272">
        <v>14176</v>
      </c>
      <c r="I613" s="299">
        <v>25</v>
      </c>
    </row>
    <row r="614" spans="1:9" ht="11.25" customHeight="1" x14ac:dyDescent="0.2">
      <c r="A614" s="240">
        <v>76044</v>
      </c>
      <c r="B614" s="230" t="s">
        <v>901</v>
      </c>
      <c r="C614" s="272">
        <v>8</v>
      </c>
      <c r="D614" s="300">
        <v>9091</v>
      </c>
      <c r="E614" s="272">
        <v>6</v>
      </c>
      <c r="F614" s="272">
        <v>7106</v>
      </c>
      <c r="G614" s="272">
        <v>14</v>
      </c>
      <c r="H614" s="272">
        <v>16197</v>
      </c>
      <c r="I614" s="299">
        <v>17</v>
      </c>
    </row>
    <row r="615" spans="1:9" ht="11.25" customHeight="1" x14ac:dyDescent="0.2">
      <c r="A615" s="240">
        <v>76049</v>
      </c>
      <c r="B615" s="230" t="s">
        <v>902</v>
      </c>
      <c r="C615" s="272">
        <v>38</v>
      </c>
      <c r="D615" s="300">
        <v>206671</v>
      </c>
      <c r="E615" s="272">
        <v>29</v>
      </c>
      <c r="F615" s="272">
        <v>54563</v>
      </c>
      <c r="G615" s="272">
        <v>67</v>
      </c>
      <c r="H615" s="272">
        <v>261234</v>
      </c>
      <c r="I615" s="299">
        <v>109</v>
      </c>
    </row>
    <row r="616" spans="1:9" ht="11.25" customHeight="1" x14ac:dyDescent="0.2">
      <c r="A616" s="240">
        <v>76055</v>
      </c>
      <c r="B616" s="230" t="s">
        <v>903</v>
      </c>
      <c r="C616" s="272">
        <v>7</v>
      </c>
      <c r="D616" s="300">
        <v>7313</v>
      </c>
      <c r="E616" s="272">
        <v>6</v>
      </c>
      <c r="F616" s="272">
        <v>3747</v>
      </c>
      <c r="G616" s="272">
        <v>13</v>
      </c>
      <c r="H616" s="272">
        <v>11060</v>
      </c>
      <c r="I616" s="299">
        <v>28</v>
      </c>
    </row>
    <row r="617" spans="1:9" ht="11.25" customHeight="1" x14ac:dyDescent="0.2">
      <c r="A617" s="240">
        <v>76058</v>
      </c>
      <c r="B617" s="230" t="s">
        <v>904</v>
      </c>
      <c r="C617" s="272">
        <v>14</v>
      </c>
      <c r="D617" s="300">
        <v>22862</v>
      </c>
      <c r="E617" s="272">
        <v>19</v>
      </c>
      <c r="F617" s="272">
        <v>83762</v>
      </c>
      <c r="G617" s="272">
        <v>33</v>
      </c>
      <c r="H617" s="272">
        <v>106624</v>
      </c>
      <c r="I617" s="299">
        <v>55</v>
      </c>
    </row>
    <row r="618" spans="1:9" ht="11.25" customHeight="1" x14ac:dyDescent="0.2">
      <c r="A618" s="240">
        <v>76059</v>
      </c>
      <c r="B618" s="230" t="s">
        <v>905</v>
      </c>
      <c r="C618" s="313" t="s">
        <v>1041</v>
      </c>
      <c r="D618" s="314" t="s">
        <v>1041</v>
      </c>
      <c r="E618" s="313" t="s">
        <v>1041</v>
      </c>
      <c r="F618" s="313" t="s">
        <v>1041</v>
      </c>
      <c r="G618" s="272">
        <v>9</v>
      </c>
      <c r="H618" s="272">
        <v>2895</v>
      </c>
      <c r="I618" s="299">
        <v>15</v>
      </c>
    </row>
    <row r="619" spans="1:9" ht="11.25" customHeight="1" x14ac:dyDescent="0.2">
      <c r="A619" s="240">
        <v>76061</v>
      </c>
      <c r="B619" s="230" t="s">
        <v>906</v>
      </c>
      <c r="C619" s="272">
        <v>91</v>
      </c>
      <c r="D619" s="300">
        <v>279656</v>
      </c>
      <c r="E619" s="272">
        <v>58</v>
      </c>
      <c r="F619" s="272">
        <v>344672</v>
      </c>
      <c r="G619" s="272">
        <v>149</v>
      </c>
      <c r="H619" s="272">
        <v>624328</v>
      </c>
      <c r="I619" s="299">
        <v>226</v>
      </c>
    </row>
    <row r="620" spans="1:9" ht="11.25" customHeight="1" x14ac:dyDescent="0.2">
      <c r="A620" s="240">
        <v>76062</v>
      </c>
      <c r="B620" s="230" t="s">
        <v>907</v>
      </c>
      <c r="C620" s="272">
        <v>10</v>
      </c>
      <c r="D620" s="300">
        <v>36913</v>
      </c>
      <c r="E620" s="313" t="s">
        <v>1041</v>
      </c>
      <c r="F620" s="313" t="s">
        <v>1041</v>
      </c>
      <c r="G620" s="313" t="s">
        <v>1041</v>
      </c>
      <c r="H620" s="313" t="s">
        <v>1041</v>
      </c>
      <c r="I620" s="299">
        <v>33</v>
      </c>
    </row>
    <row r="621" spans="1:9" ht="11.25" customHeight="1" x14ac:dyDescent="0.2">
      <c r="A621" s="240">
        <v>76064</v>
      </c>
      <c r="B621" s="230" t="s">
        <v>908</v>
      </c>
      <c r="C621" s="272">
        <v>14</v>
      </c>
      <c r="D621" s="300">
        <v>20178</v>
      </c>
      <c r="E621" s="272">
        <v>5</v>
      </c>
      <c r="F621" s="272">
        <v>2499</v>
      </c>
      <c r="G621" s="272">
        <v>19</v>
      </c>
      <c r="H621" s="272">
        <v>22677</v>
      </c>
      <c r="I621" s="299">
        <v>29</v>
      </c>
    </row>
    <row r="622" spans="1:9" ht="11.25" customHeight="1" x14ac:dyDescent="0.2">
      <c r="A622" s="240">
        <v>76067</v>
      </c>
      <c r="B622" s="230" t="s">
        <v>909</v>
      </c>
      <c r="C622" s="272">
        <v>3</v>
      </c>
      <c r="D622" s="300">
        <v>6656</v>
      </c>
      <c r="E622" s="272">
        <v>4</v>
      </c>
      <c r="F622" s="272">
        <v>740</v>
      </c>
      <c r="G622" s="272">
        <v>7</v>
      </c>
      <c r="H622" s="272">
        <v>7396</v>
      </c>
      <c r="I622" s="299">
        <v>6</v>
      </c>
    </row>
    <row r="623" spans="1:9" ht="11.25" customHeight="1" x14ac:dyDescent="0.2">
      <c r="A623" s="240">
        <v>76068</v>
      </c>
      <c r="B623" s="230" t="s">
        <v>910</v>
      </c>
      <c r="C623" s="272">
        <v>5</v>
      </c>
      <c r="D623" s="300">
        <v>6788</v>
      </c>
      <c r="E623" s="272">
        <v>3</v>
      </c>
      <c r="F623" s="272">
        <v>455</v>
      </c>
      <c r="G623" s="272">
        <v>8</v>
      </c>
      <c r="H623" s="272">
        <v>7243</v>
      </c>
      <c r="I623" s="299">
        <v>8</v>
      </c>
    </row>
    <row r="624" spans="1:9" ht="11.25" customHeight="1" x14ac:dyDescent="0.2">
      <c r="A624" s="240">
        <v>76069</v>
      </c>
      <c r="B624" s="230" t="s">
        <v>911</v>
      </c>
      <c r="C624" s="272">
        <v>14</v>
      </c>
      <c r="D624" s="300">
        <v>10730</v>
      </c>
      <c r="E624" s="272">
        <v>18</v>
      </c>
      <c r="F624" s="272">
        <v>58954</v>
      </c>
      <c r="G624" s="272">
        <v>32</v>
      </c>
      <c r="H624" s="272">
        <v>69684</v>
      </c>
      <c r="I624" s="299">
        <v>57</v>
      </c>
    </row>
    <row r="625" spans="1:9" ht="11.25" customHeight="1" x14ac:dyDescent="0.2">
      <c r="A625" s="240">
        <v>76074</v>
      </c>
      <c r="B625" s="230" t="s">
        <v>912</v>
      </c>
      <c r="C625" s="313" t="s">
        <v>1041</v>
      </c>
      <c r="D625" s="314" t="s">
        <v>1041</v>
      </c>
      <c r="E625" s="313" t="s">
        <v>1041</v>
      </c>
      <c r="F625" s="313" t="s">
        <v>1041</v>
      </c>
      <c r="G625" s="272">
        <v>6</v>
      </c>
      <c r="H625" s="272">
        <v>2158</v>
      </c>
      <c r="I625" s="317" t="s">
        <v>1041</v>
      </c>
    </row>
    <row r="626" spans="1:9" ht="11.25" customHeight="1" x14ac:dyDescent="0.2">
      <c r="A626" s="240">
        <v>76079</v>
      </c>
      <c r="B626" s="230" t="s">
        <v>913</v>
      </c>
      <c r="C626" s="272">
        <v>122</v>
      </c>
      <c r="D626" s="300">
        <v>210269</v>
      </c>
      <c r="E626" s="272">
        <v>57</v>
      </c>
      <c r="F626" s="272">
        <v>213381</v>
      </c>
      <c r="G626" s="272">
        <v>179</v>
      </c>
      <c r="H626" s="272">
        <v>423650</v>
      </c>
      <c r="I626" s="299">
        <v>318</v>
      </c>
    </row>
    <row r="627" spans="1:9" ht="11.25" customHeight="1" x14ac:dyDescent="0.2">
      <c r="A627" s="240">
        <v>76081</v>
      </c>
      <c r="B627" s="232" t="s">
        <v>914</v>
      </c>
      <c r="C627" s="272">
        <v>5</v>
      </c>
      <c r="D627" s="300">
        <v>30470</v>
      </c>
      <c r="E627" s="272">
        <v>7</v>
      </c>
      <c r="F627" s="272">
        <v>35545</v>
      </c>
      <c r="G627" s="272">
        <v>12</v>
      </c>
      <c r="H627" s="272">
        <v>66015</v>
      </c>
      <c r="I627" s="299">
        <v>14</v>
      </c>
    </row>
    <row r="628" spans="1:9" ht="11.25" customHeight="1" x14ac:dyDescent="0.2">
      <c r="A628" s="240">
        <v>76084</v>
      </c>
      <c r="B628" s="230" t="s">
        <v>915</v>
      </c>
      <c r="C628" s="272">
        <v>34</v>
      </c>
      <c r="D628" s="300">
        <v>57369</v>
      </c>
      <c r="E628" s="272">
        <v>27</v>
      </c>
      <c r="F628" s="272">
        <v>151876</v>
      </c>
      <c r="G628" s="272">
        <v>61</v>
      </c>
      <c r="H628" s="272">
        <v>209245</v>
      </c>
      <c r="I628" s="299">
        <v>123</v>
      </c>
    </row>
    <row r="629" spans="1:9" ht="11.25" customHeight="1" x14ac:dyDescent="0.2">
      <c r="A629" s="240">
        <v>76086</v>
      </c>
      <c r="B629" s="230" t="s">
        <v>916</v>
      </c>
      <c r="C629" s="272">
        <v>8</v>
      </c>
      <c r="D629" s="300">
        <v>10390</v>
      </c>
      <c r="E629" s="272">
        <v>7</v>
      </c>
      <c r="F629" s="272">
        <v>17925</v>
      </c>
      <c r="G629" s="272">
        <v>15</v>
      </c>
      <c r="H629" s="272">
        <v>28315</v>
      </c>
      <c r="I629" s="299">
        <v>19</v>
      </c>
    </row>
    <row r="630" spans="1:9" ht="11.25" customHeight="1" x14ac:dyDescent="0.2">
      <c r="A630" s="240">
        <v>76087</v>
      </c>
      <c r="B630" s="230" t="s">
        <v>917</v>
      </c>
      <c r="C630" s="272">
        <v>262</v>
      </c>
      <c r="D630" s="300">
        <v>552519</v>
      </c>
      <c r="E630" s="272">
        <v>104</v>
      </c>
      <c r="F630" s="272">
        <v>728333</v>
      </c>
      <c r="G630" s="272">
        <v>366</v>
      </c>
      <c r="H630" s="272">
        <v>1280852</v>
      </c>
      <c r="I630" s="299">
        <v>716</v>
      </c>
    </row>
    <row r="631" spans="1:9" ht="11.25" customHeight="1" x14ac:dyDescent="0.2">
      <c r="A631" s="240">
        <v>76088</v>
      </c>
      <c r="B631" s="230" t="s">
        <v>918</v>
      </c>
      <c r="C631" s="272">
        <v>54</v>
      </c>
      <c r="D631" s="300">
        <v>109805</v>
      </c>
      <c r="E631" s="272">
        <v>24</v>
      </c>
      <c r="F631" s="272">
        <v>82373</v>
      </c>
      <c r="G631" s="272">
        <v>78</v>
      </c>
      <c r="H631" s="272">
        <v>192178</v>
      </c>
      <c r="I631" s="299">
        <v>163</v>
      </c>
    </row>
    <row r="632" spans="1:9" ht="11.25" customHeight="1" x14ac:dyDescent="0.2">
      <c r="A632" s="240">
        <v>76089</v>
      </c>
      <c r="B632" s="230" t="s">
        <v>919</v>
      </c>
      <c r="C632" s="272">
        <v>48</v>
      </c>
      <c r="D632" s="300">
        <v>79832</v>
      </c>
      <c r="E632" s="272">
        <v>24</v>
      </c>
      <c r="F632" s="272">
        <v>96672</v>
      </c>
      <c r="G632" s="272">
        <v>72</v>
      </c>
      <c r="H632" s="272">
        <v>176504</v>
      </c>
      <c r="I632" s="299">
        <v>207</v>
      </c>
    </row>
    <row r="633" spans="1:9" ht="11.25" customHeight="1" x14ac:dyDescent="0.2">
      <c r="A633" s="240">
        <v>76092</v>
      </c>
      <c r="B633" s="230" t="s">
        <v>920</v>
      </c>
      <c r="C633" s="272">
        <v>56</v>
      </c>
      <c r="D633" s="300">
        <v>101689</v>
      </c>
      <c r="E633" s="272">
        <v>28</v>
      </c>
      <c r="F633" s="272">
        <v>41084</v>
      </c>
      <c r="G633" s="272">
        <v>84</v>
      </c>
      <c r="H633" s="272">
        <v>142773</v>
      </c>
      <c r="I633" s="299">
        <v>163</v>
      </c>
    </row>
    <row r="634" spans="1:9" ht="11.25" customHeight="1" x14ac:dyDescent="0.2">
      <c r="A634" s="240">
        <v>76093</v>
      </c>
      <c r="B634" s="230" t="s">
        <v>921</v>
      </c>
      <c r="C634" s="272">
        <v>68</v>
      </c>
      <c r="D634" s="300">
        <v>61697</v>
      </c>
      <c r="E634" s="272">
        <v>23</v>
      </c>
      <c r="F634" s="272">
        <v>171280</v>
      </c>
      <c r="G634" s="272">
        <v>91</v>
      </c>
      <c r="H634" s="272">
        <v>232977</v>
      </c>
      <c r="I634" s="299">
        <v>193</v>
      </c>
    </row>
    <row r="635" spans="1:9" ht="11.25" customHeight="1" x14ac:dyDescent="0.2">
      <c r="A635" s="241">
        <v>77</v>
      </c>
      <c r="B635" s="238" t="s">
        <v>953</v>
      </c>
      <c r="C635" s="271">
        <v>1131</v>
      </c>
      <c r="D635" s="301">
        <v>2513850</v>
      </c>
      <c r="E635" s="271">
        <v>634</v>
      </c>
      <c r="F635" s="271">
        <v>2822666</v>
      </c>
      <c r="G635" s="271">
        <v>1765</v>
      </c>
      <c r="H635" s="271">
        <v>5336516</v>
      </c>
      <c r="I635" s="302">
        <v>2956</v>
      </c>
    </row>
    <row r="636" spans="1:9" ht="11.25" customHeight="1" x14ac:dyDescent="0.2">
      <c r="A636" s="240">
        <v>77001</v>
      </c>
      <c r="B636" s="230" t="s">
        <v>923</v>
      </c>
      <c r="C636" s="272">
        <v>377</v>
      </c>
      <c r="D636" s="300">
        <v>888484</v>
      </c>
      <c r="E636" s="272">
        <v>192</v>
      </c>
      <c r="F636" s="272">
        <v>947875</v>
      </c>
      <c r="G636" s="272">
        <v>569</v>
      </c>
      <c r="H636" s="272">
        <v>1836359</v>
      </c>
      <c r="I636" s="299">
        <v>874</v>
      </c>
    </row>
    <row r="637" spans="1:9" ht="11.25" customHeight="1" x14ac:dyDescent="0.2">
      <c r="A637" s="240">
        <v>77003</v>
      </c>
      <c r="B637" s="230" t="s">
        <v>924</v>
      </c>
      <c r="C637" s="313" t="s">
        <v>1041</v>
      </c>
      <c r="D637" s="314" t="s">
        <v>1041</v>
      </c>
      <c r="E637" s="313" t="s">
        <v>1041</v>
      </c>
      <c r="F637" s="313" t="s">
        <v>1041</v>
      </c>
      <c r="G637" s="272">
        <v>6</v>
      </c>
      <c r="H637" s="272">
        <v>3527</v>
      </c>
      <c r="I637" s="299">
        <v>25</v>
      </c>
    </row>
    <row r="638" spans="1:9" ht="11.25" customHeight="1" x14ac:dyDescent="0.2">
      <c r="A638" s="240">
        <v>77005</v>
      </c>
      <c r="B638" s="230" t="s">
        <v>925</v>
      </c>
      <c r="C638" s="272">
        <v>7</v>
      </c>
      <c r="D638" s="300">
        <v>13547</v>
      </c>
      <c r="E638" s="272">
        <v>3</v>
      </c>
      <c r="F638" s="272">
        <v>1717</v>
      </c>
      <c r="G638" s="272">
        <v>10</v>
      </c>
      <c r="H638" s="272">
        <v>15264</v>
      </c>
      <c r="I638" s="299">
        <v>25</v>
      </c>
    </row>
    <row r="639" spans="1:9" ht="11.25" customHeight="1" x14ac:dyDescent="0.2">
      <c r="A639" s="240">
        <v>77007</v>
      </c>
      <c r="B639" s="230" t="s">
        <v>926</v>
      </c>
      <c r="C639" s="272">
        <v>6</v>
      </c>
      <c r="D639" s="300">
        <v>11881</v>
      </c>
      <c r="E639" s="272">
        <v>3</v>
      </c>
      <c r="F639" s="272">
        <v>734</v>
      </c>
      <c r="G639" s="272">
        <v>9</v>
      </c>
      <c r="H639" s="272">
        <v>12615</v>
      </c>
      <c r="I639" s="299">
        <v>8</v>
      </c>
    </row>
    <row r="640" spans="1:9" ht="11.25" customHeight="1" x14ac:dyDescent="0.2">
      <c r="A640" s="240">
        <v>77008</v>
      </c>
      <c r="B640" s="230" t="s">
        <v>927</v>
      </c>
      <c r="C640" s="272">
        <v>10</v>
      </c>
      <c r="D640" s="300">
        <v>17631</v>
      </c>
      <c r="E640" s="272">
        <v>4</v>
      </c>
      <c r="F640" s="272">
        <v>1249</v>
      </c>
      <c r="G640" s="272">
        <v>14</v>
      </c>
      <c r="H640" s="272">
        <v>18880</v>
      </c>
      <c r="I640" s="299">
        <v>20</v>
      </c>
    </row>
    <row r="641" spans="1:9" ht="11.25" customHeight="1" x14ac:dyDescent="0.2">
      <c r="A641" s="240">
        <v>77009</v>
      </c>
      <c r="B641" s="230" t="s">
        <v>928</v>
      </c>
      <c r="C641" s="272">
        <v>9</v>
      </c>
      <c r="D641" s="300">
        <v>19006</v>
      </c>
      <c r="E641" s="272">
        <v>3</v>
      </c>
      <c r="F641" s="272">
        <v>1357</v>
      </c>
      <c r="G641" s="272">
        <v>12</v>
      </c>
      <c r="H641" s="272">
        <v>20363</v>
      </c>
      <c r="I641" s="299">
        <v>27</v>
      </c>
    </row>
    <row r="642" spans="1:9" ht="11.25" customHeight="1" x14ac:dyDescent="0.2">
      <c r="A642" s="240">
        <v>77011</v>
      </c>
      <c r="B642" s="230" t="s">
        <v>929</v>
      </c>
      <c r="C642" s="272">
        <v>6</v>
      </c>
      <c r="D642" s="300">
        <v>20533</v>
      </c>
      <c r="E642" s="272">
        <v>6</v>
      </c>
      <c r="F642" s="272">
        <v>14056</v>
      </c>
      <c r="G642" s="272">
        <v>12</v>
      </c>
      <c r="H642" s="272">
        <v>34589</v>
      </c>
      <c r="I642" s="299">
        <v>25</v>
      </c>
    </row>
    <row r="643" spans="1:9" ht="11.25" customHeight="1" x14ac:dyDescent="0.2">
      <c r="A643" s="240">
        <v>77012</v>
      </c>
      <c r="B643" s="230" t="s">
        <v>930</v>
      </c>
      <c r="C643" s="272">
        <v>44</v>
      </c>
      <c r="D643" s="300">
        <v>135200</v>
      </c>
      <c r="E643" s="272">
        <v>30</v>
      </c>
      <c r="F643" s="272">
        <v>71002</v>
      </c>
      <c r="G643" s="272">
        <v>74</v>
      </c>
      <c r="H643" s="272">
        <v>206202</v>
      </c>
      <c r="I643" s="299">
        <v>110</v>
      </c>
    </row>
    <row r="644" spans="1:9" ht="11.25" customHeight="1" x14ac:dyDescent="0.2">
      <c r="A644" s="240">
        <v>77015</v>
      </c>
      <c r="B644" s="230" t="s">
        <v>931</v>
      </c>
      <c r="C644" s="272">
        <v>6</v>
      </c>
      <c r="D644" s="300">
        <v>6253</v>
      </c>
      <c r="E644" s="272">
        <v>3</v>
      </c>
      <c r="F644" s="272">
        <v>1133</v>
      </c>
      <c r="G644" s="272">
        <v>9</v>
      </c>
      <c r="H644" s="272">
        <v>7386</v>
      </c>
      <c r="I644" s="299">
        <v>18</v>
      </c>
    </row>
    <row r="645" spans="1:9" ht="11.25" customHeight="1" x14ac:dyDescent="0.2">
      <c r="A645" s="240">
        <v>77016</v>
      </c>
      <c r="B645" s="230" t="s">
        <v>932</v>
      </c>
      <c r="C645" s="272" t="s">
        <v>40</v>
      </c>
      <c r="D645" s="300" t="s">
        <v>40</v>
      </c>
      <c r="E645" s="313" t="s">
        <v>1041</v>
      </c>
      <c r="F645" s="313" t="s">
        <v>1041</v>
      </c>
      <c r="G645" s="313" t="s">
        <v>1041</v>
      </c>
      <c r="H645" s="313" t="s">
        <v>1041</v>
      </c>
      <c r="I645" s="299">
        <v>23</v>
      </c>
    </row>
    <row r="646" spans="1:9" ht="11.25" customHeight="1" x14ac:dyDescent="0.2">
      <c r="A646" s="240">
        <v>77017</v>
      </c>
      <c r="B646" s="230" t="s">
        <v>933</v>
      </c>
      <c r="C646" s="313" t="s">
        <v>1041</v>
      </c>
      <c r="D646" s="314" t="s">
        <v>1041</v>
      </c>
      <c r="E646" s="313" t="s">
        <v>1041</v>
      </c>
      <c r="F646" s="313" t="s">
        <v>1041</v>
      </c>
      <c r="G646" s="272">
        <v>5</v>
      </c>
      <c r="H646" s="272">
        <v>5828</v>
      </c>
      <c r="I646" s="299">
        <v>7</v>
      </c>
    </row>
    <row r="647" spans="1:9" ht="11.25" customHeight="1" x14ac:dyDescent="0.2">
      <c r="A647" s="240">
        <v>77018</v>
      </c>
      <c r="B647" s="230" t="s">
        <v>934</v>
      </c>
      <c r="C647" s="313" t="s">
        <v>1041</v>
      </c>
      <c r="D647" s="314" t="s">
        <v>1041</v>
      </c>
      <c r="E647" s="313" t="s">
        <v>1041</v>
      </c>
      <c r="F647" s="313" t="s">
        <v>1041</v>
      </c>
      <c r="G647" s="272">
        <v>6</v>
      </c>
      <c r="H647" s="272">
        <v>4670</v>
      </c>
      <c r="I647" s="299">
        <v>22</v>
      </c>
    </row>
    <row r="648" spans="1:9" ht="11.25" customHeight="1" x14ac:dyDescent="0.2">
      <c r="A648" s="240">
        <v>77022</v>
      </c>
      <c r="B648" s="230" t="s">
        <v>935</v>
      </c>
      <c r="C648" s="272">
        <v>13</v>
      </c>
      <c r="D648" s="300">
        <v>22611</v>
      </c>
      <c r="E648" s="272">
        <v>4</v>
      </c>
      <c r="F648" s="272">
        <v>6308</v>
      </c>
      <c r="G648" s="272">
        <v>17</v>
      </c>
      <c r="H648" s="272">
        <v>28919</v>
      </c>
      <c r="I648" s="299">
        <v>22</v>
      </c>
    </row>
    <row r="649" spans="1:9" ht="11.25" customHeight="1" x14ac:dyDescent="0.2">
      <c r="A649" s="240">
        <v>77023</v>
      </c>
      <c r="B649" s="230" t="s">
        <v>936</v>
      </c>
      <c r="C649" s="272">
        <v>23</v>
      </c>
      <c r="D649" s="300">
        <v>23916</v>
      </c>
      <c r="E649" s="272">
        <v>12</v>
      </c>
      <c r="F649" s="272">
        <v>6907</v>
      </c>
      <c r="G649" s="272">
        <v>35</v>
      </c>
      <c r="H649" s="272">
        <v>30823</v>
      </c>
      <c r="I649" s="299">
        <v>57</v>
      </c>
    </row>
    <row r="650" spans="1:9" ht="11.25" customHeight="1" x14ac:dyDescent="0.2">
      <c r="A650" s="240">
        <v>77026</v>
      </c>
      <c r="B650" s="230" t="s">
        <v>937</v>
      </c>
      <c r="C650" s="272">
        <v>11</v>
      </c>
      <c r="D650" s="300">
        <v>58125</v>
      </c>
      <c r="E650" s="272">
        <v>15</v>
      </c>
      <c r="F650" s="272">
        <v>105139</v>
      </c>
      <c r="G650" s="272">
        <v>26</v>
      </c>
      <c r="H650" s="272">
        <v>163264</v>
      </c>
      <c r="I650" s="299">
        <v>53</v>
      </c>
    </row>
    <row r="651" spans="1:9" ht="11.25" customHeight="1" x14ac:dyDescent="0.2">
      <c r="A651" s="240">
        <v>77027</v>
      </c>
      <c r="B651" s="230" t="s">
        <v>938</v>
      </c>
      <c r="C651" s="272">
        <v>12</v>
      </c>
      <c r="D651" s="300">
        <v>21427</v>
      </c>
      <c r="E651" s="272">
        <v>8</v>
      </c>
      <c r="F651" s="272">
        <v>16407</v>
      </c>
      <c r="G651" s="272">
        <v>20</v>
      </c>
      <c r="H651" s="272">
        <v>37834</v>
      </c>
      <c r="I651" s="299">
        <v>37</v>
      </c>
    </row>
    <row r="652" spans="1:9" ht="11.25" customHeight="1" x14ac:dyDescent="0.2">
      <c r="A652" s="240">
        <v>77028</v>
      </c>
      <c r="B652" s="230" t="s">
        <v>939</v>
      </c>
      <c r="C652" s="272">
        <v>34</v>
      </c>
      <c r="D652" s="300">
        <v>65485</v>
      </c>
      <c r="E652" s="272">
        <v>25</v>
      </c>
      <c r="F652" s="272">
        <v>35094</v>
      </c>
      <c r="G652" s="272">
        <v>59</v>
      </c>
      <c r="H652" s="272">
        <v>100579</v>
      </c>
      <c r="I652" s="299">
        <v>70</v>
      </c>
    </row>
    <row r="653" spans="1:9" ht="11.25" customHeight="1" x14ac:dyDescent="0.2">
      <c r="A653" s="240">
        <v>77031</v>
      </c>
      <c r="B653" s="230" t="s">
        <v>940</v>
      </c>
      <c r="C653" s="313" t="s">
        <v>1041</v>
      </c>
      <c r="D653" s="314" t="s">
        <v>1041</v>
      </c>
      <c r="E653" s="272">
        <v>3</v>
      </c>
      <c r="F653" s="272">
        <v>2322</v>
      </c>
      <c r="G653" s="313" t="s">
        <v>1041</v>
      </c>
      <c r="H653" s="313" t="s">
        <v>1041</v>
      </c>
      <c r="I653" s="299">
        <v>13</v>
      </c>
    </row>
    <row r="654" spans="1:9" ht="11.25" customHeight="1" x14ac:dyDescent="0.2">
      <c r="A654" s="240">
        <v>77032</v>
      </c>
      <c r="B654" s="230" t="s">
        <v>941</v>
      </c>
      <c r="C654" s="272">
        <v>88</v>
      </c>
      <c r="D654" s="300">
        <v>173326</v>
      </c>
      <c r="E654" s="272">
        <v>47</v>
      </c>
      <c r="F654" s="272">
        <v>166844</v>
      </c>
      <c r="G654" s="272">
        <v>135</v>
      </c>
      <c r="H654" s="272">
        <v>340170</v>
      </c>
      <c r="I654" s="299">
        <v>229</v>
      </c>
    </row>
    <row r="655" spans="1:9" ht="11.25" customHeight="1" x14ac:dyDescent="0.2">
      <c r="A655" s="240">
        <v>77034</v>
      </c>
      <c r="B655" s="230" t="s">
        <v>942</v>
      </c>
      <c r="C655" s="272">
        <v>5</v>
      </c>
      <c r="D655" s="300">
        <v>6666</v>
      </c>
      <c r="E655" s="272">
        <v>3</v>
      </c>
      <c r="F655" s="272">
        <v>693</v>
      </c>
      <c r="G655" s="272">
        <v>8</v>
      </c>
      <c r="H655" s="272">
        <v>7359</v>
      </c>
      <c r="I655" s="299">
        <v>17</v>
      </c>
    </row>
    <row r="656" spans="1:9" x14ac:dyDescent="0.2">
      <c r="A656" s="240">
        <v>77036</v>
      </c>
      <c r="B656" s="230" t="s">
        <v>943</v>
      </c>
      <c r="C656" s="272">
        <v>92</v>
      </c>
      <c r="D656" s="300">
        <v>233246</v>
      </c>
      <c r="E656" s="272">
        <v>48</v>
      </c>
      <c r="F656" s="272">
        <v>105991</v>
      </c>
      <c r="G656" s="272">
        <v>140</v>
      </c>
      <c r="H656" s="272">
        <v>339237</v>
      </c>
      <c r="I656" s="299">
        <v>309</v>
      </c>
    </row>
    <row r="657" spans="1:9" x14ac:dyDescent="0.2">
      <c r="A657" s="240">
        <v>77039</v>
      </c>
      <c r="B657" s="230" t="s">
        <v>944</v>
      </c>
      <c r="C657" s="272">
        <v>19</v>
      </c>
      <c r="D657" s="300">
        <v>22321</v>
      </c>
      <c r="E657" s="272">
        <v>15</v>
      </c>
      <c r="F657" s="272">
        <v>126868</v>
      </c>
      <c r="G657" s="272">
        <v>34</v>
      </c>
      <c r="H657" s="272">
        <v>149189</v>
      </c>
      <c r="I657" s="299">
        <v>66</v>
      </c>
    </row>
    <row r="658" spans="1:9" x14ac:dyDescent="0.2">
      <c r="A658" s="240">
        <v>77041</v>
      </c>
      <c r="B658" s="230" t="s">
        <v>945</v>
      </c>
      <c r="C658" s="313" t="s">
        <v>1041</v>
      </c>
      <c r="D658" s="314" t="s">
        <v>1041</v>
      </c>
      <c r="E658" s="313" t="s">
        <v>1041</v>
      </c>
      <c r="F658" s="313" t="s">
        <v>1041</v>
      </c>
      <c r="G658" s="272">
        <v>10</v>
      </c>
      <c r="H658" s="272">
        <v>11767</v>
      </c>
      <c r="I658" s="299">
        <v>16</v>
      </c>
    </row>
    <row r="659" spans="1:9" x14ac:dyDescent="0.2">
      <c r="A659" s="240">
        <v>77042</v>
      </c>
      <c r="B659" s="230" t="s">
        <v>946</v>
      </c>
      <c r="C659" s="272">
        <v>39</v>
      </c>
      <c r="D659" s="300">
        <v>25777</v>
      </c>
      <c r="E659" s="272">
        <v>24</v>
      </c>
      <c r="F659" s="272">
        <v>45953</v>
      </c>
      <c r="G659" s="272">
        <v>63</v>
      </c>
      <c r="H659" s="272">
        <v>71730</v>
      </c>
      <c r="I659" s="299">
        <v>82</v>
      </c>
    </row>
    <row r="660" spans="1:9" x14ac:dyDescent="0.2">
      <c r="A660" s="240">
        <v>77043</v>
      </c>
      <c r="B660" s="230" t="s">
        <v>947</v>
      </c>
      <c r="C660" s="272">
        <v>219</v>
      </c>
      <c r="D660" s="300">
        <v>547276</v>
      </c>
      <c r="E660" s="272">
        <v>110</v>
      </c>
      <c r="F660" s="272">
        <v>886266</v>
      </c>
      <c r="G660" s="272">
        <v>329</v>
      </c>
      <c r="H660" s="272">
        <v>1433542</v>
      </c>
      <c r="I660" s="299">
        <v>554</v>
      </c>
    </row>
    <row r="661" spans="1:9" x14ac:dyDescent="0.2">
      <c r="A661" s="240">
        <v>77044</v>
      </c>
      <c r="B661" s="230" t="s">
        <v>948</v>
      </c>
      <c r="C661" s="272">
        <v>25</v>
      </c>
      <c r="D661" s="300">
        <v>35658</v>
      </c>
      <c r="E661" s="272">
        <v>13</v>
      </c>
      <c r="F661" s="272">
        <v>109172</v>
      </c>
      <c r="G661" s="272">
        <v>38</v>
      </c>
      <c r="H661" s="272">
        <v>144830</v>
      </c>
      <c r="I661" s="299">
        <v>73</v>
      </c>
    </row>
    <row r="662" spans="1:9" x14ac:dyDescent="0.2">
      <c r="A662" s="240">
        <v>77047</v>
      </c>
      <c r="B662" s="230" t="s">
        <v>949</v>
      </c>
      <c r="C662" s="272">
        <v>8</v>
      </c>
      <c r="D662" s="300">
        <v>11885</v>
      </c>
      <c r="E662" s="272">
        <v>10</v>
      </c>
      <c r="F662" s="272">
        <v>38185</v>
      </c>
      <c r="G662" s="272">
        <v>18</v>
      </c>
      <c r="H662" s="272">
        <v>50070</v>
      </c>
      <c r="I662" s="299">
        <v>32</v>
      </c>
    </row>
    <row r="663" spans="1:9" x14ac:dyDescent="0.2">
      <c r="A663" s="240">
        <v>77048</v>
      </c>
      <c r="B663" s="230" t="s">
        <v>950</v>
      </c>
      <c r="C663" s="272">
        <v>16</v>
      </c>
      <c r="D663" s="300">
        <v>41642</v>
      </c>
      <c r="E663" s="272">
        <v>14</v>
      </c>
      <c r="F663" s="272">
        <v>11233</v>
      </c>
      <c r="G663" s="272">
        <v>30</v>
      </c>
      <c r="H663" s="272">
        <v>52875</v>
      </c>
      <c r="I663" s="299">
        <v>42</v>
      </c>
    </row>
    <row r="664" spans="1:9" x14ac:dyDescent="0.2">
      <c r="A664" s="240">
        <v>77049</v>
      </c>
      <c r="B664" s="230" t="s">
        <v>951</v>
      </c>
      <c r="C664" s="313" t="s">
        <v>1041</v>
      </c>
      <c r="D664" s="314" t="s">
        <v>1041</v>
      </c>
      <c r="E664" s="313" t="s">
        <v>1041</v>
      </c>
      <c r="F664" s="313" t="s">
        <v>1041</v>
      </c>
      <c r="G664" s="272">
        <v>5</v>
      </c>
      <c r="H664" s="272">
        <v>9883</v>
      </c>
      <c r="I664" s="299">
        <v>26</v>
      </c>
    </row>
    <row r="665" spans="1:9" x14ac:dyDescent="0.2">
      <c r="A665" s="240">
        <v>77052</v>
      </c>
      <c r="B665" s="230" t="s">
        <v>952</v>
      </c>
      <c r="C665" s="272">
        <v>42</v>
      </c>
      <c r="D665" s="300">
        <v>83906</v>
      </c>
      <c r="E665" s="272">
        <v>24</v>
      </c>
      <c r="F665" s="272">
        <v>93020</v>
      </c>
      <c r="G665" s="272">
        <v>66</v>
      </c>
      <c r="H665" s="272">
        <v>176926</v>
      </c>
      <c r="I665" s="299">
        <v>74</v>
      </c>
    </row>
  </sheetData>
  <mergeCells count="13">
    <mergeCell ref="G5:G8"/>
    <mergeCell ref="H5:H8"/>
    <mergeCell ref="I5:I8"/>
    <mergeCell ref="A1:I2"/>
    <mergeCell ref="A3:A9"/>
    <mergeCell ref="B3:B9"/>
    <mergeCell ref="C3:D4"/>
    <mergeCell ref="E3:F4"/>
    <mergeCell ref="G3:I4"/>
    <mergeCell ref="C5:C8"/>
    <mergeCell ref="D5:D8"/>
    <mergeCell ref="E5:E8"/>
    <mergeCell ref="F5:F8"/>
  </mergeCells>
  <pageMargins left="0.51181102362204722" right="0.51181102362204722" top="0.78740157480314965" bottom="0.78740157480314965" header="0.51181102362204722" footer="0.51181102362204722"/>
  <pageSetup paperSize="9" firstPageNumber="2" orientation="portrait" r:id="rId1"/>
  <headerFooter alignWithMargins="0">
    <oddFooter>&amp;L&amp;7______________________
1) Anzahl = Steuerpflichtige bzw. Fälle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366" t="s">
        <v>1044</v>
      </c>
      <c r="C3" s="366"/>
      <c r="D3" s="366"/>
      <c r="E3" s="366"/>
      <c r="F3" s="366"/>
      <c r="G3" s="366"/>
      <c r="H3" s="366"/>
    </row>
    <row r="4" spans="2:8" x14ac:dyDescent="0.2">
      <c r="B4" s="366"/>
      <c r="C4" s="366"/>
      <c r="D4" s="366"/>
      <c r="E4" s="366"/>
      <c r="F4" s="366"/>
      <c r="G4" s="366"/>
      <c r="H4" s="366"/>
    </row>
    <row r="5" spans="2:8" x14ac:dyDescent="0.2">
      <c r="B5" s="366"/>
      <c r="C5" s="366"/>
      <c r="D5" s="366"/>
      <c r="E5" s="366"/>
      <c r="F5" s="366"/>
      <c r="G5" s="366"/>
      <c r="H5" s="366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8433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84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536" t="s">
        <v>1061</v>
      </c>
      <c r="B1" s="537"/>
    </row>
    <row r="5" spans="1:2" ht="14.25" x14ac:dyDescent="0.2">
      <c r="A5" s="538" t="s">
        <v>40</v>
      </c>
      <c r="B5" s="539" t="s">
        <v>1062</v>
      </c>
    </row>
    <row r="6" spans="1:2" ht="14.25" x14ac:dyDescent="0.2">
      <c r="A6" s="538">
        <v>0</v>
      </c>
      <c r="B6" s="539" t="s">
        <v>1063</v>
      </c>
    </row>
    <row r="7" spans="1:2" ht="14.25" x14ac:dyDescent="0.2">
      <c r="A7" s="540"/>
      <c r="B7" s="539" t="s">
        <v>1064</v>
      </c>
    </row>
    <row r="8" spans="1:2" ht="14.25" x14ac:dyDescent="0.2">
      <c r="A8" s="538" t="s">
        <v>1041</v>
      </c>
      <c r="B8" s="539" t="s">
        <v>1065</v>
      </c>
    </row>
    <row r="9" spans="1:2" ht="14.25" x14ac:dyDescent="0.2">
      <c r="A9" s="538" t="s">
        <v>1066</v>
      </c>
      <c r="B9" s="539" t="s">
        <v>1067</v>
      </c>
    </row>
    <row r="10" spans="1:2" ht="14.25" x14ac:dyDescent="0.2">
      <c r="A10" s="538" t="s">
        <v>1068</v>
      </c>
      <c r="B10" s="539" t="s">
        <v>1069</v>
      </c>
    </row>
    <row r="11" spans="1:2" ht="14.25" x14ac:dyDescent="0.2">
      <c r="A11" s="538" t="s">
        <v>1070</v>
      </c>
      <c r="B11" s="539" t="s">
        <v>1071</v>
      </c>
    </row>
    <row r="12" spans="1:2" ht="14.25" x14ac:dyDescent="0.2">
      <c r="A12" s="538" t="s">
        <v>1072</v>
      </c>
      <c r="B12" s="539" t="s">
        <v>1073</v>
      </c>
    </row>
    <row r="13" spans="1:2" ht="14.25" x14ac:dyDescent="0.2">
      <c r="A13" s="538" t="s">
        <v>1074</v>
      </c>
      <c r="B13" s="539" t="s">
        <v>1075</v>
      </c>
    </row>
    <row r="14" spans="1:2" ht="14.25" x14ac:dyDescent="0.2">
      <c r="A14" s="538" t="s">
        <v>1076</v>
      </c>
      <c r="B14" s="539" t="s">
        <v>1077</v>
      </c>
    </row>
    <row r="15" spans="1:2" ht="14.25" x14ac:dyDescent="0.2">
      <c r="A15" s="539"/>
    </row>
    <row r="16" spans="1:2" ht="42.75" x14ac:dyDescent="0.2">
      <c r="A16" s="541" t="s">
        <v>1078</v>
      </c>
      <c r="B16" s="542" t="s">
        <v>1079</v>
      </c>
    </row>
    <row r="17" spans="1:2" ht="14.25" x14ac:dyDescent="0.2">
      <c r="A17" s="539" t="s">
        <v>1080</v>
      </c>
      <c r="B17" s="53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79.85546875" customWidth="1"/>
  </cols>
  <sheetData>
    <row r="1" spans="1:1" x14ac:dyDescent="0.2">
      <c r="A1" s="318" t="s">
        <v>1042</v>
      </c>
    </row>
    <row r="2" spans="1:1" ht="15" x14ac:dyDescent="0.25">
      <c r="A2" s="319"/>
    </row>
    <row r="3" spans="1:1" x14ac:dyDescent="0.2">
      <c r="A3" s="320" t="s">
        <v>1043</v>
      </c>
    </row>
  </sheetData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6145" r:id="rId4">
          <objectPr defaultSize="0" r:id="rId5">
            <anchor moveWithCells="1">
              <from>
                <xdr:col>0</xdr:col>
                <xdr:colOff>2257425</xdr:colOff>
                <xdr:row>4</xdr:row>
                <xdr:rowOff>0</xdr:rowOff>
              </from>
              <to>
                <xdr:col>0</xdr:col>
                <xdr:colOff>3171825</xdr:colOff>
                <xdr:row>8</xdr:row>
                <xdr:rowOff>38100</xdr:rowOff>
              </to>
            </anchor>
          </objectPr>
        </oleObject>
      </mc:Choice>
      <mc:Fallback>
        <oleObject progId="AcroExch.Document.DC" dvAspect="DVASPECT_ICON" shapeId="614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W29"/>
  <sheetViews>
    <sheetView zoomScaleNormal="100" zoomScaleSheetLayoutView="100" workbookViewId="0">
      <pane ySplit="8" topLeftCell="A9" activePane="bottomLeft" state="frozen"/>
      <selection pane="bottomLeft" sqref="A1:K1"/>
    </sheetView>
  </sheetViews>
  <sheetFormatPr baseColWidth="10" defaultColWidth="10.28515625" defaultRowHeight="11.25" x14ac:dyDescent="0.2"/>
  <cols>
    <col min="1" max="1" width="4.42578125" style="28" customWidth="1"/>
    <col min="2" max="2" width="11.5703125" style="28" customWidth="1"/>
    <col min="3" max="3" width="5.42578125" style="28" customWidth="1"/>
    <col min="4" max="4" width="11.85546875" style="28" customWidth="1"/>
    <col min="5" max="5" width="7.42578125" style="28" customWidth="1"/>
    <col min="6" max="6" width="8.140625" style="28" customWidth="1"/>
    <col min="7" max="7" width="10" style="28" customWidth="1"/>
    <col min="8" max="8" width="8" style="28" customWidth="1"/>
    <col min="9" max="9" width="10" style="28" customWidth="1"/>
    <col min="10" max="10" width="8.140625" style="28" customWidth="1"/>
    <col min="11" max="11" width="9.140625" style="28" customWidth="1"/>
    <col min="12" max="20" width="10" style="28" customWidth="1"/>
    <col min="21" max="21" width="4.28515625" style="28" customWidth="1"/>
    <col min="22" max="16384" width="10.28515625" style="28"/>
  </cols>
  <sheetData>
    <row r="1" spans="1:23" s="93" customFormat="1" ht="13.5" customHeight="1" x14ac:dyDescent="0.2">
      <c r="A1" s="322" t="s">
        <v>75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4" t="s">
        <v>1005</v>
      </c>
      <c r="M1" s="325"/>
      <c r="N1" s="325"/>
      <c r="O1" s="325"/>
      <c r="P1" s="325"/>
      <c r="Q1" s="325"/>
      <c r="R1" s="325"/>
      <c r="S1" s="325"/>
      <c r="T1" s="325"/>
      <c r="U1" s="325"/>
      <c r="V1" s="28"/>
      <c r="W1" s="28"/>
    </row>
    <row r="2" spans="1:23" ht="13.5" customHeight="1" x14ac:dyDescent="0.2">
      <c r="A2" s="121"/>
      <c r="B2" s="120"/>
      <c r="C2" s="120"/>
      <c r="D2" s="120"/>
      <c r="E2" s="122"/>
      <c r="F2" s="122"/>
      <c r="G2" s="122"/>
      <c r="H2" s="123"/>
      <c r="I2" s="122"/>
      <c r="J2" s="122"/>
      <c r="K2" s="122"/>
      <c r="L2" s="120"/>
      <c r="M2" s="120"/>
      <c r="N2" s="120"/>
      <c r="O2" s="120"/>
      <c r="P2" s="120"/>
      <c r="Q2" s="120"/>
      <c r="R2" s="120"/>
      <c r="S2" s="124"/>
      <c r="T2" s="121"/>
      <c r="U2" s="120"/>
    </row>
    <row r="3" spans="1:23" ht="12.75" customHeight="1" x14ac:dyDescent="0.2">
      <c r="A3" s="326" t="s">
        <v>34</v>
      </c>
      <c r="B3" s="329" t="s">
        <v>33</v>
      </c>
      <c r="C3" s="330"/>
      <c r="D3" s="331"/>
      <c r="E3" s="338" t="s">
        <v>1023</v>
      </c>
      <c r="F3" s="341" t="s">
        <v>69</v>
      </c>
      <c r="G3" s="342"/>
      <c r="H3" s="341" t="s">
        <v>70</v>
      </c>
      <c r="I3" s="342"/>
      <c r="J3" s="341" t="s">
        <v>71</v>
      </c>
      <c r="K3" s="347"/>
      <c r="L3" s="347" t="s">
        <v>954</v>
      </c>
      <c r="M3" s="350"/>
      <c r="N3" s="353" t="s">
        <v>41</v>
      </c>
      <c r="O3" s="350"/>
      <c r="P3" s="353" t="s">
        <v>3</v>
      </c>
      <c r="Q3" s="347"/>
      <c r="R3" s="342"/>
      <c r="S3" s="341" t="s">
        <v>955</v>
      </c>
      <c r="T3" s="342"/>
      <c r="U3" s="359" t="s">
        <v>34</v>
      </c>
      <c r="V3" s="212"/>
    </row>
    <row r="4" spans="1:23" ht="12.75" customHeight="1" x14ac:dyDescent="0.2">
      <c r="A4" s="327"/>
      <c r="B4" s="332"/>
      <c r="C4" s="333"/>
      <c r="D4" s="334"/>
      <c r="E4" s="339"/>
      <c r="F4" s="343"/>
      <c r="G4" s="344"/>
      <c r="H4" s="343"/>
      <c r="I4" s="344"/>
      <c r="J4" s="343"/>
      <c r="K4" s="348"/>
      <c r="L4" s="348"/>
      <c r="M4" s="351"/>
      <c r="N4" s="354"/>
      <c r="O4" s="351"/>
      <c r="P4" s="354"/>
      <c r="Q4" s="348"/>
      <c r="R4" s="344"/>
      <c r="S4" s="343"/>
      <c r="T4" s="344"/>
      <c r="U4" s="360"/>
      <c r="V4" s="29"/>
    </row>
    <row r="5" spans="1:23" ht="12.75" customHeight="1" x14ac:dyDescent="0.2">
      <c r="A5" s="327"/>
      <c r="B5" s="332"/>
      <c r="C5" s="333"/>
      <c r="D5" s="334"/>
      <c r="E5" s="339"/>
      <c r="F5" s="343"/>
      <c r="G5" s="344"/>
      <c r="H5" s="343"/>
      <c r="I5" s="344"/>
      <c r="J5" s="343"/>
      <c r="K5" s="348"/>
      <c r="L5" s="348"/>
      <c r="M5" s="351"/>
      <c r="N5" s="354"/>
      <c r="O5" s="351"/>
      <c r="P5" s="354"/>
      <c r="Q5" s="348"/>
      <c r="R5" s="344"/>
      <c r="S5" s="343"/>
      <c r="T5" s="344"/>
      <c r="U5" s="360"/>
    </row>
    <row r="6" spans="1:23" ht="12.75" customHeight="1" x14ac:dyDescent="0.2">
      <c r="A6" s="327"/>
      <c r="B6" s="332"/>
      <c r="C6" s="333"/>
      <c r="D6" s="334"/>
      <c r="E6" s="339"/>
      <c r="F6" s="343"/>
      <c r="G6" s="344"/>
      <c r="H6" s="343"/>
      <c r="I6" s="344"/>
      <c r="J6" s="343"/>
      <c r="K6" s="348"/>
      <c r="L6" s="348"/>
      <c r="M6" s="351"/>
      <c r="N6" s="354"/>
      <c r="O6" s="351"/>
      <c r="P6" s="356"/>
      <c r="Q6" s="357"/>
      <c r="R6" s="358"/>
      <c r="S6" s="343"/>
      <c r="T6" s="344"/>
      <c r="U6" s="360"/>
    </row>
    <row r="7" spans="1:23" ht="12.75" customHeight="1" x14ac:dyDescent="0.2">
      <c r="A7" s="327"/>
      <c r="B7" s="332"/>
      <c r="C7" s="333"/>
      <c r="D7" s="334"/>
      <c r="E7" s="340"/>
      <c r="F7" s="345"/>
      <c r="G7" s="346"/>
      <c r="H7" s="345"/>
      <c r="I7" s="346"/>
      <c r="J7" s="345"/>
      <c r="K7" s="349"/>
      <c r="L7" s="349"/>
      <c r="M7" s="352"/>
      <c r="N7" s="355"/>
      <c r="O7" s="352"/>
      <c r="P7" s="125" t="s">
        <v>74</v>
      </c>
      <c r="Q7" s="362" t="s">
        <v>73</v>
      </c>
      <c r="R7" s="363"/>
      <c r="S7" s="345"/>
      <c r="T7" s="346"/>
      <c r="U7" s="360"/>
    </row>
    <row r="8" spans="1:23" ht="12.75" customHeight="1" x14ac:dyDescent="0.2">
      <c r="A8" s="328"/>
      <c r="B8" s="335"/>
      <c r="C8" s="336"/>
      <c r="D8" s="337"/>
      <c r="E8" s="126" t="s">
        <v>188</v>
      </c>
      <c r="F8" s="126" t="s">
        <v>167</v>
      </c>
      <c r="G8" s="127" t="s">
        <v>72</v>
      </c>
      <c r="H8" s="126" t="s">
        <v>167</v>
      </c>
      <c r="I8" s="127" t="s">
        <v>72</v>
      </c>
      <c r="J8" s="126" t="s">
        <v>167</v>
      </c>
      <c r="K8" s="127" t="s">
        <v>72</v>
      </c>
      <c r="L8" s="128" t="s">
        <v>167</v>
      </c>
      <c r="M8" s="127" t="s">
        <v>72</v>
      </c>
      <c r="N8" s="126" t="s">
        <v>167</v>
      </c>
      <c r="O8" s="129" t="s">
        <v>72</v>
      </c>
      <c r="P8" s="364" t="s">
        <v>167</v>
      </c>
      <c r="Q8" s="365"/>
      <c r="R8" s="130" t="s">
        <v>72</v>
      </c>
      <c r="S8" s="126" t="s">
        <v>167</v>
      </c>
      <c r="T8" s="131" t="s">
        <v>72</v>
      </c>
      <c r="U8" s="361"/>
    </row>
    <row r="9" spans="1:23" ht="12.75" customHeight="1" x14ac:dyDescent="0.2">
      <c r="A9" s="132"/>
      <c r="B9" s="120"/>
      <c r="C9" s="120"/>
      <c r="D9" s="133" t="s">
        <v>0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</row>
    <row r="10" spans="1:23" ht="12.75" customHeight="1" x14ac:dyDescent="0.2">
      <c r="A10" s="136">
        <v>1</v>
      </c>
      <c r="B10" s="180" t="s">
        <v>39</v>
      </c>
      <c r="C10" s="139"/>
      <c r="D10" s="137"/>
      <c r="E10" s="260">
        <v>70372</v>
      </c>
      <c r="F10" s="260">
        <v>47446</v>
      </c>
      <c r="G10" s="260">
        <v>620796</v>
      </c>
      <c r="H10" s="260">
        <v>22926</v>
      </c>
      <c r="I10" s="260">
        <v>-726069</v>
      </c>
      <c r="J10" s="260">
        <v>14782</v>
      </c>
      <c r="K10" s="260">
        <v>181913</v>
      </c>
      <c r="L10" s="260">
        <v>70372</v>
      </c>
      <c r="M10" s="260">
        <v>-379958</v>
      </c>
      <c r="N10" s="260">
        <v>30467</v>
      </c>
      <c r="O10" s="260">
        <v>312064</v>
      </c>
      <c r="P10" s="260">
        <v>70372</v>
      </c>
      <c r="Q10" s="260" t="s">
        <v>40</v>
      </c>
      <c r="R10" s="260" t="s">
        <v>40</v>
      </c>
      <c r="S10" s="260">
        <v>37636</v>
      </c>
      <c r="T10" s="260">
        <v>9501731</v>
      </c>
      <c r="U10" s="138">
        <v>1</v>
      </c>
    </row>
    <row r="11" spans="1:23" ht="12.75" customHeight="1" x14ac:dyDescent="0.2">
      <c r="A11" s="136">
        <v>2</v>
      </c>
      <c r="B11" s="210" t="s">
        <v>346</v>
      </c>
      <c r="C11" s="139"/>
      <c r="D11" s="137"/>
      <c r="E11" s="260">
        <v>24082</v>
      </c>
      <c r="F11" s="260">
        <v>1243</v>
      </c>
      <c r="G11" s="260">
        <v>55891</v>
      </c>
      <c r="H11" s="260">
        <v>22839</v>
      </c>
      <c r="I11" s="260">
        <v>-714288</v>
      </c>
      <c r="J11" s="260">
        <v>4</v>
      </c>
      <c r="K11" s="260">
        <v>93</v>
      </c>
      <c r="L11" s="260">
        <v>24082</v>
      </c>
      <c r="M11" s="260">
        <v>-692021</v>
      </c>
      <c r="N11" s="260" t="s">
        <v>40</v>
      </c>
      <c r="O11" s="260" t="s">
        <v>40</v>
      </c>
      <c r="P11" s="260">
        <v>24082</v>
      </c>
      <c r="Q11" s="260" t="s">
        <v>40</v>
      </c>
      <c r="R11" s="260" t="s">
        <v>40</v>
      </c>
      <c r="S11" s="260">
        <v>24027</v>
      </c>
      <c r="T11" s="260">
        <v>6352881</v>
      </c>
      <c r="U11" s="138">
        <v>2</v>
      </c>
    </row>
    <row r="12" spans="1:23" ht="12.75" customHeight="1" x14ac:dyDescent="0.2">
      <c r="A12" s="136">
        <v>3</v>
      </c>
      <c r="B12" s="211" t="s">
        <v>956</v>
      </c>
      <c r="C12" s="139"/>
      <c r="D12" s="137"/>
      <c r="E12" s="260">
        <v>15823</v>
      </c>
      <c r="F12" s="260">
        <v>15742</v>
      </c>
      <c r="G12" s="260">
        <v>230303</v>
      </c>
      <c r="H12" s="260">
        <v>81</v>
      </c>
      <c r="I12" s="260">
        <v>-11722</v>
      </c>
      <c r="J12" s="260">
        <v>11459</v>
      </c>
      <c r="K12" s="260">
        <v>165958</v>
      </c>
      <c r="L12" s="260">
        <v>15823</v>
      </c>
      <c r="M12" s="260" t="s">
        <v>40</v>
      </c>
      <c r="N12" s="260" t="s">
        <v>40</v>
      </c>
      <c r="O12" s="260" t="s">
        <v>40</v>
      </c>
      <c r="P12" s="260">
        <v>15823</v>
      </c>
      <c r="Q12" s="260" t="s">
        <v>40</v>
      </c>
      <c r="R12" s="260" t="s">
        <v>40</v>
      </c>
      <c r="S12" s="260">
        <v>13562</v>
      </c>
      <c r="T12" s="260">
        <v>3114624</v>
      </c>
      <c r="U12" s="138">
        <v>3</v>
      </c>
    </row>
    <row r="13" spans="1:23" ht="12.75" customHeight="1" x14ac:dyDescent="0.2">
      <c r="A13" s="136">
        <v>4</v>
      </c>
      <c r="B13" s="211" t="s">
        <v>957</v>
      </c>
      <c r="C13" s="139"/>
      <c r="D13" s="137"/>
      <c r="E13" s="260">
        <v>30467</v>
      </c>
      <c r="F13" s="260">
        <v>30461</v>
      </c>
      <c r="G13" s="260">
        <v>334603</v>
      </c>
      <c r="H13" s="260">
        <v>6</v>
      </c>
      <c r="I13" s="260">
        <v>-59</v>
      </c>
      <c r="J13" s="260">
        <v>3319</v>
      </c>
      <c r="K13" s="260">
        <v>15861</v>
      </c>
      <c r="L13" s="260">
        <v>30467</v>
      </c>
      <c r="M13" s="260">
        <v>312064</v>
      </c>
      <c r="N13" s="260">
        <v>30467</v>
      </c>
      <c r="O13" s="260">
        <v>312064</v>
      </c>
      <c r="P13" s="260">
        <v>30467</v>
      </c>
      <c r="Q13" s="260" t="s">
        <v>40</v>
      </c>
      <c r="R13" s="260" t="s">
        <v>40</v>
      </c>
      <c r="S13" s="260">
        <v>47</v>
      </c>
      <c r="T13" s="260">
        <v>34227</v>
      </c>
      <c r="U13" s="138">
        <v>4</v>
      </c>
    </row>
    <row r="14" spans="1:23" ht="12.75" customHeight="1" x14ac:dyDescent="0.2">
      <c r="A14" s="136">
        <v>5</v>
      </c>
      <c r="B14" s="210" t="s">
        <v>347</v>
      </c>
      <c r="C14" s="139"/>
      <c r="D14" s="137"/>
      <c r="E14" s="260">
        <v>32909</v>
      </c>
      <c r="F14" s="260">
        <v>32848</v>
      </c>
      <c r="G14" s="260">
        <v>4435489</v>
      </c>
      <c r="H14" s="260">
        <v>61</v>
      </c>
      <c r="I14" s="260">
        <v>-31736</v>
      </c>
      <c r="J14" s="260">
        <v>1627</v>
      </c>
      <c r="K14" s="260">
        <v>169895</v>
      </c>
      <c r="L14" s="260">
        <v>32909</v>
      </c>
      <c r="M14" s="260">
        <v>4396607</v>
      </c>
      <c r="N14" s="260">
        <v>25378</v>
      </c>
      <c r="O14" s="260">
        <v>614232</v>
      </c>
      <c r="P14" s="260" t="s">
        <v>40</v>
      </c>
      <c r="Q14" s="260">
        <v>32909</v>
      </c>
      <c r="R14" s="260">
        <v>132373</v>
      </c>
      <c r="S14" s="260">
        <v>66</v>
      </c>
      <c r="T14" s="260">
        <v>1395577</v>
      </c>
      <c r="U14" s="138">
        <v>5</v>
      </c>
    </row>
    <row r="15" spans="1:23" ht="12.75" customHeight="1" x14ac:dyDescent="0.2">
      <c r="A15" s="136">
        <v>6</v>
      </c>
      <c r="B15" s="206" t="s">
        <v>76</v>
      </c>
      <c r="C15" s="204" t="s">
        <v>279</v>
      </c>
      <c r="D15" s="208" t="s">
        <v>280</v>
      </c>
      <c r="E15" s="260">
        <v>1186</v>
      </c>
      <c r="F15" s="260">
        <v>1181</v>
      </c>
      <c r="G15" s="260">
        <v>7892</v>
      </c>
      <c r="H15" s="260">
        <v>5</v>
      </c>
      <c r="I15" s="260">
        <v>-72</v>
      </c>
      <c r="J15" s="260">
        <v>359</v>
      </c>
      <c r="K15" s="260">
        <v>4627</v>
      </c>
      <c r="L15" s="260">
        <v>1186</v>
      </c>
      <c r="M15" s="260">
        <v>2476</v>
      </c>
      <c r="N15" s="260" t="s">
        <v>40</v>
      </c>
      <c r="O15" s="260" t="s">
        <v>40</v>
      </c>
      <c r="P15" s="260" t="s">
        <v>40</v>
      </c>
      <c r="Q15" s="260">
        <v>1186</v>
      </c>
      <c r="R15" s="260">
        <v>86</v>
      </c>
      <c r="S15" s="291" t="s">
        <v>1041</v>
      </c>
      <c r="T15" s="291" t="s">
        <v>1041</v>
      </c>
      <c r="U15" s="138">
        <v>6</v>
      </c>
    </row>
    <row r="16" spans="1:23" ht="12.75" customHeight="1" x14ac:dyDescent="0.2">
      <c r="A16" s="136">
        <v>7</v>
      </c>
      <c r="B16" s="207" t="s">
        <v>280</v>
      </c>
      <c r="C16" s="204" t="s">
        <v>40</v>
      </c>
      <c r="D16" s="209" t="s">
        <v>965</v>
      </c>
      <c r="E16" s="260">
        <v>783</v>
      </c>
      <c r="F16" s="260">
        <v>780</v>
      </c>
      <c r="G16" s="260">
        <v>10610</v>
      </c>
      <c r="H16" s="291" t="s">
        <v>1041</v>
      </c>
      <c r="I16" s="291" t="s">
        <v>1041</v>
      </c>
      <c r="J16" s="260">
        <v>183</v>
      </c>
      <c r="K16" s="260">
        <v>3317</v>
      </c>
      <c r="L16" s="260">
        <v>783</v>
      </c>
      <c r="M16" s="260">
        <v>5699</v>
      </c>
      <c r="N16" s="260">
        <v>102</v>
      </c>
      <c r="O16" s="260">
        <v>510</v>
      </c>
      <c r="P16" s="260" t="s">
        <v>40</v>
      </c>
      <c r="Q16" s="260">
        <v>783</v>
      </c>
      <c r="R16" s="260">
        <v>181</v>
      </c>
      <c r="S16" s="291" t="s">
        <v>1041</v>
      </c>
      <c r="T16" s="291" t="s">
        <v>1041</v>
      </c>
      <c r="U16" s="138">
        <v>7</v>
      </c>
    </row>
    <row r="17" spans="1:21" ht="12.75" customHeight="1" x14ac:dyDescent="0.2">
      <c r="A17" s="136">
        <v>8</v>
      </c>
      <c r="B17" s="207" t="s">
        <v>965</v>
      </c>
      <c r="C17" s="204" t="s">
        <v>40</v>
      </c>
      <c r="D17" s="209" t="s">
        <v>328</v>
      </c>
      <c r="E17" s="260">
        <v>591</v>
      </c>
      <c r="F17" s="260">
        <v>589</v>
      </c>
      <c r="G17" s="260">
        <v>9568</v>
      </c>
      <c r="H17" s="291" t="s">
        <v>1041</v>
      </c>
      <c r="I17" s="291" t="s">
        <v>1041</v>
      </c>
      <c r="J17" s="260">
        <v>127</v>
      </c>
      <c r="K17" s="260">
        <v>2147</v>
      </c>
      <c r="L17" s="260">
        <v>591</v>
      </c>
      <c r="M17" s="260">
        <v>7240</v>
      </c>
      <c r="N17" s="260">
        <v>60</v>
      </c>
      <c r="O17" s="260">
        <v>301</v>
      </c>
      <c r="P17" s="260" t="s">
        <v>40</v>
      </c>
      <c r="Q17" s="260">
        <v>591</v>
      </c>
      <c r="R17" s="260">
        <v>243</v>
      </c>
      <c r="S17" s="260" t="s">
        <v>40</v>
      </c>
      <c r="T17" s="260" t="s">
        <v>40</v>
      </c>
      <c r="U17" s="138">
        <v>8</v>
      </c>
    </row>
    <row r="18" spans="1:21" ht="12.75" customHeight="1" x14ac:dyDescent="0.2">
      <c r="A18" s="136">
        <v>9</v>
      </c>
      <c r="B18" s="207" t="s">
        <v>328</v>
      </c>
      <c r="C18" s="204" t="s">
        <v>40</v>
      </c>
      <c r="D18" s="209" t="s">
        <v>966</v>
      </c>
      <c r="E18" s="260">
        <v>718</v>
      </c>
      <c r="F18" s="260">
        <v>714</v>
      </c>
      <c r="G18" s="260">
        <v>17641</v>
      </c>
      <c r="H18" s="260">
        <v>4</v>
      </c>
      <c r="I18" s="260">
        <v>-128</v>
      </c>
      <c r="J18" s="260">
        <v>123</v>
      </c>
      <c r="K18" s="260">
        <v>3114</v>
      </c>
      <c r="L18" s="260">
        <v>718</v>
      </c>
      <c r="M18" s="260">
        <v>13790</v>
      </c>
      <c r="N18" s="260">
        <v>66</v>
      </c>
      <c r="O18" s="260">
        <v>335</v>
      </c>
      <c r="P18" s="260" t="s">
        <v>40</v>
      </c>
      <c r="Q18" s="260">
        <v>718</v>
      </c>
      <c r="R18" s="260">
        <v>471</v>
      </c>
      <c r="S18" s="291" t="s">
        <v>1041</v>
      </c>
      <c r="T18" s="291" t="s">
        <v>1041</v>
      </c>
      <c r="U18" s="138">
        <v>9</v>
      </c>
    </row>
    <row r="19" spans="1:21" ht="12.75" customHeight="1" x14ac:dyDescent="0.2">
      <c r="A19" s="136">
        <v>10</v>
      </c>
      <c r="B19" s="207" t="s">
        <v>966</v>
      </c>
      <c r="C19" s="204" t="s">
        <v>40</v>
      </c>
      <c r="D19" s="209" t="s">
        <v>327</v>
      </c>
      <c r="E19" s="260">
        <v>15212</v>
      </c>
      <c r="F19" s="260">
        <v>15202</v>
      </c>
      <c r="G19" s="260">
        <v>554476</v>
      </c>
      <c r="H19" s="260">
        <v>10</v>
      </c>
      <c r="I19" s="260">
        <v>-396</v>
      </c>
      <c r="J19" s="260">
        <v>427</v>
      </c>
      <c r="K19" s="260">
        <v>10875</v>
      </c>
      <c r="L19" s="260">
        <v>15212</v>
      </c>
      <c r="M19" s="260">
        <v>530308</v>
      </c>
      <c r="N19" s="260">
        <v>14045</v>
      </c>
      <c r="O19" s="260">
        <v>342827</v>
      </c>
      <c r="P19" s="260" t="s">
        <v>40</v>
      </c>
      <c r="Q19" s="260">
        <v>15212</v>
      </c>
      <c r="R19" s="260">
        <v>6557</v>
      </c>
      <c r="S19" s="260">
        <v>10</v>
      </c>
      <c r="T19" s="260">
        <v>32050</v>
      </c>
      <c r="U19" s="138">
        <v>10</v>
      </c>
    </row>
    <row r="20" spans="1:21" ht="12.75" customHeight="1" x14ac:dyDescent="0.2">
      <c r="A20" s="136">
        <v>11</v>
      </c>
      <c r="B20" s="207" t="s">
        <v>327</v>
      </c>
      <c r="C20" s="204" t="s">
        <v>40</v>
      </c>
      <c r="D20" s="209" t="s">
        <v>326</v>
      </c>
      <c r="E20" s="260">
        <v>7790</v>
      </c>
      <c r="F20" s="260">
        <v>7782</v>
      </c>
      <c r="G20" s="260">
        <v>549567</v>
      </c>
      <c r="H20" s="260">
        <v>8</v>
      </c>
      <c r="I20" s="260">
        <v>-1218</v>
      </c>
      <c r="J20" s="260">
        <v>179</v>
      </c>
      <c r="K20" s="260">
        <v>8070</v>
      </c>
      <c r="L20" s="260">
        <v>7790</v>
      </c>
      <c r="M20" s="260">
        <v>535350</v>
      </c>
      <c r="N20" s="260">
        <v>6745</v>
      </c>
      <c r="O20" s="260">
        <v>164680</v>
      </c>
      <c r="P20" s="260" t="s">
        <v>40</v>
      </c>
      <c r="Q20" s="260">
        <v>7790</v>
      </c>
      <c r="R20" s="260">
        <v>12971</v>
      </c>
      <c r="S20" s="260">
        <v>7</v>
      </c>
      <c r="T20" s="260">
        <v>52271</v>
      </c>
      <c r="U20" s="138">
        <v>11</v>
      </c>
    </row>
    <row r="21" spans="1:21" ht="12.75" customHeight="1" x14ac:dyDescent="0.2">
      <c r="A21" s="136">
        <v>12</v>
      </c>
      <c r="B21" s="207" t="s">
        <v>326</v>
      </c>
      <c r="C21" s="204" t="s">
        <v>40</v>
      </c>
      <c r="D21" s="209" t="s">
        <v>967</v>
      </c>
      <c r="E21" s="260">
        <v>5591</v>
      </c>
      <c r="F21" s="260">
        <v>5576</v>
      </c>
      <c r="G21" s="260">
        <v>1132204</v>
      </c>
      <c r="H21" s="260">
        <v>15</v>
      </c>
      <c r="I21" s="260">
        <v>-2425</v>
      </c>
      <c r="J21" s="260">
        <v>181</v>
      </c>
      <c r="K21" s="260">
        <v>30797</v>
      </c>
      <c r="L21" s="260">
        <v>5591</v>
      </c>
      <c r="M21" s="260">
        <v>1092465</v>
      </c>
      <c r="N21" s="260">
        <v>3972</v>
      </c>
      <c r="O21" s="260">
        <v>96658</v>
      </c>
      <c r="P21" s="260" t="s">
        <v>40</v>
      </c>
      <c r="Q21" s="260">
        <v>5591</v>
      </c>
      <c r="R21" s="260">
        <v>34852</v>
      </c>
      <c r="S21" s="260">
        <v>11</v>
      </c>
      <c r="T21" s="260">
        <v>82185</v>
      </c>
      <c r="U21" s="138">
        <v>12</v>
      </c>
    </row>
    <row r="22" spans="1:21" ht="12.75" customHeight="1" x14ac:dyDescent="0.2">
      <c r="A22" s="136">
        <v>13</v>
      </c>
      <c r="B22" s="207" t="s">
        <v>967</v>
      </c>
      <c r="C22" s="204" t="s">
        <v>40</v>
      </c>
      <c r="D22" s="209" t="s">
        <v>276</v>
      </c>
      <c r="E22" s="260">
        <v>577</v>
      </c>
      <c r="F22" s="260">
        <v>574</v>
      </c>
      <c r="G22" s="260">
        <v>410120</v>
      </c>
      <c r="H22" s="260">
        <v>3</v>
      </c>
      <c r="I22" s="260">
        <v>-361</v>
      </c>
      <c r="J22" s="260">
        <v>25</v>
      </c>
      <c r="K22" s="260">
        <v>24280</v>
      </c>
      <c r="L22" s="260">
        <v>577</v>
      </c>
      <c r="M22" s="260">
        <v>394048</v>
      </c>
      <c r="N22" s="260">
        <v>252</v>
      </c>
      <c r="O22" s="260">
        <v>6018</v>
      </c>
      <c r="P22" s="260" t="s">
        <v>40</v>
      </c>
      <c r="Q22" s="260">
        <v>577</v>
      </c>
      <c r="R22" s="260">
        <v>13581</v>
      </c>
      <c r="S22" s="260">
        <v>11</v>
      </c>
      <c r="T22" s="260">
        <v>128671</v>
      </c>
      <c r="U22" s="138">
        <v>13</v>
      </c>
    </row>
    <row r="23" spans="1:21" ht="12.75" customHeight="1" x14ac:dyDescent="0.2">
      <c r="A23" s="136">
        <v>14</v>
      </c>
      <c r="B23" s="207" t="s">
        <v>276</v>
      </c>
      <c r="C23" s="204" t="s">
        <v>40</v>
      </c>
      <c r="D23" s="209" t="s">
        <v>275</v>
      </c>
      <c r="E23" s="260">
        <v>398</v>
      </c>
      <c r="F23" s="260">
        <v>388</v>
      </c>
      <c r="G23" s="260">
        <v>763785</v>
      </c>
      <c r="H23" s="260">
        <v>10</v>
      </c>
      <c r="I23" s="260">
        <v>-6082</v>
      </c>
      <c r="J23" s="291" t="s">
        <v>1041</v>
      </c>
      <c r="K23" s="291" t="s">
        <v>1041</v>
      </c>
      <c r="L23" s="260">
        <v>398</v>
      </c>
      <c r="M23" s="260">
        <v>813216</v>
      </c>
      <c r="N23" s="260">
        <v>109</v>
      </c>
      <c r="O23" s="260">
        <v>2534</v>
      </c>
      <c r="P23" s="260" t="s">
        <v>40</v>
      </c>
      <c r="Q23" s="260">
        <v>398</v>
      </c>
      <c r="R23" s="260">
        <v>28374</v>
      </c>
      <c r="S23" s="260">
        <v>22</v>
      </c>
      <c r="T23" s="260">
        <v>526768</v>
      </c>
      <c r="U23" s="138">
        <v>14</v>
      </c>
    </row>
    <row r="24" spans="1:21" ht="12.75" customHeight="1" x14ac:dyDescent="0.2">
      <c r="A24" s="136">
        <v>15</v>
      </c>
      <c r="B24" s="207" t="s">
        <v>275</v>
      </c>
      <c r="C24" s="205" t="s">
        <v>277</v>
      </c>
      <c r="D24" s="208" t="s">
        <v>278</v>
      </c>
      <c r="E24" s="260">
        <v>63</v>
      </c>
      <c r="F24" s="260">
        <v>62</v>
      </c>
      <c r="G24" s="260">
        <v>979626</v>
      </c>
      <c r="H24" s="291" t="s">
        <v>1041</v>
      </c>
      <c r="I24" s="291" t="s">
        <v>1041</v>
      </c>
      <c r="J24" s="291" t="s">
        <v>1041</v>
      </c>
      <c r="K24" s="291" t="s">
        <v>1041</v>
      </c>
      <c r="L24" s="260">
        <v>63</v>
      </c>
      <c r="M24" s="260">
        <v>1002015</v>
      </c>
      <c r="N24" s="260">
        <v>27</v>
      </c>
      <c r="O24" s="260">
        <v>369</v>
      </c>
      <c r="P24" s="260" t="s">
        <v>40</v>
      </c>
      <c r="Q24" s="260">
        <v>63</v>
      </c>
      <c r="R24" s="260">
        <v>35058</v>
      </c>
      <c r="S24" s="291" t="s">
        <v>1041</v>
      </c>
      <c r="T24" s="291" t="s">
        <v>1041</v>
      </c>
      <c r="U24" s="138">
        <v>15</v>
      </c>
    </row>
    <row r="25" spans="1:21" ht="12.75" customHeight="1" x14ac:dyDescent="0.2">
      <c r="A25" s="136"/>
      <c r="B25" s="182"/>
      <c r="C25" s="139"/>
      <c r="D25" s="181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38"/>
    </row>
    <row r="26" spans="1:21" ht="12.75" customHeight="1" x14ac:dyDescent="0.2">
      <c r="A26" s="140">
        <v>16</v>
      </c>
      <c r="B26" s="183" t="s">
        <v>35</v>
      </c>
      <c r="C26" s="184"/>
      <c r="D26" s="137"/>
      <c r="E26" s="197">
        <v>103281</v>
      </c>
      <c r="F26" s="197">
        <v>80294</v>
      </c>
      <c r="G26" s="197">
        <v>5056285</v>
      </c>
      <c r="H26" s="197">
        <v>22987</v>
      </c>
      <c r="I26" s="197">
        <v>-757806</v>
      </c>
      <c r="J26" s="197">
        <v>16409</v>
      </c>
      <c r="K26" s="197">
        <v>351808</v>
      </c>
      <c r="L26" s="197">
        <v>103281</v>
      </c>
      <c r="M26" s="197">
        <v>4016650</v>
      </c>
      <c r="N26" s="197">
        <v>55845</v>
      </c>
      <c r="O26" s="197">
        <v>926296</v>
      </c>
      <c r="P26" s="197">
        <v>70372</v>
      </c>
      <c r="Q26" s="197">
        <v>32909</v>
      </c>
      <c r="R26" s="197">
        <v>132373</v>
      </c>
      <c r="S26" s="197">
        <v>37702</v>
      </c>
      <c r="T26" s="197">
        <v>10897308</v>
      </c>
      <c r="U26" s="141">
        <v>16</v>
      </c>
    </row>
    <row r="29" spans="1:21" ht="12.75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</sheetData>
  <mergeCells count="15">
    <mergeCell ref="A1:K1"/>
    <mergeCell ref="L1:U1"/>
    <mergeCell ref="A3:A8"/>
    <mergeCell ref="B3:D8"/>
    <mergeCell ref="E3:E7"/>
    <mergeCell ref="F3:G7"/>
    <mergeCell ref="H3:I7"/>
    <mergeCell ref="J3:K7"/>
    <mergeCell ref="L3:M7"/>
    <mergeCell ref="N3:O7"/>
    <mergeCell ref="P3:R6"/>
    <mergeCell ref="S3:T7"/>
    <mergeCell ref="U3:U8"/>
    <mergeCell ref="Q7:R7"/>
    <mergeCell ref="P8:Q8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differentOddEven="1" alignWithMargins="0">
    <oddFooter>&amp;L&amp;7______________________
*) ohne Organgesellschaften
1) Anzahl = Steuerpflichtige bzw. Fälle</oddFoot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366" t="s">
        <v>1044</v>
      </c>
      <c r="C3" s="366"/>
      <c r="D3" s="366"/>
      <c r="E3" s="366"/>
      <c r="F3" s="366"/>
      <c r="G3" s="366"/>
      <c r="H3" s="366"/>
    </row>
    <row r="4" spans="2:8" x14ac:dyDescent="0.2">
      <c r="B4" s="366"/>
      <c r="C4" s="366"/>
      <c r="D4" s="366"/>
      <c r="E4" s="366"/>
      <c r="F4" s="366"/>
      <c r="G4" s="366"/>
      <c r="H4" s="366"/>
    </row>
    <row r="5" spans="2:8" x14ac:dyDescent="0.2">
      <c r="B5" s="366"/>
      <c r="C5" s="366"/>
      <c r="D5" s="366"/>
      <c r="E5" s="366"/>
      <c r="F5" s="366"/>
      <c r="G5" s="366"/>
      <c r="H5" s="366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5361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536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H141"/>
  <sheetViews>
    <sheetView zoomScaleNormal="100" zoomScaleSheetLayoutView="100" workbookViewId="0">
      <pane ySplit="8" topLeftCell="A9" activePane="bottomLeft" state="frozen"/>
      <selection pane="bottomLeft" sqref="A1:H1"/>
    </sheetView>
  </sheetViews>
  <sheetFormatPr baseColWidth="10" defaultColWidth="11.42578125" defaultRowHeight="12.75" x14ac:dyDescent="0.2"/>
  <cols>
    <col min="1" max="1" width="5.85546875" style="51" customWidth="1"/>
    <col min="2" max="2" width="23.7109375" style="51" customWidth="1"/>
    <col min="3" max="5" width="9.85546875" style="51" customWidth="1"/>
    <col min="6" max="8" width="11.7109375" style="51" customWidth="1"/>
    <col min="9" max="16384" width="11.42578125" style="51"/>
  </cols>
  <sheetData>
    <row r="1" spans="1:8" s="31" customFormat="1" ht="13.5" customHeight="1" x14ac:dyDescent="0.2">
      <c r="A1" s="367" t="s">
        <v>1004</v>
      </c>
      <c r="B1" s="367"/>
      <c r="C1" s="367"/>
      <c r="D1" s="367"/>
      <c r="E1" s="367"/>
      <c r="F1" s="367"/>
      <c r="G1" s="367"/>
      <c r="H1" s="367"/>
    </row>
    <row r="2" spans="1:8" s="31" customFormat="1" ht="13.5" customHeight="1" x14ac:dyDescent="0.2">
      <c r="D2" s="32"/>
      <c r="E2" s="33"/>
      <c r="F2" s="32"/>
      <c r="G2" s="34"/>
      <c r="H2" s="33"/>
    </row>
    <row r="3" spans="1:8" s="31" customFormat="1" ht="12.75" customHeight="1" x14ac:dyDescent="0.2">
      <c r="A3" s="368" t="s">
        <v>2</v>
      </c>
      <c r="B3" s="371" t="s">
        <v>68</v>
      </c>
      <c r="C3" s="374" t="s">
        <v>212</v>
      </c>
      <c r="D3" s="375"/>
      <c r="E3" s="376"/>
      <c r="F3" s="383" t="s">
        <v>3</v>
      </c>
      <c r="G3" s="384"/>
      <c r="H3" s="384"/>
    </row>
    <row r="4" spans="1:8" s="31" customFormat="1" ht="12.75" customHeight="1" x14ac:dyDescent="0.2">
      <c r="A4" s="369"/>
      <c r="B4" s="372"/>
      <c r="C4" s="377"/>
      <c r="D4" s="378"/>
      <c r="E4" s="379"/>
      <c r="F4" s="385"/>
      <c r="G4" s="386"/>
      <c r="H4" s="386"/>
    </row>
    <row r="5" spans="1:8" s="31" customFormat="1" ht="12.75" customHeight="1" x14ac:dyDescent="0.2">
      <c r="A5" s="369"/>
      <c r="B5" s="372"/>
      <c r="C5" s="377"/>
      <c r="D5" s="378"/>
      <c r="E5" s="379"/>
      <c r="F5" s="385"/>
      <c r="G5" s="386"/>
      <c r="H5" s="386"/>
    </row>
    <row r="6" spans="1:8" s="31" customFormat="1" ht="12.75" customHeight="1" x14ac:dyDescent="0.2">
      <c r="A6" s="369"/>
      <c r="B6" s="372"/>
      <c r="C6" s="380"/>
      <c r="D6" s="381"/>
      <c r="E6" s="382"/>
      <c r="F6" s="387"/>
      <c r="G6" s="388"/>
      <c r="H6" s="388"/>
    </row>
    <row r="7" spans="1:8" s="31" customFormat="1" ht="12.75" customHeight="1" x14ac:dyDescent="0.2">
      <c r="A7" s="369"/>
      <c r="B7" s="372"/>
      <c r="C7" s="36">
        <v>2014</v>
      </c>
      <c r="D7" s="37">
        <v>2015</v>
      </c>
      <c r="E7" s="38">
        <v>2016</v>
      </c>
      <c r="F7" s="39">
        <v>2014</v>
      </c>
      <c r="G7" s="40">
        <v>2015</v>
      </c>
      <c r="H7" s="38">
        <v>2016</v>
      </c>
    </row>
    <row r="8" spans="1:8" s="31" customFormat="1" ht="12.75" customHeight="1" x14ac:dyDescent="0.2">
      <c r="A8" s="370"/>
      <c r="B8" s="373"/>
      <c r="C8" s="389" t="s">
        <v>167</v>
      </c>
      <c r="D8" s="390"/>
      <c r="E8" s="391"/>
      <c r="F8" s="392" t="s">
        <v>43</v>
      </c>
      <c r="G8" s="393"/>
      <c r="H8" s="393"/>
    </row>
    <row r="9" spans="1:8" s="31" customFormat="1" ht="13.5" customHeight="1" x14ac:dyDescent="0.2">
      <c r="A9" s="41"/>
      <c r="B9" s="42"/>
      <c r="C9" s="37"/>
      <c r="D9" s="37"/>
      <c r="E9" s="37"/>
    </row>
    <row r="10" spans="1:8" s="31" customFormat="1" ht="19.5" customHeight="1" x14ac:dyDescent="0.2">
      <c r="A10" s="142">
        <v>51</v>
      </c>
      <c r="B10" s="143" t="s">
        <v>44</v>
      </c>
      <c r="C10" s="261">
        <v>3934</v>
      </c>
      <c r="D10" s="261">
        <v>4078</v>
      </c>
      <c r="E10" s="261">
        <v>4199</v>
      </c>
      <c r="F10" s="261">
        <v>20923825</v>
      </c>
      <c r="G10" s="261">
        <v>20592583</v>
      </c>
      <c r="H10" s="261">
        <v>18719966</v>
      </c>
    </row>
    <row r="11" spans="1:8" s="31" customFormat="1" ht="19.5" customHeight="1" x14ac:dyDescent="0.2">
      <c r="A11" s="142">
        <v>52</v>
      </c>
      <c r="B11" s="143" t="s">
        <v>45</v>
      </c>
      <c r="C11" s="261">
        <v>1791</v>
      </c>
      <c r="D11" s="261">
        <v>1824</v>
      </c>
      <c r="E11" s="261">
        <v>1869</v>
      </c>
      <c r="F11" s="261">
        <v>5094159</v>
      </c>
      <c r="G11" s="261">
        <v>5741876</v>
      </c>
      <c r="H11" s="261">
        <v>5678388</v>
      </c>
    </row>
    <row r="12" spans="1:8" s="31" customFormat="1" ht="19.5" customHeight="1" x14ac:dyDescent="0.2">
      <c r="A12" s="142">
        <v>53</v>
      </c>
      <c r="B12" s="143" t="s">
        <v>46</v>
      </c>
      <c r="C12" s="261">
        <v>1725</v>
      </c>
      <c r="D12" s="261">
        <v>1773</v>
      </c>
      <c r="E12" s="261">
        <v>1751</v>
      </c>
      <c r="F12" s="261">
        <v>12656603</v>
      </c>
      <c r="G12" s="261">
        <v>11619431</v>
      </c>
      <c r="H12" s="261">
        <v>14456684</v>
      </c>
    </row>
    <row r="13" spans="1:8" s="31" customFormat="1" ht="19.5" customHeight="1" x14ac:dyDescent="0.2">
      <c r="A13" s="142">
        <v>54</v>
      </c>
      <c r="B13" s="143" t="s">
        <v>47</v>
      </c>
      <c r="C13" s="261">
        <v>795</v>
      </c>
      <c r="D13" s="261">
        <v>791</v>
      </c>
      <c r="E13" s="261">
        <v>842</v>
      </c>
      <c r="F13" s="261">
        <v>2425751</v>
      </c>
      <c r="G13" s="261">
        <v>2385131</v>
      </c>
      <c r="H13" s="261">
        <v>2609400</v>
      </c>
    </row>
    <row r="14" spans="1:8" s="31" customFormat="1" ht="19.5" customHeight="1" x14ac:dyDescent="0.2">
      <c r="A14" s="142">
        <v>55</v>
      </c>
      <c r="B14" s="143" t="s">
        <v>48</v>
      </c>
      <c r="C14" s="261">
        <v>1177</v>
      </c>
      <c r="D14" s="261">
        <v>1233</v>
      </c>
      <c r="E14" s="261">
        <v>1282</v>
      </c>
      <c r="F14" s="261">
        <v>3309327</v>
      </c>
      <c r="G14" s="261">
        <v>3697446</v>
      </c>
      <c r="H14" s="261">
        <v>3897842</v>
      </c>
    </row>
    <row r="15" spans="1:8" s="31" customFormat="1" ht="19.5" customHeight="1" x14ac:dyDescent="0.2">
      <c r="A15" s="142">
        <v>56</v>
      </c>
      <c r="B15" s="143" t="s">
        <v>49</v>
      </c>
      <c r="C15" s="261">
        <v>858</v>
      </c>
      <c r="D15" s="261">
        <v>918</v>
      </c>
      <c r="E15" s="261">
        <v>931</v>
      </c>
      <c r="F15" s="261">
        <v>3097753</v>
      </c>
      <c r="G15" s="261">
        <v>2858827</v>
      </c>
      <c r="H15" s="261">
        <v>3069433</v>
      </c>
    </row>
    <row r="16" spans="1:8" s="31" customFormat="1" ht="13.5" customHeight="1" x14ac:dyDescent="0.2">
      <c r="A16" s="43"/>
      <c r="B16" s="45"/>
      <c r="C16" s="262"/>
      <c r="D16" s="262"/>
      <c r="E16" s="262"/>
      <c r="F16" s="262"/>
      <c r="G16" s="262"/>
      <c r="H16" s="262"/>
    </row>
    <row r="17" spans="1:8" s="31" customFormat="1" ht="19.5" customHeight="1" x14ac:dyDescent="0.2">
      <c r="A17" s="142">
        <v>61</v>
      </c>
      <c r="B17" s="143" t="s">
        <v>50</v>
      </c>
      <c r="C17" s="261">
        <v>2137</v>
      </c>
      <c r="D17" s="261">
        <v>2270</v>
      </c>
      <c r="E17" s="261">
        <v>2480</v>
      </c>
      <c r="F17" s="261">
        <v>7302240</v>
      </c>
      <c r="G17" s="261">
        <v>8044792</v>
      </c>
      <c r="H17" s="261">
        <v>8213235</v>
      </c>
    </row>
    <row r="18" spans="1:8" s="31" customFormat="1" ht="19.5" customHeight="1" x14ac:dyDescent="0.2">
      <c r="A18" s="142">
        <v>62</v>
      </c>
      <c r="B18" s="143" t="s">
        <v>51</v>
      </c>
      <c r="C18" s="261">
        <v>1440</v>
      </c>
      <c r="D18" s="261">
        <v>1486</v>
      </c>
      <c r="E18" s="261">
        <v>1542</v>
      </c>
      <c r="F18" s="261">
        <v>5120731</v>
      </c>
      <c r="G18" s="261">
        <v>4589064</v>
      </c>
      <c r="H18" s="261">
        <v>5564248</v>
      </c>
    </row>
    <row r="19" spans="1:8" s="31" customFormat="1" ht="19.5" customHeight="1" x14ac:dyDescent="0.2">
      <c r="A19" s="142">
        <v>63</v>
      </c>
      <c r="B19" s="143" t="s">
        <v>52</v>
      </c>
      <c r="C19" s="261">
        <v>2528</v>
      </c>
      <c r="D19" s="261">
        <v>2607</v>
      </c>
      <c r="E19" s="261">
        <v>2573</v>
      </c>
      <c r="F19" s="261">
        <v>12273585</v>
      </c>
      <c r="G19" s="261">
        <v>13180706</v>
      </c>
      <c r="H19" s="261">
        <v>10805103</v>
      </c>
    </row>
    <row r="20" spans="1:8" s="31" customFormat="1" ht="19.5" customHeight="1" x14ac:dyDescent="0.2">
      <c r="A20" s="142">
        <v>64</v>
      </c>
      <c r="B20" s="143" t="s">
        <v>53</v>
      </c>
      <c r="C20" s="261">
        <v>1935</v>
      </c>
      <c r="D20" s="261">
        <v>2046</v>
      </c>
      <c r="E20" s="261">
        <v>2127</v>
      </c>
      <c r="F20" s="261">
        <v>5475232</v>
      </c>
      <c r="G20" s="261">
        <v>6271486</v>
      </c>
      <c r="H20" s="261">
        <v>6976075</v>
      </c>
    </row>
    <row r="21" spans="1:8" s="31" customFormat="1" ht="19.5" customHeight="1" x14ac:dyDescent="0.2">
      <c r="A21" s="142">
        <v>65</v>
      </c>
      <c r="B21" s="143" t="s">
        <v>54</v>
      </c>
      <c r="C21" s="261">
        <v>1337</v>
      </c>
      <c r="D21" s="261">
        <v>1368</v>
      </c>
      <c r="E21" s="261">
        <v>1450</v>
      </c>
      <c r="F21" s="261">
        <v>3803139</v>
      </c>
      <c r="G21" s="261">
        <v>3943093</v>
      </c>
      <c r="H21" s="261">
        <v>4136734</v>
      </c>
    </row>
    <row r="22" spans="1:8" s="31" customFormat="1" ht="19.5" customHeight="1" x14ac:dyDescent="0.2">
      <c r="A22" s="142">
        <v>66</v>
      </c>
      <c r="B22" s="143" t="s">
        <v>55</v>
      </c>
      <c r="C22" s="261">
        <v>2745</v>
      </c>
      <c r="D22" s="261">
        <v>2830</v>
      </c>
      <c r="E22" s="261">
        <v>2997</v>
      </c>
      <c r="F22" s="261">
        <v>8292887</v>
      </c>
      <c r="G22" s="261">
        <v>8748851</v>
      </c>
      <c r="H22" s="261">
        <v>9500802</v>
      </c>
    </row>
    <row r="23" spans="1:8" s="31" customFormat="1" ht="19.5" customHeight="1" x14ac:dyDescent="0.2">
      <c r="A23" s="142">
        <v>67</v>
      </c>
      <c r="B23" s="143" t="s">
        <v>56</v>
      </c>
      <c r="C23" s="261">
        <v>2616</v>
      </c>
      <c r="D23" s="261">
        <v>2668</v>
      </c>
      <c r="E23" s="261">
        <v>2757</v>
      </c>
      <c r="F23" s="261">
        <v>9768630</v>
      </c>
      <c r="G23" s="261">
        <v>10369523</v>
      </c>
      <c r="H23" s="261">
        <v>11053350</v>
      </c>
    </row>
    <row r="24" spans="1:8" s="31" customFormat="1" ht="19.5" customHeight="1" x14ac:dyDescent="0.2">
      <c r="A24" s="142">
        <v>68</v>
      </c>
      <c r="B24" s="143" t="s">
        <v>57</v>
      </c>
      <c r="C24" s="261">
        <v>1397</v>
      </c>
      <c r="D24" s="261">
        <v>1418</v>
      </c>
      <c r="E24" s="261">
        <v>1497</v>
      </c>
      <c r="F24" s="261">
        <v>5543822</v>
      </c>
      <c r="G24" s="261">
        <v>5804388</v>
      </c>
      <c r="H24" s="261">
        <v>6244151</v>
      </c>
    </row>
    <row r="25" spans="1:8" s="31" customFormat="1" ht="19.5" customHeight="1" x14ac:dyDescent="0.2">
      <c r="A25" s="142">
        <v>69</v>
      </c>
      <c r="B25" s="143" t="s">
        <v>58</v>
      </c>
      <c r="C25" s="261">
        <v>1221</v>
      </c>
      <c r="D25" s="261">
        <v>1338</v>
      </c>
      <c r="E25" s="261">
        <v>1359</v>
      </c>
      <c r="F25" s="261">
        <v>3402253</v>
      </c>
      <c r="G25" s="261">
        <v>3709209</v>
      </c>
      <c r="H25" s="261">
        <v>5016139</v>
      </c>
    </row>
    <row r="26" spans="1:8" s="31" customFormat="1" ht="19.5" customHeight="1" x14ac:dyDescent="0.2">
      <c r="A26" s="142">
        <v>70</v>
      </c>
      <c r="B26" s="143" t="s">
        <v>59</v>
      </c>
      <c r="C26" s="261">
        <v>2206</v>
      </c>
      <c r="D26" s="261">
        <v>2285</v>
      </c>
      <c r="E26" s="261">
        <v>2356</v>
      </c>
      <c r="F26" s="261">
        <v>10235851</v>
      </c>
      <c r="G26" s="261">
        <v>10908661</v>
      </c>
      <c r="H26" s="261">
        <v>11911963</v>
      </c>
    </row>
    <row r="27" spans="1:8" s="31" customFormat="1" ht="19.5" customHeight="1" x14ac:dyDescent="0.2">
      <c r="A27" s="142">
        <v>71</v>
      </c>
      <c r="B27" s="143" t="s">
        <v>60</v>
      </c>
      <c r="C27" s="261">
        <v>1665</v>
      </c>
      <c r="D27" s="261">
        <v>1774</v>
      </c>
      <c r="E27" s="261">
        <v>1873</v>
      </c>
      <c r="F27" s="261">
        <v>7559694</v>
      </c>
      <c r="G27" s="261">
        <v>8120426</v>
      </c>
      <c r="H27" s="261">
        <v>8568686</v>
      </c>
    </row>
    <row r="28" spans="1:8" s="31" customFormat="1" ht="19.5" customHeight="1" x14ac:dyDescent="0.2">
      <c r="A28" s="142">
        <v>72</v>
      </c>
      <c r="B28" s="143" t="s">
        <v>61</v>
      </c>
      <c r="C28" s="261">
        <v>1046</v>
      </c>
      <c r="D28" s="261">
        <v>1109</v>
      </c>
      <c r="E28" s="261">
        <v>1163</v>
      </c>
      <c r="F28" s="261">
        <v>4268278</v>
      </c>
      <c r="G28" s="261">
        <v>4465440</v>
      </c>
      <c r="H28" s="261">
        <v>5029483</v>
      </c>
    </row>
    <row r="29" spans="1:8" s="31" customFormat="1" ht="19.5" customHeight="1" x14ac:dyDescent="0.2">
      <c r="A29" s="142">
        <v>73</v>
      </c>
      <c r="B29" s="143" t="s">
        <v>62</v>
      </c>
      <c r="C29" s="261">
        <v>2025</v>
      </c>
      <c r="D29" s="261">
        <v>2089</v>
      </c>
      <c r="E29" s="261">
        <v>2135</v>
      </c>
      <c r="F29" s="261">
        <v>7827137</v>
      </c>
      <c r="G29" s="261">
        <v>9373628</v>
      </c>
      <c r="H29" s="261">
        <v>7509446</v>
      </c>
    </row>
    <row r="30" spans="1:8" s="31" customFormat="1" ht="19.5" customHeight="1" x14ac:dyDescent="0.2">
      <c r="A30" s="142">
        <v>74</v>
      </c>
      <c r="B30" s="143" t="s">
        <v>63</v>
      </c>
      <c r="C30" s="261">
        <v>1700</v>
      </c>
      <c r="D30" s="261">
        <v>1838</v>
      </c>
      <c r="E30" s="261">
        <v>1959</v>
      </c>
      <c r="F30" s="261">
        <v>5731529</v>
      </c>
      <c r="G30" s="261">
        <v>5430206</v>
      </c>
      <c r="H30" s="261">
        <v>5741628</v>
      </c>
    </row>
    <row r="31" spans="1:8" s="31" customFormat="1" ht="19.5" customHeight="1" x14ac:dyDescent="0.2">
      <c r="A31" s="142">
        <v>75</v>
      </c>
      <c r="B31" s="143" t="s">
        <v>64</v>
      </c>
      <c r="C31" s="261">
        <v>1845</v>
      </c>
      <c r="D31" s="261">
        <v>1959</v>
      </c>
      <c r="E31" s="261">
        <v>2050</v>
      </c>
      <c r="F31" s="261">
        <v>7957801</v>
      </c>
      <c r="G31" s="261">
        <v>7449574</v>
      </c>
      <c r="H31" s="261">
        <v>8156714</v>
      </c>
    </row>
    <row r="32" spans="1:8" s="31" customFormat="1" ht="19.5" customHeight="1" x14ac:dyDescent="0.2">
      <c r="A32" s="142">
        <v>76</v>
      </c>
      <c r="B32" s="143" t="s">
        <v>65</v>
      </c>
      <c r="C32" s="261">
        <v>2158</v>
      </c>
      <c r="D32" s="261">
        <v>2311</v>
      </c>
      <c r="E32" s="261">
        <v>2349</v>
      </c>
      <c r="F32" s="261">
        <v>6320981</v>
      </c>
      <c r="G32" s="261">
        <v>6569073</v>
      </c>
      <c r="H32" s="261">
        <v>7809447</v>
      </c>
    </row>
    <row r="33" spans="1:8" s="31" customFormat="1" ht="19.5" customHeight="1" x14ac:dyDescent="0.2">
      <c r="A33" s="142">
        <v>77</v>
      </c>
      <c r="B33" s="143" t="s">
        <v>66</v>
      </c>
      <c r="C33" s="261">
        <v>1645</v>
      </c>
      <c r="D33" s="261">
        <v>1739</v>
      </c>
      <c r="E33" s="261">
        <v>1765</v>
      </c>
      <c r="F33" s="261">
        <v>5391850</v>
      </c>
      <c r="G33" s="261">
        <v>5384246</v>
      </c>
      <c r="H33" s="261">
        <v>5336516</v>
      </c>
    </row>
    <row r="34" spans="1:8" s="31" customFormat="1" ht="13.5" customHeight="1" x14ac:dyDescent="0.2">
      <c r="A34" s="43"/>
      <c r="B34" s="44"/>
      <c r="C34" s="262"/>
      <c r="D34" s="262"/>
      <c r="E34" s="262"/>
      <c r="F34" s="262"/>
      <c r="G34" s="262"/>
      <c r="H34" s="262"/>
    </row>
    <row r="35" spans="1:8" s="46" customFormat="1" ht="19.5" customHeight="1" x14ac:dyDescent="0.2">
      <c r="A35" s="144">
        <v>16</v>
      </c>
      <c r="B35" s="145" t="s">
        <v>67</v>
      </c>
      <c r="C35" s="263">
        <v>41926</v>
      </c>
      <c r="D35" s="264">
        <v>43752</v>
      </c>
      <c r="E35" s="263">
        <v>45306</v>
      </c>
      <c r="F35" s="264">
        <v>163783058</v>
      </c>
      <c r="G35" s="264">
        <v>169257661</v>
      </c>
      <c r="H35" s="263">
        <v>176005435</v>
      </c>
    </row>
    <row r="36" spans="1:8" s="31" customFormat="1" ht="13.5" customHeight="1" x14ac:dyDescent="0.2">
      <c r="A36" s="47"/>
      <c r="B36" s="146" t="s">
        <v>4</v>
      </c>
      <c r="C36" s="265"/>
      <c r="D36" s="262"/>
      <c r="E36" s="265"/>
      <c r="F36" s="262"/>
      <c r="G36" s="262"/>
      <c r="H36" s="265"/>
    </row>
    <row r="37" spans="1:8" s="46" customFormat="1" ht="19.5" customHeight="1" x14ac:dyDescent="0.2">
      <c r="A37" s="147" t="s">
        <v>5</v>
      </c>
      <c r="B37" s="146" t="s">
        <v>6</v>
      </c>
      <c r="C37" s="261">
        <v>10280</v>
      </c>
      <c r="D37" s="261">
        <v>10617</v>
      </c>
      <c r="E37" s="261">
        <v>10874</v>
      </c>
      <c r="F37" s="261">
        <v>47507418</v>
      </c>
      <c r="G37" s="261">
        <v>46895294</v>
      </c>
      <c r="H37" s="261">
        <v>48431713</v>
      </c>
    </row>
    <row r="38" spans="1:8" s="46" customFormat="1" ht="19.5" customHeight="1" x14ac:dyDescent="0.2">
      <c r="A38" s="147" t="s">
        <v>7</v>
      </c>
      <c r="B38" s="146" t="s">
        <v>8</v>
      </c>
      <c r="C38" s="261">
        <v>31646</v>
      </c>
      <c r="D38" s="261">
        <v>33135</v>
      </c>
      <c r="E38" s="261">
        <v>34432</v>
      </c>
      <c r="F38" s="261">
        <v>116275640</v>
      </c>
      <c r="G38" s="261">
        <v>122362366</v>
      </c>
      <c r="H38" s="261">
        <v>127573720</v>
      </c>
    </row>
    <row r="39" spans="1:8" s="46" customFormat="1" ht="11.25" x14ac:dyDescent="0.2">
      <c r="A39" s="37"/>
      <c r="B39" s="49"/>
      <c r="C39" s="48"/>
      <c r="D39" s="48"/>
      <c r="E39" s="48"/>
      <c r="F39" s="48"/>
      <c r="G39" s="48"/>
      <c r="H39" s="48"/>
    </row>
    <row r="40" spans="1:8" s="46" customFormat="1" ht="11.25" x14ac:dyDescent="0.2">
      <c r="A40" s="37"/>
      <c r="B40" s="49"/>
      <c r="C40" s="48"/>
      <c r="D40" s="48"/>
      <c r="E40" s="50"/>
      <c r="F40" s="48"/>
      <c r="G40" s="48"/>
      <c r="H40" s="50"/>
    </row>
    <row r="41" spans="1:8" x14ac:dyDescent="0.2">
      <c r="B41" s="31"/>
      <c r="E41" s="46"/>
      <c r="H41" s="46"/>
    </row>
    <row r="139" ht="12.75" customHeight="1" x14ac:dyDescent="0.2"/>
    <row r="140" ht="12.75" customHeight="1" x14ac:dyDescent="0.2"/>
    <row r="141" ht="30" customHeight="1" x14ac:dyDescent="0.2"/>
  </sheetData>
  <mergeCells count="7">
    <mergeCell ref="A1:H1"/>
    <mergeCell ref="A3:A8"/>
    <mergeCell ref="B3:B8"/>
    <mergeCell ref="C3:E6"/>
    <mergeCell ref="F3:H6"/>
    <mergeCell ref="C8:E8"/>
    <mergeCell ref="F8:H8"/>
  </mergeCells>
  <pageMargins left="0.51181102362204722" right="0.51181102362204722" top="0.78740157480314965" bottom="0.78740157480314965" header="0.51181102362204722" footer="0.51181102362204722"/>
  <pageSetup paperSize="9" firstPageNumber="4" orientation="portrait" r:id="rId1"/>
  <headerFooter alignWithMargins="0">
    <oddFooter>&amp;L&amp;7______________________
*) ohne Organgesellschaften
1) Anzahl = Steuerpflichtige bzw. Fälle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O131"/>
  <sheetViews>
    <sheetView zoomScaleNormal="100" zoomScaleSheetLayoutView="100" workbookViewId="0">
      <pane ySplit="8" topLeftCell="A9" activePane="bottomLeft" state="frozen"/>
      <selection pane="bottomLeft" sqref="A1:H1"/>
    </sheetView>
  </sheetViews>
  <sheetFormatPr baseColWidth="10" defaultColWidth="10.28515625" defaultRowHeight="11.25" x14ac:dyDescent="0.2"/>
  <cols>
    <col min="1" max="1" width="36.7109375" style="92" customWidth="1"/>
    <col min="2" max="2" width="7.42578125" style="92" bestFit="1" customWidth="1"/>
    <col min="3" max="3" width="7.28515625" style="92" customWidth="1"/>
    <col min="4" max="4" width="9.5703125" style="92" customWidth="1"/>
    <col min="5" max="5" width="7.140625" style="92" customWidth="1"/>
    <col min="6" max="6" width="9.5703125" style="92" customWidth="1"/>
    <col min="7" max="7" width="7.140625" style="92" customWidth="1"/>
    <col min="8" max="8" width="9.42578125" style="92" customWidth="1"/>
    <col min="9" max="16384" width="10.28515625" style="92"/>
  </cols>
  <sheetData>
    <row r="1" spans="1:14" ht="13.5" customHeight="1" x14ac:dyDescent="0.2">
      <c r="A1" s="394" t="s">
        <v>1003</v>
      </c>
      <c r="B1" s="395"/>
      <c r="C1" s="395"/>
      <c r="D1" s="395"/>
      <c r="E1" s="395"/>
      <c r="F1" s="395"/>
      <c r="G1" s="395"/>
      <c r="H1" s="395"/>
      <c r="I1" s="52"/>
    </row>
    <row r="2" spans="1:14" ht="13.5" customHeight="1" x14ac:dyDescent="0.2">
      <c r="A2" s="53"/>
      <c r="B2" s="53"/>
      <c r="C2" s="53"/>
      <c r="D2" s="53"/>
      <c r="E2" s="53"/>
      <c r="F2" s="53"/>
      <c r="H2" s="90"/>
    </row>
    <row r="3" spans="1:14" ht="11.25" customHeight="1" x14ac:dyDescent="0.2">
      <c r="A3" s="396" t="s">
        <v>87</v>
      </c>
      <c r="B3" s="399" t="s">
        <v>1023</v>
      </c>
      <c r="C3" s="402" t="s">
        <v>69</v>
      </c>
      <c r="D3" s="403"/>
      <c r="E3" s="402" t="s">
        <v>70</v>
      </c>
      <c r="F3" s="408"/>
      <c r="G3" s="402" t="s">
        <v>71</v>
      </c>
      <c r="H3" s="403"/>
      <c r="I3" s="29"/>
    </row>
    <row r="4" spans="1:14" ht="12.75" customHeight="1" x14ac:dyDescent="0.2">
      <c r="A4" s="397"/>
      <c r="B4" s="400"/>
      <c r="C4" s="404"/>
      <c r="D4" s="405"/>
      <c r="E4" s="404"/>
      <c r="F4" s="409"/>
      <c r="G4" s="404"/>
      <c r="H4" s="405"/>
    </row>
    <row r="5" spans="1:14" ht="12.75" customHeight="1" x14ac:dyDescent="0.2">
      <c r="A5" s="397"/>
      <c r="B5" s="400"/>
      <c r="C5" s="404"/>
      <c r="D5" s="405"/>
      <c r="E5" s="404"/>
      <c r="F5" s="409"/>
      <c r="G5" s="404"/>
      <c r="H5" s="405"/>
    </row>
    <row r="6" spans="1:14" ht="12.75" customHeight="1" x14ac:dyDescent="0.2">
      <c r="A6" s="397"/>
      <c r="B6" s="400"/>
      <c r="C6" s="404"/>
      <c r="D6" s="405"/>
      <c r="E6" s="404"/>
      <c r="F6" s="409"/>
      <c r="G6" s="404"/>
      <c r="H6" s="405"/>
    </row>
    <row r="7" spans="1:14" ht="12.75" customHeight="1" x14ac:dyDescent="0.2">
      <c r="A7" s="397"/>
      <c r="B7" s="401"/>
      <c r="C7" s="406"/>
      <c r="D7" s="407"/>
      <c r="E7" s="406"/>
      <c r="F7" s="410"/>
      <c r="G7" s="406"/>
      <c r="H7" s="407"/>
    </row>
    <row r="8" spans="1:14" ht="15.75" customHeight="1" x14ac:dyDescent="0.2">
      <c r="A8" s="398"/>
      <c r="B8" s="148" t="s">
        <v>188</v>
      </c>
      <c r="C8" s="148" t="s">
        <v>188</v>
      </c>
      <c r="D8" s="149" t="s">
        <v>72</v>
      </c>
      <c r="E8" s="148" t="s">
        <v>188</v>
      </c>
      <c r="F8" s="216" t="s">
        <v>72</v>
      </c>
      <c r="G8" s="150" t="s">
        <v>188</v>
      </c>
      <c r="H8" s="216" t="s">
        <v>72</v>
      </c>
      <c r="I8" s="52"/>
    </row>
    <row r="9" spans="1:14" x14ac:dyDescent="0.2">
      <c r="A9" s="213" t="s">
        <v>0</v>
      </c>
      <c r="B9" s="214"/>
      <c r="C9" s="214"/>
      <c r="D9" s="214"/>
      <c r="E9" s="214"/>
      <c r="F9" s="214"/>
      <c r="G9" s="214"/>
      <c r="H9" s="214"/>
    </row>
    <row r="10" spans="1:14" x14ac:dyDescent="0.2">
      <c r="A10" s="151" t="s">
        <v>173</v>
      </c>
      <c r="B10" s="254">
        <v>73701</v>
      </c>
      <c r="C10" s="255">
        <v>59445</v>
      </c>
      <c r="D10" s="255">
        <v>1761212</v>
      </c>
      <c r="E10" s="255">
        <v>14256</v>
      </c>
      <c r="F10" s="255">
        <v>-81275</v>
      </c>
      <c r="G10" s="255">
        <v>10652</v>
      </c>
      <c r="H10" s="255">
        <v>47912</v>
      </c>
      <c r="K10" s="56"/>
    </row>
    <row r="11" spans="1:14" x14ac:dyDescent="0.2">
      <c r="A11" s="152" t="s">
        <v>101</v>
      </c>
      <c r="B11" s="256">
        <v>6</v>
      </c>
      <c r="C11" s="257" t="s">
        <v>1041</v>
      </c>
      <c r="D11" s="257" t="s">
        <v>1041</v>
      </c>
      <c r="E11" s="257" t="s">
        <v>1041</v>
      </c>
      <c r="F11" s="257" t="s">
        <v>1041</v>
      </c>
      <c r="G11" s="257" t="s">
        <v>1041</v>
      </c>
      <c r="H11" s="257" t="s">
        <v>1041</v>
      </c>
    </row>
    <row r="12" spans="1:14" x14ac:dyDescent="0.2">
      <c r="A12" s="152" t="s">
        <v>281</v>
      </c>
      <c r="B12" s="256">
        <v>71409</v>
      </c>
      <c r="C12" s="257">
        <v>57853</v>
      </c>
      <c r="D12" s="257">
        <v>1728017</v>
      </c>
      <c r="E12" s="257">
        <v>13556</v>
      </c>
      <c r="F12" s="257">
        <v>-78607</v>
      </c>
      <c r="G12" s="257">
        <v>10329</v>
      </c>
      <c r="H12" s="257">
        <v>46708</v>
      </c>
    </row>
    <row r="13" spans="1:14" x14ac:dyDescent="0.2">
      <c r="A13" s="152" t="s">
        <v>102</v>
      </c>
      <c r="B13" s="256">
        <v>27</v>
      </c>
      <c r="C13" s="257" t="s">
        <v>1041</v>
      </c>
      <c r="D13" s="257" t="s">
        <v>1041</v>
      </c>
      <c r="E13" s="257" t="s">
        <v>1041</v>
      </c>
      <c r="F13" s="257" t="s">
        <v>1041</v>
      </c>
      <c r="G13" s="257" t="s">
        <v>1041</v>
      </c>
      <c r="H13" s="257" t="s">
        <v>1041</v>
      </c>
      <c r="N13" s="30"/>
    </row>
    <row r="14" spans="1:14" x14ac:dyDescent="0.2">
      <c r="A14" s="152" t="s">
        <v>103</v>
      </c>
      <c r="B14" s="256">
        <v>222</v>
      </c>
      <c r="C14" s="257">
        <v>159</v>
      </c>
      <c r="D14" s="257">
        <v>4411</v>
      </c>
      <c r="E14" s="257">
        <v>63</v>
      </c>
      <c r="F14" s="257">
        <v>-354</v>
      </c>
      <c r="G14" s="257">
        <v>28</v>
      </c>
      <c r="H14" s="257">
        <v>49</v>
      </c>
    </row>
    <row r="15" spans="1:14" x14ac:dyDescent="0.2">
      <c r="A15" s="152" t="s">
        <v>958</v>
      </c>
      <c r="B15" s="256">
        <v>507</v>
      </c>
      <c r="C15" s="257">
        <v>414</v>
      </c>
      <c r="D15" s="257">
        <v>11868</v>
      </c>
      <c r="E15" s="257">
        <v>93</v>
      </c>
      <c r="F15" s="257">
        <v>-412</v>
      </c>
      <c r="G15" s="257">
        <v>59</v>
      </c>
      <c r="H15" s="257">
        <v>246</v>
      </c>
      <c r="I15" s="306"/>
    </row>
    <row r="16" spans="1:14" ht="22.5" x14ac:dyDescent="0.2">
      <c r="A16" s="152" t="s">
        <v>283</v>
      </c>
      <c r="B16" s="256">
        <v>227</v>
      </c>
      <c r="C16" s="257">
        <v>186</v>
      </c>
      <c r="D16" s="257">
        <v>7751</v>
      </c>
      <c r="E16" s="257">
        <v>41</v>
      </c>
      <c r="F16" s="257">
        <v>-179</v>
      </c>
      <c r="G16" s="257">
        <v>44</v>
      </c>
      <c r="H16" s="257">
        <v>337</v>
      </c>
    </row>
    <row r="17" spans="1:10" x14ac:dyDescent="0.2">
      <c r="A17" s="152" t="s">
        <v>282</v>
      </c>
      <c r="B17" s="256">
        <v>1303</v>
      </c>
      <c r="C17" s="257">
        <v>806</v>
      </c>
      <c r="D17" s="257">
        <v>8098</v>
      </c>
      <c r="E17" s="257">
        <v>497</v>
      </c>
      <c r="F17" s="257">
        <v>-1692</v>
      </c>
      <c r="G17" s="257">
        <v>182</v>
      </c>
      <c r="H17" s="257">
        <v>505</v>
      </c>
    </row>
    <row r="18" spans="1:10" x14ac:dyDescent="0.2">
      <c r="A18" s="55"/>
      <c r="B18" s="256"/>
      <c r="C18" s="258"/>
      <c r="D18" s="258"/>
      <c r="E18" s="258"/>
      <c r="F18" s="258"/>
      <c r="G18" s="258"/>
      <c r="H18" s="258"/>
    </row>
    <row r="19" spans="1:10" x14ac:dyDescent="0.2">
      <c r="A19" s="151" t="s">
        <v>88</v>
      </c>
      <c r="B19" s="254">
        <v>7959</v>
      </c>
      <c r="C19" s="259">
        <v>6153</v>
      </c>
      <c r="D19" s="259">
        <v>972826</v>
      </c>
      <c r="E19" s="259">
        <v>1806</v>
      </c>
      <c r="F19" s="259">
        <v>-85029</v>
      </c>
      <c r="G19" s="259">
        <v>1238</v>
      </c>
      <c r="H19" s="259">
        <v>47963</v>
      </c>
    </row>
    <row r="20" spans="1:10" x14ac:dyDescent="0.2">
      <c r="A20" s="152" t="s">
        <v>104</v>
      </c>
      <c r="B20" s="256">
        <v>303</v>
      </c>
      <c r="C20" s="257">
        <v>257</v>
      </c>
      <c r="D20" s="257">
        <v>41577</v>
      </c>
      <c r="E20" s="257">
        <v>46</v>
      </c>
      <c r="F20" s="257">
        <v>-2888</v>
      </c>
      <c r="G20" s="257">
        <v>34</v>
      </c>
      <c r="H20" s="257">
        <v>1287</v>
      </c>
    </row>
    <row r="21" spans="1:10" x14ac:dyDescent="0.2">
      <c r="A21" s="152" t="s">
        <v>105</v>
      </c>
      <c r="B21" s="256">
        <v>369</v>
      </c>
      <c r="C21" s="257">
        <v>315</v>
      </c>
      <c r="D21" s="257">
        <v>49605</v>
      </c>
      <c r="E21" s="257">
        <v>54</v>
      </c>
      <c r="F21" s="257">
        <v>-3264</v>
      </c>
      <c r="G21" s="257">
        <v>27</v>
      </c>
      <c r="H21" s="257">
        <v>747</v>
      </c>
    </row>
    <row r="22" spans="1:10" x14ac:dyDescent="0.2">
      <c r="A22" s="152" t="s">
        <v>106</v>
      </c>
      <c r="B22" s="256">
        <v>249</v>
      </c>
      <c r="C22" s="257">
        <v>186</v>
      </c>
      <c r="D22" s="257">
        <v>97007</v>
      </c>
      <c r="E22" s="257">
        <v>63</v>
      </c>
      <c r="F22" s="257">
        <v>-1980</v>
      </c>
      <c r="G22" s="257">
        <v>34</v>
      </c>
      <c r="H22" s="257">
        <v>2789</v>
      </c>
    </row>
    <row r="23" spans="1:10" x14ac:dyDescent="0.2">
      <c r="A23" s="152" t="s">
        <v>107</v>
      </c>
      <c r="B23" s="256">
        <v>2336</v>
      </c>
      <c r="C23" s="257">
        <v>1786</v>
      </c>
      <c r="D23" s="257">
        <v>584053</v>
      </c>
      <c r="E23" s="257">
        <v>550</v>
      </c>
      <c r="F23" s="257">
        <v>-63683</v>
      </c>
      <c r="G23" s="257">
        <v>370</v>
      </c>
      <c r="H23" s="257">
        <v>33872</v>
      </c>
    </row>
    <row r="24" spans="1:10" x14ac:dyDescent="0.2">
      <c r="A24" s="152" t="s">
        <v>108</v>
      </c>
      <c r="B24" s="256">
        <v>11</v>
      </c>
      <c r="C24" s="257" t="s">
        <v>1041</v>
      </c>
      <c r="D24" s="257" t="s">
        <v>1041</v>
      </c>
      <c r="E24" s="257" t="s">
        <v>40</v>
      </c>
      <c r="F24" s="257" t="s">
        <v>40</v>
      </c>
      <c r="G24" s="257" t="s">
        <v>1041</v>
      </c>
      <c r="H24" s="257" t="s">
        <v>1041</v>
      </c>
    </row>
    <row r="25" spans="1:10" x14ac:dyDescent="0.2">
      <c r="A25" s="152" t="s">
        <v>109</v>
      </c>
      <c r="B25" s="256">
        <v>8</v>
      </c>
      <c r="C25" s="257" t="s">
        <v>1041</v>
      </c>
      <c r="D25" s="257" t="s">
        <v>1041</v>
      </c>
      <c r="E25" s="257" t="s">
        <v>1041</v>
      </c>
      <c r="F25" s="257" t="s">
        <v>1041</v>
      </c>
      <c r="G25" s="257" t="s">
        <v>1041</v>
      </c>
      <c r="H25" s="257" t="s">
        <v>1041</v>
      </c>
    </row>
    <row r="26" spans="1:10" x14ac:dyDescent="0.2">
      <c r="A26" s="152" t="s">
        <v>110</v>
      </c>
      <c r="B26" s="256">
        <v>4415</v>
      </c>
      <c r="C26" s="257">
        <v>3438</v>
      </c>
      <c r="D26" s="257">
        <v>193544</v>
      </c>
      <c r="E26" s="257">
        <v>977</v>
      </c>
      <c r="F26" s="257">
        <v>-11423</v>
      </c>
      <c r="G26" s="257">
        <v>704</v>
      </c>
      <c r="H26" s="257">
        <v>8742</v>
      </c>
    </row>
    <row r="27" spans="1:10" ht="22.5" x14ac:dyDescent="0.2">
      <c r="A27" s="152" t="s">
        <v>266</v>
      </c>
      <c r="B27" s="256">
        <v>261</v>
      </c>
      <c r="C27" s="257">
        <v>151</v>
      </c>
      <c r="D27" s="257">
        <v>2556</v>
      </c>
      <c r="E27" s="257">
        <v>110</v>
      </c>
      <c r="F27" s="257">
        <v>-1160</v>
      </c>
      <c r="G27" s="257">
        <v>66</v>
      </c>
      <c r="H27" s="257">
        <v>286</v>
      </c>
    </row>
    <row r="28" spans="1:10" x14ac:dyDescent="0.2">
      <c r="A28" s="152" t="s">
        <v>111</v>
      </c>
      <c r="B28" s="256">
        <v>7</v>
      </c>
      <c r="C28" s="257" t="s">
        <v>1041</v>
      </c>
      <c r="D28" s="257" t="s">
        <v>1041</v>
      </c>
      <c r="E28" s="257" t="s">
        <v>1041</v>
      </c>
      <c r="F28" s="257" t="s">
        <v>1041</v>
      </c>
      <c r="G28" s="257" t="s">
        <v>1041</v>
      </c>
      <c r="H28" s="257" t="s">
        <v>1041</v>
      </c>
      <c r="J28" s="306"/>
    </row>
    <row r="29" spans="1:10" x14ac:dyDescent="0.2">
      <c r="A29" s="54"/>
      <c r="B29" s="256"/>
      <c r="C29" s="257"/>
      <c r="D29" s="257"/>
      <c r="E29" s="257"/>
      <c r="F29" s="257"/>
      <c r="G29" s="257"/>
      <c r="H29" s="257"/>
    </row>
    <row r="30" spans="1:10" x14ac:dyDescent="0.2">
      <c r="A30" s="151" t="s">
        <v>174</v>
      </c>
      <c r="B30" s="254">
        <v>20130</v>
      </c>
      <c r="C30" s="259">
        <v>13719</v>
      </c>
      <c r="D30" s="259">
        <v>2095459</v>
      </c>
      <c r="E30" s="259">
        <v>6411</v>
      </c>
      <c r="F30" s="259">
        <v>-516109</v>
      </c>
      <c r="G30" s="259">
        <v>4209</v>
      </c>
      <c r="H30" s="259">
        <v>251488</v>
      </c>
      <c r="I30" s="56"/>
    </row>
    <row r="31" spans="1:10" x14ac:dyDescent="0.2">
      <c r="A31" s="152" t="s">
        <v>112</v>
      </c>
      <c r="B31" s="256">
        <v>199</v>
      </c>
      <c r="C31" s="257">
        <v>120</v>
      </c>
      <c r="D31" s="257">
        <v>294808</v>
      </c>
      <c r="E31" s="257">
        <v>79</v>
      </c>
      <c r="F31" s="257">
        <v>-41875</v>
      </c>
      <c r="G31" s="257">
        <v>37</v>
      </c>
      <c r="H31" s="257">
        <v>44819</v>
      </c>
    </row>
    <row r="32" spans="1:10" x14ac:dyDescent="0.2">
      <c r="A32" s="152" t="s">
        <v>113</v>
      </c>
      <c r="B32" s="256">
        <v>17426</v>
      </c>
      <c r="C32" s="257">
        <v>12097</v>
      </c>
      <c r="D32" s="257">
        <v>1676802</v>
      </c>
      <c r="E32" s="257">
        <v>5329</v>
      </c>
      <c r="F32" s="257">
        <v>-443808</v>
      </c>
      <c r="G32" s="257">
        <v>3660</v>
      </c>
      <c r="H32" s="257">
        <v>193276</v>
      </c>
    </row>
    <row r="33" spans="1:15" x14ac:dyDescent="0.2">
      <c r="A33" s="152" t="s">
        <v>204</v>
      </c>
      <c r="B33" s="256">
        <v>1812</v>
      </c>
      <c r="C33" s="257">
        <v>1059</v>
      </c>
      <c r="D33" s="257">
        <v>12745</v>
      </c>
      <c r="E33" s="257">
        <v>753</v>
      </c>
      <c r="F33" s="257">
        <v>-4173</v>
      </c>
      <c r="G33" s="257">
        <v>343</v>
      </c>
      <c r="H33" s="257">
        <v>2028</v>
      </c>
    </row>
    <row r="34" spans="1:15" x14ac:dyDescent="0.2">
      <c r="A34" s="152" t="s">
        <v>114</v>
      </c>
      <c r="B34" s="256">
        <v>15</v>
      </c>
      <c r="C34" s="257">
        <v>15</v>
      </c>
      <c r="D34" s="257">
        <v>71293</v>
      </c>
      <c r="E34" s="257" t="s">
        <v>40</v>
      </c>
      <c r="F34" s="257" t="s">
        <v>40</v>
      </c>
      <c r="G34" s="257" t="s">
        <v>40</v>
      </c>
      <c r="H34" s="257" t="s">
        <v>40</v>
      </c>
    </row>
    <row r="35" spans="1:15" ht="22.5" x14ac:dyDescent="0.2">
      <c r="A35" s="152" t="s">
        <v>272</v>
      </c>
      <c r="B35" s="256">
        <v>170</v>
      </c>
      <c r="C35" s="257">
        <v>94</v>
      </c>
      <c r="D35" s="257">
        <v>20490</v>
      </c>
      <c r="E35" s="257">
        <v>76</v>
      </c>
      <c r="F35" s="257">
        <v>-13893</v>
      </c>
      <c r="G35" s="257">
        <v>50</v>
      </c>
      <c r="H35" s="257">
        <v>6204</v>
      </c>
    </row>
    <row r="36" spans="1:15" ht="22.5" x14ac:dyDescent="0.2">
      <c r="A36" s="152" t="s">
        <v>271</v>
      </c>
      <c r="B36" s="256">
        <v>270</v>
      </c>
      <c r="C36" s="257">
        <v>172</v>
      </c>
      <c r="D36" s="257">
        <v>13287</v>
      </c>
      <c r="E36" s="257">
        <v>98</v>
      </c>
      <c r="F36" s="257">
        <v>-6904</v>
      </c>
      <c r="G36" s="257">
        <v>67</v>
      </c>
      <c r="H36" s="257">
        <v>3536</v>
      </c>
    </row>
    <row r="37" spans="1:15" x14ac:dyDescent="0.2">
      <c r="A37" s="152" t="s">
        <v>115</v>
      </c>
      <c r="B37" s="256">
        <v>233</v>
      </c>
      <c r="C37" s="257">
        <v>160</v>
      </c>
      <c r="D37" s="257">
        <v>5831</v>
      </c>
      <c r="E37" s="257">
        <v>73</v>
      </c>
      <c r="F37" s="257">
        <v>-5361</v>
      </c>
      <c r="G37" s="257">
        <v>52</v>
      </c>
      <c r="H37" s="257">
        <v>1625</v>
      </c>
      <c r="I37" s="306"/>
      <c r="J37" s="306"/>
      <c r="K37" s="306"/>
      <c r="L37" s="306"/>
      <c r="M37" s="306"/>
      <c r="N37" s="306"/>
      <c r="O37" s="306"/>
    </row>
    <row r="38" spans="1:15" x14ac:dyDescent="0.2">
      <c r="A38" s="55"/>
      <c r="B38" s="256"/>
      <c r="C38" s="258"/>
      <c r="D38" s="258"/>
      <c r="E38" s="258"/>
      <c r="F38" s="258"/>
      <c r="G38" s="258"/>
      <c r="H38" s="258"/>
      <c r="I38" s="306"/>
      <c r="J38" s="306"/>
      <c r="K38" s="306"/>
      <c r="L38" s="306"/>
      <c r="M38" s="306"/>
      <c r="N38" s="306"/>
      <c r="O38" s="306"/>
    </row>
    <row r="39" spans="1:15" ht="13.5" customHeight="1" x14ac:dyDescent="0.2">
      <c r="A39" s="151" t="s">
        <v>119</v>
      </c>
      <c r="B39" s="254">
        <v>1491</v>
      </c>
      <c r="C39" s="259">
        <v>977</v>
      </c>
      <c r="D39" s="259">
        <v>226789</v>
      </c>
      <c r="E39" s="259">
        <v>514</v>
      </c>
      <c r="F39" s="259">
        <v>-75392</v>
      </c>
      <c r="G39" s="259">
        <v>310</v>
      </c>
      <c r="H39" s="259">
        <v>4445</v>
      </c>
    </row>
    <row r="40" spans="1:15" x14ac:dyDescent="0.2">
      <c r="A40" s="152" t="s">
        <v>116</v>
      </c>
      <c r="B40" s="256">
        <v>16</v>
      </c>
      <c r="C40" s="257">
        <v>16</v>
      </c>
      <c r="D40" s="257">
        <v>193348</v>
      </c>
      <c r="E40" s="257" t="s">
        <v>40</v>
      </c>
      <c r="F40" s="257" t="s">
        <v>40</v>
      </c>
      <c r="G40" s="257" t="s">
        <v>40</v>
      </c>
      <c r="H40" s="257" t="s">
        <v>40</v>
      </c>
    </row>
    <row r="41" spans="1:15" ht="22.5" x14ac:dyDescent="0.2">
      <c r="A41" s="152" t="s">
        <v>284</v>
      </c>
      <c r="B41" s="256">
        <v>33</v>
      </c>
      <c r="C41" s="257">
        <v>21</v>
      </c>
      <c r="D41" s="257">
        <v>12728</v>
      </c>
      <c r="E41" s="257">
        <v>12</v>
      </c>
      <c r="F41" s="257">
        <v>-1078</v>
      </c>
      <c r="G41" s="257">
        <v>5</v>
      </c>
      <c r="H41" s="257">
        <v>116</v>
      </c>
    </row>
    <row r="42" spans="1:15" ht="22.5" x14ac:dyDescent="0.2">
      <c r="A42" s="152" t="s">
        <v>267</v>
      </c>
      <c r="B42" s="256">
        <v>548</v>
      </c>
      <c r="C42" s="257">
        <v>281</v>
      </c>
      <c r="D42" s="257">
        <v>12759</v>
      </c>
      <c r="E42" s="257">
        <v>267</v>
      </c>
      <c r="F42" s="257">
        <v>-66887</v>
      </c>
      <c r="G42" s="257">
        <v>90</v>
      </c>
      <c r="H42" s="257">
        <v>3072</v>
      </c>
    </row>
    <row r="43" spans="1:15" ht="22.5" x14ac:dyDescent="0.2">
      <c r="A43" s="152" t="s">
        <v>268</v>
      </c>
      <c r="B43" s="256">
        <v>806</v>
      </c>
      <c r="C43" s="257">
        <v>595</v>
      </c>
      <c r="D43" s="257">
        <v>6952</v>
      </c>
      <c r="E43" s="257">
        <v>211</v>
      </c>
      <c r="F43" s="257">
        <v>-5324</v>
      </c>
      <c r="G43" s="257">
        <v>196</v>
      </c>
      <c r="H43" s="257">
        <v>1150</v>
      </c>
    </row>
    <row r="44" spans="1:15" ht="22.5" x14ac:dyDescent="0.2">
      <c r="A44" s="152" t="s">
        <v>269</v>
      </c>
      <c r="B44" s="256">
        <v>61</v>
      </c>
      <c r="C44" s="257">
        <v>49</v>
      </c>
      <c r="D44" s="257">
        <v>227</v>
      </c>
      <c r="E44" s="257">
        <v>12</v>
      </c>
      <c r="F44" s="257">
        <v>-48</v>
      </c>
      <c r="G44" s="257">
        <v>16</v>
      </c>
      <c r="H44" s="257">
        <v>80</v>
      </c>
    </row>
    <row r="45" spans="1:15" x14ac:dyDescent="0.2">
      <c r="A45" s="152" t="s">
        <v>117</v>
      </c>
      <c r="B45" s="256">
        <v>18</v>
      </c>
      <c r="C45" s="257" t="s">
        <v>1041</v>
      </c>
      <c r="D45" s="257" t="s">
        <v>1041</v>
      </c>
      <c r="E45" s="257" t="s">
        <v>1041</v>
      </c>
      <c r="F45" s="257" t="s">
        <v>1041</v>
      </c>
      <c r="G45" s="257" t="s">
        <v>1041</v>
      </c>
      <c r="H45" s="257" t="s">
        <v>1041</v>
      </c>
    </row>
    <row r="46" spans="1:15" ht="11.25" customHeight="1" x14ac:dyDescent="0.2">
      <c r="A46" s="152" t="s">
        <v>118</v>
      </c>
      <c r="B46" s="256" t="s">
        <v>1041</v>
      </c>
      <c r="C46" s="257" t="s">
        <v>1041</v>
      </c>
      <c r="D46" s="257" t="s">
        <v>1041</v>
      </c>
      <c r="E46" s="257" t="s">
        <v>40</v>
      </c>
      <c r="F46" s="257" t="s">
        <v>40</v>
      </c>
      <c r="G46" s="257" t="s">
        <v>40</v>
      </c>
      <c r="H46" s="257" t="s">
        <v>40</v>
      </c>
    </row>
    <row r="47" spans="1:15" ht="22.5" x14ac:dyDescent="0.2">
      <c r="A47" s="152" t="s">
        <v>270</v>
      </c>
      <c r="B47" s="256" t="s">
        <v>1041</v>
      </c>
      <c r="C47" s="257" t="s">
        <v>40</v>
      </c>
      <c r="D47" s="257" t="s">
        <v>40</v>
      </c>
      <c r="E47" s="257" t="s">
        <v>1041</v>
      </c>
      <c r="F47" s="257" t="s">
        <v>1041</v>
      </c>
      <c r="G47" s="257" t="s">
        <v>40</v>
      </c>
      <c r="H47" s="257" t="s">
        <v>40</v>
      </c>
    </row>
    <row r="48" spans="1:15" x14ac:dyDescent="0.2">
      <c r="A48" s="152" t="s">
        <v>325</v>
      </c>
      <c r="B48" s="256">
        <v>6</v>
      </c>
      <c r="C48" s="257" t="s">
        <v>1041</v>
      </c>
      <c r="D48" s="257" t="s">
        <v>1041</v>
      </c>
      <c r="E48" s="257" t="s">
        <v>1041</v>
      </c>
      <c r="F48" s="257" t="s">
        <v>1041</v>
      </c>
      <c r="G48" s="257" t="s">
        <v>1041</v>
      </c>
      <c r="H48" s="257" t="s">
        <v>1041</v>
      </c>
    </row>
    <row r="49" spans="1:15" ht="12.75" customHeight="1" x14ac:dyDescent="0.2">
      <c r="A49" s="54"/>
      <c r="B49" s="256"/>
      <c r="C49" s="258"/>
      <c r="D49" s="258"/>
      <c r="E49" s="258"/>
      <c r="F49" s="258"/>
      <c r="G49" s="258"/>
      <c r="H49" s="258"/>
    </row>
    <row r="50" spans="1:15" s="96" customFormat="1" ht="13.5" customHeight="1" x14ac:dyDescent="0.2">
      <c r="A50" s="151" t="s">
        <v>35</v>
      </c>
      <c r="B50" s="254">
        <v>103281</v>
      </c>
      <c r="C50" s="259">
        <v>80294</v>
      </c>
      <c r="D50" s="259">
        <v>5056285</v>
      </c>
      <c r="E50" s="259">
        <v>22987</v>
      </c>
      <c r="F50" s="259">
        <v>-757806</v>
      </c>
      <c r="G50" s="259">
        <v>16409</v>
      </c>
      <c r="H50" s="259">
        <v>351808</v>
      </c>
      <c r="I50" s="274"/>
      <c r="J50" s="274"/>
      <c r="K50" s="274"/>
      <c r="L50" s="274"/>
      <c r="M50" s="274"/>
      <c r="N50" s="274"/>
      <c r="O50" s="274"/>
    </row>
    <row r="54" spans="1:15" ht="12.75" x14ac:dyDescent="0.2">
      <c r="A54"/>
      <c r="B54"/>
      <c r="C54"/>
      <c r="D54"/>
      <c r="E54"/>
      <c r="F54"/>
      <c r="G54"/>
      <c r="H54"/>
    </row>
    <row r="129" ht="12.75" customHeight="1" x14ac:dyDescent="0.2"/>
    <row r="130" ht="12.75" customHeight="1" x14ac:dyDescent="0.2"/>
    <row r="131" ht="30" customHeight="1" x14ac:dyDescent="0.2"/>
  </sheetData>
  <sheetProtection formatCells="0" formatColumns="0" formatRows="0" insertColumns="0" insertRows="0" insertHyperlinks="0" deleteColumns="0" deleteRows="0" sort="0" autoFilter="0" pivotTables="0"/>
  <mergeCells count="6">
    <mergeCell ref="A1:H1"/>
    <mergeCell ref="A3:A8"/>
    <mergeCell ref="B3:B7"/>
    <mergeCell ref="C3:D7"/>
    <mergeCell ref="E3:F7"/>
    <mergeCell ref="G3:H7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alignWithMargins="0">
    <oddFooter>&amp;L&amp;7______________________
*) ohne Organgesellschaften
1) Anzahl = Steuerpflichtige bzw. Fälle
2) sowie Erwerbs- und Wirtschaftsgenossenschaften, Versicherungsvereine auf Gegenseitigkeit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S197"/>
  <sheetViews>
    <sheetView zoomScaleNormal="100" zoomScaleSheetLayoutView="80" workbookViewId="0">
      <pane ySplit="7" topLeftCell="A8" activePane="bottomLeft" state="frozen"/>
      <selection pane="bottomLeft" sqref="A1:F1"/>
    </sheetView>
  </sheetViews>
  <sheetFormatPr baseColWidth="10" defaultColWidth="10.28515625" defaultRowHeight="12" x14ac:dyDescent="0.2"/>
  <cols>
    <col min="1" max="1" width="4.85546875" style="116" customWidth="1"/>
    <col min="2" max="2" width="54.28515625" style="111" customWidth="1"/>
    <col min="3" max="3" width="7.28515625" style="111" customWidth="1"/>
    <col min="4" max="4" width="10.28515625" style="111" customWidth="1"/>
    <col min="5" max="5" width="7.28515625" style="111" customWidth="1"/>
    <col min="6" max="6" width="10.28515625" style="111" customWidth="1"/>
    <col min="7" max="7" width="13.5703125" style="111" customWidth="1"/>
    <col min="8" max="8" width="16.140625" style="111" customWidth="1"/>
    <col min="9" max="9" width="13.5703125" style="115" customWidth="1"/>
    <col min="10" max="10" width="16.42578125" style="115" customWidth="1"/>
    <col min="11" max="11" width="13.5703125" style="111" customWidth="1"/>
    <col min="12" max="12" width="16.140625" style="111" customWidth="1"/>
    <col min="13" max="13" width="4.85546875" style="116" customWidth="1"/>
    <col min="14" max="14" width="10.28515625" style="24" customWidth="1"/>
    <col min="15" max="16384" width="10.28515625" style="111"/>
  </cols>
  <sheetData>
    <row r="1" spans="1:14" s="98" customFormat="1" ht="12.75" x14ac:dyDescent="0.2">
      <c r="A1" s="411" t="s">
        <v>968</v>
      </c>
      <c r="B1" s="412"/>
      <c r="C1" s="412"/>
      <c r="D1" s="412"/>
      <c r="E1" s="412"/>
      <c r="F1" s="412"/>
      <c r="G1" s="413" t="s">
        <v>1020</v>
      </c>
      <c r="H1" s="412"/>
      <c r="I1" s="412"/>
      <c r="J1" s="412"/>
      <c r="K1" s="412"/>
      <c r="L1" s="412"/>
      <c r="M1" s="412"/>
      <c r="N1" s="52"/>
    </row>
    <row r="2" spans="1:14" s="106" customFormat="1" ht="11.25" customHeight="1" x14ac:dyDescent="0.2">
      <c r="A2" s="99"/>
      <c r="B2" s="100"/>
      <c r="C2" s="101"/>
      <c r="D2" s="57"/>
      <c r="E2" s="102"/>
      <c r="F2" s="57"/>
      <c r="G2" s="102"/>
      <c r="H2" s="57"/>
      <c r="I2" s="103"/>
      <c r="J2" s="104"/>
      <c r="K2" s="102"/>
      <c r="L2" s="105"/>
      <c r="M2" s="99"/>
      <c r="N2" s="92"/>
    </row>
    <row r="3" spans="1:14" ht="11.25" customHeight="1" x14ac:dyDescent="0.2">
      <c r="A3" s="414" t="s">
        <v>171</v>
      </c>
      <c r="B3" s="417" t="s">
        <v>9</v>
      </c>
      <c r="C3" s="420" t="s">
        <v>10</v>
      </c>
      <c r="D3" s="421"/>
      <c r="E3" s="107" t="s">
        <v>170</v>
      </c>
      <c r="F3" s="107"/>
      <c r="G3" s="107" t="s">
        <v>170</v>
      </c>
      <c r="H3" s="107"/>
      <c r="I3" s="108"/>
      <c r="J3" s="108"/>
      <c r="K3" s="107"/>
      <c r="L3" s="109"/>
      <c r="M3" s="424" t="s">
        <v>171</v>
      </c>
      <c r="N3" s="92"/>
    </row>
    <row r="4" spans="1:14" ht="11.25" customHeight="1" x14ac:dyDescent="0.2">
      <c r="A4" s="415"/>
      <c r="B4" s="418"/>
      <c r="C4" s="422"/>
      <c r="D4" s="423"/>
      <c r="E4" s="427" t="s">
        <v>286</v>
      </c>
      <c r="F4" s="427"/>
      <c r="G4" s="429" t="s">
        <v>168</v>
      </c>
      <c r="H4" s="430"/>
      <c r="I4" s="433" t="s">
        <v>169</v>
      </c>
      <c r="J4" s="434"/>
      <c r="K4" s="427" t="s">
        <v>119</v>
      </c>
      <c r="L4" s="430"/>
      <c r="M4" s="425"/>
    </row>
    <row r="5" spans="1:14" ht="11.25" customHeight="1" x14ac:dyDescent="0.2">
      <c r="A5" s="415"/>
      <c r="B5" s="418"/>
      <c r="C5" s="422"/>
      <c r="D5" s="423"/>
      <c r="E5" s="428"/>
      <c r="F5" s="428"/>
      <c r="G5" s="431"/>
      <c r="H5" s="432"/>
      <c r="I5" s="435"/>
      <c r="J5" s="415"/>
      <c r="K5" s="428"/>
      <c r="L5" s="432"/>
      <c r="M5" s="425"/>
      <c r="N5" s="92"/>
    </row>
    <row r="6" spans="1:14" ht="11.25" customHeight="1" x14ac:dyDescent="0.2">
      <c r="A6" s="415"/>
      <c r="B6" s="418"/>
      <c r="C6" s="422"/>
      <c r="D6" s="423"/>
      <c r="E6" s="428"/>
      <c r="F6" s="428"/>
      <c r="G6" s="431"/>
      <c r="H6" s="432"/>
      <c r="I6" s="435"/>
      <c r="J6" s="415"/>
      <c r="K6" s="428"/>
      <c r="L6" s="432"/>
      <c r="M6" s="425"/>
    </row>
    <row r="7" spans="1:14" ht="15.75" customHeight="1" x14ac:dyDescent="0.2">
      <c r="A7" s="416"/>
      <c r="B7" s="419"/>
      <c r="C7" s="148" t="s">
        <v>188</v>
      </c>
      <c r="D7" s="148" t="s">
        <v>72</v>
      </c>
      <c r="E7" s="148" t="s">
        <v>188</v>
      </c>
      <c r="F7" s="153" t="s">
        <v>72</v>
      </c>
      <c r="G7" s="148" t="s">
        <v>188</v>
      </c>
      <c r="H7" s="148" t="s">
        <v>72</v>
      </c>
      <c r="I7" s="154" t="s">
        <v>188</v>
      </c>
      <c r="J7" s="154" t="s">
        <v>72</v>
      </c>
      <c r="K7" s="148" t="s">
        <v>188</v>
      </c>
      <c r="L7" s="148" t="s">
        <v>72</v>
      </c>
      <c r="M7" s="426"/>
      <c r="N7" s="52"/>
    </row>
    <row r="8" spans="1:14" ht="11.25" customHeight="1" x14ac:dyDescent="0.2">
      <c r="A8" s="155">
        <v>1</v>
      </c>
      <c r="B8" s="221" t="s">
        <v>13</v>
      </c>
      <c r="C8" s="266">
        <v>80294</v>
      </c>
      <c r="D8" s="266">
        <v>5056286</v>
      </c>
      <c r="E8" s="266">
        <v>59445</v>
      </c>
      <c r="F8" s="266">
        <v>1761212</v>
      </c>
      <c r="G8" s="266">
        <v>6153</v>
      </c>
      <c r="H8" s="266">
        <v>972826</v>
      </c>
      <c r="I8" s="266">
        <v>13719</v>
      </c>
      <c r="J8" s="266">
        <v>2095459</v>
      </c>
      <c r="K8" s="266">
        <v>977</v>
      </c>
      <c r="L8" s="266">
        <v>226789</v>
      </c>
      <c r="M8" s="156">
        <v>1</v>
      </c>
    </row>
    <row r="9" spans="1:14" ht="11.25" customHeight="1" x14ac:dyDescent="0.2">
      <c r="A9" s="155">
        <v>2</v>
      </c>
      <c r="B9" s="221" t="s">
        <v>14</v>
      </c>
      <c r="C9" s="266">
        <v>22987</v>
      </c>
      <c r="D9" s="266">
        <v>-757805</v>
      </c>
      <c r="E9" s="266">
        <v>14256</v>
      </c>
      <c r="F9" s="266">
        <v>-81275</v>
      </c>
      <c r="G9" s="266">
        <v>1806</v>
      </c>
      <c r="H9" s="266">
        <v>-85029</v>
      </c>
      <c r="I9" s="266">
        <v>6411</v>
      </c>
      <c r="J9" s="266">
        <v>-516109</v>
      </c>
      <c r="K9" s="266">
        <v>514</v>
      </c>
      <c r="L9" s="266">
        <v>-75392</v>
      </c>
      <c r="M9" s="156">
        <v>2</v>
      </c>
      <c r="N9" s="27"/>
    </row>
    <row r="10" spans="1:14" ht="11.25" customHeight="1" x14ac:dyDescent="0.2">
      <c r="A10" s="155">
        <v>3</v>
      </c>
      <c r="B10" s="223" t="s">
        <v>1040</v>
      </c>
      <c r="C10" s="267">
        <v>6</v>
      </c>
      <c r="D10" s="267">
        <v>-9</v>
      </c>
      <c r="E10" s="267" t="s">
        <v>1041</v>
      </c>
      <c r="F10" s="267" t="s">
        <v>1041</v>
      </c>
      <c r="G10" s="267" t="s">
        <v>1041</v>
      </c>
      <c r="H10" s="267" t="s">
        <v>1041</v>
      </c>
      <c r="I10" s="267">
        <v>3</v>
      </c>
      <c r="J10" s="267">
        <v>-8</v>
      </c>
      <c r="K10" s="267" t="s">
        <v>40</v>
      </c>
      <c r="L10" s="267" t="s">
        <v>40</v>
      </c>
      <c r="M10" s="253">
        <v>3</v>
      </c>
      <c r="N10" s="27"/>
    </row>
    <row r="11" spans="1:14" s="112" customFormat="1" ht="11.25" customHeight="1" x14ac:dyDescent="0.2">
      <c r="A11" s="157">
        <v>4</v>
      </c>
      <c r="B11" s="222" t="s">
        <v>274</v>
      </c>
      <c r="C11" s="267">
        <v>7</v>
      </c>
      <c r="D11" s="267">
        <v>16</v>
      </c>
      <c r="E11" s="268">
        <v>7</v>
      </c>
      <c r="F11" s="268">
        <v>16</v>
      </c>
      <c r="G11" s="268" t="s">
        <v>40</v>
      </c>
      <c r="H11" s="268" t="s">
        <v>40</v>
      </c>
      <c r="I11" s="268" t="s">
        <v>40</v>
      </c>
      <c r="J11" s="268" t="s">
        <v>40</v>
      </c>
      <c r="K11" s="268" t="s">
        <v>40</v>
      </c>
      <c r="L11" s="268" t="s">
        <v>40</v>
      </c>
      <c r="M11" s="158">
        <v>4</v>
      </c>
      <c r="N11" s="24"/>
    </row>
    <row r="12" spans="1:14" s="112" customFormat="1" ht="11.25" customHeight="1" x14ac:dyDescent="0.2">
      <c r="A12" s="157">
        <v>5</v>
      </c>
      <c r="B12" s="222" t="s">
        <v>273</v>
      </c>
      <c r="C12" s="267">
        <v>5</v>
      </c>
      <c r="D12" s="267">
        <v>234</v>
      </c>
      <c r="E12" s="268" t="s">
        <v>1041</v>
      </c>
      <c r="F12" s="268" t="s">
        <v>1041</v>
      </c>
      <c r="G12" s="268" t="s">
        <v>1041</v>
      </c>
      <c r="H12" s="268" t="s">
        <v>1041</v>
      </c>
      <c r="I12" s="268" t="s">
        <v>40</v>
      </c>
      <c r="J12" s="268" t="s">
        <v>40</v>
      </c>
      <c r="K12" s="268" t="s">
        <v>40</v>
      </c>
      <c r="L12" s="268" t="s">
        <v>40</v>
      </c>
      <c r="M12" s="158">
        <v>5</v>
      </c>
      <c r="N12" s="24"/>
    </row>
    <row r="13" spans="1:14" s="112" customFormat="1" ht="11.25" customHeight="1" x14ac:dyDescent="0.2">
      <c r="A13" s="157">
        <v>6</v>
      </c>
      <c r="B13" s="222" t="s">
        <v>1012</v>
      </c>
      <c r="C13" s="267" t="s">
        <v>40</v>
      </c>
      <c r="D13" s="267" t="s">
        <v>40</v>
      </c>
      <c r="E13" s="268" t="s">
        <v>40</v>
      </c>
      <c r="F13" s="268" t="s">
        <v>40</v>
      </c>
      <c r="G13" s="268" t="s">
        <v>40</v>
      </c>
      <c r="H13" s="268" t="s">
        <v>40</v>
      </c>
      <c r="I13" s="268" t="s">
        <v>40</v>
      </c>
      <c r="J13" s="268" t="s">
        <v>40</v>
      </c>
      <c r="K13" s="268" t="s">
        <v>40</v>
      </c>
      <c r="L13" s="268" t="s">
        <v>40</v>
      </c>
      <c r="M13" s="253">
        <v>6</v>
      </c>
      <c r="N13" s="24"/>
    </row>
    <row r="14" spans="1:14" s="112" customFormat="1" ht="11.25" customHeight="1" x14ac:dyDescent="0.2">
      <c r="A14" s="58"/>
      <c r="B14" s="223" t="s">
        <v>213</v>
      </c>
      <c r="C14" s="267"/>
      <c r="D14" s="267"/>
      <c r="E14" s="268"/>
      <c r="F14" s="268"/>
      <c r="G14" s="269"/>
      <c r="H14" s="269"/>
      <c r="I14" s="270"/>
      <c r="J14" s="270"/>
      <c r="K14" s="269"/>
      <c r="L14" s="269"/>
      <c r="M14" s="198"/>
      <c r="N14" s="27"/>
    </row>
    <row r="15" spans="1:14" x14ac:dyDescent="0.2">
      <c r="A15" s="58"/>
      <c r="B15" s="224" t="s">
        <v>77</v>
      </c>
      <c r="C15" s="268"/>
      <c r="D15" s="267"/>
      <c r="E15" s="268"/>
      <c r="F15" s="268"/>
      <c r="G15" s="268"/>
      <c r="H15" s="268"/>
      <c r="I15" s="268"/>
      <c r="J15" s="268"/>
      <c r="K15" s="268"/>
      <c r="L15" s="268"/>
      <c r="M15" s="199"/>
      <c r="N15" s="27"/>
    </row>
    <row r="16" spans="1:14" ht="11.25" customHeight="1" x14ac:dyDescent="0.2">
      <c r="A16" s="157">
        <v>7</v>
      </c>
      <c r="B16" s="224" t="s">
        <v>78</v>
      </c>
      <c r="C16" s="267">
        <v>47044</v>
      </c>
      <c r="D16" s="267">
        <v>586324</v>
      </c>
      <c r="E16" s="267">
        <v>31519</v>
      </c>
      <c r="F16" s="267">
        <v>77791</v>
      </c>
      <c r="G16" s="267">
        <v>4679</v>
      </c>
      <c r="H16" s="267">
        <v>134734</v>
      </c>
      <c r="I16" s="267">
        <v>10669</v>
      </c>
      <c r="J16" s="267">
        <v>359613</v>
      </c>
      <c r="K16" s="267">
        <v>177</v>
      </c>
      <c r="L16" s="267">
        <v>14186</v>
      </c>
      <c r="M16" s="158">
        <v>7</v>
      </c>
      <c r="N16" s="27"/>
    </row>
    <row r="17" spans="1:14" ht="12.75" customHeight="1" x14ac:dyDescent="0.2">
      <c r="A17" s="157">
        <v>8</v>
      </c>
      <c r="B17" s="224" t="s">
        <v>79</v>
      </c>
      <c r="C17" s="267">
        <v>57</v>
      </c>
      <c r="D17" s="267">
        <v>422</v>
      </c>
      <c r="E17" s="267">
        <v>27</v>
      </c>
      <c r="F17" s="267">
        <v>135</v>
      </c>
      <c r="G17" s="267" t="s">
        <v>1041</v>
      </c>
      <c r="H17" s="267" t="s">
        <v>1041</v>
      </c>
      <c r="I17" s="267">
        <v>17</v>
      </c>
      <c r="J17" s="267">
        <v>109</v>
      </c>
      <c r="K17" s="267" t="s">
        <v>1041</v>
      </c>
      <c r="L17" s="267" t="s">
        <v>1041</v>
      </c>
      <c r="M17" s="158">
        <v>8</v>
      </c>
    </row>
    <row r="18" spans="1:14" ht="12.75" customHeight="1" x14ac:dyDescent="0.2">
      <c r="A18" s="157">
        <v>9</v>
      </c>
      <c r="B18" s="224" t="s">
        <v>80</v>
      </c>
      <c r="C18" s="267">
        <v>215</v>
      </c>
      <c r="D18" s="267">
        <v>6467</v>
      </c>
      <c r="E18" s="267">
        <v>55</v>
      </c>
      <c r="F18" s="267">
        <v>737</v>
      </c>
      <c r="G18" s="267" t="s">
        <v>1041</v>
      </c>
      <c r="H18" s="267" t="s">
        <v>1041</v>
      </c>
      <c r="I18" s="267">
        <v>124</v>
      </c>
      <c r="J18" s="267">
        <v>3634</v>
      </c>
      <c r="K18" s="267" t="s">
        <v>1041</v>
      </c>
      <c r="L18" s="267" t="s">
        <v>1041</v>
      </c>
      <c r="M18" s="158">
        <v>9</v>
      </c>
    </row>
    <row r="19" spans="1:14" ht="12.75" customHeight="1" x14ac:dyDescent="0.2">
      <c r="A19" s="157">
        <v>10</v>
      </c>
      <c r="B19" s="224" t="s">
        <v>342</v>
      </c>
      <c r="C19" s="267">
        <v>28901</v>
      </c>
      <c r="D19" s="267">
        <v>121289</v>
      </c>
      <c r="E19" s="267">
        <v>17393</v>
      </c>
      <c r="F19" s="267">
        <v>20616</v>
      </c>
      <c r="G19" s="267">
        <v>2816</v>
      </c>
      <c r="H19" s="267">
        <v>19980</v>
      </c>
      <c r="I19" s="267">
        <v>8484</v>
      </c>
      <c r="J19" s="267">
        <v>79850</v>
      </c>
      <c r="K19" s="267">
        <v>208</v>
      </c>
      <c r="L19" s="267">
        <v>843</v>
      </c>
      <c r="M19" s="158">
        <v>10</v>
      </c>
      <c r="N19" s="27"/>
    </row>
    <row r="20" spans="1:14" ht="12.75" customHeight="1" x14ac:dyDescent="0.2">
      <c r="A20" s="157">
        <v>11</v>
      </c>
      <c r="B20" s="224" t="s">
        <v>343</v>
      </c>
      <c r="C20" s="267">
        <v>36197</v>
      </c>
      <c r="D20" s="267">
        <v>415039</v>
      </c>
      <c r="E20" s="267">
        <v>22583</v>
      </c>
      <c r="F20" s="267">
        <v>102403</v>
      </c>
      <c r="G20" s="267">
        <v>3307</v>
      </c>
      <c r="H20" s="267">
        <v>65782</v>
      </c>
      <c r="I20" s="267">
        <v>10072</v>
      </c>
      <c r="J20" s="267">
        <v>242432</v>
      </c>
      <c r="K20" s="267">
        <v>235</v>
      </c>
      <c r="L20" s="267">
        <v>4422</v>
      </c>
      <c r="M20" s="158">
        <v>11</v>
      </c>
      <c r="N20" s="27"/>
    </row>
    <row r="21" spans="1:14" ht="12.75" customHeight="1" x14ac:dyDescent="0.2">
      <c r="A21" s="157">
        <v>12</v>
      </c>
      <c r="B21" s="224" t="s">
        <v>969</v>
      </c>
      <c r="C21" s="267">
        <v>2682</v>
      </c>
      <c r="D21" s="267">
        <v>27655</v>
      </c>
      <c r="E21" s="267">
        <v>1039</v>
      </c>
      <c r="F21" s="267">
        <v>910</v>
      </c>
      <c r="G21" s="267">
        <v>361</v>
      </c>
      <c r="H21" s="267">
        <v>8371</v>
      </c>
      <c r="I21" s="267">
        <v>1247</v>
      </c>
      <c r="J21" s="267">
        <v>13319</v>
      </c>
      <c r="K21" s="267">
        <v>35</v>
      </c>
      <c r="L21" s="267">
        <v>5055</v>
      </c>
      <c r="M21" s="158">
        <v>12</v>
      </c>
      <c r="N21" s="27"/>
    </row>
    <row r="22" spans="1:14" ht="11.25" customHeight="1" x14ac:dyDescent="0.2">
      <c r="A22" s="157">
        <v>13</v>
      </c>
      <c r="B22" s="224" t="s">
        <v>81</v>
      </c>
      <c r="C22" s="267">
        <v>60743</v>
      </c>
      <c r="D22" s="267">
        <v>1157196</v>
      </c>
      <c r="E22" s="267">
        <v>41478</v>
      </c>
      <c r="F22" s="267">
        <v>202592</v>
      </c>
      <c r="G22" s="267">
        <v>5670</v>
      </c>
      <c r="H22" s="267">
        <v>230585</v>
      </c>
      <c r="I22" s="267">
        <v>13187</v>
      </c>
      <c r="J22" s="267">
        <v>698958</v>
      </c>
      <c r="K22" s="267">
        <v>408</v>
      </c>
      <c r="L22" s="267">
        <v>25061</v>
      </c>
      <c r="M22" s="158">
        <v>13</v>
      </c>
      <c r="N22" s="27"/>
    </row>
    <row r="23" spans="1:14" ht="11.25" customHeight="1" x14ac:dyDescent="0.2">
      <c r="A23" s="157">
        <v>14</v>
      </c>
      <c r="B23" s="224" t="s">
        <v>215</v>
      </c>
      <c r="C23" s="267">
        <v>60740</v>
      </c>
      <c r="D23" s="267">
        <v>652451</v>
      </c>
      <c r="E23" s="267">
        <v>41478</v>
      </c>
      <c r="F23" s="267">
        <v>190807</v>
      </c>
      <c r="G23" s="267">
        <v>5670</v>
      </c>
      <c r="H23" s="267">
        <v>108160</v>
      </c>
      <c r="I23" s="267">
        <v>13184</v>
      </c>
      <c r="J23" s="267">
        <v>345632</v>
      </c>
      <c r="K23" s="267">
        <v>408</v>
      </c>
      <c r="L23" s="267">
        <v>7852</v>
      </c>
      <c r="M23" s="158">
        <v>14</v>
      </c>
    </row>
    <row r="24" spans="1:14" ht="11.25" customHeight="1" x14ac:dyDescent="0.2">
      <c r="A24" s="157">
        <v>15</v>
      </c>
      <c r="B24" s="225" t="s">
        <v>214</v>
      </c>
      <c r="C24" s="267">
        <v>1984</v>
      </c>
      <c r="D24" s="267">
        <v>126186</v>
      </c>
      <c r="E24" s="267">
        <v>122</v>
      </c>
      <c r="F24" s="267">
        <v>2946</v>
      </c>
      <c r="G24" s="267">
        <v>407</v>
      </c>
      <c r="H24" s="267">
        <v>30606</v>
      </c>
      <c r="I24" s="267">
        <v>1405</v>
      </c>
      <c r="J24" s="267">
        <v>88332</v>
      </c>
      <c r="K24" s="267">
        <v>50</v>
      </c>
      <c r="L24" s="267">
        <v>4302</v>
      </c>
      <c r="M24" s="158">
        <v>15</v>
      </c>
      <c r="N24" s="57"/>
    </row>
    <row r="25" spans="1:14" ht="11.25" customHeight="1" x14ac:dyDescent="0.2">
      <c r="A25" s="157">
        <v>16</v>
      </c>
      <c r="B25" s="225" t="s">
        <v>177</v>
      </c>
      <c r="C25" s="267" t="s">
        <v>40</v>
      </c>
      <c r="D25" s="267" t="s">
        <v>40</v>
      </c>
      <c r="E25" s="267" t="s">
        <v>40</v>
      </c>
      <c r="F25" s="267" t="s">
        <v>40</v>
      </c>
      <c r="G25" s="267" t="s">
        <v>40</v>
      </c>
      <c r="H25" s="267" t="s">
        <v>40</v>
      </c>
      <c r="I25" s="267" t="s">
        <v>40</v>
      </c>
      <c r="J25" s="267" t="s">
        <v>40</v>
      </c>
      <c r="K25" s="267" t="s">
        <v>40</v>
      </c>
      <c r="L25" s="267" t="s">
        <v>40</v>
      </c>
      <c r="M25" s="158">
        <v>16</v>
      </c>
      <c r="N25" s="27"/>
    </row>
    <row r="26" spans="1:14" ht="22.5" x14ac:dyDescent="0.2">
      <c r="A26" s="157">
        <v>17</v>
      </c>
      <c r="B26" s="225" t="s">
        <v>287</v>
      </c>
      <c r="C26" s="267">
        <v>454</v>
      </c>
      <c r="D26" s="267">
        <v>17155</v>
      </c>
      <c r="E26" s="267">
        <v>181</v>
      </c>
      <c r="F26" s="267">
        <v>183</v>
      </c>
      <c r="G26" s="267">
        <v>110</v>
      </c>
      <c r="H26" s="267">
        <v>2825</v>
      </c>
      <c r="I26" s="267">
        <v>145</v>
      </c>
      <c r="J26" s="267">
        <v>6512</v>
      </c>
      <c r="K26" s="267">
        <v>18</v>
      </c>
      <c r="L26" s="267">
        <v>7635</v>
      </c>
      <c r="M26" s="158">
        <v>17</v>
      </c>
      <c r="N26" s="27"/>
    </row>
    <row r="27" spans="1:14" ht="11.25" customHeight="1" x14ac:dyDescent="0.2">
      <c r="A27" s="157">
        <v>18</v>
      </c>
      <c r="B27" s="224" t="s">
        <v>15</v>
      </c>
      <c r="C27" s="267">
        <v>211</v>
      </c>
      <c r="D27" s="267">
        <v>44440</v>
      </c>
      <c r="E27" s="267">
        <v>4</v>
      </c>
      <c r="F27" s="267">
        <v>189</v>
      </c>
      <c r="G27" s="267">
        <v>36</v>
      </c>
      <c r="H27" s="267">
        <v>4374</v>
      </c>
      <c r="I27" s="267">
        <v>156</v>
      </c>
      <c r="J27" s="267">
        <v>34299</v>
      </c>
      <c r="K27" s="267">
        <v>15</v>
      </c>
      <c r="L27" s="267">
        <v>5578</v>
      </c>
      <c r="M27" s="158">
        <v>18</v>
      </c>
      <c r="N27" s="27"/>
    </row>
    <row r="28" spans="1:14" ht="11.25" customHeight="1" x14ac:dyDescent="0.2">
      <c r="A28" s="157">
        <v>19</v>
      </c>
      <c r="B28" s="224" t="s">
        <v>285</v>
      </c>
      <c r="C28" s="267">
        <v>5402</v>
      </c>
      <c r="D28" s="267">
        <v>16994</v>
      </c>
      <c r="E28" s="267" t="s">
        <v>40</v>
      </c>
      <c r="F28" s="267" t="s">
        <v>40</v>
      </c>
      <c r="G28" s="267" t="s">
        <v>40</v>
      </c>
      <c r="H28" s="267" t="s">
        <v>40</v>
      </c>
      <c r="I28" s="267">
        <v>5367</v>
      </c>
      <c r="J28" s="267">
        <v>10506</v>
      </c>
      <c r="K28" s="267">
        <v>35</v>
      </c>
      <c r="L28" s="267">
        <v>6488</v>
      </c>
      <c r="M28" s="158">
        <v>19</v>
      </c>
      <c r="N28" s="27"/>
    </row>
    <row r="29" spans="1:14" ht="11.25" customHeight="1" x14ac:dyDescent="0.2">
      <c r="A29" s="157">
        <v>20</v>
      </c>
      <c r="B29" s="224" t="s">
        <v>16</v>
      </c>
      <c r="C29" s="267">
        <v>5</v>
      </c>
      <c r="D29" s="267">
        <v>11</v>
      </c>
      <c r="E29" s="267" t="s">
        <v>1041</v>
      </c>
      <c r="F29" s="267" t="s">
        <v>1041</v>
      </c>
      <c r="G29" s="267" t="s">
        <v>1041</v>
      </c>
      <c r="H29" s="267" t="s">
        <v>1041</v>
      </c>
      <c r="I29" s="267" t="s">
        <v>40</v>
      </c>
      <c r="J29" s="267" t="s">
        <v>40</v>
      </c>
      <c r="K29" s="267" t="s">
        <v>40</v>
      </c>
      <c r="L29" s="267" t="s">
        <v>40</v>
      </c>
      <c r="M29" s="158">
        <v>20</v>
      </c>
      <c r="N29" s="27"/>
    </row>
    <row r="30" spans="1:14" ht="11.25" customHeight="1" x14ac:dyDescent="0.2">
      <c r="A30" s="157">
        <v>21</v>
      </c>
      <c r="B30" s="224" t="s">
        <v>17</v>
      </c>
      <c r="C30" s="267" t="s">
        <v>1041</v>
      </c>
      <c r="D30" s="267" t="s">
        <v>1041</v>
      </c>
      <c r="E30" s="267" t="s">
        <v>40</v>
      </c>
      <c r="F30" s="267" t="s">
        <v>40</v>
      </c>
      <c r="G30" s="267" t="s">
        <v>40</v>
      </c>
      <c r="H30" s="267" t="s">
        <v>40</v>
      </c>
      <c r="I30" s="267" t="s">
        <v>1041</v>
      </c>
      <c r="J30" s="267" t="s">
        <v>1041</v>
      </c>
      <c r="K30" s="267" t="s">
        <v>40</v>
      </c>
      <c r="L30" s="267" t="s">
        <v>40</v>
      </c>
      <c r="M30" s="158">
        <v>21</v>
      </c>
      <c r="N30" s="27"/>
    </row>
    <row r="31" spans="1:14" ht="22.5" x14ac:dyDescent="0.2">
      <c r="A31" s="157">
        <v>22</v>
      </c>
      <c r="B31" s="312" t="s">
        <v>1034</v>
      </c>
      <c r="C31" s="267">
        <v>3</v>
      </c>
      <c r="D31" s="267">
        <v>246</v>
      </c>
      <c r="E31" s="267" t="s">
        <v>40</v>
      </c>
      <c r="F31" s="267" t="s">
        <v>40</v>
      </c>
      <c r="G31" s="267" t="s">
        <v>40</v>
      </c>
      <c r="H31" s="267" t="s">
        <v>40</v>
      </c>
      <c r="I31" s="267">
        <v>3</v>
      </c>
      <c r="J31" s="267">
        <v>246</v>
      </c>
      <c r="K31" s="267" t="s">
        <v>40</v>
      </c>
      <c r="L31" s="267" t="s">
        <v>40</v>
      </c>
      <c r="M31" s="158">
        <v>22</v>
      </c>
      <c r="N31" s="27"/>
    </row>
    <row r="32" spans="1:14" s="112" customFormat="1" ht="11.25" customHeight="1" x14ac:dyDescent="0.2">
      <c r="A32" s="155">
        <v>23</v>
      </c>
      <c r="B32" s="221" t="s">
        <v>20</v>
      </c>
      <c r="C32" s="266">
        <v>6810</v>
      </c>
      <c r="D32" s="266">
        <v>205033</v>
      </c>
      <c r="E32" s="266">
        <v>297</v>
      </c>
      <c r="F32" s="266">
        <v>3327</v>
      </c>
      <c r="G32" s="266">
        <v>477</v>
      </c>
      <c r="H32" s="266">
        <v>37807</v>
      </c>
      <c r="I32" s="266">
        <v>5964</v>
      </c>
      <c r="J32" s="266">
        <v>139895</v>
      </c>
      <c r="K32" s="266">
        <v>72</v>
      </c>
      <c r="L32" s="266">
        <v>24004</v>
      </c>
      <c r="M32" s="156">
        <v>23</v>
      </c>
      <c r="N32" s="24"/>
    </row>
    <row r="33" spans="1:19" s="112" customFormat="1" ht="11.25" customHeight="1" x14ac:dyDescent="0.2">
      <c r="A33" s="155">
        <v>24</v>
      </c>
      <c r="B33" s="221" t="s">
        <v>21</v>
      </c>
      <c r="C33" s="266">
        <v>99533</v>
      </c>
      <c r="D33" s="266">
        <v>4503525</v>
      </c>
      <c r="E33" s="266">
        <v>71996</v>
      </c>
      <c r="F33" s="266">
        <v>1683225</v>
      </c>
      <c r="G33" s="266">
        <v>7839</v>
      </c>
      <c r="H33" s="266">
        <v>925837</v>
      </c>
      <c r="I33" s="266">
        <v>18375</v>
      </c>
      <c r="J33" s="266">
        <v>1719063</v>
      </c>
      <c r="K33" s="266">
        <v>1323</v>
      </c>
      <c r="L33" s="266">
        <v>175400</v>
      </c>
      <c r="M33" s="156">
        <v>24</v>
      </c>
      <c r="N33" s="27"/>
      <c r="O33" s="114"/>
      <c r="P33" s="114"/>
      <c r="Q33" s="115"/>
      <c r="R33" s="115"/>
      <c r="S33" s="115"/>
    </row>
    <row r="34" spans="1:19" s="112" customFormat="1" x14ac:dyDescent="0.2">
      <c r="A34" s="58"/>
      <c r="B34" s="226" t="s">
        <v>179</v>
      </c>
      <c r="C34" s="266"/>
      <c r="D34" s="266"/>
      <c r="E34" s="268"/>
      <c r="F34" s="268"/>
      <c r="G34" s="268"/>
      <c r="H34" s="268"/>
      <c r="I34" s="269"/>
      <c r="J34" s="269"/>
      <c r="K34" s="268"/>
      <c r="L34" s="268"/>
      <c r="M34" s="113"/>
      <c r="N34" s="97"/>
    </row>
    <row r="35" spans="1:19" ht="11.25" customHeight="1" x14ac:dyDescent="0.2">
      <c r="A35" s="157">
        <v>25</v>
      </c>
      <c r="B35" s="225" t="s">
        <v>1017</v>
      </c>
      <c r="C35" s="267">
        <v>6540</v>
      </c>
      <c r="D35" s="267">
        <v>30529</v>
      </c>
      <c r="E35" s="267">
        <v>2934</v>
      </c>
      <c r="F35" s="267">
        <v>2360</v>
      </c>
      <c r="G35" s="267">
        <v>1310</v>
      </c>
      <c r="H35" s="267">
        <v>5651</v>
      </c>
      <c r="I35" s="267">
        <v>2218</v>
      </c>
      <c r="J35" s="267">
        <v>21105</v>
      </c>
      <c r="K35" s="267">
        <v>78</v>
      </c>
      <c r="L35" s="267">
        <v>1413</v>
      </c>
      <c r="M35" s="156">
        <v>25</v>
      </c>
    </row>
    <row r="36" spans="1:19" ht="11.25" customHeight="1" x14ac:dyDescent="0.2">
      <c r="A36" s="157">
        <v>26</v>
      </c>
      <c r="B36" s="225" t="s">
        <v>178</v>
      </c>
      <c r="C36" s="267">
        <v>273</v>
      </c>
      <c r="D36" s="267">
        <v>76824</v>
      </c>
      <c r="E36" s="267">
        <v>4</v>
      </c>
      <c r="F36" s="267">
        <v>547</v>
      </c>
      <c r="G36" s="267">
        <v>60</v>
      </c>
      <c r="H36" s="267">
        <v>15601</v>
      </c>
      <c r="I36" s="267">
        <v>209</v>
      </c>
      <c r="J36" s="267">
        <v>60676</v>
      </c>
      <c r="K36" s="267" t="s">
        <v>40</v>
      </c>
      <c r="L36" s="267" t="s">
        <v>40</v>
      </c>
      <c r="M36" s="158">
        <v>26</v>
      </c>
    </row>
    <row r="37" spans="1:19" ht="11.25" customHeight="1" x14ac:dyDescent="0.2">
      <c r="A37" s="157">
        <v>27</v>
      </c>
      <c r="B37" s="224" t="s">
        <v>24</v>
      </c>
      <c r="C37" s="267">
        <v>2185</v>
      </c>
      <c r="D37" s="267">
        <v>169314</v>
      </c>
      <c r="E37" s="267">
        <v>69</v>
      </c>
      <c r="F37" s="267">
        <v>1032</v>
      </c>
      <c r="G37" s="267">
        <v>101</v>
      </c>
      <c r="H37" s="267">
        <v>22947</v>
      </c>
      <c r="I37" s="267">
        <v>1986</v>
      </c>
      <c r="J37" s="267">
        <v>137798</v>
      </c>
      <c r="K37" s="267">
        <v>29</v>
      </c>
      <c r="L37" s="267">
        <v>7537</v>
      </c>
      <c r="M37" s="158">
        <v>27</v>
      </c>
    </row>
    <row r="38" spans="1:19" ht="22.5" x14ac:dyDescent="0.2">
      <c r="A38" s="157">
        <v>28</v>
      </c>
      <c r="B38" s="225" t="s">
        <v>288</v>
      </c>
      <c r="C38" s="267">
        <v>261</v>
      </c>
      <c r="D38" s="267">
        <v>44188</v>
      </c>
      <c r="E38" s="267">
        <v>109</v>
      </c>
      <c r="F38" s="267">
        <v>13876</v>
      </c>
      <c r="G38" s="267">
        <v>117</v>
      </c>
      <c r="H38" s="267">
        <v>26674</v>
      </c>
      <c r="I38" s="267" t="s">
        <v>1041</v>
      </c>
      <c r="J38" s="267" t="s">
        <v>1041</v>
      </c>
      <c r="K38" s="267" t="s">
        <v>1041</v>
      </c>
      <c r="L38" s="267" t="s">
        <v>1041</v>
      </c>
      <c r="M38" s="158">
        <v>28</v>
      </c>
    </row>
    <row r="39" spans="1:19" ht="11.25" customHeight="1" x14ac:dyDescent="0.2">
      <c r="A39" s="157">
        <v>29</v>
      </c>
      <c r="B39" s="225" t="s">
        <v>180</v>
      </c>
      <c r="C39" s="267" t="s">
        <v>1041</v>
      </c>
      <c r="D39" s="267" t="s">
        <v>1041</v>
      </c>
      <c r="E39" s="267" t="s">
        <v>40</v>
      </c>
      <c r="F39" s="267" t="s">
        <v>40</v>
      </c>
      <c r="G39" s="267" t="s">
        <v>40</v>
      </c>
      <c r="H39" s="267" t="s">
        <v>40</v>
      </c>
      <c r="I39" s="267" t="s">
        <v>1041</v>
      </c>
      <c r="J39" s="267" t="s">
        <v>1041</v>
      </c>
      <c r="K39" s="267" t="s">
        <v>40</v>
      </c>
      <c r="L39" s="267" t="s">
        <v>40</v>
      </c>
      <c r="M39" s="158">
        <v>29</v>
      </c>
    </row>
    <row r="40" spans="1:19" ht="11.25" customHeight="1" x14ac:dyDescent="0.2">
      <c r="A40" s="157">
        <v>30</v>
      </c>
      <c r="B40" s="225" t="s">
        <v>181</v>
      </c>
      <c r="C40" s="267">
        <v>6</v>
      </c>
      <c r="D40" s="267">
        <v>175</v>
      </c>
      <c r="E40" s="267" t="s">
        <v>1041</v>
      </c>
      <c r="F40" s="267" t="s">
        <v>1041</v>
      </c>
      <c r="G40" s="267" t="s">
        <v>1041</v>
      </c>
      <c r="H40" s="267" t="s">
        <v>1041</v>
      </c>
      <c r="I40" s="267" t="s">
        <v>1041</v>
      </c>
      <c r="J40" s="267" t="s">
        <v>1041</v>
      </c>
      <c r="K40" s="267" t="s">
        <v>40</v>
      </c>
      <c r="L40" s="267" t="s">
        <v>40</v>
      </c>
      <c r="M40" s="158">
        <v>30</v>
      </c>
    </row>
    <row r="41" spans="1:19" ht="11.25" customHeight="1" x14ac:dyDescent="0.2">
      <c r="A41" s="157">
        <v>31</v>
      </c>
      <c r="B41" s="224" t="s">
        <v>1018</v>
      </c>
      <c r="C41" s="267">
        <v>11717</v>
      </c>
      <c r="D41" s="267">
        <v>21805</v>
      </c>
      <c r="E41" s="267">
        <v>4867</v>
      </c>
      <c r="F41" s="267">
        <v>2831</v>
      </c>
      <c r="G41" s="267">
        <v>1437</v>
      </c>
      <c r="H41" s="267">
        <v>1997</v>
      </c>
      <c r="I41" s="267">
        <v>5338</v>
      </c>
      <c r="J41" s="267">
        <v>10458</v>
      </c>
      <c r="K41" s="267">
        <v>75</v>
      </c>
      <c r="L41" s="267">
        <v>6519</v>
      </c>
      <c r="M41" s="158">
        <v>31</v>
      </c>
    </row>
    <row r="42" spans="1:19" ht="11.25" customHeight="1" x14ac:dyDescent="0.2">
      <c r="A42" s="157">
        <v>32</v>
      </c>
      <c r="B42" s="225" t="s">
        <v>182</v>
      </c>
      <c r="C42" s="267">
        <v>10</v>
      </c>
      <c r="D42" s="267">
        <v>800</v>
      </c>
      <c r="E42" s="267" t="s">
        <v>1041</v>
      </c>
      <c r="F42" s="267" t="s">
        <v>1041</v>
      </c>
      <c r="G42" s="267">
        <v>6</v>
      </c>
      <c r="H42" s="267">
        <v>377</v>
      </c>
      <c r="I42" s="267" t="s">
        <v>1041</v>
      </c>
      <c r="J42" s="267" t="s">
        <v>1041</v>
      </c>
      <c r="K42" s="267" t="s">
        <v>40</v>
      </c>
      <c r="L42" s="267" t="s">
        <v>40</v>
      </c>
      <c r="M42" s="158">
        <v>32</v>
      </c>
    </row>
    <row r="43" spans="1:19" ht="11.25" customHeight="1" x14ac:dyDescent="0.2">
      <c r="A43" s="155">
        <v>33</v>
      </c>
      <c r="B43" s="221" t="s">
        <v>29</v>
      </c>
      <c r="C43" s="266">
        <v>17675</v>
      </c>
      <c r="D43" s="266">
        <v>343635</v>
      </c>
      <c r="E43" s="266">
        <v>6989</v>
      </c>
      <c r="F43" s="266">
        <v>20755</v>
      </c>
      <c r="G43" s="266">
        <v>2447</v>
      </c>
      <c r="H43" s="266">
        <v>73276</v>
      </c>
      <c r="I43" s="266">
        <v>8099</v>
      </c>
      <c r="J43" s="266">
        <v>234108</v>
      </c>
      <c r="K43" s="266">
        <v>140</v>
      </c>
      <c r="L43" s="266">
        <v>15496</v>
      </c>
      <c r="M43" s="156">
        <v>33</v>
      </c>
    </row>
    <row r="44" spans="1:19" ht="11.25" customHeight="1" x14ac:dyDescent="0.2">
      <c r="A44" s="155">
        <v>34</v>
      </c>
      <c r="B44" s="227" t="s">
        <v>189</v>
      </c>
      <c r="C44" s="266">
        <v>99259</v>
      </c>
      <c r="D44" s="266">
        <v>4159890</v>
      </c>
      <c r="E44" s="266">
        <v>72002</v>
      </c>
      <c r="F44" s="266">
        <v>1662469</v>
      </c>
      <c r="G44" s="266">
        <v>7792</v>
      </c>
      <c r="H44" s="266">
        <v>852561</v>
      </c>
      <c r="I44" s="266">
        <v>18145</v>
      </c>
      <c r="J44" s="266">
        <v>1484956</v>
      </c>
      <c r="K44" s="266">
        <v>1320</v>
      </c>
      <c r="L44" s="266">
        <v>159904</v>
      </c>
      <c r="M44" s="156">
        <v>34</v>
      </c>
    </row>
    <row r="45" spans="1:19" s="112" customFormat="1" ht="22.5" x14ac:dyDescent="0.2">
      <c r="A45" s="157">
        <v>35</v>
      </c>
      <c r="B45" s="226" t="s">
        <v>216</v>
      </c>
      <c r="C45" s="267" t="s">
        <v>40</v>
      </c>
      <c r="D45" s="267" t="s">
        <v>40</v>
      </c>
      <c r="E45" s="267" t="s">
        <v>40</v>
      </c>
      <c r="F45" s="267" t="s">
        <v>40</v>
      </c>
      <c r="G45" s="267" t="s">
        <v>40</v>
      </c>
      <c r="H45" s="267" t="s">
        <v>40</v>
      </c>
      <c r="I45" s="267" t="s">
        <v>40</v>
      </c>
      <c r="J45" s="267" t="s">
        <v>40</v>
      </c>
      <c r="K45" s="267" t="s">
        <v>40</v>
      </c>
      <c r="L45" s="267" t="s">
        <v>40</v>
      </c>
      <c r="M45" s="158">
        <v>35</v>
      </c>
      <c r="N45" s="24"/>
    </row>
    <row r="46" spans="1:19" s="112" customFormat="1" ht="11.25" customHeight="1" x14ac:dyDescent="0.2">
      <c r="A46" s="157">
        <v>36</v>
      </c>
      <c r="B46" s="226" t="s">
        <v>183</v>
      </c>
      <c r="C46" s="267" t="s">
        <v>40</v>
      </c>
      <c r="D46" s="267" t="s">
        <v>40</v>
      </c>
      <c r="E46" s="267" t="s">
        <v>40</v>
      </c>
      <c r="F46" s="267" t="s">
        <v>40</v>
      </c>
      <c r="G46" s="267" t="s">
        <v>40</v>
      </c>
      <c r="H46" s="267" t="s">
        <v>40</v>
      </c>
      <c r="I46" s="267" t="s">
        <v>40</v>
      </c>
      <c r="J46" s="267" t="s">
        <v>40</v>
      </c>
      <c r="K46" s="267" t="s">
        <v>40</v>
      </c>
      <c r="L46" s="267" t="s">
        <v>40</v>
      </c>
      <c r="M46" s="158">
        <v>36</v>
      </c>
      <c r="N46" s="97"/>
    </row>
    <row r="47" spans="1:19" s="112" customFormat="1" ht="11.25" customHeight="1" x14ac:dyDescent="0.2">
      <c r="A47" s="157">
        <v>37</v>
      </c>
      <c r="B47" s="226" t="s">
        <v>981</v>
      </c>
      <c r="C47" s="267">
        <v>104</v>
      </c>
      <c r="D47" s="267">
        <v>4737</v>
      </c>
      <c r="E47" s="267" t="s">
        <v>1041</v>
      </c>
      <c r="F47" s="267" t="s">
        <v>1041</v>
      </c>
      <c r="G47" s="267" t="s">
        <v>1041</v>
      </c>
      <c r="H47" s="267" t="s">
        <v>1041</v>
      </c>
      <c r="I47" s="267">
        <v>101</v>
      </c>
      <c r="J47" s="267">
        <v>4737</v>
      </c>
      <c r="K47" s="267" t="s">
        <v>40</v>
      </c>
      <c r="L47" s="267" t="s">
        <v>40</v>
      </c>
      <c r="M47" s="158">
        <v>37</v>
      </c>
      <c r="N47" s="97"/>
    </row>
    <row r="48" spans="1:19" s="112" customFormat="1" ht="33.75" x14ac:dyDescent="0.2">
      <c r="A48" s="157">
        <v>38</v>
      </c>
      <c r="B48" s="226" t="s">
        <v>1019</v>
      </c>
      <c r="C48" s="267" t="s">
        <v>40</v>
      </c>
      <c r="D48" s="267" t="s">
        <v>40</v>
      </c>
      <c r="E48" s="267" t="s">
        <v>40</v>
      </c>
      <c r="F48" s="267" t="s">
        <v>40</v>
      </c>
      <c r="G48" s="267" t="s">
        <v>40</v>
      </c>
      <c r="H48" s="267" t="s">
        <v>40</v>
      </c>
      <c r="I48" s="267" t="s">
        <v>40</v>
      </c>
      <c r="J48" s="267" t="s">
        <v>40</v>
      </c>
      <c r="K48" s="267" t="s">
        <v>40</v>
      </c>
      <c r="L48" s="267" t="s">
        <v>40</v>
      </c>
      <c r="M48" s="158">
        <v>38</v>
      </c>
      <c r="N48" s="97"/>
    </row>
    <row r="49" spans="1:14" s="112" customFormat="1" ht="11.25" customHeight="1" x14ac:dyDescent="0.2">
      <c r="A49" s="157">
        <v>39</v>
      </c>
      <c r="B49" s="223" t="s">
        <v>30</v>
      </c>
      <c r="C49" s="267">
        <v>243</v>
      </c>
      <c r="D49" s="267">
        <v>139558</v>
      </c>
      <c r="E49" s="267">
        <v>5</v>
      </c>
      <c r="F49" s="267">
        <v>-476</v>
      </c>
      <c r="G49" s="267">
        <v>28</v>
      </c>
      <c r="H49" s="267">
        <v>-5306</v>
      </c>
      <c r="I49" s="267">
        <v>203</v>
      </c>
      <c r="J49" s="267">
        <v>144055</v>
      </c>
      <c r="K49" s="267">
        <v>7</v>
      </c>
      <c r="L49" s="267">
        <v>1285</v>
      </c>
      <c r="M49" s="158">
        <v>39</v>
      </c>
      <c r="N49" s="24"/>
    </row>
    <row r="50" spans="1:14" ht="11.25" customHeight="1" x14ac:dyDescent="0.2">
      <c r="A50" s="157">
        <v>40</v>
      </c>
      <c r="B50" s="228" t="s">
        <v>184</v>
      </c>
      <c r="C50" s="267">
        <v>9</v>
      </c>
      <c r="D50" s="267">
        <v>-4372</v>
      </c>
      <c r="E50" s="267" t="s">
        <v>40</v>
      </c>
      <c r="F50" s="267" t="s">
        <v>40</v>
      </c>
      <c r="G50" s="267">
        <v>5</v>
      </c>
      <c r="H50" s="267">
        <v>-1397</v>
      </c>
      <c r="I50" s="267">
        <v>4</v>
      </c>
      <c r="J50" s="267">
        <v>-2975</v>
      </c>
      <c r="K50" s="267" t="s">
        <v>40</v>
      </c>
      <c r="L50" s="267" t="s">
        <v>40</v>
      </c>
      <c r="M50" s="158">
        <v>40</v>
      </c>
      <c r="N50" s="27"/>
    </row>
    <row r="51" spans="1:14" ht="11.25" customHeight="1" x14ac:dyDescent="0.2">
      <c r="A51" s="157">
        <v>41</v>
      </c>
      <c r="B51" s="228" t="s">
        <v>960</v>
      </c>
      <c r="C51" s="267" t="s">
        <v>40</v>
      </c>
      <c r="D51" s="267" t="s">
        <v>40</v>
      </c>
      <c r="E51" s="267" t="s">
        <v>40</v>
      </c>
      <c r="F51" s="267" t="s">
        <v>40</v>
      </c>
      <c r="G51" s="267" t="s">
        <v>40</v>
      </c>
      <c r="H51" s="267" t="s">
        <v>40</v>
      </c>
      <c r="I51" s="267" t="s">
        <v>40</v>
      </c>
      <c r="J51" s="267" t="s">
        <v>40</v>
      </c>
      <c r="K51" s="267" t="s">
        <v>40</v>
      </c>
      <c r="L51" s="267" t="s">
        <v>40</v>
      </c>
      <c r="M51" s="158">
        <v>41</v>
      </c>
      <c r="N51" s="27"/>
    </row>
    <row r="52" spans="1:14" ht="11.25" customHeight="1" x14ac:dyDescent="0.2">
      <c r="A52" s="157">
        <v>42</v>
      </c>
      <c r="B52" s="223" t="s">
        <v>203</v>
      </c>
      <c r="C52" s="267">
        <v>16409</v>
      </c>
      <c r="D52" s="267">
        <v>351808</v>
      </c>
      <c r="E52" s="267">
        <v>10652</v>
      </c>
      <c r="F52" s="267">
        <v>47912</v>
      </c>
      <c r="G52" s="267">
        <v>1238</v>
      </c>
      <c r="H52" s="267">
        <v>47963</v>
      </c>
      <c r="I52" s="267">
        <v>4209</v>
      </c>
      <c r="J52" s="267">
        <v>251488</v>
      </c>
      <c r="K52" s="267">
        <v>310</v>
      </c>
      <c r="L52" s="267">
        <v>4445</v>
      </c>
      <c r="M52" s="158">
        <v>42</v>
      </c>
      <c r="N52" s="27"/>
    </row>
    <row r="53" spans="1:14" ht="11.25" customHeight="1" x14ac:dyDescent="0.2">
      <c r="A53" s="157">
        <v>43</v>
      </c>
      <c r="B53" s="223" t="s">
        <v>85</v>
      </c>
      <c r="C53" s="267">
        <v>20</v>
      </c>
      <c r="D53" s="267">
        <v>71104</v>
      </c>
      <c r="E53" s="267" t="s">
        <v>40</v>
      </c>
      <c r="F53" s="267" t="s">
        <v>40</v>
      </c>
      <c r="G53" s="267" t="s">
        <v>40</v>
      </c>
      <c r="H53" s="267" t="s">
        <v>40</v>
      </c>
      <c r="I53" s="267">
        <v>20</v>
      </c>
      <c r="J53" s="267">
        <v>71104</v>
      </c>
      <c r="K53" s="267" t="s">
        <v>40</v>
      </c>
      <c r="L53" s="267" t="s">
        <v>40</v>
      </c>
      <c r="M53" s="158">
        <v>43</v>
      </c>
      <c r="N53" s="27"/>
    </row>
    <row r="54" spans="1:14" s="112" customFormat="1" ht="11.25" customHeight="1" x14ac:dyDescent="0.2">
      <c r="A54" s="155">
        <v>44</v>
      </c>
      <c r="B54" s="221" t="s">
        <v>31</v>
      </c>
      <c r="C54" s="266">
        <v>103281</v>
      </c>
      <c r="D54" s="266">
        <v>4016649</v>
      </c>
      <c r="E54" s="266">
        <v>73701</v>
      </c>
      <c r="F54" s="266">
        <v>1611692</v>
      </c>
      <c r="G54" s="266">
        <v>7959</v>
      </c>
      <c r="H54" s="266">
        <v>797646</v>
      </c>
      <c r="I54" s="266">
        <v>20130</v>
      </c>
      <c r="J54" s="266">
        <v>1450595</v>
      </c>
      <c r="K54" s="266">
        <v>1491</v>
      </c>
      <c r="L54" s="266">
        <v>156716</v>
      </c>
      <c r="M54" s="156">
        <v>44</v>
      </c>
      <c r="N54" s="27"/>
    </row>
    <row r="55" spans="1:14" ht="11.25" customHeight="1" x14ac:dyDescent="0.2">
      <c r="A55" s="157">
        <v>45</v>
      </c>
      <c r="B55" s="223" t="s">
        <v>32</v>
      </c>
      <c r="C55" s="267">
        <v>55845</v>
      </c>
      <c r="D55" s="267">
        <v>926296</v>
      </c>
      <c r="E55" s="267">
        <v>50078</v>
      </c>
      <c r="F55" s="267">
        <v>822328</v>
      </c>
      <c r="G55" s="267">
        <v>5108</v>
      </c>
      <c r="H55" s="267">
        <v>101464</v>
      </c>
      <c r="I55" s="267">
        <v>102</v>
      </c>
      <c r="J55" s="267">
        <v>418</v>
      </c>
      <c r="K55" s="267">
        <v>557</v>
      </c>
      <c r="L55" s="267">
        <v>2086</v>
      </c>
      <c r="M55" s="158">
        <v>45</v>
      </c>
      <c r="N55" s="27"/>
    </row>
    <row r="56" spans="1:14" ht="11.25" customHeight="1" x14ac:dyDescent="0.2">
      <c r="A56" s="157">
        <v>46</v>
      </c>
      <c r="B56" s="223" t="s">
        <v>86</v>
      </c>
      <c r="C56" s="267">
        <v>56991</v>
      </c>
      <c r="D56" s="267">
        <v>3090354</v>
      </c>
      <c r="E56" s="267">
        <v>35768</v>
      </c>
      <c r="F56" s="267">
        <v>789364</v>
      </c>
      <c r="G56" s="267">
        <v>5346</v>
      </c>
      <c r="H56" s="267">
        <v>696182</v>
      </c>
      <c r="I56" s="267">
        <v>15052</v>
      </c>
      <c r="J56" s="267">
        <v>1450177</v>
      </c>
      <c r="K56" s="267">
        <v>825</v>
      </c>
      <c r="L56" s="267">
        <v>154631</v>
      </c>
      <c r="M56" s="158">
        <v>46</v>
      </c>
      <c r="N56" s="27"/>
    </row>
    <row r="57" spans="1:14" ht="11.25" customHeight="1" x14ac:dyDescent="0.2">
      <c r="A57" s="155">
        <v>47</v>
      </c>
      <c r="B57" s="221" t="s">
        <v>3</v>
      </c>
      <c r="C57" s="266">
        <v>103281</v>
      </c>
      <c r="D57" s="266">
        <v>132374</v>
      </c>
      <c r="E57" s="266">
        <v>73701</v>
      </c>
      <c r="F57" s="266">
        <v>30476</v>
      </c>
      <c r="G57" s="266">
        <v>7959</v>
      </c>
      <c r="H57" s="266">
        <v>27050</v>
      </c>
      <c r="I57" s="266">
        <v>20130</v>
      </c>
      <c r="J57" s="266">
        <v>66942</v>
      </c>
      <c r="K57" s="266">
        <v>1491</v>
      </c>
      <c r="L57" s="266">
        <v>7906</v>
      </c>
      <c r="M57" s="156">
        <v>47</v>
      </c>
      <c r="N57" s="27"/>
    </row>
    <row r="58" spans="1:14" ht="11.25" customHeight="1" x14ac:dyDescent="0.2">
      <c r="A58" s="157">
        <v>48</v>
      </c>
      <c r="B58" s="222" t="s">
        <v>12</v>
      </c>
      <c r="C58" s="267">
        <v>37702</v>
      </c>
      <c r="D58" s="267">
        <v>10897307</v>
      </c>
      <c r="E58" s="267">
        <v>22570</v>
      </c>
      <c r="F58" s="267">
        <v>494990</v>
      </c>
      <c r="G58" s="267">
        <v>2798</v>
      </c>
      <c r="H58" s="267">
        <v>860787</v>
      </c>
      <c r="I58" s="267">
        <v>11466</v>
      </c>
      <c r="J58" s="267">
        <v>8014022</v>
      </c>
      <c r="K58" s="267">
        <v>868</v>
      </c>
      <c r="L58" s="267">
        <v>1527508</v>
      </c>
      <c r="M58" s="158">
        <v>48</v>
      </c>
      <c r="N58" s="27"/>
    </row>
    <row r="59" spans="1:14" x14ac:dyDescent="0.2">
      <c r="B59" s="110"/>
      <c r="I59" s="20"/>
      <c r="J59" s="20"/>
    </row>
    <row r="60" spans="1:14" x14ac:dyDescent="0.2">
      <c r="B60" s="110"/>
    </row>
    <row r="61" spans="1:14" x14ac:dyDescent="0.2">
      <c r="B61" s="110"/>
      <c r="C61" s="59"/>
      <c r="I61" s="20"/>
      <c r="J61" s="20"/>
    </row>
    <row r="62" spans="1:14" x14ac:dyDescent="0.2">
      <c r="B62" s="110"/>
      <c r="I62" s="20"/>
      <c r="J62" s="20"/>
    </row>
    <row r="63" spans="1:14" x14ac:dyDescent="0.2">
      <c r="B63" s="110"/>
      <c r="I63" s="20"/>
      <c r="J63" s="20"/>
    </row>
    <row r="64" spans="1:14" x14ac:dyDescent="0.2">
      <c r="B64" s="110"/>
    </row>
    <row r="65" spans="2:2" x14ac:dyDescent="0.2">
      <c r="B65" s="110"/>
    </row>
    <row r="66" spans="2:2" x14ac:dyDescent="0.2">
      <c r="B66" s="110"/>
    </row>
    <row r="67" spans="2:2" x14ac:dyDescent="0.2">
      <c r="B67" s="110"/>
    </row>
    <row r="68" spans="2:2" x14ac:dyDescent="0.2">
      <c r="B68" s="110"/>
    </row>
    <row r="69" spans="2:2" x14ac:dyDescent="0.2">
      <c r="B69" s="110"/>
    </row>
    <row r="70" spans="2:2" x14ac:dyDescent="0.2">
      <c r="B70" s="110"/>
    </row>
    <row r="71" spans="2:2" x14ac:dyDescent="0.2">
      <c r="B71" s="110"/>
    </row>
    <row r="72" spans="2:2" x14ac:dyDescent="0.2">
      <c r="B72" s="110"/>
    </row>
    <row r="73" spans="2:2" x14ac:dyDescent="0.2">
      <c r="B73" s="110"/>
    </row>
    <row r="74" spans="2:2" x14ac:dyDescent="0.2">
      <c r="B74" s="110"/>
    </row>
    <row r="75" spans="2:2" x14ac:dyDescent="0.2">
      <c r="B75" s="110"/>
    </row>
    <row r="76" spans="2:2" x14ac:dyDescent="0.2">
      <c r="B76" s="110"/>
    </row>
    <row r="77" spans="2:2" x14ac:dyDescent="0.2">
      <c r="B77" s="110"/>
    </row>
    <row r="78" spans="2:2" x14ac:dyDescent="0.2">
      <c r="B78" s="110"/>
    </row>
    <row r="79" spans="2:2" x14ac:dyDescent="0.2">
      <c r="B79" s="110"/>
    </row>
    <row r="80" spans="2:2" x14ac:dyDescent="0.2">
      <c r="B80" s="110"/>
    </row>
    <row r="81" spans="2:2" x14ac:dyDescent="0.2">
      <c r="B81" s="110"/>
    </row>
    <row r="82" spans="2:2" x14ac:dyDescent="0.2">
      <c r="B82" s="110"/>
    </row>
    <row r="83" spans="2:2" x14ac:dyDescent="0.2">
      <c r="B83" s="110"/>
    </row>
    <row r="84" spans="2:2" x14ac:dyDescent="0.2">
      <c r="B84" s="110"/>
    </row>
    <row r="85" spans="2:2" x14ac:dyDescent="0.2">
      <c r="B85" s="110"/>
    </row>
    <row r="86" spans="2:2" x14ac:dyDescent="0.2">
      <c r="B86" s="110"/>
    </row>
    <row r="87" spans="2:2" x14ac:dyDescent="0.2">
      <c r="B87" s="110"/>
    </row>
    <row r="88" spans="2:2" x14ac:dyDescent="0.2">
      <c r="B88" s="110"/>
    </row>
    <row r="89" spans="2:2" x14ac:dyDescent="0.2">
      <c r="B89" s="110"/>
    </row>
    <row r="90" spans="2:2" x14ac:dyDescent="0.2">
      <c r="B90" s="110"/>
    </row>
    <row r="91" spans="2:2" x14ac:dyDescent="0.2">
      <c r="B91" s="110"/>
    </row>
    <row r="92" spans="2:2" x14ac:dyDescent="0.2">
      <c r="B92" s="110"/>
    </row>
    <row r="93" spans="2:2" x14ac:dyDescent="0.2">
      <c r="B93" s="110"/>
    </row>
    <row r="94" spans="2:2" x14ac:dyDescent="0.2">
      <c r="B94" s="110"/>
    </row>
    <row r="95" spans="2:2" x14ac:dyDescent="0.2">
      <c r="B95" s="110"/>
    </row>
    <row r="96" spans="2:2" x14ac:dyDescent="0.2">
      <c r="B96" s="110"/>
    </row>
    <row r="97" spans="2:2" x14ac:dyDescent="0.2">
      <c r="B97" s="110"/>
    </row>
    <row r="98" spans="2:2" x14ac:dyDescent="0.2">
      <c r="B98" s="110"/>
    </row>
    <row r="99" spans="2:2" x14ac:dyDescent="0.2">
      <c r="B99" s="110"/>
    </row>
    <row r="100" spans="2:2" x14ac:dyDescent="0.2">
      <c r="B100" s="110"/>
    </row>
    <row r="101" spans="2:2" x14ac:dyDescent="0.2">
      <c r="B101" s="110"/>
    </row>
    <row r="102" spans="2:2" x14ac:dyDescent="0.2">
      <c r="B102" s="110"/>
    </row>
    <row r="103" spans="2:2" x14ac:dyDescent="0.2">
      <c r="B103" s="110"/>
    </row>
    <row r="104" spans="2:2" x14ac:dyDescent="0.2">
      <c r="B104" s="110"/>
    </row>
    <row r="105" spans="2:2" x14ac:dyDescent="0.2">
      <c r="B105" s="110"/>
    </row>
    <row r="106" spans="2:2" x14ac:dyDescent="0.2">
      <c r="B106" s="110"/>
    </row>
    <row r="107" spans="2:2" x14ac:dyDescent="0.2">
      <c r="B107" s="110"/>
    </row>
    <row r="108" spans="2:2" x14ac:dyDescent="0.2">
      <c r="B108" s="110"/>
    </row>
    <row r="109" spans="2:2" x14ac:dyDescent="0.2">
      <c r="B109" s="110"/>
    </row>
    <row r="110" spans="2:2" x14ac:dyDescent="0.2">
      <c r="B110" s="110"/>
    </row>
    <row r="111" spans="2:2" x14ac:dyDescent="0.2">
      <c r="B111" s="110"/>
    </row>
    <row r="112" spans="2:2" x14ac:dyDescent="0.2">
      <c r="B112" s="110"/>
    </row>
    <row r="113" spans="2:2" x14ac:dyDescent="0.2">
      <c r="B113" s="110"/>
    </row>
    <row r="114" spans="2:2" x14ac:dyDescent="0.2">
      <c r="B114" s="110"/>
    </row>
    <row r="115" spans="2:2" x14ac:dyDescent="0.2">
      <c r="B115" s="110"/>
    </row>
    <row r="116" spans="2:2" x14ac:dyDescent="0.2">
      <c r="B116" s="110"/>
    </row>
    <row r="117" spans="2:2" x14ac:dyDescent="0.2">
      <c r="B117" s="110"/>
    </row>
    <row r="118" spans="2:2" x14ac:dyDescent="0.2">
      <c r="B118" s="110"/>
    </row>
    <row r="119" spans="2:2" x14ac:dyDescent="0.2">
      <c r="B119" s="110"/>
    </row>
    <row r="120" spans="2:2" x14ac:dyDescent="0.2">
      <c r="B120" s="110"/>
    </row>
    <row r="121" spans="2:2" x14ac:dyDescent="0.2">
      <c r="B121" s="110"/>
    </row>
    <row r="122" spans="2:2" x14ac:dyDescent="0.2">
      <c r="B122" s="110"/>
    </row>
    <row r="123" spans="2:2" x14ac:dyDescent="0.2">
      <c r="B123" s="110"/>
    </row>
    <row r="124" spans="2:2" x14ac:dyDescent="0.2">
      <c r="B124" s="110"/>
    </row>
    <row r="125" spans="2:2" x14ac:dyDescent="0.2">
      <c r="B125" s="110"/>
    </row>
    <row r="126" spans="2:2" x14ac:dyDescent="0.2">
      <c r="B126" s="110"/>
    </row>
    <row r="127" spans="2:2" x14ac:dyDescent="0.2">
      <c r="B127" s="110"/>
    </row>
    <row r="128" spans="2:2" x14ac:dyDescent="0.2">
      <c r="B128" s="110"/>
    </row>
    <row r="129" spans="2:2" x14ac:dyDescent="0.2">
      <c r="B129" s="110"/>
    </row>
    <row r="130" spans="2:2" x14ac:dyDescent="0.2">
      <c r="B130" s="110"/>
    </row>
    <row r="131" spans="2:2" x14ac:dyDescent="0.2">
      <c r="B131" s="110"/>
    </row>
    <row r="132" spans="2:2" x14ac:dyDescent="0.2">
      <c r="B132" s="110"/>
    </row>
    <row r="133" spans="2:2" x14ac:dyDescent="0.2">
      <c r="B133" s="110"/>
    </row>
    <row r="134" spans="2:2" x14ac:dyDescent="0.2">
      <c r="B134" s="110"/>
    </row>
    <row r="135" spans="2:2" x14ac:dyDescent="0.2">
      <c r="B135" s="110"/>
    </row>
    <row r="136" spans="2:2" x14ac:dyDescent="0.2">
      <c r="B136" s="110"/>
    </row>
    <row r="137" spans="2:2" x14ac:dyDescent="0.2">
      <c r="B137" s="110"/>
    </row>
    <row r="138" spans="2:2" x14ac:dyDescent="0.2">
      <c r="B138" s="110"/>
    </row>
    <row r="139" spans="2:2" x14ac:dyDescent="0.2">
      <c r="B139" s="110"/>
    </row>
    <row r="140" spans="2:2" x14ac:dyDescent="0.2">
      <c r="B140" s="110"/>
    </row>
    <row r="141" spans="2:2" x14ac:dyDescent="0.2">
      <c r="B141" s="110"/>
    </row>
    <row r="142" spans="2:2" x14ac:dyDescent="0.2">
      <c r="B142" s="110"/>
    </row>
    <row r="143" spans="2:2" x14ac:dyDescent="0.2">
      <c r="B143" s="110"/>
    </row>
    <row r="144" spans="2:2" x14ac:dyDescent="0.2">
      <c r="B144" s="110"/>
    </row>
    <row r="145" spans="2:2" x14ac:dyDescent="0.2">
      <c r="B145" s="110"/>
    </row>
    <row r="146" spans="2:2" x14ac:dyDescent="0.2">
      <c r="B146" s="110"/>
    </row>
    <row r="147" spans="2:2" x14ac:dyDescent="0.2">
      <c r="B147" s="110"/>
    </row>
    <row r="148" spans="2:2" x14ac:dyDescent="0.2">
      <c r="B148" s="110"/>
    </row>
    <row r="149" spans="2:2" x14ac:dyDescent="0.2">
      <c r="B149" s="110"/>
    </row>
    <row r="150" spans="2:2" x14ac:dyDescent="0.2">
      <c r="B150" s="110"/>
    </row>
    <row r="151" spans="2:2" x14ac:dyDescent="0.2">
      <c r="B151" s="110"/>
    </row>
    <row r="152" spans="2:2" x14ac:dyDescent="0.2">
      <c r="B152" s="110"/>
    </row>
    <row r="153" spans="2:2" x14ac:dyDescent="0.2">
      <c r="B153" s="110"/>
    </row>
    <row r="154" spans="2:2" x14ac:dyDescent="0.2">
      <c r="B154" s="110"/>
    </row>
    <row r="155" spans="2:2" x14ac:dyDescent="0.2">
      <c r="B155" s="110"/>
    </row>
    <row r="156" spans="2:2" x14ac:dyDescent="0.2">
      <c r="B156" s="110"/>
    </row>
    <row r="157" spans="2:2" x14ac:dyDescent="0.2">
      <c r="B157" s="110"/>
    </row>
    <row r="158" spans="2:2" x14ac:dyDescent="0.2">
      <c r="B158" s="110"/>
    </row>
    <row r="159" spans="2:2" x14ac:dyDescent="0.2">
      <c r="B159" s="110"/>
    </row>
    <row r="160" spans="2:2" x14ac:dyDescent="0.2">
      <c r="B160" s="110"/>
    </row>
    <row r="161" spans="2:2" x14ac:dyDescent="0.2">
      <c r="B161" s="110"/>
    </row>
    <row r="162" spans="2:2" x14ac:dyDescent="0.2">
      <c r="B162" s="110"/>
    </row>
    <row r="163" spans="2:2" x14ac:dyDescent="0.2">
      <c r="B163" s="110"/>
    </row>
    <row r="164" spans="2:2" x14ac:dyDescent="0.2">
      <c r="B164" s="110"/>
    </row>
    <row r="165" spans="2:2" x14ac:dyDescent="0.2">
      <c r="B165" s="110"/>
    </row>
    <row r="166" spans="2:2" x14ac:dyDescent="0.2">
      <c r="B166" s="110"/>
    </row>
    <row r="167" spans="2:2" x14ac:dyDescent="0.2">
      <c r="B167" s="110"/>
    </row>
    <row r="168" spans="2:2" x14ac:dyDescent="0.2">
      <c r="B168" s="110"/>
    </row>
    <row r="169" spans="2:2" x14ac:dyDescent="0.2">
      <c r="B169" s="110"/>
    </row>
    <row r="170" spans="2:2" x14ac:dyDescent="0.2">
      <c r="B170" s="110"/>
    </row>
    <row r="171" spans="2:2" x14ac:dyDescent="0.2">
      <c r="B171" s="110"/>
    </row>
    <row r="172" spans="2:2" x14ac:dyDescent="0.2">
      <c r="B172" s="110"/>
    </row>
    <row r="173" spans="2:2" x14ac:dyDescent="0.2">
      <c r="B173" s="110"/>
    </row>
    <row r="174" spans="2:2" x14ac:dyDescent="0.2">
      <c r="B174" s="110"/>
    </row>
    <row r="175" spans="2:2" x14ac:dyDescent="0.2">
      <c r="B175" s="110"/>
    </row>
    <row r="176" spans="2:2" x14ac:dyDescent="0.2">
      <c r="B176" s="110"/>
    </row>
    <row r="177" spans="2:2" x14ac:dyDescent="0.2">
      <c r="B177" s="110"/>
    </row>
    <row r="178" spans="2:2" x14ac:dyDescent="0.2">
      <c r="B178" s="110"/>
    </row>
    <row r="179" spans="2:2" x14ac:dyDescent="0.2">
      <c r="B179" s="110"/>
    </row>
    <row r="180" spans="2:2" x14ac:dyDescent="0.2">
      <c r="B180" s="110"/>
    </row>
    <row r="181" spans="2:2" x14ac:dyDescent="0.2">
      <c r="B181" s="110"/>
    </row>
    <row r="182" spans="2:2" x14ac:dyDescent="0.2">
      <c r="B182" s="110"/>
    </row>
    <row r="183" spans="2:2" x14ac:dyDescent="0.2">
      <c r="B183" s="110"/>
    </row>
    <row r="184" spans="2:2" x14ac:dyDescent="0.2">
      <c r="B184" s="110"/>
    </row>
    <row r="185" spans="2:2" x14ac:dyDescent="0.2">
      <c r="B185" s="110"/>
    </row>
    <row r="186" spans="2:2" x14ac:dyDescent="0.2">
      <c r="B186" s="110"/>
    </row>
    <row r="187" spans="2:2" x14ac:dyDescent="0.2">
      <c r="B187" s="110"/>
    </row>
    <row r="188" spans="2:2" x14ac:dyDescent="0.2">
      <c r="B188" s="110"/>
    </row>
    <row r="189" spans="2:2" x14ac:dyDescent="0.2">
      <c r="B189" s="110"/>
    </row>
    <row r="190" spans="2:2" x14ac:dyDescent="0.2">
      <c r="B190" s="110"/>
    </row>
    <row r="191" spans="2:2" x14ac:dyDescent="0.2">
      <c r="B191" s="110"/>
    </row>
    <row r="192" spans="2:2" x14ac:dyDescent="0.2">
      <c r="B192" s="110"/>
    </row>
    <row r="193" spans="2:2" x14ac:dyDescent="0.2">
      <c r="B193" s="110"/>
    </row>
    <row r="194" spans="2:2" x14ac:dyDescent="0.2">
      <c r="B194" s="110"/>
    </row>
    <row r="195" spans="2:2" x14ac:dyDescent="0.2">
      <c r="B195" s="110"/>
    </row>
    <row r="196" spans="2:2" x14ac:dyDescent="0.2">
      <c r="B196" s="110"/>
    </row>
    <row r="197" spans="2:2" x14ac:dyDescent="0.2">
      <c r="B197" s="110"/>
    </row>
  </sheetData>
  <mergeCells count="10">
    <mergeCell ref="A1:F1"/>
    <mergeCell ref="G1:M1"/>
    <mergeCell ref="A3:A7"/>
    <mergeCell ref="B3:B7"/>
    <mergeCell ref="C3:D6"/>
    <mergeCell ref="M3:M7"/>
    <mergeCell ref="E4:F6"/>
    <mergeCell ref="G4:H6"/>
    <mergeCell ref="I4:J6"/>
    <mergeCell ref="K4:L6"/>
  </mergeCells>
  <pageMargins left="0.51181102362204722" right="0.51181102362204722" top="0.78740157480314965" bottom="0.78740157480314965" header="0.51181102362204722" footer="0.51181102362204722"/>
  <pageSetup paperSize="9" firstPageNumber="10" orientation="portrait" r:id="rId1"/>
  <headerFooter differentOddEven="1" alignWithMargins="0">
    <evenFooter xml:space="preserve">&amp;L&amp;7______________________
*) ohne Organgesellschaften
1) Anzahl = Steuerpflichtige bzw. Fälle
2) aufgrund der Erstattung von Aufwendungen,  die in einem vorangegangenen EHZ der Hinzurechnung unterlegen haben&amp;R&amp;7
</even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2.75" x14ac:dyDescent="0.2"/>
  <sheetData>
    <row r="3" spans="2:8" x14ac:dyDescent="0.2">
      <c r="B3" s="366" t="s">
        <v>1044</v>
      </c>
      <c r="C3" s="366"/>
      <c r="D3" s="366"/>
      <c r="E3" s="366"/>
      <c r="F3" s="366"/>
      <c r="G3" s="366"/>
      <c r="H3" s="366"/>
    </row>
    <row r="4" spans="2:8" x14ac:dyDescent="0.2">
      <c r="B4" s="366"/>
      <c r="C4" s="366"/>
      <c r="D4" s="366"/>
      <c r="E4" s="366"/>
      <c r="F4" s="366"/>
      <c r="G4" s="366"/>
      <c r="H4" s="366"/>
    </row>
    <row r="5" spans="2:8" x14ac:dyDescent="0.2">
      <c r="B5" s="366"/>
      <c r="C5" s="366"/>
      <c r="D5" s="366"/>
      <c r="E5" s="366"/>
      <c r="F5" s="366"/>
      <c r="G5" s="366"/>
      <c r="H5" s="366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6385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152400</xdr:colOff>
                <xdr:row>10</xdr:row>
                <xdr:rowOff>38100</xdr:rowOff>
              </to>
            </anchor>
          </objectPr>
        </oleObject>
      </mc:Choice>
      <mc:Fallback>
        <oleObject progId="AcroExch.Document.DC" dvAspect="DVASPECT_ICON" shapeId="1638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10</vt:i4>
      </vt:variant>
    </vt:vector>
  </HeadingPairs>
  <TitlesOfParts>
    <vt:vector size="26" baseType="lpstr">
      <vt:lpstr>Impressum</vt:lpstr>
      <vt:lpstr>Zeichenerklärung</vt:lpstr>
      <vt:lpstr>Inhaltsverz.+Vorbemerk.</vt:lpstr>
      <vt:lpstr>Tab.1</vt:lpstr>
      <vt:lpstr>Graf.1+2</vt:lpstr>
      <vt:lpstr>Tab.2</vt:lpstr>
      <vt:lpstr>Tab.3</vt:lpstr>
      <vt:lpstr>Tab.4</vt:lpstr>
      <vt:lpstr>Graf.3</vt:lpstr>
      <vt:lpstr>Tab.5</vt:lpstr>
      <vt:lpstr>Tab.6</vt:lpstr>
      <vt:lpstr>Graf.4+5</vt:lpstr>
      <vt:lpstr>Tab.7</vt:lpstr>
      <vt:lpstr>Graf.6+7</vt:lpstr>
      <vt:lpstr>Tab.8</vt:lpstr>
      <vt:lpstr>Graf.8,9,10+11</vt:lpstr>
      <vt:lpstr>Tab.1!Druckbereich</vt:lpstr>
      <vt:lpstr>Tab.2!Druckbereich</vt:lpstr>
      <vt:lpstr>Tab.3!Druckbereich</vt:lpstr>
      <vt:lpstr>Tab.4!Druckbereich</vt:lpstr>
      <vt:lpstr>Tab.5!Druckbereich</vt:lpstr>
      <vt:lpstr>Tab.6!Druckbereich</vt:lpstr>
      <vt:lpstr>Tab.7!Druckbereich</vt:lpstr>
      <vt:lpstr>Tab.8!Druckbereich</vt:lpstr>
      <vt:lpstr>Tab.5!Drucktitel</vt:lpstr>
      <vt:lpstr>Tab.8!Drucktitel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slt2k1</dc:creator>
  <cp:lastModifiedBy>Windows-Benutzer</cp:lastModifiedBy>
  <cp:lastPrinted>2021-04-01T10:47:25Z</cp:lastPrinted>
  <dcterms:created xsi:type="dcterms:W3CDTF">2005-12-14T09:48:30Z</dcterms:created>
  <dcterms:modified xsi:type="dcterms:W3CDTF">2021-04-27T15:30:18Z</dcterms:modified>
</cp:coreProperties>
</file>