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18\Kap2E - Produzierendes Gewerbe, Handwerk\Kap2E I\"/>
    </mc:Choice>
  </mc:AlternateContent>
  <bookViews>
    <workbookView xWindow="0" yWindow="0" windowWidth="25200" windowHeight="11715"/>
  </bookViews>
  <sheets>
    <sheet name="Impressum" sheetId="6" r:id="rId1"/>
    <sheet name="Zeichenerklär" sheetId="7" r:id="rId2"/>
    <sheet name="Inhaltsverz" sheetId="2" r:id="rId3"/>
    <sheet name="Vorbemerk " sheetId="3" r:id="rId4"/>
    <sheet name="Grafik 1+2" sheetId="4" r:id="rId5"/>
    <sheet name="Tabelle 1" sheetId="1" r:id="rId6"/>
    <sheet name="Daten für Grafiken" sheetId="5" state="hidden" r:id="rId7"/>
  </sheets>
  <definedNames>
    <definedName name="_xlnm.Database" localSheetId="3">#REF!</definedName>
    <definedName name="_xlnm.Database">#REF!</definedName>
    <definedName name="_xlnm.Print_Area" localSheetId="4">'Grafik 1+2'!$A$1:$F$60</definedName>
    <definedName name="_xlnm.Print_Area" localSheetId="5">'Tabelle 1'!$A$1:$L$978</definedName>
    <definedName name="xxx" localSheetId="3">#REF!</definedName>
    <definedName name="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66" i="1" l="1"/>
  <c r="K965" i="1"/>
  <c r="K964" i="1"/>
  <c r="K963" i="1"/>
  <c r="K962" i="1"/>
  <c r="K961" i="1"/>
  <c r="K960" i="1"/>
  <c r="K959" i="1"/>
  <c r="K958" i="1"/>
  <c r="K957" i="1"/>
  <c r="K956" i="1"/>
  <c r="K955" i="1"/>
  <c r="K954" i="1"/>
  <c r="K953" i="1"/>
  <c r="K952" i="1"/>
  <c r="K951" i="1"/>
  <c r="K950" i="1"/>
  <c r="K949" i="1"/>
  <c r="K948" i="1"/>
  <c r="K947" i="1"/>
  <c r="K946" i="1"/>
  <c r="K945" i="1"/>
  <c r="K944" i="1"/>
  <c r="K943" i="1"/>
  <c r="K942" i="1"/>
  <c r="K941" i="1"/>
  <c r="K940" i="1"/>
  <c r="K939" i="1"/>
  <c r="K938" i="1"/>
  <c r="K937" i="1"/>
  <c r="K936" i="1"/>
  <c r="K935" i="1"/>
  <c r="K934" i="1"/>
  <c r="K933" i="1"/>
  <c r="K932" i="1"/>
  <c r="K931" i="1"/>
  <c r="K930" i="1"/>
  <c r="K929" i="1"/>
  <c r="K928" i="1"/>
  <c r="K927" i="1"/>
  <c r="K911" i="1"/>
  <c r="K910" i="1"/>
  <c r="K909" i="1"/>
  <c r="K908" i="1"/>
  <c r="K907" i="1"/>
  <c r="K906" i="1"/>
  <c r="K905" i="1"/>
  <c r="K904" i="1"/>
  <c r="K903" i="1"/>
  <c r="K902" i="1"/>
  <c r="K901" i="1"/>
  <c r="K900" i="1"/>
  <c r="K899" i="1"/>
  <c r="K897" i="1"/>
  <c r="K896" i="1"/>
  <c r="K895" i="1"/>
  <c r="K894" i="1"/>
  <c r="K893" i="1"/>
  <c r="K892" i="1"/>
  <c r="K891" i="1"/>
  <c r="K890" i="1"/>
  <c r="K889" i="1"/>
  <c r="K888" i="1"/>
  <c r="K887" i="1"/>
  <c r="K886" i="1"/>
  <c r="K885" i="1"/>
  <c r="K884" i="1"/>
  <c r="K883" i="1"/>
  <c r="K882" i="1"/>
  <c r="K881" i="1"/>
  <c r="K880" i="1"/>
  <c r="K879" i="1"/>
  <c r="K878" i="1"/>
  <c r="K877" i="1"/>
  <c r="K876" i="1"/>
  <c r="K875" i="1"/>
  <c r="K874" i="1"/>
  <c r="K873" i="1"/>
  <c r="K872" i="1"/>
  <c r="K871" i="1"/>
  <c r="K870" i="1"/>
  <c r="K869" i="1"/>
  <c r="K868" i="1"/>
  <c r="K867" i="1"/>
  <c r="K866" i="1"/>
  <c r="K865" i="1"/>
  <c r="K864" i="1"/>
  <c r="K863" i="1"/>
  <c r="K862" i="1"/>
  <c r="K861" i="1"/>
  <c r="K860" i="1"/>
  <c r="K840" i="1"/>
  <c r="K839" i="1"/>
  <c r="K838" i="1"/>
  <c r="K837" i="1"/>
  <c r="K836" i="1"/>
  <c r="K835" i="1"/>
  <c r="K834" i="1"/>
  <c r="K833" i="1"/>
  <c r="K832" i="1"/>
  <c r="K831" i="1"/>
  <c r="K830" i="1"/>
  <c r="K827" i="1"/>
  <c r="K826" i="1"/>
  <c r="K825" i="1"/>
  <c r="K824" i="1"/>
  <c r="K823" i="1"/>
  <c r="K822" i="1"/>
  <c r="K821" i="1"/>
  <c r="K820" i="1"/>
  <c r="K819" i="1"/>
  <c r="K818" i="1"/>
  <c r="K817" i="1"/>
  <c r="K816" i="1"/>
  <c r="K815" i="1"/>
  <c r="K814" i="1"/>
  <c r="K813" i="1"/>
  <c r="K812" i="1"/>
  <c r="K811" i="1"/>
  <c r="K810" i="1"/>
  <c r="K809" i="1"/>
  <c r="K808" i="1"/>
  <c r="K807" i="1"/>
  <c r="K806" i="1"/>
  <c r="K805" i="1"/>
  <c r="K804" i="1"/>
  <c r="K803" i="1"/>
  <c r="K802" i="1"/>
  <c r="K801" i="1"/>
  <c r="K800" i="1"/>
  <c r="K799" i="1"/>
  <c r="K798" i="1"/>
  <c r="K797" i="1"/>
  <c r="K796" i="1"/>
  <c r="K795" i="1"/>
  <c r="K794" i="1"/>
  <c r="K772" i="1"/>
  <c r="K771" i="1"/>
  <c r="K770" i="1"/>
  <c r="K769" i="1"/>
  <c r="K768" i="1"/>
  <c r="K767" i="1"/>
  <c r="K766" i="1"/>
  <c r="K765" i="1"/>
  <c r="K764" i="1"/>
  <c r="K763" i="1"/>
  <c r="K762" i="1"/>
  <c r="K761" i="1"/>
  <c r="K760" i="1"/>
  <c r="K759" i="1"/>
  <c r="K758" i="1"/>
  <c r="K757" i="1"/>
  <c r="K756" i="1"/>
  <c r="K755" i="1"/>
  <c r="K754" i="1"/>
  <c r="K753" i="1"/>
  <c r="K752" i="1"/>
  <c r="K751" i="1"/>
  <c r="K750" i="1"/>
  <c r="K749" i="1"/>
  <c r="K748" i="1"/>
  <c r="K747" i="1"/>
  <c r="K746" i="1"/>
  <c r="K745" i="1"/>
  <c r="K744" i="1"/>
  <c r="K743" i="1"/>
  <c r="K742" i="1"/>
  <c r="K741" i="1"/>
  <c r="K740" i="1"/>
  <c r="K739" i="1"/>
  <c r="K738" i="1"/>
  <c r="K737" i="1"/>
  <c r="K736" i="1"/>
  <c r="K735" i="1"/>
  <c r="K734" i="1"/>
  <c r="K733" i="1"/>
  <c r="K732" i="1"/>
  <c r="K731" i="1"/>
  <c r="K730" i="1"/>
  <c r="K729" i="1"/>
  <c r="K728" i="1"/>
  <c r="K727" i="1"/>
  <c r="K712" i="1"/>
  <c r="K711" i="1"/>
  <c r="K710" i="1"/>
  <c r="K709" i="1"/>
  <c r="K708" i="1"/>
  <c r="K707" i="1"/>
  <c r="K706" i="1"/>
  <c r="K705" i="1"/>
  <c r="K704" i="1"/>
  <c r="K703" i="1"/>
  <c r="K702" i="1"/>
  <c r="K701" i="1"/>
  <c r="K700" i="1"/>
  <c r="K699" i="1"/>
  <c r="K698" i="1"/>
  <c r="K697" i="1"/>
  <c r="K696" i="1"/>
  <c r="K695" i="1"/>
  <c r="K693" i="1"/>
  <c r="K692" i="1"/>
  <c r="K691" i="1"/>
  <c r="K689" i="1"/>
  <c r="K688" i="1"/>
  <c r="K687" i="1"/>
  <c r="K686" i="1"/>
  <c r="K685" i="1"/>
  <c r="K684" i="1"/>
  <c r="K683" i="1"/>
  <c r="K682" i="1"/>
  <c r="K681" i="1"/>
  <c r="K680" i="1"/>
  <c r="K679" i="1"/>
  <c r="K678" i="1"/>
  <c r="K677" i="1"/>
  <c r="K676" i="1"/>
  <c r="K675" i="1"/>
  <c r="K674" i="1"/>
  <c r="K673" i="1"/>
  <c r="K672" i="1"/>
  <c r="K671" i="1"/>
  <c r="K670" i="1"/>
  <c r="K669" i="1"/>
  <c r="K668" i="1"/>
  <c r="K667" i="1"/>
  <c r="K666" i="1"/>
  <c r="K665" i="1"/>
  <c r="K664" i="1"/>
  <c r="K663" i="1"/>
  <c r="K662" i="1"/>
  <c r="K661" i="1"/>
  <c r="K660" i="1"/>
  <c r="K659" i="1"/>
  <c r="K643" i="1"/>
  <c r="K642" i="1"/>
  <c r="K641" i="1"/>
  <c r="K640" i="1"/>
  <c r="K639" i="1"/>
  <c r="K638" i="1"/>
  <c r="K637" i="1"/>
  <c r="K636" i="1"/>
  <c r="K635" i="1"/>
  <c r="K634" i="1"/>
  <c r="K633" i="1"/>
  <c r="K632" i="1"/>
  <c r="K631" i="1"/>
  <c r="K630" i="1"/>
  <c r="K629" i="1"/>
  <c r="K628" i="1"/>
  <c r="K627" i="1"/>
  <c r="K623" i="1"/>
  <c r="K622" i="1"/>
  <c r="K621" i="1"/>
  <c r="K620" i="1"/>
  <c r="K619" i="1"/>
  <c r="K618" i="1"/>
  <c r="K617" i="1"/>
  <c r="K616" i="1"/>
  <c r="K615" i="1"/>
  <c r="K614" i="1"/>
  <c r="K613" i="1"/>
  <c r="K612" i="1"/>
  <c r="K611" i="1"/>
  <c r="K610" i="1"/>
  <c r="K609" i="1"/>
  <c r="K608" i="1"/>
  <c r="K607" i="1"/>
  <c r="K606" i="1"/>
  <c r="K604" i="1"/>
  <c r="K603" i="1"/>
  <c r="K602" i="1"/>
  <c r="K601" i="1"/>
  <c r="K600" i="1"/>
  <c r="K599" i="1"/>
  <c r="K598" i="1"/>
  <c r="K597" i="1"/>
  <c r="K596" i="1"/>
  <c r="K582" i="1"/>
  <c r="K581" i="1"/>
  <c r="K579" i="1"/>
  <c r="K578" i="1"/>
  <c r="K577" i="1"/>
  <c r="K576" i="1"/>
  <c r="K575" i="1"/>
  <c r="K574" i="1"/>
  <c r="K573" i="1"/>
  <c r="K572" i="1"/>
  <c r="K571" i="1"/>
  <c r="K570" i="1"/>
  <c r="K569" i="1"/>
  <c r="K568" i="1"/>
  <c r="K567" i="1"/>
  <c r="K566" i="1"/>
  <c r="K565" i="1"/>
  <c r="K564" i="1"/>
  <c r="K563" i="1"/>
  <c r="K562" i="1"/>
  <c r="K561" i="1"/>
  <c r="K560" i="1"/>
  <c r="K559" i="1"/>
  <c r="K558" i="1"/>
  <c r="K557" i="1"/>
  <c r="K556" i="1"/>
  <c r="K555" i="1"/>
  <c r="K554" i="1"/>
  <c r="K553" i="1"/>
  <c r="K552" i="1"/>
  <c r="K551" i="1"/>
  <c r="K550" i="1"/>
  <c r="K549" i="1"/>
  <c r="K548" i="1"/>
  <c r="K547" i="1"/>
  <c r="K546" i="1"/>
  <c r="K545" i="1"/>
  <c r="K544" i="1"/>
  <c r="K543" i="1"/>
  <c r="K542" i="1"/>
  <c r="K541" i="1"/>
  <c r="K540" i="1"/>
  <c r="K539" i="1"/>
  <c r="K538" i="1"/>
  <c r="K537" i="1"/>
  <c r="K536" i="1"/>
  <c r="K535" i="1"/>
  <c r="K518" i="1"/>
  <c r="K517" i="1"/>
  <c r="K516" i="1"/>
  <c r="K515" i="1"/>
  <c r="K514" i="1"/>
  <c r="K513" i="1"/>
  <c r="K512" i="1"/>
  <c r="K511" i="1"/>
  <c r="K510" i="1"/>
  <c r="K509" i="1"/>
  <c r="K508" i="1"/>
  <c r="K507" i="1"/>
  <c r="K506" i="1"/>
  <c r="K505" i="1"/>
  <c r="K504" i="1"/>
  <c r="K503" i="1"/>
  <c r="K502" i="1"/>
  <c r="K501" i="1"/>
  <c r="K500" i="1"/>
  <c r="K499" i="1"/>
  <c r="K498" i="1"/>
  <c r="K497" i="1"/>
  <c r="K496" i="1"/>
  <c r="K495" i="1"/>
  <c r="K494" i="1"/>
  <c r="K493" i="1"/>
  <c r="K492" i="1"/>
  <c r="K491" i="1"/>
  <c r="K490" i="1"/>
  <c r="K489" i="1"/>
  <c r="K488" i="1"/>
  <c r="K487" i="1"/>
  <c r="K486" i="1"/>
  <c r="K485" i="1"/>
  <c r="K484" i="1"/>
  <c r="K483" i="1"/>
  <c r="K482" i="1"/>
  <c r="K481" i="1"/>
  <c r="K480" i="1"/>
  <c r="K479" i="1"/>
  <c r="K478" i="1"/>
  <c r="K477" i="1"/>
  <c r="K476" i="1"/>
  <c r="K475" i="1"/>
  <c r="K474" i="1"/>
  <c r="K473" i="1"/>
  <c r="K472" i="1"/>
  <c r="K471" i="1"/>
  <c r="K470" i="1"/>
  <c r="K469" i="1"/>
  <c r="K468" i="1"/>
  <c r="K455" i="1"/>
  <c r="K454" i="1"/>
  <c r="K453" i="1"/>
  <c r="K452" i="1"/>
  <c r="K451" i="1"/>
  <c r="K450" i="1"/>
  <c r="K449" i="1"/>
  <c r="K448" i="1"/>
  <c r="K447" i="1"/>
  <c r="K446" i="1"/>
  <c r="K445" i="1"/>
  <c r="K444" i="1"/>
  <c r="K443" i="1"/>
  <c r="K442" i="1"/>
  <c r="K441" i="1"/>
  <c r="K440" i="1"/>
  <c r="K439" i="1"/>
  <c r="K438" i="1"/>
  <c r="K437" i="1"/>
  <c r="K436" i="1"/>
  <c r="K435" i="1"/>
  <c r="K434" i="1"/>
  <c r="K433" i="1"/>
  <c r="K432" i="1"/>
  <c r="K431" i="1"/>
  <c r="K430" i="1"/>
  <c r="K429" i="1"/>
  <c r="K428" i="1"/>
  <c r="K427" i="1"/>
  <c r="K426" i="1"/>
  <c r="K425" i="1"/>
  <c r="K424" i="1"/>
  <c r="K423" i="1"/>
  <c r="K422" i="1"/>
  <c r="K420" i="1"/>
  <c r="K419" i="1"/>
  <c r="K418" i="1"/>
  <c r="K417" i="1"/>
  <c r="K415" i="1"/>
  <c r="K414" i="1"/>
  <c r="K413" i="1"/>
  <c r="K412" i="1"/>
  <c r="K411" i="1"/>
  <c r="K410" i="1"/>
  <c r="K409" i="1"/>
  <c r="K406" i="1"/>
  <c r="K405" i="1"/>
  <c r="K390" i="1"/>
  <c r="K389" i="1"/>
  <c r="K388" i="1"/>
  <c r="K387" i="1"/>
  <c r="K386" i="1"/>
  <c r="K385" i="1"/>
  <c r="K384" i="1"/>
  <c r="K383" i="1"/>
  <c r="K382" i="1"/>
  <c r="K381" i="1"/>
  <c r="K380" i="1"/>
  <c r="K379" i="1"/>
  <c r="K378" i="1"/>
  <c r="K377" i="1"/>
  <c r="K376" i="1"/>
  <c r="K375" i="1"/>
  <c r="K374" i="1"/>
  <c r="K373" i="1"/>
  <c r="K372" i="1"/>
  <c r="K371" i="1"/>
  <c r="K370" i="1"/>
  <c r="K369" i="1"/>
  <c r="K368" i="1"/>
  <c r="K367" i="1"/>
  <c r="K366" i="1"/>
  <c r="K365" i="1"/>
  <c r="K364" i="1"/>
  <c r="K363" i="1"/>
  <c r="K362" i="1"/>
  <c r="K361" i="1"/>
  <c r="K360" i="1"/>
  <c r="K359" i="1"/>
  <c r="K358" i="1"/>
  <c r="K357" i="1"/>
  <c r="K356" i="1"/>
  <c r="K355" i="1"/>
  <c r="K354" i="1"/>
  <c r="K353" i="1"/>
  <c r="K352" i="1"/>
  <c r="K351" i="1"/>
  <c r="K350" i="1"/>
  <c r="K349" i="1"/>
  <c r="K348" i="1"/>
  <c r="K347" i="1"/>
  <c r="K346" i="1"/>
  <c r="K345" i="1"/>
  <c r="K341" i="1"/>
  <c r="K340" i="1"/>
  <c r="K322" i="1"/>
  <c r="K321" i="1"/>
  <c r="K320" i="1"/>
  <c r="K319" i="1"/>
  <c r="K318" i="1"/>
  <c r="K317" i="1"/>
  <c r="K316" i="1"/>
  <c r="K315" i="1"/>
  <c r="K314" i="1"/>
  <c r="K313" i="1"/>
  <c r="K312" i="1"/>
  <c r="K311" i="1"/>
  <c r="K310" i="1"/>
  <c r="K309" i="1"/>
  <c r="K308" i="1"/>
  <c r="K307" i="1"/>
  <c r="K306" i="1"/>
  <c r="K305" i="1"/>
  <c r="K304" i="1"/>
  <c r="K303" i="1"/>
  <c r="K302" i="1"/>
  <c r="K301" i="1"/>
  <c r="K300" i="1"/>
  <c r="K299" i="1"/>
  <c r="K298" i="1"/>
  <c r="K297" i="1"/>
  <c r="K296" i="1"/>
  <c r="K295" i="1"/>
  <c r="K294" i="1"/>
  <c r="K293" i="1"/>
  <c r="K292" i="1"/>
  <c r="K291" i="1"/>
  <c r="K290" i="1"/>
  <c r="K289" i="1"/>
  <c r="K288" i="1"/>
  <c r="K287" i="1"/>
  <c r="K286" i="1"/>
  <c r="K285" i="1"/>
  <c r="K284" i="1"/>
  <c r="K283" i="1"/>
  <c r="K282" i="1"/>
  <c r="K281" i="1"/>
  <c r="K280" i="1"/>
  <c r="K279" i="1"/>
  <c r="K278" i="1"/>
  <c r="K277" i="1"/>
  <c r="K276" i="1"/>
  <c r="K275" i="1"/>
  <c r="K274" i="1"/>
  <c r="K273" i="1"/>
  <c r="K272" i="1"/>
  <c r="K255" i="1"/>
  <c r="K254" i="1"/>
  <c r="K253" i="1"/>
  <c r="K252" i="1"/>
  <c r="K251" i="1"/>
  <c r="K250" i="1"/>
  <c r="K249" i="1"/>
  <c r="K248" i="1"/>
  <c r="K247" i="1"/>
  <c r="K246" i="1"/>
  <c r="K245" i="1"/>
  <c r="K244" i="1"/>
  <c r="K243" i="1"/>
  <c r="K242" i="1"/>
  <c r="K241" i="1"/>
  <c r="K240" i="1"/>
  <c r="K239" i="1"/>
  <c r="K237" i="1"/>
  <c r="K236" i="1"/>
  <c r="K235" i="1"/>
  <c r="K234" i="1"/>
  <c r="K233" i="1"/>
  <c r="K232" i="1"/>
  <c r="K231" i="1"/>
  <c r="K230" i="1"/>
  <c r="K229" i="1"/>
  <c r="K228" i="1"/>
  <c r="K227" i="1"/>
  <c r="K226" i="1"/>
  <c r="K225" i="1"/>
  <c r="K224" i="1"/>
  <c r="K222" i="1"/>
  <c r="K221" i="1"/>
  <c r="K220" i="1"/>
  <c r="K219" i="1"/>
  <c r="K218" i="1"/>
  <c r="K217" i="1"/>
  <c r="K216" i="1"/>
  <c r="K215" i="1"/>
  <c r="K212" i="1"/>
  <c r="K211"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8" i="1"/>
  <c r="K157" i="1"/>
  <c r="K155" i="1"/>
  <c r="K154" i="1"/>
  <c r="K153" i="1"/>
  <c r="K152" i="1"/>
  <c r="K151" i="1"/>
  <c r="K150" i="1"/>
  <c r="K149" i="1"/>
  <c r="K148" i="1"/>
  <c r="K147" i="1"/>
  <c r="K146" i="1"/>
  <c r="K145"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86" i="1"/>
  <c r="K85" i="1"/>
  <c r="K84" i="1"/>
  <c r="K83" i="1"/>
  <c r="K82" i="1"/>
  <c r="K81" i="1"/>
  <c r="K80" i="1"/>
  <c r="K79" i="1"/>
  <c r="K78" i="1"/>
  <c r="K63" i="1"/>
  <c r="K62" i="1"/>
  <c r="K61" i="1"/>
  <c r="K60" i="1"/>
  <c r="K59" i="1"/>
  <c r="K58" i="1"/>
  <c r="K57" i="1"/>
  <c r="K56" i="1"/>
  <c r="K55" i="1"/>
  <c r="K54" i="1"/>
  <c r="K53" i="1"/>
  <c r="K52" i="1"/>
  <c r="K51" i="1"/>
  <c r="K50" i="1"/>
  <c r="K49" i="1"/>
  <c r="K48" i="1"/>
  <c r="K47" i="1"/>
  <c r="K46"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alcChain>
</file>

<file path=xl/sharedStrings.xml><?xml version="1.0" encoding="utf-8"?>
<sst xmlns="http://schemas.openxmlformats.org/spreadsheetml/2006/main" count="1065" uniqueCount="696">
  <si>
    <t xml:space="preserve"> - 5 -</t>
  </si>
  <si>
    <t xml:space="preserve">Produktion ausgewählter Erzeugnisse für die Jahre 2016 bis 2018 und </t>
  </si>
  <si>
    <t>Vergleich der Produktion 2018 mit 2017 sowie Anzahl der Betriebe 2018</t>
  </si>
  <si>
    <t>Melde-            Nr.</t>
  </si>
  <si>
    <t>Güterabteilung
Gütergruppe 
Güterklasse 
Güterart</t>
  </si>
  <si>
    <t>Einheit</t>
  </si>
  <si>
    <t>Produktion 1.1. - 31.12.</t>
  </si>
  <si>
    <t>Anzahl
der 
Betriebe 
2018</t>
  </si>
  <si>
    <t>Verän-derung   2018:2017  in %</t>
  </si>
  <si>
    <t>B+C</t>
  </si>
  <si>
    <t>Bergbau und Verarbeitendes Gewerbe</t>
  </si>
  <si>
    <t>x</t>
  </si>
  <si>
    <t>B</t>
  </si>
  <si>
    <t xml:space="preserve">Bergbau und Gewinnung von Steinen </t>
  </si>
  <si>
    <t>und Erden</t>
  </si>
  <si>
    <t>Kies, Sand, Ton und Kaolin</t>
  </si>
  <si>
    <t>0812 11 900</t>
  </si>
  <si>
    <t xml:space="preserve">Bausand (z.B. als Betonzuschlag) und </t>
  </si>
  <si>
    <t>t</t>
  </si>
  <si>
    <t>andere natürliche Sande (ohne metallhaltige Sande)</t>
  </si>
  <si>
    <t>0812 12 103</t>
  </si>
  <si>
    <t>Baukies (z.B. als Betonzuschlag) und anderer Kies</t>
  </si>
  <si>
    <t>0812 12 303</t>
  </si>
  <si>
    <t>Brechsande und Körnungen</t>
  </si>
  <si>
    <t>0812 12 903</t>
  </si>
  <si>
    <t xml:space="preserve">Körnungen, Splitt von anderen Natursteinen </t>
  </si>
  <si>
    <t>(ohne Marmor)</t>
  </si>
  <si>
    <t>C</t>
  </si>
  <si>
    <t>Verarbeitendes Gewerbe</t>
  </si>
  <si>
    <t>Nahrungs- und Futtermittel</t>
  </si>
  <si>
    <t>Fleisch und Fleischerzeugnisse</t>
  </si>
  <si>
    <t>1011 11 900</t>
  </si>
  <si>
    <t>Andere frische oder gekühlte Rindfleischteile</t>
  </si>
  <si>
    <t>kg</t>
  </si>
  <si>
    <t>1011 12 300</t>
  </si>
  <si>
    <t xml:space="preserve">Schweinefleisch, frisch oder gekühlt (ganze oder halbe </t>
  </si>
  <si>
    <t>Tierkörper)</t>
  </si>
  <si>
    <t>1011 12 900</t>
  </si>
  <si>
    <t>Andere frische oder gekühlte Schweinefleischteile</t>
  </si>
  <si>
    <t>.</t>
  </si>
  <si>
    <t>Verarbeitetes Fleisch</t>
  </si>
  <si>
    <t>1013 11 200</t>
  </si>
  <si>
    <t xml:space="preserve">Schweineschinken, -schultern und </t>
  </si>
  <si>
    <t>Teile davon, mit Knochen</t>
  </si>
  <si>
    <t>1013 11 500</t>
  </si>
  <si>
    <t xml:space="preserve">Schweinebäuche (Bauchspeck) und Teile </t>
  </si>
  <si>
    <t>davon</t>
  </si>
  <si>
    <t>1013 11 800</t>
  </si>
  <si>
    <t>Anderes Schweinefleisch</t>
  </si>
  <si>
    <t>1013 12 000</t>
  </si>
  <si>
    <t xml:space="preserve">Rindfleisch, gesalzen, getrocknet </t>
  </si>
  <si>
    <t>oder geräuchert</t>
  </si>
  <si>
    <t>1013 14 300</t>
  </si>
  <si>
    <t xml:space="preserve">Würste u.ä. Erzeugnisse, aus Lebern, einschl. </t>
  </si>
  <si>
    <t xml:space="preserve">Lebensmittelzubereitungen auf der Grundlage </t>
  </si>
  <si>
    <t>dieser Erzeugnisse (ohne Fertiggerichte)</t>
  </si>
  <si>
    <t xml:space="preserve"> - 6 -</t>
  </si>
  <si>
    <t>1013 14 601</t>
  </si>
  <si>
    <t>Rohwürste</t>
  </si>
  <si>
    <t>1013 14 603</t>
  </si>
  <si>
    <t>Kochwürste</t>
  </si>
  <si>
    <t>1013 14 605</t>
  </si>
  <si>
    <t>Brühwürste</t>
  </si>
  <si>
    <t>1013 15 450</t>
  </si>
  <si>
    <t xml:space="preserve">Schinken vom Schwein und Teile davon </t>
  </si>
  <si>
    <t>(z.B. Kochschinken)</t>
  </si>
  <si>
    <t>1013 15 750</t>
  </si>
  <si>
    <t xml:space="preserve">Andere Zubereitungen von Schweinefleisch </t>
  </si>
  <si>
    <t>(einschl. Mischungen)</t>
  </si>
  <si>
    <t>Obst und Gemüseerzeugnisse</t>
  </si>
  <si>
    <t>Verarbeitetes Obst und Gemüse, a.n.g.</t>
  </si>
  <si>
    <t>Back- und Teigwaren</t>
  </si>
  <si>
    <t>Backwaren (ohne Dauerbackwaren)</t>
  </si>
  <si>
    <t>1071 11 000</t>
  </si>
  <si>
    <t>Frisches Brot, Brötchen u.Ä., ohne Zusatz von</t>
  </si>
  <si>
    <t>Honig, Eiern, Käse oder Früchten</t>
  </si>
  <si>
    <t>1071 12 000</t>
  </si>
  <si>
    <t xml:space="preserve">Feine Backwaren (ohne Dauerbackwaren), </t>
  </si>
  <si>
    <t>gesüßt, auch gefroren</t>
  </si>
  <si>
    <t>Sonstige Nahrungsmittel (ohne Getränke)</t>
  </si>
  <si>
    <t>Futtermittel</t>
  </si>
  <si>
    <t>Futtermittel für Nutztiere</t>
  </si>
  <si>
    <t>1091 10 330</t>
  </si>
  <si>
    <t>Futtermittel für Schweine</t>
  </si>
  <si>
    <t>1091 10 353</t>
  </si>
  <si>
    <t>Futtermittel für Rinder</t>
  </si>
  <si>
    <t>1091 10 370</t>
  </si>
  <si>
    <t>Futtermittel für Geflügel</t>
  </si>
  <si>
    <t>Getränke</t>
  </si>
  <si>
    <t>Bier</t>
  </si>
  <si>
    <t>1105 10 000</t>
  </si>
  <si>
    <t>Bier aus Malz</t>
  </si>
  <si>
    <t>hl</t>
  </si>
  <si>
    <t>Mineralwasser, Erfrischungsgetränke</t>
  </si>
  <si>
    <t>u.a. nicht alkoholhaltige Getränke</t>
  </si>
  <si>
    <t xml:space="preserve"> - 7 -</t>
  </si>
  <si>
    <t>Tabakerzeugnisse</t>
  </si>
  <si>
    <t>Textilien</t>
  </si>
  <si>
    <t>Textile Spinnstoffe und Garne</t>
  </si>
  <si>
    <t>Andere Textilerzeugnisse (ohne Maschenware)</t>
  </si>
  <si>
    <t>Konfektionierte Textilwaren (ohne Bekleidung)</t>
  </si>
  <si>
    <t>Bekleidung</t>
  </si>
  <si>
    <t>Leder und Lederwaren</t>
  </si>
  <si>
    <t xml:space="preserve">Leder und Lederwaren (ohne Lederbekleidung </t>
  </si>
  <si>
    <t>und Schuhe)</t>
  </si>
  <si>
    <t>Holz sowie Holz- und Korkwaren (ohne Möbel);</t>
  </si>
  <si>
    <t>Flecht- und Korbmacherwaren</t>
  </si>
  <si>
    <t>Holz, gesägt und gehobelt</t>
  </si>
  <si>
    <t>1610 10 350</t>
  </si>
  <si>
    <t>Fichten- oder Tannenschnittholz, 'Picea abies Karst.',</t>
  </si>
  <si>
    <t>m³</t>
  </si>
  <si>
    <t>'Abies alba Mill.'</t>
  </si>
  <si>
    <t>1000 EUR</t>
  </si>
  <si>
    <t>Holz-, Kork-, Flecht- und Korbmacherwaren</t>
  </si>
  <si>
    <t>Furnier-, Sperrholz-, Holzfaser- und Holzspanplatten</t>
  </si>
  <si>
    <t xml:space="preserve">Konstruktionsteile, Fertigbauteile und Ausbauelemente, </t>
  </si>
  <si>
    <t>aus Holz</t>
  </si>
  <si>
    <t>1623 11</t>
  </si>
  <si>
    <t>Fenster, Fenstertüren, Rahmen und Verkleidungen dafür,</t>
  </si>
  <si>
    <t xml:space="preserve">Türen und Türrahmen, -verkleidungen und </t>
  </si>
  <si>
    <t>St</t>
  </si>
  <si>
    <t>-schwellen, aus Holz</t>
  </si>
  <si>
    <t xml:space="preserve">Verpackungsmittel, Lagerbehälter und </t>
  </si>
  <si>
    <t>Ladungsträger, aus Holz</t>
  </si>
  <si>
    <t>Holzwaren a.n.g.; Kork-, Flecht- und Korbmacherwaren</t>
  </si>
  <si>
    <t>(ohne Möbel)</t>
  </si>
  <si>
    <t>Papier, Pappe und Waren daraus</t>
  </si>
  <si>
    <t>Papier-, Karton- und Pappewaren</t>
  </si>
  <si>
    <t>Wellpapier und -pappe; Verpackungsmittel aus Papier,</t>
  </si>
  <si>
    <t>Karton und Pappe</t>
  </si>
  <si>
    <t>1721 13 000</t>
  </si>
  <si>
    <t>Schachteln und Kartons aus Wellpapier oder</t>
  </si>
  <si>
    <t>Wellpappe</t>
  </si>
  <si>
    <t xml:space="preserve"> - 8 -</t>
  </si>
  <si>
    <t>Haushalts-, Hygiene- und Toilettenartikel aus Zellstoff,</t>
  </si>
  <si>
    <t>Papier und Pappe</t>
  </si>
  <si>
    <t>1722 11 600</t>
  </si>
  <si>
    <t>Handtücher</t>
  </si>
  <si>
    <t>Druckerzeugnisse, bespielte Ton-, Bild und Datenträger</t>
  </si>
  <si>
    <t>Andere Druckereileistungen</t>
  </si>
  <si>
    <t>1812 12</t>
  </si>
  <si>
    <t>Druck von Werbedrucken und Werbeschriften,</t>
  </si>
  <si>
    <t>Verkaufskatalogen u.dgl.</t>
  </si>
  <si>
    <t>Druckvorstufen- und Medienvorstufen-Dienstleistungen</t>
  </si>
  <si>
    <t>Chemische Erzeugnisse</t>
  </si>
  <si>
    <t>Chemische Grundstoffe, Düngemittel und Stickstoff-</t>
  </si>
  <si>
    <t xml:space="preserve">verbindungen, Kunststoffe in Primärformen und </t>
  </si>
  <si>
    <t>synthetischer Kautschuk in Primärformen</t>
  </si>
  <si>
    <t>Sonstige anorganische Grundstoffe und Chemikalien</t>
  </si>
  <si>
    <t>(einschl. Spalt- und Brutstoffe)</t>
  </si>
  <si>
    <t>Kunststoffe, in Primärformen</t>
  </si>
  <si>
    <t>Sonstige chemische Erzeugnisse</t>
  </si>
  <si>
    <t>Sonstige chemische Erzeugnisse, a.n.g.</t>
  </si>
  <si>
    <t>2059 59 909</t>
  </si>
  <si>
    <t xml:space="preserve">Andere chemische Erzeugnisse und Zubereitungen der </t>
  </si>
  <si>
    <t xml:space="preserve">chemischen Industrie oder verwandter Industrien </t>
  </si>
  <si>
    <t>(einschl. Mischungen von Naturprodukten), a.n.g.</t>
  </si>
  <si>
    <t>Pharmazeutische u.ä. Erzeugnisse</t>
  </si>
  <si>
    <t>Gummi- und Kunststoffwaren</t>
  </si>
  <si>
    <t>Gummiwaren</t>
  </si>
  <si>
    <t>Kunststoffwaren</t>
  </si>
  <si>
    <t>Platten, Folien, Schläuche und Profile aus</t>
  </si>
  <si>
    <t>Kunststoffen</t>
  </si>
  <si>
    <t xml:space="preserve"> - 9 -</t>
  </si>
  <si>
    <t>Verpackungsmittel aus Kunststoffen</t>
  </si>
  <si>
    <t>2222 19 300</t>
  </si>
  <si>
    <t>Andere Verpackungsmittel aus Kunststoff</t>
  </si>
  <si>
    <t>Stöpsel, Deckel u.a. Verschlüsse</t>
  </si>
  <si>
    <t>2222 19 909</t>
  </si>
  <si>
    <t>Andere Transport- und Verpackungsmittel, a.n.g.</t>
  </si>
  <si>
    <t>Baubedarfsartikel aus Kunststoffen</t>
  </si>
  <si>
    <t>2223 14</t>
  </si>
  <si>
    <t xml:space="preserve">Türen, Fenster und deren Rahmen, Verkleidungen und </t>
  </si>
  <si>
    <t xml:space="preserve">Schwellen; Fensterläden, Jalousien u.ä. Waren und </t>
  </si>
  <si>
    <t>Teile dafür, aus Kunststoffen</t>
  </si>
  <si>
    <t>Sonstige Kunststoffwaren</t>
  </si>
  <si>
    <t>2229 23 909</t>
  </si>
  <si>
    <t>Andere Haushaltsartikel</t>
  </si>
  <si>
    <t>2229 29 909</t>
  </si>
  <si>
    <t>Andere Waren aus Kunststoffen und aus anderen Stoffen</t>
  </si>
  <si>
    <t>als deren Primärformen, a.n.g.</t>
  </si>
  <si>
    <t>2229 91 107</t>
  </si>
  <si>
    <t>Technische Teile aus Kunststoffen für Maschinenbau-</t>
  </si>
  <si>
    <t>erzeugnisse aus anderen Kunststoffen</t>
  </si>
  <si>
    <t>2229 91 250</t>
  </si>
  <si>
    <t xml:space="preserve">Technische Teile aus Kunststoffen für elektromechanische </t>
  </si>
  <si>
    <t>Haushaltgeräte, Elektrowärmegeräte für den Haushalt</t>
  </si>
  <si>
    <t>2229 91 603</t>
  </si>
  <si>
    <t>Technische Teile aus Kunststoffen für Straßenfahrzeuge</t>
  </si>
  <si>
    <t>aus faserverstärkten Kunststoffen</t>
  </si>
  <si>
    <t>2229 91 607</t>
  </si>
  <si>
    <t>aus anderen Kunststoffen</t>
  </si>
  <si>
    <t>Glas und Glaswaren, Keramik, bearbeitete Steine und</t>
  </si>
  <si>
    <t>Erden</t>
  </si>
  <si>
    <t>Veredeltes und bearbeitetes Flachglas</t>
  </si>
  <si>
    <t>2312 13 300</t>
  </si>
  <si>
    <t>Mehrschichten-Isolierverglasungen</t>
  </si>
  <si>
    <t>m²</t>
  </si>
  <si>
    <t>Hohlglas</t>
  </si>
  <si>
    <t>Glasfasern und Waren daraus</t>
  </si>
  <si>
    <t>Sonstiges Glas (einschl. technischer Glaswaren)</t>
  </si>
  <si>
    <t>2319 23 300</t>
  </si>
  <si>
    <t xml:space="preserve">Glaswaren für Laboratorien, hygienische oder </t>
  </si>
  <si>
    <t xml:space="preserve">pharmazeutische Bedarfsartikel aus Glas, auch mit </t>
  </si>
  <si>
    <t>Skalen oder Eichzeichen</t>
  </si>
  <si>
    <t xml:space="preserve"> - 10 -</t>
  </si>
  <si>
    <t/>
  </si>
  <si>
    <t>Ziegel und sonstige Baukeramik</t>
  </si>
  <si>
    <t>2332 11 103</t>
  </si>
  <si>
    <t xml:space="preserve">Hintermauerziegel, mit oder ohne Lochung, für die </t>
  </si>
  <si>
    <t>Erstellung von verputzten oder verkleideten Wänden</t>
  </si>
  <si>
    <t>Keramische Haushaltswaren und Ziergegenstände</t>
  </si>
  <si>
    <t>Keramische Waren für sonstige technische Zwecke</t>
  </si>
  <si>
    <t>2344 12 107</t>
  </si>
  <si>
    <t>Hitzebeständige Keramik für technische Zwecke</t>
  </si>
  <si>
    <t>Erzeugnisse aus Beton, Zement und Gips</t>
  </si>
  <si>
    <t>Erzeugnisse aus Beton, Zement und Kalksandstein</t>
  </si>
  <si>
    <t>für den Bau</t>
  </si>
  <si>
    <t>2361 11 505</t>
  </si>
  <si>
    <t>Pflastersteine, Bordsteine, Rinnsteine u.ä. Erzeugnisse</t>
  </si>
  <si>
    <t>2361 12 001</t>
  </si>
  <si>
    <t>Großformatige Wandbauteile (Wandtafeln)</t>
  </si>
  <si>
    <t>2361 12 003</t>
  </si>
  <si>
    <t>Großformatige Deckentafeln</t>
  </si>
  <si>
    <t>2361 12 008</t>
  </si>
  <si>
    <t>Fertigteile konstruktiver Art (z.B. Balken, Stürze,</t>
  </si>
  <si>
    <t>Binder usw.)</t>
  </si>
  <si>
    <t>2361 12 009</t>
  </si>
  <si>
    <t xml:space="preserve">Andere vorgefertigte Bauelemente, aus Beton oder  </t>
  </si>
  <si>
    <t>Kalksandstein (Kunststein)</t>
  </si>
  <si>
    <t>Frischbeton (Transportbeton)</t>
  </si>
  <si>
    <t>Mörtel und anderer Beton, nicht feuerfest</t>
  </si>
  <si>
    <t>2364 10 005</t>
  </si>
  <si>
    <t>Werk-Trockenmörtel, Putzmörtel</t>
  </si>
  <si>
    <t>2364 10 008</t>
  </si>
  <si>
    <t>Werk-Trockenmörtel, Estrichmörtel</t>
  </si>
  <si>
    <t xml:space="preserve">Bearbeitete und verarbeitete Naturwerksteine und </t>
  </si>
  <si>
    <t>Natursteine, a.n.g.</t>
  </si>
  <si>
    <t>2370 11 000</t>
  </si>
  <si>
    <t xml:space="preserve">Bearbeiteter Marmor, Travertin und Alabaster und </t>
  </si>
  <si>
    <t xml:space="preserve">Erzeugnisse daraus (außer Pflastersteinen, Bordsteinen, </t>
  </si>
  <si>
    <t xml:space="preserve">Pflasterplatten, Fliesen, Würfeln u. dgl.); Körnungen, </t>
  </si>
  <si>
    <t xml:space="preserve">Splitter und Mehl von Marmor, Travertin und Alabaster, </t>
  </si>
  <si>
    <t>künstlich gefärbt</t>
  </si>
  <si>
    <t xml:space="preserve"> - 11 -</t>
  </si>
  <si>
    <t>Sonstige Erzeugnisse aus nichtmetallischen Mineralien</t>
  </si>
  <si>
    <t>2399 13 103</t>
  </si>
  <si>
    <t>Bituminöse Mischungen auf der Grundlage von Fluxbitumen</t>
  </si>
  <si>
    <t>oder Bitumenemulsionen</t>
  </si>
  <si>
    <t>2399 13 200</t>
  </si>
  <si>
    <t xml:space="preserve">Asphaltmischgut auf der Grundlage von Schotter, Splitt, </t>
  </si>
  <si>
    <t xml:space="preserve">Kies, Sand aus natürlichen Gesteinsvorkommen </t>
  </si>
  <si>
    <t xml:space="preserve">sowie aus Schlacken u.ä. Industrieabfällen, unter </t>
  </si>
  <si>
    <t xml:space="preserve">Zusatz von Bitumen oder bitumenhaltigen Bindemitteln </t>
  </si>
  <si>
    <t>und ggf. weiterer Zusätze</t>
  </si>
  <si>
    <t>2399 99 000</t>
  </si>
  <si>
    <t>Veredlung von Erzeugnissen dieser Güterabteilung</t>
  </si>
  <si>
    <t>Metalle</t>
  </si>
  <si>
    <t>Stahlrohre, Rohrform-, Rohrverschluss- und</t>
  </si>
  <si>
    <t>Rohrverbindungsstücke, aus Eisen oder Stahl</t>
  </si>
  <si>
    <t>Andere Erzeugnisse aus Eisen oder Stahl</t>
  </si>
  <si>
    <t>Gießereierzeugnisse</t>
  </si>
  <si>
    <t>Eisengießereierzeugnisse</t>
  </si>
  <si>
    <t>Leichtmetallgießereierzeugnisse</t>
  </si>
  <si>
    <t>2453 10 100</t>
  </si>
  <si>
    <t>Teile aus Leichtmetallguss, für Straßenfahrzeuge</t>
  </si>
  <si>
    <t>Metallerzeugnisse</t>
  </si>
  <si>
    <t>Stahl- und Leichtmetallbauerzeugnisse</t>
  </si>
  <si>
    <t>Metallkonstruktionen</t>
  </si>
  <si>
    <t>2511 23 500</t>
  </si>
  <si>
    <t>Rollläden und andere Konstruktionen und Konstruktions-</t>
  </si>
  <si>
    <t>teile, ausschließlich oder hauptsächlich aus Stahlblech</t>
  </si>
  <si>
    <t>2511 23 611</t>
  </si>
  <si>
    <t xml:space="preserve">Skelettkonstruktionen für Hallen (z.B. Produktions-, </t>
  </si>
  <si>
    <t>Lager-, Fertigungs-, Freizeithallen)</t>
  </si>
  <si>
    <t>2511 23 613</t>
  </si>
  <si>
    <t>Skelettkonstruktionen für andere Gebäude</t>
  </si>
  <si>
    <t>(z.B. Bahnhöfe, Flughäfen)</t>
  </si>
  <si>
    <t>2511 23 615</t>
  </si>
  <si>
    <t>Stütz- und Trägerkonstruktionen für andere Zwecke,</t>
  </si>
  <si>
    <t>aus Eisen oder Stahl</t>
  </si>
  <si>
    <t xml:space="preserve"> - 12 -</t>
  </si>
  <si>
    <t>2511 23 699</t>
  </si>
  <si>
    <t xml:space="preserve">Geländer, Treppen, Markisengestelle u.a. Konstruktionen </t>
  </si>
  <si>
    <t xml:space="preserve">und zu Konstruktionszwecken vorgearbeitete Stäbe, </t>
  </si>
  <si>
    <t xml:space="preserve">Profile u.dgl., aus Eisen oder Stahl </t>
  </si>
  <si>
    <t>2511 23 709</t>
  </si>
  <si>
    <t>Andere Konstruktionen und Konstruktionsteile sowie zu</t>
  </si>
  <si>
    <t>Konstruktionszwecken vorgearbeitete Bleche,</t>
  </si>
  <si>
    <t>Profile u. dgl., aus Aluminium</t>
  </si>
  <si>
    <t>Ausbauelemente aus Stahl und Aluminium</t>
  </si>
  <si>
    <t>2512 10 309</t>
  </si>
  <si>
    <t>Andere Türen, Tor- und Türschwellen, deren Rahmen</t>
  </si>
  <si>
    <t>und Verkleidungen, aus Eisen oder Stahl</t>
  </si>
  <si>
    <t>2512 10 505</t>
  </si>
  <si>
    <t>Türen, Tor- und Türschwellen, deren Rahmen und</t>
  </si>
  <si>
    <t xml:space="preserve"> Verkleidungen, aus Aluminium</t>
  </si>
  <si>
    <t>2512 10 508</t>
  </si>
  <si>
    <t>Fenster mit Verglasung, deren Rahmen und Verkleidungen,</t>
  </si>
  <si>
    <t>aus Aluminium</t>
  </si>
  <si>
    <t>Heizkörper und -kessel für Zentralheizungen; Metall-</t>
  </si>
  <si>
    <t xml:space="preserve">behälter mit einem Fassungsvermögen von </t>
  </si>
  <si>
    <t>mehr als 300 l</t>
  </si>
  <si>
    <t>Schmiede-, Blechformteile, gewalzte Ringe</t>
  </si>
  <si>
    <t>und pulvermetallurgische Erzeugnisse</t>
  </si>
  <si>
    <t>2550 13 100</t>
  </si>
  <si>
    <t>Blechformteile aus Stahl für Straßenfahrzeuge</t>
  </si>
  <si>
    <t>2550 13 300</t>
  </si>
  <si>
    <t xml:space="preserve">Blechformteile aus Stahl für für sonstige </t>
  </si>
  <si>
    <t>Maschinenbauerzeugnisse</t>
  </si>
  <si>
    <t>2550 13 400</t>
  </si>
  <si>
    <t>Blechformteile aus Stahl für elektrotechnische</t>
  </si>
  <si>
    <t>Erzeugnisse</t>
  </si>
  <si>
    <t>2550 13 500</t>
  </si>
  <si>
    <t>Verwendungszwecke</t>
  </si>
  <si>
    <t>2550 13 700</t>
  </si>
  <si>
    <t>Blechformteile aus NE-Metall</t>
  </si>
  <si>
    <t xml:space="preserve">Oberflächenveredlung, Wärmebehandlung und </t>
  </si>
  <si>
    <t>Mechanik, a.n.g.</t>
  </si>
  <si>
    <t>Oberflächenveredlung und Wärmebehandlung</t>
  </si>
  <si>
    <t>2561 11 300</t>
  </si>
  <si>
    <t>Metallische Überzüge durch Aufschmelzen</t>
  </si>
  <si>
    <t>2561 11 700</t>
  </si>
  <si>
    <t>Zinküberzug durch Elektrolyse und chemische Verfahren</t>
  </si>
  <si>
    <t xml:space="preserve"> - 13 -</t>
  </si>
  <si>
    <t>2561 11 900</t>
  </si>
  <si>
    <t xml:space="preserve">Andere metallische Überzüge (z.B. Nickel-, Kupfer-, </t>
  </si>
  <si>
    <t xml:space="preserve">Chromüberzüge, vergolden, versilbern, platinieren) </t>
  </si>
  <si>
    <t>durch Elektrolyse und chemische Verfahren</t>
  </si>
  <si>
    <t>2561 12 300</t>
  </si>
  <si>
    <t>Kunststoffüberzüge</t>
  </si>
  <si>
    <t xml:space="preserve">2561 21 000 </t>
  </si>
  <si>
    <t xml:space="preserve">Wärmebehandlung von Metallen (ohne metallische </t>
  </si>
  <si>
    <t xml:space="preserve">Überzüge), (z.B. härten, vergüten) </t>
  </si>
  <si>
    <t>2561 22 300</t>
  </si>
  <si>
    <t xml:space="preserve">Andere Veredlung von Metalloberflächen, Lackierung, </t>
  </si>
  <si>
    <t>Glasur</t>
  </si>
  <si>
    <t>Mechanikleistungen, a.n.g.</t>
  </si>
  <si>
    <t>2562 10 310</t>
  </si>
  <si>
    <t xml:space="preserve">Drehteile aus Metall für Armaturen </t>
  </si>
  <si>
    <t xml:space="preserve">kg </t>
  </si>
  <si>
    <t>(einschl. Sanitärarmaturen)</t>
  </si>
  <si>
    <t>2562 10 330</t>
  </si>
  <si>
    <t>Drehteile aus Metall für sonstige</t>
  </si>
  <si>
    <t>2562 10 350</t>
  </si>
  <si>
    <t>Drehteile aus Metall für Straßenfahrzeuge</t>
  </si>
  <si>
    <t>2562 10 550</t>
  </si>
  <si>
    <t xml:space="preserve">Drehteile aus Metall für für feinmechanische und optische </t>
  </si>
  <si>
    <t>2562 10 700</t>
  </si>
  <si>
    <t>Drehteile aus Metall für sonstige Erzeugnisse</t>
  </si>
  <si>
    <t>2562 20 001</t>
  </si>
  <si>
    <t xml:space="preserve">Schlosser- und Schweißerarbeiten an metallischen </t>
  </si>
  <si>
    <t>Werkstücken</t>
  </si>
  <si>
    <t>2562 20 008</t>
  </si>
  <si>
    <t>Sonstige Mechanikleistungen, a.n.g.</t>
  </si>
  <si>
    <t>Schlösser und Beschläge, aus unedlen Metallen</t>
  </si>
  <si>
    <t>Werkzeuge</t>
  </si>
  <si>
    <t>2573 30 170</t>
  </si>
  <si>
    <t>Kneifzangen und andere Zangen (auch zum Schneiden)</t>
  </si>
  <si>
    <t>u.ä. Werkzeuge (ohne Lochzangen)</t>
  </si>
  <si>
    <t>2573 50 705</t>
  </si>
  <si>
    <t>Formen; Gießerei-Formkästen; Grundplatten für Formen;</t>
  </si>
  <si>
    <t>Gießereimodelle für Kunststoffe</t>
  </si>
  <si>
    <t>2573 60 331</t>
  </si>
  <si>
    <t xml:space="preserve">Press-, Präge-, Tiefzieh-, Gesenkschmiede-, Stanz- oder </t>
  </si>
  <si>
    <t>Lochwerkzeuge; Teile dafür, für die Blechumformung</t>
  </si>
  <si>
    <t>2573 60 339</t>
  </si>
  <si>
    <t>Lochwerkzeuge; Teile dafür, für andere</t>
  </si>
  <si>
    <t>Metallbearbeitung</t>
  </si>
  <si>
    <t xml:space="preserve"> - 14 -</t>
  </si>
  <si>
    <t>Sonstige Metallwaren</t>
  </si>
  <si>
    <t>2593, 2594</t>
  </si>
  <si>
    <t>Drahtwaren, Ketten, Federn, Schrauben und Nieten</t>
  </si>
  <si>
    <t>Andere Metallwaren, a.n.g.</t>
  </si>
  <si>
    <t>2599 99 000</t>
  </si>
  <si>
    <t xml:space="preserve">(ohne Schmiede-, Press-, Zieh- und Stanzteile, </t>
  </si>
  <si>
    <t>Oberflächenveredlung, Wärmebehandlung und</t>
  </si>
  <si>
    <t>Mechanik a.n.g.)</t>
  </si>
  <si>
    <t xml:space="preserve">Datenverarbeitungsgeräte, elektronische und optische </t>
  </si>
  <si>
    <t>Elektronische Bauelemente und Leiterplatten</t>
  </si>
  <si>
    <t>Elektronische Bauelemente</t>
  </si>
  <si>
    <t>2611 22</t>
  </si>
  <si>
    <t xml:space="preserve">Halbleiterbauelemente; Leuchtdioden; gefasste oder </t>
  </si>
  <si>
    <t>montierte piezoelektrische Kristalle, Teile dafür</t>
  </si>
  <si>
    <t>Bestückte Leiterplatten</t>
  </si>
  <si>
    <t>2612 10</t>
  </si>
  <si>
    <t>Gedruckte Schaltungen</t>
  </si>
  <si>
    <t>Datenverarbeitungsgeräte und periphere Geräte</t>
  </si>
  <si>
    <t>Geräte und Einrichtungen der Telekommunikations-</t>
  </si>
  <si>
    <t>technik</t>
  </si>
  <si>
    <t>Geräte der Unterhaltungselektronik</t>
  </si>
  <si>
    <t>2640 52 000</t>
  </si>
  <si>
    <t>Teile für Rundfunkempfänger und -sender</t>
  </si>
  <si>
    <t xml:space="preserve">Mess-, Kontroll-, Navigations- u.ä. Instrumente und </t>
  </si>
  <si>
    <t>Vorrichtungen</t>
  </si>
  <si>
    <t>2651 53 900</t>
  </si>
  <si>
    <t>Andere Instrumente, Apparate und Geräte für physikalische</t>
  </si>
  <si>
    <t>oder chemische Untersuchungen, a.n.g.</t>
  </si>
  <si>
    <t>Optische und fotografische Instrumente und Geräte</t>
  </si>
  <si>
    <t>2670 21 530</t>
  </si>
  <si>
    <t xml:space="preserve">Optische Elemente aus Stoffen aller Art (z.B. Prismen, </t>
  </si>
  <si>
    <t xml:space="preserve">Linsen, Spiegel) (ohne gefasste Objektive und Filter), </t>
  </si>
  <si>
    <t>nicht gefasst</t>
  </si>
  <si>
    <t>2670 23 300</t>
  </si>
  <si>
    <t>Laser (ohne Laserdioden)</t>
  </si>
  <si>
    <t xml:space="preserve"> - 15 -</t>
  </si>
  <si>
    <t>Elektrische Ausrüstungen</t>
  </si>
  <si>
    <t>Elektromotoren, Generatoren, Transformatoren,</t>
  </si>
  <si>
    <t>Elektrizitätsverteilungs- und -schalteinrichtungen</t>
  </si>
  <si>
    <t xml:space="preserve">Elektromotoren, Generatoren, Transformatoren, </t>
  </si>
  <si>
    <t>Teile dafür</t>
  </si>
  <si>
    <t>2711 42 400</t>
  </si>
  <si>
    <t xml:space="preserve">Andere Transformatoren mit einer Leistung von 1 kVA </t>
  </si>
  <si>
    <t>oder weniger</t>
  </si>
  <si>
    <t xml:space="preserve">Elektrizitätsverteilungs- und -schalteinrichtungen, </t>
  </si>
  <si>
    <t>2712 31 703</t>
  </si>
  <si>
    <t>Motorschaltschränke und Energieverteiler</t>
  </si>
  <si>
    <t>2712 40 905</t>
  </si>
  <si>
    <t>Andere Teile für Elektrizitätsverteilungs- oder</t>
  </si>
  <si>
    <t xml:space="preserve"> -schalteinrichtungen</t>
  </si>
  <si>
    <t>Sonstige elektronische und elektrische Kabel</t>
  </si>
  <si>
    <t>2732 13 405</t>
  </si>
  <si>
    <t>Andere elektrische Leiter, mit Anschlußstücken</t>
  </si>
  <si>
    <t>versehen oder dafür vorbereitet, für eine Spannung</t>
  </si>
  <si>
    <t>von mehr als 80 V bis unter 1000 V</t>
  </si>
  <si>
    <t>Elektrisches Installationsmaterial</t>
  </si>
  <si>
    <t>Elektrische Lampen und Leuchten</t>
  </si>
  <si>
    <t>2740 39 100</t>
  </si>
  <si>
    <t>Andere Beleuchtungs- und Sichtsignalgeräte</t>
  </si>
  <si>
    <t>(ohne Beleuchtungs- und Sichtsignalgeräte für Fahrräder)</t>
  </si>
  <si>
    <t>Haushaltsgeräte</t>
  </si>
  <si>
    <t xml:space="preserve">Elektrische Haushaltsgeräte, Teile dafür </t>
  </si>
  <si>
    <t>2751 30 700</t>
  </si>
  <si>
    <t>Teile für Warmwasserbereiter, Elektrowärmegeräte für den</t>
  </si>
  <si>
    <t>Haushalt und für gewerbliche Zwecke</t>
  </si>
  <si>
    <t>Sonstige elektrische Ausrüstungen und Geräte a.n.g.</t>
  </si>
  <si>
    <t>Maschinen</t>
  </si>
  <si>
    <t>Nicht wirtschaftszweigspezifische Maschinen</t>
  </si>
  <si>
    <t>Verbrennungsmotoren und Turbinen</t>
  </si>
  <si>
    <t>(ohne Motoren für Luft- und Straßenfahrzeuge)</t>
  </si>
  <si>
    <t>2811 41 009</t>
  </si>
  <si>
    <t xml:space="preserve">Andere Teile für Motoren für Wasserfahrzeuge, </t>
  </si>
  <si>
    <t>Schienenfahrzeuge, industrielle und andere Zwecke</t>
  </si>
  <si>
    <t xml:space="preserve"> - 16 -</t>
  </si>
  <si>
    <t>Armaturen</t>
  </si>
  <si>
    <t>Lager, Getriebe, Zahnräder und Antriebselemente</t>
  </si>
  <si>
    <t>Öfen und Brenner, Teile dafür</t>
  </si>
  <si>
    <t>Hebezeuge und Fördermittel</t>
  </si>
  <si>
    <t>2822 19 305</t>
  </si>
  <si>
    <t>Teile für Hebezeuge und Fördermittel, für Stetigförderer</t>
  </si>
  <si>
    <t>2822 20 000</t>
  </si>
  <si>
    <t xml:space="preserve">Eimer, Kübel, Schaufeln, Löffel, Greifer und </t>
  </si>
  <si>
    <t>Zangen für Krane, Bagger usw.</t>
  </si>
  <si>
    <t xml:space="preserve">Kälte- und lufttechnische Erzeugnisse für </t>
  </si>
  <si>
    <t>gewerbliche Zwecke</t>
  </si>
  <si>
    <t>Werkzeugmaschinen</t>
  </si>
  <si>
    <t xml:space="preserve">Werkzeugmaschinen für die Metallbearbeitung, </t>
  </si>
  <si>
    <t>2841 40 300</t>
  </si>
  <si>
    <t>Teile und Zubehör für Maschinen zum Abtragen</t>
  </si>
  <si>
    <t>von Stoffen aller Art durch Laserstrahl usw.,</t>
  </si>
  <si>
    <t>zur spanabhebenden Bearbeitung von Metallen</t>
  </si>
  <si>
    <t>2841 40 500</t>
  </si>
  <si>
    <t xml:space="preserve">Teile und Zubehör für Maschinen zur spanlosen </t>
  </si>
  <si>
    <t>Bearbeitung von Metallen</t>
  </si>
  <si>
    <t>Werkzeugmaschinen a.n.g., Teile dafür;</t>
  </si>
  <si>
    <t>Zubehör für Werkzeugmaschinen</t>
  </si>
  <si>
    <t>2849 22 300</t>
  </si>
  <si>
    <t xml:space="preserve">Werkstückgebundene Vorrichtungen, </t>
  </si>
  <si>
    <t>Vorrichtungssätze zum Zusammenstellen</t>
  </si>
  <si>
    <t xml:space="preserve"> von werkstückgebundenen Vorrichtungen</t>
  </si>
  <si>
    <t xml:space="preserve">Maschinen für sonstige bestimmte </t>
  </si>
  <si>
    <t>Wirtschaftszweige</t>
  </si>
  <si>
    <t xml:space="preserve">Bergwerks-, Bau- und Baustoffmaschinen, </t>
  </si>
  <si>
    <t>Maschinen für die Nahrungs-, Futtermittel- und</t>
  </si>
  <si>
    <t>Getränkeherstellung und für die Tabak-</t>
  </si>
  <si>
    <t>verarbeitung, Teile dafür</t>
  </si>
  <si>
    <t>Maschinen für die Papiererzeugung und -verarbeitung</t>
  </si>
  <si>
    <t xml:space="preserve"> - 17 -</t>
  </si>
  <si>
    <t>Maschinen für die Kunststoff- und Gummierzeugung</t>
  </si>
  <si>
    <t>und -verarbeitung</t>
  </si>
  <si>
    <t>2896 20 009</t>
  </si>
  <si>
    <t xml:space="preserve">Andere Teile für Maschinen und Apparate zum </t>
  </si>
  <si>
    <t xml:space="preserve">Be- oder Verarbeiten von Kautschuk oder Kunststoffen </t>
  </si>
  <si>
    <t>oder zum Herstellen von Waren daraus</t>
  </si>
  <si>
    <t>Wirtschaftszweige a.n.g.</t>
  </si>
  <si>
    <t>2899 39 553</t>
  </si>
  <si>
    <t>Montageautomaten (ohne manuelle Tätigkeiten</t>
  </si>
  <si>
    <t>im Montageablauf)</t>
  </si>
  <si>
    <t>2899 39 554</t>
  </si>
  <si>
    <t xml:space="preserve">Montagelinien (verkettete mechanisierte und/oder </t>
  </si>
  <si>
    <t xml:space="preserve">automatisierte Einzelmontage- bzw. </t>
  </si>
  <si>
    <t>Montageroboterstationen)</t>
  </si>
  <si>
    <t>2899 39 557</t>
  </si>
  <si>
    <t>Handhabungsgeräte (Bewegungsachsen nicht frei</t>
  </si>
  <si>
    <t xml:space="preserve"> programmierbar) für die automatische Zufuhr und </t>
  </si>
  <si>
    <t>Entnahme von Material, Werkstücken und Werkzeugen</t>
  </si>
  <si>
    <t>2899 39 579</t>
  </si>
  <si>
    <t>Andere Maschinen, Apparate und Geräte für zivile Zwecke</t>
  </si>
  <si>
    <t>2899 52 807</t>
  </si>
  <si>
    <t xml:space="preserve">Teile für Maschinen für sonstige bestimmte Wirtschafts- </t>
  </si>
  <si>
    <t xml:space="preserve">zweige, a.n.g. für die automatisierte Montagetechnik </t>
  </si>
  <si>
    <t>und Handhabung</t>
  </si>
  <si>
    <t>Kraftwagen und Kraftwagenteile</t>
  </si>
  <si>
    <t>Karosserien, Aufbauten und Anhänger</t>
  </si>
  <si>
    <t>2920 10 507</t>
  </si>
  <si>
    <t>Karosserien oder Aufbauten (einschl. Fahrerhaus),</t>
  </si>
  <si>
    <t>für Einachsschlepper und Lastkraftwagen</t>
  </si>
  <si>
    <t>(ohne Tankwagenaufbauten)</t>
  </si>
  <si>
    <t>2920 23 009</t>
  </si>
  <si>
    <t>Andere Anhänger für zivile Zwecke, mit einem zulässigen</t>
  </si>
  <si>
    <t>Gesamtgewicht von mehr als 10 t</t>
  </si>
  <si>
    <t>Teile und Zubehör für Kraftwagen</t>
  </si>
  <si>
    <t>Elektrische und elektronische Ausrüstungsgegenstände</t>
  </si>
  <si>
    <t>für Motoren und Fahrzeuge, a.n.g.</t>
  </si>
  <si>
    <t>2931 10 003</t>
  </si>
  <si>
    <t>Zündkabelsätze und andere Kabelsätze für Kraftfahrzeuge</t>
  </si>
  <si>
    <t>2931 30 800</t>
  </si>
  <si>
    <t xml:space="preserve">Teile für elektrische Beleuchtungs- und Signalgeräte,  </t>
  </si>
  <si>
    <t>Scheibenwischer, Scheibenentfroster und</t>
  </si>
  <si>
    <t>Vorrichtungen gegen das Beschlagen der Scheiben</t>
  </si>
  <si>
    <t xml:space="preserve"> - 18 -</t>
  </si>
  <si>
    <t>Andere Teile und anderes Zubehör für Kraftwagen</t>
  </si>
  <si>
    <t>2932 20 900</t>
  </si>
  <si>
    <t>Andere Karosserieteile und anderes Karosseriezubehör</t>
  </si>
  <si>
    <t xml:space="preserve">(auch für Fahrerhäuser) (z.B. Anhängerkupplungen, </t>
  </si>
  <si>
    <t xml:space="preserve">Auspuffblenden und -kappen, Schmutzfänger, </t>
  </si>
  <si>
    <t xml:space="preserve">Autodachkoffer, Blenden für Armaturenbretter, </t>
  </si>
  <si>
    <t xml:space="preserve">Bordsteintaster, Dach-Windabweiser, Heckklappen und </t>
  </si>
  <si>
    <t xml:space="preserve"> -spoiler</t>
  </si>
  <si>
    <t>2932 30</t>
  </si>
  <si>
    <t>Andere Teile und Zubehör, a.n.g., für Kraftfahrzeuge</t>
  </si>
  <si>
    <t>2932 30 909</t>
  </si>
  <si>
    <t>Andere Teile und Zubehör, a.n.g. (z.B. Torosionsstab-</t>
  </si>
  <si>
    <t xml:space="preserve">federn, Schaltgetriebeteile, Radzylindergehäuse,  </t>
  </si>
  <si>
    <t xml:space="preserve">Luftfederungssysteme, Doppelbedienungen für </t>
  </si>
  <si>
    <t>Fahrschulen, Drehkränze für Gelenkbusse)</t>
  </si>
  <si>
    <t>2932 92 002</t>
  </si>
  <si>
    <t>Montage von Teilen und Zubehör für Kraftfahrzeuge a.n.g.</t>
  </si>
  <si>
    <t>Sonstige Fahrzeuge</t>
  </si>
  <si>
    <t>Möbel</t>
  </si>
  <si>
    <t>Sitzmöbel und Teile dafür; Teile für Möbel</t>
  </si>
  <si>
    <t>3100 12 503</t>
  </si>
  <si>
    <t>Sessel (auch einsitzige gepolsterte Anbauelemente)</t>
  </si>
  <si>
    <t>3100 14</t>
  </si>
  <si>
    <t>Teile für Sitzmöbel</t>
  </si>
  <si>
    <t>3100 14  001</t>
  </si>
  <si>
    <t>Teile für Sitzmöbel aus Holz</t>
  </si>
  <si>
    <t>3100 20</t>
  </si>
  <si>
    <t>Teile für Möbel (ohne solche für Sitzmöbel)</t>
  </si>
  <si>
    <t>Büromöbel, Ladenmöbel aus Holz</t>
  </si>
  <si>
    <t>3101 12</t>
  </si>
  <si>
    <t>Holzmöbel für Büros</t>
  </si>
  <si>
    <t>3101 13 000</t>
  </si>
  <si>
    <t>Ladenmöbel aus Holz</t>
  </si>
  <si>
    <t>Sonstige Möbel</t>
  </si>
  <si>
    <t>3109 11</t>
  </si>
  <si>
    <t>Metallmöbel, a.n.g. (ohne Büromöbel)</t>
  </si>
  <si>
    <t>Waren a.n.g.</t>
  </si>
  <si>
    <t>Spielwaren</t>
  </si>
  <si>
    <t xml:space="preserve"> - 19 -</t>
  </si>
  <si>
    <t xml:space="preserve">Medizinische und zahnmedizinische Apparate und </t>
  </si>
  <si>
    <t>Materialien</t>
  </si>
  <si>
    <t>3250 13</t>
  </si>
  <si>
    <t xml:space="preserve">Spritzen, Nadeln, Katheter, Kanülen u.dgl.; andere </t>
  </si>
  <si>
    <t xml:space="preserve">augenärztliche u.a. Instrumente, Apparate und Geräte, </t>
  </si>
  <si>
    <t xml:space="preserve">für medizinische und chirurgische Zwecke, a.n.g., </t>
  </si>
  <si>
    <t>Teile und Zubehör</t>
  </si>
  <si>
    <t>3250 22</t>
  </si>
  <si>
    <t>Künstliche Gelenke; orthopädische Vorrichtungen;</t>
  </si>
  <si>
    <t>künstliche Zähne und andere Waren der Zahnprothetik;</t>
  </si>
  <si>
    <t>künstliche Körperteile und Organe, a.n.g.</t>
  </si>
  <si>
    <t>3250 22 390</t>
  </si>
  <si>
    <t xml:space="preserve">Andere Apparate und Vorrichtungen für orthopädische </t>
  </si>
  <si>
    <t>Zwecke oder zum Behandeln von Knochenbrüchen</t>
  </si>
  <si>
    <t>3250 22 590</t>
  </si>
  <si>
    <t>Andere Waren der Zahnprothetik</t>
  </si>
  <si>
    <t>Sonstige Erzeugnisse</t>
  </si>
  <si>
    <t xml:space="preserve">Reparatur, Instandhaltung und Installation von Maschinen </t>
  </si>
  <si>
    <t>und Ausrüstungen (einschl. Wartung)</t>
  </si>
  <si>
    <t>Reparatur und Instandhaltung von Metallerzeugnissen,</t>
  </si>
  <si>
    <t xml:space="preserve"> </t>
  </si>
  <si>
    <t>Maschinen und Ausrüstungen (einschl. Wartung)</t>
  </si>
  <si>
    <t>Reparatur und Instandhaltung von Metallerzeugnissen</t>
  </si>
  <si>
    <t>Reparatur und Instandhaltung von Maschinen</t>
  </si>
  <si>
    <t>3312 22 000</t>
  </si>
  <si>
    <t>Reparatur und Instandhaltung von Werkzeugmaschinen</t>
  </si>
  <si>
    <t>zum Bearbeiten von Metallen</t>
  </si>
  <si>
    <t>Reparatur und Instandhaltung von elektronischen</t>
  </si>
  <si>
    <t>und optischen Geräten</t>
  </si>
  <si>
    <t xml:space="preserve">Reparatur und Instandhaltung von elektrischen </t>
  </si>
  <si>
    <t>Ausrüstungen</t>
  </si>
  <si>
    <t>Installation von Maschinen und Ausrüstungen</t>
  </si>
  <si>
    <t>3320 12 001</t>
  </si>
  <si>
    <t>Installation von selbstproduzierten Metallkonstruktionen</t>
  </si>
  <si>
    <t>Inhaltsverzeichnis</t>
  </si>
  <si>
    <t>Seite</t>
  </si>
  <si>
    <t>Vorbemerkungen</t>
  </si>
  <si>
    <t>Grafiken</t>
  </si>
  <si>
    <t>Tabelle</t>
  </si>
  <si>
    <t>Ziel der Statistik</t>
  </si>
  <si>
    <t>Die monatliche bzw. vierteljährliche Produktionserhebung im Verarbeitenden Gewerbe sowie im Bergbau und der Gewinnung von Steinen und Erden (nachstehend kurz als Bergbau und Verarbeitendes Gewerbe bezeichnet) gehört zum System der Bundesstatistiken. Sie liefert Ergebnisse über die Struktur, den Umfang und die Entwicklung der Produktion von Erzeugnissen dieses Wirtschaftsbereichs und ist somit ein wichtiger Indikator für die Beurteilung seiner konjunkturellen Entwicklung.</t>
  </si>
  <si>
    <t>Darüber hinaus stellt sie wichtige Informationen für die gesetzgebenden Körperschaften, für die Bundes- und Landesregierung, für die Verbände, Kammern sowie sonstigen Institutionen zur Verfügung und bildet eine unentbehrliche Grundlage für zahlreiche wirtschaftspolitische Entscheidungen.</t>
  </si>
  <si>
    <t>Rechtsgrundlagen</t>
  </si>
  <si>
    <t>Die Statistiken im Bergbau und Verarbeitenden Gewerbe sind angeordnet durch das Gesetz über die Statistik im Produzierenden Gewerbe (ProdGewStatG) in Verbindung mit dem Gesetz über die Statistik für Bundeszwecke (Bundesstatistikgesetz - BStatG) in der jeweils gültigen Fassung.</t>
  </si>
  <si>
    <t>Erhebungsmerkmale</t>
  </si>
  <si>
    <t>Erfasst wird die zum Absatz bestimmte Produktion, einschließlich der zur Weiterverarbeitung bestimmten Produktion entsprechend den Meldenummern des Systematischen Güterverzeichnisses für Produktionsstatistiken, Ausgabe 2009 (GP 2009).</t>
  </si>
  <si>
    <t>Erhebungseinheit</t>
  </si>
  <si>
    <r>
      <t>Der Berichtskreis umfasst die Betriebe des Bergbaus und Verarbeitenden Gewerbes von Unternehmen des Produzierenden Gewerbes mit im Allgemeinen 20 und mehr Beschäftigten, sowie Betriebe des Bergbaus und Verarbeitenden Gewerbes mit im Allgemeinen 20 und mehr Beschäftigten von Unternehmen der übrigen Wirtschaftszweige einschließlich Handwerk (Unternehmenskonzept).</t>
    </r>
    <r>
      <rPr>
        <sz val="10"/>
        <rFont val="Arial"/>
        <family val="2"/>
      </rPr>
      <t xml:space="preserve"> </t>
    </r>
  </si>
  <si>
    <r>
      <t>Ausgenommen von dieser allgemeinen Abschneidegrenze sind die folgenden Wirtschaftszweige der WZ 2008:</t>
    </r>
    <r>
      <rPr>
        <sz val="10"/>
        <rFont val="Arial"/>
        <family val="2"/>
      </rPr>
      <t xml:space="preserve"> </t>
    </r>
  </si>
  <si>
    <t>0811  Gewinnung von Naturwerksteinen und Natursteinen, Kalk- und Gipsstein, Kreide und Schiefer</t>
  </si>
  <si>
    <t>0812  Gewinnung von Kies, Sand, Ton und Kaolin</t>
  </si>
  <si>
    <t>1091  Herstellung von Futtermitteln für Nutztiere</t>
  </si>
  <si>
    <t>1092  Herstellung von Futtermitteln für sonstige Tiere</t>
  </si>
  <si>
    <t>1106  Herstellung von Malz</t>
  </si>
  <si>
    <r>
      <t>1610  Säge-, Hobel- und Holzimprägnierwerke</t>
    </r>
    <r>
      <rPr>
        <vertAlign val="superscript"/>
        <sz val="9"/>
        <rFont val="Arial"/>
        <family val="2"/>
      </rPr>
      <t>*)</t>
    </r>
  </si>
  <si>
    <t>2363  Herstellung von Frischbeton (Transportbeton)</t>
  </si>
  <si>
    <t>Hier werden zusätzlich Betriebe von Unternehmen mit 10 bis 19 Beschäftigten einbezogen.</t>
  </si>
  <si>
    <t>*) Die Abschneidegrenze "10 Beschäftigte" gilt hier nur für Sägewerke.</t>
  </si>
  <si>
    <t>Methodische Hinweise</t>
  </si>
  <si>
    <t>Die in diesem Bericht veröffentlichten Daten sind eine Summierung der vierteljährlichen Ergebnisse der Produktionserhebung für Betriebe des Bergbaus und Verarbeitenden Gewerbes.</t>
  </si>
  <si>
    <t>Dargestellt wird hier die zum Absatz bestimmte Produktion (ohne Weiterverarbeitung) entsprechend den Meldenummern des Systematischen Güterverzeichnisses für Produktionsstatistiken.</t>
  </si>
  <si>
    <t>In die Auswahl des vorliegenden Heftes wurden solche Positionen (neunstellige Güterarten) einbezogen, die ein hohes Produktionsvolumen beinhalten und die unter Beachtung der statistischen Geheimhaltung veröffentlicht werden dürfen. Außerdem erfolgte eine wertmäßige Zusammenfassung der Produktion zu zweistelligen Güterabteilungen sowie ausgewählten dreistelligen Gütergruppen und ausgesuchten vierstelligen Güterklassen.</t>
  </si>
  <si>
    <t>Die ausgewiesene Entwicklung ist nicht preis-, saison- und kalenderbereinigt. Angaben, die sachlich nicht exakt sind, werden gesondert gekennzeichnet.</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</si>
  <si>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</si>
  <si>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</si>
  <si>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Definitionen</t>
  </si>
  <si>
    <t>Betriebe</t>
  </si>
  <si>
    <t>Betriebe sind örtlich getrennte Niederlassungen einschließlich der zugehörigen und in der Nähe liegenden Verwal-  tungs-, Reparatur-, Montage- und Hilfsbetriebe.</t>
  </si>
  <si>
    <t>Produktion ausgewählter Erzeugnisse</t>
  </si>
  <si>
    <t>Die Angaben über die Produktion ausgewählter Erzeugnisse erstrecken sich auf Güter bzw. Güterarten, die nach dem „Systematischen Güterverzeichnis für Produktionsstatistiken, Ausgabe 2009“ (GP 2009) klassifiziert und zum Absatz bestimmt sind.</t>
  </si>
  <si>
    <t>Die Produktion umfasst im Allgemeinen den verkaufsfähigen, für den Markt vorgesehenen Produktionsausstoß (ohne Handelsware und umgepackte Ware) sowie den Eigenverbrauch. Sie wird meistens nach Menge und Wert dargestellt.</t>
  </si>
  <si>
    <t>Der Bewertung der für den Absatz bestimmten Erzeugung liegen die erzielten oder zum Zeitpunkt des Absatzes erzielbaren Verkaufspreise ab Werk (einschließlich Verpackung) zugrunde. Nicht einbezogen sind die Umsatz-(Mehrwert-)steuer und die Verbrauchsteuern sowie gesondert in Rechnung gestellte Frachtkosten. Rabatte sind abgezogen.</t>
  </si>
  <si>
    <t>In manchen Fällen (vor allem bei den Grundstoffen) wird die Gesamtproduktion erhoben. Hierbei handelt es sich um die Summe der zum Absatz und zur Weiterverarbeitung bestimmten Produktion.</t>
  </si>
  <si>
    <t xml:space="preserve">Als zur Weiterverarbeitung bestimmt gelten die selbst hergestellten Erzeugnisse, die im berichtenden Betrieb, in einem anderen Betrieb desselben Unternehmens oder im Lohnauftrag in einem anderen Unternehmen zu einem anderen Erzeugnis verarbeitet oder in ein anderes Erzeugnis eingebaut werden. </t>
  </si>
  <si>
    <t>Abkürzungen</t>
  </si>
  <si>
    <t>a.n.g.               anderweitig nicht genannt</t>
  </si>
  <si>
    <t>einschl.            einschließlich</t>
  </si>
  <si>
    <t>ggf.                  gegebenenfalls</t>
  </si>
  <si>
    <t>hl                     Hektoliter</t>
  </si>
  <si>
    <t>kg                    Kilogramm</t>
  </si>
  <si>
    <t>kVA                 Kilovoltampere</t>
  </si>
  <si>
    <t>l                       Liter</t>
  </si>
  <si>
    <t>m³                   Kubikmeter</t>
  </si>
  <si>
    <t>m²                   Quadratmeter</t>
  </si>
  <si>
    <t>NE - Metall     Nichteisenmetall</t>
  </si>
  <si>
    <t>St                    Stück</t>
  </si>
  <si>
    <t>t                      Tonne</t>
  </si>
  <si>
    <t>u.a.                 und andere</t>
  </si>
  <si>
    <t>u.Ä.                 und Ähnliches</t>
  </si>
  <si>
    <t>u.dgl.              und dergleichen</t>
  </si>
  <si>
    <t>usw.                und so weiter</t>
  </si>
  <si>
    <t>V                     Volt</t>
  </si>
  <si>
    <t>2. Anteil ausgewählter Güterabteilungen an der Produktion 2018</t>
  </si>
  <si>
    <t>1. Produktion ausgewählter Güterabteilungen 2017 und  2018</t>
  </si>
  <si>
    <t>Produktion ausgewählter Erzeugnisse für die Jahre 2016 bis 2018 und</t>
  </si>
  <si>
    <t>Daten für Grafik 1</t>
  </si>
  <si>
    <t>Vorjahr Mrd. EUR</t>
  </si>
  <si>
    <t>Berichts jahr Mrd. EUR</t>
  </si>
  <si>
    <t>BVG</t>
  </si>
  <si>
    <t>Daten für Grafik 2</t>
  </si>
  <si>
    <t xml:space="preserve">restl. WZ </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</si>
  <si>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</si>
  <si>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</si>
  <si>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</si>
  <si>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</si>
  <si>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</si>
  <si>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</si>
  <si>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</si>
  <si>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</si>
  <si>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</si>
  <si>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</si>
  <si>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</si>
  <si>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</si>
  <si>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</si>
  <si>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</si>
  <si>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</si>
  <si>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</si>
  <si>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</si>
  <si>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</si>
  <si>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</si>
  <si>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</si>
  <si>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</si>
  <si>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</si>
  <si>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</si>
  <si>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</si>
  <si>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</si>
  <si>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</si>
  <si>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</si>
  <si>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</si>
  <si>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</si>
  <si>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</si>
  <si>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</si>
  <si>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</si>
  <si>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</si>
  <si>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Produktion ausgewählter Erzeugnisse in Thüringen 2016, 2017 und 2018</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</si>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</sst>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 ###\ ###\ "/>
    <numFmt numFmtId="165" formatCode="000\ &quot;EUR&quot;"/>
    <numFmt numFmtId="166" formatCode="#\ ###\ ###\ ;@\ \ "/>
    <numFmt numFmtId="167" formatCode="#\ ##0.0\ "/>
    <numFmt numFmtId="168" formatCode="@\ \ "/>
    <numFmt numFmtId="169" formatCode="000\ &quot;DM&quot;"/>
    <numFmt numFmtId="170" formatCode="##0\ \ "/>
    <numFmt numFmtId="171" formatCode="0###"/>
    <numFmt numFmtId="172" formatCode="#0.0\ ;@\ \ "/>
    <numFmt numFmtId="173" formatCode="###\ ###\ ###_D_D;_D_D_)\-* ###\ ###\ ###_D_D;;* @_D_D"/>
    <numFmt numFmtId="174" formatCode="#\ ###\ ###"/>
    <numFmt numFmtId="175" formatCode="\-\ 0.0\ "/>
    <numFmt numFmtId="176" formatCode="\ \ \ \ \ \ \ \ \ \ \ \ \ \ \ \ \ \ \ @"/>
    <numFmt numFmtId="177" formatCode="##0.000"/>
    <numFmt numFmtId="178" formatCode="0.000"/>
  </numFmts>
  <fonts count="17" x14ac:knownFonts="1">
    <font>
      <sz val="11"/>
      <color theme="1"/>
      <name val="Calibri"/>
      <family val="2"/>
      <scheme val="minor"/>
    </font>
    <font>
      <sz val="10"/>
      <name val="Arial"/>
      <family val="2"/>
    </font>
    <font>
      <sz val="8"/>
      <name val="Arial"/>
      <family val="2"/>
    </font>
    <font>
      <b/>
      <sz val="8"/>
      <name val="Arial"/>
      <family val="2"/>
    </font>
    <font>
      <b/>
      <sz val="10"/>
      <name val="Arial"/>
      <family val="2"/>
    </font>
    <font>
      <sz val="8"/>
      <name val="Helvetica"/>
      <family val="2"/>
    </font>
    <font>
      <b/>
      <sz val="9"/>
      <name val="Arial"/>
      <family val="2"/>
    </font>
    <font>
      <sz val="9"/>
      <name val="Arial"/>
      <family val="2"/>
    </font>
    <font>
      <b/>
      <sz val="11"/>
      <color indexed="8"/>
      <name val="Arial"/>
      <family val="2"/>
    </font>
    <font>
      <vertAlign val="superscript"/>
      <sz val="9"/>
      <name val="Arial"/>
      <family val="2"/>
    </font>
    <font>
      <sz val="10"/>
      <color indexed="8"/>
      <name val="Arial"/>
      <family val="2"/>
    </font>
    <font>
      <b/>
      <sz val="8"/>
      <color indexed="8"/>
      <name val="Arial"/>
      <family val="2"/>
    </font>
    <font>
      <sz val="8"/>
      <color indexed="8"/>
      <name val="Arial"/>
      <family val="2"/>
    </font>
    <font>
      <b/>
      <sz val="12"/>
      <name val="Arial"/>
      <family val="2"/>
    </font>
    <font>
      <sz val="11"/>
      <name val="Arial"/>
      <family val="2"/>
    </font>
    <font>
      <sz val="10"/>
      <color theme="1"/>
      <name val="Arial"/>
      <family val="2"/>
    </font>
    <font>
      <b/>
      <sz val="11"/>
      <name val="Arial"/>
      <family val="2"/>
    </font>
  </fonts>
  <fills count="2">
    <fill>
      <patternFill patternType="none"/>
    </fill>
    <fill>
      <patternFill patternType="gray125"/>
    </fill>
  </fills>
  <borders count="12">
    <border>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0" fontId="1" fillId="0" borderId="0"/>
    <xf numFmtId="0" fontId="1" fillId="0" borderId="0"/>
    <xf numFmtId="0" fontId="1" fillId="0" borderId="0"/>
    <xf numFmtId="0" fontId="1" fillId="0" borderId="0"/>
    <xf numFmtId="0" fontId="10" fillId="0" borderId="0"/>
  </cellStyleXfs>
  <cellXfs count="158">
    <xf numFmtId="0" fontId="0" fillId="0" borderId="0" xfId="0"/>
    <xf numFmtId="0" fontId="1" fillId="0" borderId="0" xfId="1"/>
    <xf numFmtId="0" fontId="1" fillId="0" borderId="0" xfId="1" applyAlignment="1"/>
    <xf numFmtId="0" fontId="1" fillId="0" borderId="0" xfId="1" applyFont="1"/>
    <xf numFmtId="0" fontId="1" fillId="0" borderId="0" xfId="1" applyFont="1" applyFill="1"/>
    <xf numFmtId="0" fontId="4" fillId="0" borderId="0" xfId="1" applyFont="1"/>
    <xf numFmtId="0" fontId="3" fillId="0" borderId="0" xfId="1" applyFont="1" applyAlignment="1">
      <alignment horizontal="center"/>
    </xf>
    <xf numFmtId="0" fontId="3" fillId="0" borderId="0" xfId="1" applyFont="1" applyFill="1" applyAlignment="1">
      <alignment horizontal="center"/>
    </xf>
    <xf numFmtId="0" fontId="2" fillId="0" borderId="5" xfId="1" applyFont="1" applyBorder="1" applyAlignment="1">
      <alignment horizontal="center"/>
    </xf>
    <xf numFmtId="0" fontId="2" fillId="0" borderId="0" xfId="1" applyFont="1" applyBorder="1" applyAlignment="1">
      <alignment horizontal="center"/>
    </xf>
    <xf numFmtId="0" fontId="2" fillId="0" borderId="0" xfId="1" applyFont="1" applyAlignment="1"/>
    <xf numFmtId="0" fontId="2" fillId="0" borderId="7" xfId="1" applyFont="1" applyBorder="1" applyAlignment="1">
      <alignment horizontal="center"/>
    </xf>
    <xf numFmtId="0" fontId="2" fillId="0" borderId="0" xfId="1" applyFont="1" applyFill="1"/>
    <xf numFmtId="0" fontId="6" fillId="0" borderId="5" xfId="1" applyFont="1" applyBorder="1" applyAlignment="1">
      <alignment horizontal="left"/>
    </xf>
    <xf numFmtId="0" fontId="6" fillId="0" borderId="0" xfId="1" applyFont="1" applyAlignment="1"/>
    <xf numFmtId="165" fontId="2" fillId="0" borderId="7" xfId="1" applyNumberFormat="1" applyFont="1" applyBorder="1" applyAlignment="1">
      <alignment horizontal="center"/>
    </xf>
    <xf numFmtId="166" fontId="2" fillId="0" borderId="0" xfId="1" applyNumberFormat="1" applyFont="1" applyAlignment="1">
      <alignment horizontal="right"/>
    </xf>
    <xf numFmtId="167" fontId="2" fillId="0" borderId="0" xfId="2" applyNumberFormat="1" applyFont="1" applyFill="1"/>
    <xf numFmtId="168" fontId="2" fillId="0" borderId="0" xfId="1" applyNumberFormat="1" applyFont="1" applyBorder="1" applyAlignment="1">
      <alignment horizontal="right"/>
    </xf>
    <xf numFmtId="169" fontId="2" fillId="0" borderId="7" xfId="1" applyNumberFormat="1" applyFont="1" applyBorder="1" applyAlignment="1">
      <alignment horizontal="center"/>
    </xf>
    <xf numFmtId="166" fontId="2" fillId="0" borderId="0" xfId="1" applyNumberFormat="1" applyFont="1" applyFill="1" applyAlignment="1">
      <alignment horizontal="right"/>
    </xf>
    <xf numFmtId="170" fontId="2" fillId="0" borderId="0" xfId="1" applyNumberFormat="1" applyFont="1" applyBorder="1" applyAlignment="1">
      <alignment horizontal="right"/>
    </xf>
    <xf numFmtId="0" fontId="6" fillId="0" borderId="0" xfId="1" applyFont="1" applyBorder="1" applyAlignment="1">
      <alignment horizontal="left"/>
    </xf>
    <xf numFmtId="171" fontId="3" fillId="0" borderId="5" xfId="1" applyNumberFormat="1" applyFont="1" applyBorder="1" applyAlignment="1">
      <alignment horizontal="left"/>
    </xf>
    <xf numFmtId="0" fontId="3" fillId="0" borderId="0" xfId="1" applyFont="1" applyBorder="1" applyAlignment="1">
      <alignment horizontal="left"/>
    </xf>
    <xf numFmtId="0" fontId="3" fillId="0" borderId="0" xfId="1" applyFont="1" applyAlignment="1"/>
    <xf numFmtId="0" fontId="2" fillId="0" borderId="0" xfId="1" applyFont="1"/>
    <xf numFmtId="0" fontId="3" fillId="0" borderId="5" xfId="1" applyFont="1" applyBorder="1" applyAlignment="1">
      <alignment horizontal="left"/>
    </xf>
    <xf numFmtId="0" fontId="2" fillId="0" borderId="5" xfId="1" applyFont="1" applyBorder="1" applyAlignment="1">
      <alignment horizontal="left"/>
    </xf>
    <xf numFmtId="0" fontId="3" fillId="0" borderId="0" xfId="1" applyFont="1"/>
    <xf numFmtId="165" fontId="3" fillId="0" borderId="7" xfId="1" applyNumberFormat="1" applyFont="1" applyBorder="1" applyAlignment="1">
      <alignment horizontal="center"/>
    </xf>
    <xf numFmtId="165" fontId="3" fillId="0" borderId="7" xfId="1" applyNumberFormat="1" applyFont="1" applyFill="1" applyBorder="1" applyAlignment="1">
      <alignment horizontal="center"/>
    </xf>
    <xf numFmtId="170" fontId="2" fillId="0" borderId="0" xfId="1" applyNumberFormat="1" applyFont="1" applyFill="1" applyBorder="1" applyAlignment="1">
      <alignment horizontal="right"/>
    </xf>
    <xf numFmtId="0" fontId="3" fillId="0" borderId="0" xfId="1" applyFont="1" applyFill="1" applyAlignment="1"/>
    <xf numFmtId="170" fontId="2" fillId="0" borderId="0" xfId="1" applyNumberFormat="1" applyFont="1"/>
    <xf numFmtId="0" fontId="1" fillId="0" borderId="5" xfId="1" applyFont="1" applyBorder="1"/>
    <xf numFmtId="0" fontId="2" fillId="0" borderId="0" xfId="1" applyFont="1" applyBorder="1" applyAlignment="1">
      <alignment horizontal="left"/>
    </xf>
    <xf numFmtId="0" fontId="1" fillId="0" borderId="5" xfId="1" applyFont="1" applyBorder="1" applyAlignment="1">
      <alignment horizontal="center" vertical="center" wrapText="1"/>
    </xf>
    <xf numFmtId="0" fontId="1" fillId="0" borderId="0" xfId="1" applyFont="1" applyBorder="1" applyAlignment="1">
      <alignment horizontal="center" vertical="center" wrapText="1"/>
    </xf>
    <xf numFmtId="0" fontId="1" fillId="0" borderId="0" xfId="1" applyFill="1"/>
    <xf numFmtId="0" fontId="2" fillId="0" borderId="0" xfId="1" applyFont="1" applyAlignment="1">
      <alignment horizontal="center"/>
    </xf>
    <xf numFmtId="0" fontId="2" fillId="0" borderId="0" xfId="1" applyFont="1" applyFill="1" applyAlignment="1">
      <alignment horizontal="center"/>
    </xf>
    <xf numFmtId="172" fontId="2" fillId="0" borderId="0" xfId="1" applyNumberFormat="1" applyFont="1" applyAlignment="1">
      <alignment horizontal="right"/>
    </xf>
    <xf numFmtId="173" fontId="2" fillId="0" borderId="0" xfId="1" applyNumberFormat="1" applyFont="1" applyBorder="1" applyAlignment="1">
      <alignment horizontal="right"/>
    </xf>
    <xf numFmtId="0" fontId="2" fillId="0" borderId="5" xfId="1" applyFont="1" applyBorder="1"/>
    <xf numFmtId="0" fontId="2" fillId="0" borderId="7" xfId="1" applyFont="1" applyBorder="1"/>
    <xf numFmtId="0" fontId="3" fillId="0" borderId="5" xfId="1" applyFont="1" applyBorder="1"/>
    <xf numFmtId="174" fontId="2" fillId="0" borderId="0" xfId="1" applyNumberFormat="1" applyFont="1" applyAlignment="1">
      <alignment horizontal="right"/>
    </xf>
    <xf numFmtId="174" fontId="2" fillId="0" borderId="0" xfId="1" applyNumberFormat="1" applyFont="1" applyFill="1" applyAlignment="1">
      <alignment horizontal="right"/>
    </xf>
    <xf numFmtId="0" fontId="1" fillId="0" borderId="7" xfId="1" applyFont="1" applyBorder="1"/>
    <xf numFmtId="165" fontId="2" fillId="0" borderId="5" xfId="1" applyNumberFormat="1" applyFont="1" applyBorder="1" applyAlignment="1">
      <alignment horizontal="center"/>
    </xf>
    <xf numFmtId="0" fontId="3" fillId="0" borderId="7" xfId="1" applyFont="1" applyBorder="1" applyAlignment="1">
      <alignment horizontal="center"/>
    </xf>
    <xf numFmtId="0" fontId="2" fillId="0" borderId="7" xfId="1" applyFont="1" applyFill="1" applyBorder="1" applyAlignment="1">
      <alignment horizontal="center"/>
    </xf>
    <xf numFmtId="0" fontId="1" fillId="0" borderId="1" xfId="1" applyFont="1" applyBorder="1" applyAlignment="1">
      <alignment horizontal="center" vertical="center" wrapText="1"/>
    </xf>
    <xf numFmtId="0" fontId="1" fillId="0" borderId="0" xfId="1" applyFont="1" applyFill="1" applyBorder="1" applyAlignment="1">
      <alignment horizontal="center" vertical="center" wrapText="1"/>
    </xf>
    <xf numFmtId="0" fontId="2" fillId="0" borderId="5" xfId="1" applyFont="1" applyFill="1" applyBorder="1" applyAlignment="1">
      <alignment horizontal="left"/>
    </xf>
    <xf numFmtId="0" fontId="3" fillId="0" borderId="0" xfId="1" applyFont="1" applyFill="1" applyBorder="1" applyAlignment="1">
      <alignment horizontal="left"/>
    </xf>
    <xf numFmtId="165" fontId="2" fillId="0" borderId="7" xfId="1" applyNumberFormat="1" applyFont="1" applyFill="1" applyBorder="1" applyAlignment="1">
      <alignment horizontal="center"/>
    </xf>
    <xf numFmtId="0" fontId="2" fillId="0" borderId="0" xfId="1" applyFont="1" applyFill="1" applyAlignment="1"/>
    <xf numFmtId="0" fontId="3" fillId="0" borderId="5" xfId="1" applyFont="1" applyFill="1" applyBorder="1" applyAlignment="1">
      <alignment horizontal="left"/>
    </xf>
    <xf numFmtId="0" fontId="3" fillId="0" borderId="0" xfId="1" applyFont="1" applyFill="1"/>
    <xf numFmtId="0" fontId="2" fillId="0" borderId="5" xfId="3" applyFont="1" applyBorder="1" applyAlignment="1">
      <alignment horizontal="left"/>
    </xf>
    <xf numFmtId="0" fontId="2" fillId="0" borderId="0" xfId="3" applyFont="1"/>
    <xf numFmtId="0" fontId="2" fillId="0" borderId="0" xfId="3" applyFont="1" applyAlignment="1"/>
    <xf numFmtId="0" fontId="2" fillId="0" borderId="0" xfId="3" applyFont="1" applyBorder="1" applyAlignment="1">
      <alignment horizontal="left"/>
    </xf>
    <xf numFmtId="165" fontId="2" fillId="0" borderId="7" xfId="3" applyNumberFormat="1" applyFont="1" applyBorder="1" applyAlignment="1">
      <alignment horizontal="center"/>
    </xf>
    <xf numFmtId="170" fontId="2" fillId="0" borderId="0" xfId="3" applyNumberFormat="1" applyFont="1" applyBorder="1" applyAlignment="1">
      <alignment horizontal="right"/>
    </xf>
    <xf numFmtId="0" fontId="1" fillId="0" borderId="0" xfId="1" applyAlignment="1">
      <alignment horizontal="center"/>
    </xf>
    <xf numFmtId="0" fontId="2" fillId="0" borderId="0" xfId="1" applyFont="1" applyBorder="1"/>
    <xf numFmtId="0" fontId="7" fillId="0" borderId="0" xfId="1" applyFont="1" applyAlignment="1"/>
    <xf numFmtId="0" fontId="7" fillId="0" borderId="5" xfId="1" applyFont="1" applyBorder="1" applyAlignment="1">
      <alignment horizontal="left"/>
    </xf>
    <xf numFmtId="0" fontId="6" fillId="0" borderId="5" xfId="1" applyFont="1" applyFill="1" applyBorder="1" applyAlignment="1">
      <alignment horizontal="left"/>
    </xf>
    <xf numFmtId="0" fontId="6" fillId="0" borderId="0" xfId="1" applyFont="1" applyFill="1" applyAlignment="1"/>
    <xf numFmtId="0" fontId="2" fillId="0" borderId="0" xfId="1" applyFont="1" applyAlignment="1">
      <alignment horizontal="right"/>
    </xf>
    <xf numFmtId="0" fontId="2" fillId="0" borderId="0" xfId="1" applyFont="1" applyFill="1" applyAlignment="1">
      <alignment horizontal="right"/>
    </xf>
    <xf numFmtId="175" fontId="2" fillId="0" borderId="0" xfId="2" applyNumberFormat="1" applyFont="1" applyFill="1"/>
    <xf numFmtId="0" fontId="2" fillId="0" borderId="0" xfId="1" applyFont="1" applyFill="1" applyBorder="1" applyAlignment="1">
      <alignment horizontal="left"/>
    </xf>
    <xf numFmtId="165" fontId="5" fillId="0" borderId="7" xfId="1" applyNumberFormat="1" applyFont="1" applyBorder="1" applyAlignment="1">
      <alignment horizontal="center"/>
    </xf>
    <xf numFmtId="0" fontId="5" fillId="0" borderId="7" xfId="1" applyFont="1" applyBorder="1" applyAlignment="1">
      <alignment horizontal="center"/>
    </xf>
    <xf numFmtId="0" fontId="7" fillId="0" borderId="0" xfId="4" applyFont="1"/>
    <xf numFmtId="0" fontId="1" fillId="0" borderId="0" xfId="4" applyAlignment="1">
      <alignment horizontal="center"/>
    </xf>
    <xf numFmtId="0" fontId="1" fillId="0" borderId="0" xfId="4"/>
    <xf numFmtId="0" fontId="4" fillId="0" borderId="0" xfId="4" applyFont="1"/>
    <xf numFmtId="0" fontId="7" fillId="0" borderId="0" xfId="4" applyFont="1" applyAlignment="1">
      <alignment horizontal="center"/>
    </xf>
    <xf numFmtId="0" fontId="6" fillId="0" borderId="0" xfId="4" applyFont="1"/>
    <xf numFmtId="0" fontId="8" fillId="0" borderId="0" xfId="3" applyFont="1" applyAlignment="1">
      <alignment horizontal="center" vertical="center" readingOrder="1"/>
    </xf>
    <xf numFmtId="0" fontId="1" fillId="0" borderId="0" xfId="3"/>
    <xf numFmtId="0" fontId="4" fillId="0" borderId="0" xfId="4" applyFont="1" applyAlignment="1">
      <alignment vertical="top"/>
    </xf>
    <xf numFmtId="0" fontId="1" fillId="0" borderId="0" xfId="4" applyAlignment="1">
      <alignment vertical="top"/>
    </xf>
    <xf numFmtId="0" fontId="7" fillId="0" borderId="0" xfId="4" applyFont="1" applyAlignment="1">
      <alignment vertical="top"/>
    </xf>
    <xf numFmtId="0" fontId="6" fillId="0" borderId="0" xfId="4" applyFont="1" applyAlignment="1">
      <alignment vertical="top"/>
    </xf>
    <xf numFmtId="0" fontId="7" fillId="0" borderId="0" xfId="4" applyFont="1" applyAlignment="1">
      <alignment horizontal="justify" vertical="top"/>
    </xf>
    <xf numFmtId="0" fontId="7" fillId="0" borderId="0" xfId="3" applyNumberFormat="1" applyFont="1" applyAlignment="1">
      <alignment horizontal="justify" vertical="top"/>
    </xf>
    <xf numFmtId="0" fontId="7" fillId="0" borderId="0" xfId="4" applyFont="1" applyAlignment="1">
      <alignment horizontal="justify"/>
    </xf>
    <xf numFmtId="0" fontId="1" fillId="0" borderId="0" xfId="4" applyAlignment="1"/>
    <xf numFmtId="176" fontId="7" fillId="0" borderId="0" xfId="4" applyNumberFormat="1" applyFont="1" applyAlignment="1">
      <alignment horizontal="justify" vertical="top" wrapText="1"/>
    </xf>
    <xf numFmtId="176" fontId="7" fillId="0" borderId="0" xfId="4" applyNumberFormat="1" applyFont="1" applyAlignment="1">
      <alignment horizontal="justify" vertical="top"/>
    </xf>
    <xf numFmtId="0" fontId="6" fillId="0" borderId="0" xfId="4" applyFont="1" applyAlignment="1">
      <alignment vertical="center"/>
    </xf>
    <xf numFmtId="0" fontId="7" fillId="0" borderId="0" xfId="4" applyNumberFormat="1" applyFont="1" applyAlignment="1">
      <alignment horizontal="justify" vertical="top" wrapText="1"/>
    </xf>
    <xf numFmtId="0" fontId="7" fillId="0" borderId="0" xfId="4" applyFont="1" applyAlignment="1">
      <alignment horizontal="justify" vertical="top" wrapText="1"/>
    </xf>
    <xf numFmtId="0" fontId="10" fillId="0" borderId="0" xfId="5" applyAlignment="1">
      <alignment horizontal="center"/>
    </xf>
    <xf numFmtId="0" fontId="2" fillId="0" borderId="0" xfId="3" applyFont="1" applyBorder="1"/>
    <xf numFmtId="0" fontId="1" fillId="0" borderId="0" xfId="3" applyBorder="1"/>
    <xf numFmtId="0" fontId="11" fillId="0" borderId="0" xfId="5" applyFont="1" applyAlignment="1">
      <alignment horizontal="center" vertical="center" wrapText="1"/>
    </xf>
    <xf numFmtId="0" fontId="10" fillId="0" borderId="0" xfId="5" applyAlignment="1">
      <alignment horizontal="center" vertical="center" wrapText="1"/>
    </xf>
    <xf numFmtId="0" fontId="1" fillId="0" borderId="0" xfId="5" applyFont="1" applyAlignment="1">
      <alignment horizontal="center" vertical="center" wrapText="1"/>
    </xf>
    <xf numFmtId="0" fontId="10" fillId="0" borderId="0" xfId="5"/>
    <xf numFmtId="177" fontId="10" fillId="0" borderId="0" xfId="5" applyNumberFormat="1"/>
    <xf numFmtId="0" fontId="11" fillId="0" borderId="0" xfId="5" applyFont="1"/>
    <xf numFmtId="0" fontId="12" fillId="0" borderId="0" xfId="5" applyFont="1"/>
    <xf numFmtId="178" fontId="10" fillId="0" borderId="0" xfId="5" applyNumberFormat="1"/>
    <xf numFmtId="0" fontId="2" fillId="0" borderId="5" xfId="1" applyFont="1" applyFill="1" applyBorder="1" applyAlignment="1">
      <alignment horizontal="center" vertical="center" wrapText="1"/>
    </xf>
    <xf numFmtId="0" fontId="2" fillId="0" borderId="10" xfId="1" applyFont="1" applyFill="1" applyBorder="1" applyAlignment="1">
      <alignment horizontal="center" vertical="center" wrapText="1"/>
    </xf>
    <xf numFmtId="0" fontId="5" fillId="0" borderId="7" xfId="1" applyFont="1" applyBorder="1" applyAlignment="1">
      <alignment horizontal="center" vertical="center" wrapText="1"/>
    </xf>
    <xf numFmtId="0" fontId="5" fillId="0" borderId="11" xfId="1" applyFont="1" applyBorder="1" applyAlignment="1">
      <alignment horizontal="center" vertical="center" wrapText="1"/>
    </xf>
    <xf numFmtId="164" fontId="2" fillId="0" borderId="0" xfId="1" applyNumberFormat="1" applyFont="1" applyBorder="1" applyAlignment="1">
      <alignment horizontal="center"/>
    </xf>
    <xf numFmtId="0" fontId="2" fillId="0" borderId="0" xfId="1" applyFont="1" applyAlignment="1">
      <alignment horizontal="center"/>
    </xf>
    <xf numFmtId="0" fontId="3" fillId="0" borderId="0" xfId="1" applyFont="1" applyAlignment="1">
      <alignment horizontal="center"/>
    </xf>
    <xf numFmtId="0" fontId="2" fillId="0" borderId="1" xfId="1" applyFont="1" applyBorder="1" applyAlignment="1">
      <alignment horizontal="center" vertical="center" wrapText="1"/>
    </xf>
    <xf numFmtId="0" fontId="2" fillId="0" borderId="5"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6" xfId="1" applyFont="1" applyBorder="1" applyAlignment="1">
      <alignment horizontal="center" vertical="center" wrapText="1"/>
    </xf>
    <xf numFmtId="0" fontId="2" fillId="0" borderId="0" xfId="1" applyFont="1" applyBorder="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0" fontId="2" fillId="0" borderId="4" xfId="1" applyFont="1" applyBorder="1" applyAlignment="1">
      <alignment horizontal="center" vertical="center" wrapText="1"/>
    </xf>
    <xf numFmtId="0" fontId="2" fillId="0" borderId="7" xfId="1" applyFont="1" applyBorder="1" applyAlignment="1">
      <alignment horizontal="center" vertical="center" wrapText="1"/>
    </xf>
    <xf numFmtId="0" fontId="2" fillId="0" borderId="11" xfId="1" applyFont="1" applyBorder="1" applyAlignment="1">
      <alignment horizontal="center" vertical="center" wrapText="1"/>
    </xf>
    <xf numFmtId="0" fontId="5" fillId="0" borderId="2" xfId="1" applyFont="1" applyFill="1" applyBorder="1" applyAlignment="1">
      <alignment horizontal="center" vertical="center" wrapText="1"/>
    </xf>
    <xf numFmtId="0" fontId="1" fillId="0" borderId="6" xfId="1" applyFill="1" applyBorder="1" applyAlignment="1">
      <alignment horizontal="center" vertical="center" wrapText="1"/>
    </xf>
    <xf numFmtId="0" fontId="1" fillId="0" borderId="8" xfId="1" applyFill="1" applyBorder="1" applyAlignment="1">
      <alignment horizontal="center" vertical="center" wrapText="1"/>
    </xf>
    <xf numFmtId="0" fontId="2" fillId="0" borderId="4"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2" fillId="0" borderId="11" xfId="1" applyFont="1" applyFill="1" applyBorder="1" applyAlignment="1">
      <alignment horizontal="center" vertical="center" wrapText="1"/>
    </xf>
    <xf numFmtId="0" fontId="1" fillId="0" borderId="5" xfId="1" applyFont="1" applyBorder="1" applyAlignment="1">
      <alignment horizontal="center" vertical="center" wrapText="1"/>
    </xf>
    <xf numFmtId="0" fontId="1" fillId="0" borderId="10" xfId="1" applyFont="1" applyBorder="1" applyAlignment="1">
      <alignment horizontal="center" vertical="center" wrapText="1"/>
    </xf>
    <xf numFmtId="0" fontId="3" fillId="0" borderId="6" xfId="1" applyFont="1" applyBorder="1" applyAlignment="1">
      <alignment horizontal="left" wrapText="1"/>
    </xf>
    <xf numFmtId="0" fontId="3" fillId="0" borderId="0" xfId="1" applyFont="1" applyAlignment="1">
      <alignment horizontal="left" wrapText="1"/>
    </xf>
    <xf numFmtId="0" fontId="3" fillId="0" borderId="5" xfId="1" applyFont="1" applyBorder="1" applyAlignment="1">
      <alignment horizontal="left" wrapText="1"/>
    </xf>
    <xf numFmtId="0" fontId="5" fillId="0" borderId="6"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13" fillId="0" borderId="0" xfId="0" applyFont="1" applyAlignment="1">
      <alignment vertical="center"/>
    </xf>
    <xf numFmtId="0" fontId="0" fillId="0" borderId="0" xfId="0" applyAlignment="1"/>
    <xf numFmtId="0" fontId="14" fillId="0" borderId="0" xfId="0" applyFont="1" applyAlignment="1">
      <alignment horizontal="center"/>
    </xf>
    <xf numFmtId="0" fontId="14" fillId="0" borderId="0" xfId="0" applyFont="1"/>
    <xf numFmtId="0" fontId="0" fillId="0" borderId="0" xfId="0" applyAlignment="1">
      <alignment horizontal="center"/>
    </xf>
    <xf numFmtId="0" fontId="14" fillId="0" borderId="0" xfId="0" applyFont="1" applyAlignment="1">
      <alignment vertical="top"/>
    </xf>
    <xf numFmtId="0" fontId="14" fillId="0" borderId="0" xfId="0" applyFont="1" applyAlignment="1">
      <alignment wrapText="1"/>
    </xf>
    <xf numFmtId="0" fontId="4" fillId="0" borderId="0" xfId="0" applyFont="1" applyAlignment="1">
      <alignment vertical="center"/>
    </xf>
    <xf numFmtId="0" fontId="1" fillId="0" borderId="0" xfId="0" applyFont="1" applyAlignment="1">
      <alignment wrapText="1"/>
    </xf>
    <xf numFmtId="0" fontId="4" fillId="0" borderId="0" xfId="0" applyFont="1" applyAlignment="1">
      <alignment wrapText="1"/>
    </xf>
    <xf numFmtId="0" fontId="15" fillId="0" borderId="0" xfId="0" applyFont="1" applyAlignment="1">
      <alignment wrapText="1"/>
    </xf>
    <xf numFmtId="0" fontId="1" fillId="0" borderId="0" xfId="0" applyFont="1" applyAlignment="1"/>
    <xf numFmtId="0" fontId="15" fillId="0" borderId="0" xfId="0" applyNumberFormat="1" applyFont="1" applyAlignment="1">
      <alignment wrapText="1"/>
    </xf>
    <xf numFmtId="0" fontId="15" fillId="0" borderId="0" xfId="0" applyNumberFormat="1" applyFont="1" applyAlignment="1">
      <alignment vertical="top" wrapText="1"/>
    </xf>
    <xf numFmtId="0" fontId="16" fillId="0" borderId="0" xfId="0" applyFont="1" applyAlignment="1">
      <alignment horizontal="center" wrapText="1"/>
    </xf>
  </cellXfs>
  <cellStyles count="6">
    <cellStyle name="Standard" xfId="0" builtinId="0"/>
    <cellStyle name="Standard 2" xfId="5"/>
    <cellStyle name="Standard 2 2 2" xfId="3"/>
    <cellStyle name="Standard 2 2_MBV + Über test" xfId="2"/>
    <cellStyle name="Standard 3" xfId="1"/>
    <cellStyle name="Standard_Vorwort-Bearb"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e-DE"/>
              <a:t>1. Produktion ausgewählter Güterabteilungen 2017 und 2018</a:t>
            </a:r>
          </a:p>
        </c:rich>
      </c:tx>
      <c:layout>
        <c:manualLayout>
          <c:xMode val="edge"/>
          <c:yMode val="edge"/>
          <c:x val="0.14760147601476015"/>
          <c:y val="1.6423320388118907E-2"/>
        </c:manualLayout>
      </c:layout>
      <c:overlay val="0"/>
      <c:spPr>
        <a:noFill/>
        <a:ln w="25400">
          <a:noFill/>
        </a:ln>
      </c:spPr>
    </c:title>
    <c:autoTitleDeleted val="0"/>
    <c:plotArea>
      <c:layout>
        <c:manualLayout>
          <c:layoutTarget val="inner"/>
          <c:xMode val="edge"/>
          <c:yMode val="edge"/>
          <c:x val="5.5350553505535055E-2"/>
          <c:y val="0.14963503649635038"/>
          <c:w val="0.93173431734317347"/>
          <c:h val="0.33260639152559407"/>
        </c:manualLayout>
      </c:layout>
      <c:barChart>
        <c:barDir val="col"/>
        <c:grouping val="clustered"/>
        <c:varyColors val="0"/>
        <c:ser>
          <c:idx val="0"/>
          <c:order val="0"/>
          <c:spPr>
            <a:solidFill>
              <a:srgbClr val="993300"/>
            </a:solidFill>
            <a:ln w="12700">
              <a:solidFill>
                <a:srgbClr val="000000"/>
              </a:solidFill>
              <a:prstDash val="solid"/>
            </a:ln>
          </c:spPr>
          <c:invertIfNegative val="0"/>
          <c:cat>
            <c:numRef>
              <c:f>'Daten für Grafiken'!$A$2:$A$9</c:f>
              <c:numCache>
                <c:formatCode>General</c:formatCode>
                <c:ptCount val="8"/>
                <c:pt idx="0">
                  <c:v>25</c:v>
                </c:pt>
                <c:pt idx="1">
                  <c:v>29</c:v>
                </c:pt>
                <c:pt idx="2">
                  <c:v>10</c:v>
                </c:pt>
                <c:pt idx="3">
                  <c:v>28</c:v>
                </c:pt>
                <c:pt idx="4">
                  <c:v>22</c:v>
                </c:pt>
                <c:pt idx="5">
                  <c:v>26</c:v>
                </c:pt>
                <c:pt idx="6">
                  <c:v>27</c:v>
                </c:pt>
                <c:pt idx="7">
                  <c:v>23</c:v>
                </c:pt>
              </c:numCache>
            </c:numRef>
          </c:cat>
          <c:val>
            <c:numRef>
              <c:f>'Daten für Grafiken'!$B$2:$B$9</c:f>
              <c:numCache>
                <c:formatCode>##0.000</c:formatCode>
                <c:ptCount val="8"/>
                <c:pt idx="0">
                  <c:v>4.8650311500000001</c:v>
                </c:pt>
                <c:pt idx="1">
                  <c:v>4.9223642740000004</c:v>
                </c:pt>
                <c:pt idx="2">
                  <c:v>3.374668636</c:v>
                </c:pt>
                <c:pt idx="3">
                  <c:v>3.0426739900000004</c:v>
                </c:pt>
                <c:pt idx="4">
                  <c:v>3.1752992030000002</c:v>
                </c:pt>
                <c:pt idx="5">
                  <c:v>2.6492217510000002</c:v>
                </c:pt>
                <c:pt idx="6">
                  <c:v>1.8162078929999999</c:v>
                </c:pt>
                <c:pt idx="7">
                  <c:v>1.4347469750000001</c:v>
                </c:pt>
              </c:numCache>
            </c:numRef>
          </c:val>
          <c:extLst>
            <c:ext xmlns:c16="http://schemas.microsoft.com/office/drawing/2014/chart" uri="{C3380CC4-5D6E-409C-BE32-E72D297353CC}">
              <c16:uniqueId val="{00000000-6280-4414-B75C-38728466AAFA}"/>
            </c:ext>
          </c:extLst>
        </c:ser>
        <c:ser>
          <c:idx val="1"/>
          <c:order val="1"/>
          <c:spPr>
            <a:solidFill>
              <a:srgbClr val="008080"/>
            </a:solidFill>
            <a:ln w="12700">
              <a:solidFill>
                <a:srgbClr val="000000"/>
              </a:solidFill>
              <a:prstDash val="solid"/>
            </a:ln>
          </c:spPr>
          <c:invertIfNegative val="0"/>
          <c:cat>
            <c:numRef>
              <c:f>'Daten für Grafiken'!$A$2:$A$9</c:f>
              <c:numCache>
                <c:formatCode>General</c:formatCode>
                <c:ptCount val="8"/>
                <c:pt idx="0">
                  <c:v>25</c:v>
                </c:pt>
                <c:pt idx="1">
                  <c:v>29</c:v>
                </c:pt>
                <c:pt idx="2">
                  <c:v>10</c:v>
                </c:pt>
                <c:pt idx="3">
                  <c:v>28</c:v>
                </c:pt>
                <c:pt idx="4">
                  <c:v>22</c:v>
                </c:pt>
                <c:pt idx="5">
                  <c:v>26</c:v>
                </c:pt>
                <c:pt idx="6">
                  <c:v>27</c:v>
                </c:pt>
                <c:pt idx="7">
                  <c:v>23</c:v>
                </c:pt>
              </c:numCache>
            </c:numRef>
          </c:cat>
          <c:val>
            <c:numRef>
              <c:f>'Daten für Grafiken'!$C$2:$C$9</c:f>
              <c:numCache>
                <c:formatCode>##0.000</c:formatCode>
                <c:ptCount val="8"/>
                <c:pt idx="0">
                  <c:v>4.9355246749999999</c:v>
                </c:pt>
                <c:pt idx="1">
                  <c:v>4.5957705939999993</c:v>
                </c:pt>
                <c:pt idx="2">
                  <c:v>3.4243128769999998</c:v>
                </c:pt>
                <c:pt idx="3">
                  <c:v>3.2822136789999998</c:v>
                </c:pt>
                <c:pt idx="4">
                  <c:v>3.2356211789999998</c:v>
                </c:pt>
                <c:pt idx="5">
                  <c:v>2.620963562</c:v>
                </c:pt>
                <c:pt idx="6">
                  <c:v>1.8784785749999999</c:v>
                </c:pt>
                <c:pt idx="7">
                  <c:v>1.4982209390000001</c:v>
                </c:pt>
              </c:numCache>
            </c:numRef>
          </c:val>
          <c:extLst>
            <c:ext xmlns:c16="http://schemas.microsoft.com/office/drawing/2014/chart" uri="{C3380CC4-5D6E-409C-BE32-E72D297353CC}">
              <c16:uniqueId val="{00000001-6280-4414-B75C-38728466AAFA}"/>
            </c:ext>
          </c:extLst>
        </c:ser>
        <c:dLbls>
          <c:showLegendKey val="0"/>
          <c:showVal val="0"/>
          <c:showCatName val="0"/>
          <c:showSerName val="0"/>
          <c:showPercent val="0"/>
          <c:showBubbleSize val="0"/>
        </c:dLbls>
        <c:gapWidth val="75"/>
        <c:axId val="113332992"/>
        <c:axId val="113334528"/>
      </c:barChart>
      <c:catAx>
        <c:axId val="11333299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Arial"/>
                <a:ea typeface="Arial"/>
                <a:cs typeface="Arial"/>
              </a:defRPr>
            </a:pPr>
            <a:endParaRPr lang="de-DE"/>
          </a:p>
        </c:txPr>
        <c:crossAx val="113334528"/>
        <c:crosses val="autoZero"/>
        <c:auto val="0"/>
        <c:lblAlgn val="ctr"/>
        <c:lblOffset val="100"/>
        <c:tickLblSkip val="1"/>
        <c:noMultiLvlLbl val="0"/>
      </c:catAx>
      <c:valAx>
        <c:axId val="113334528"/>
        <c:scaling>
          <c:orientation val="minMax"/>
        </c:scaling>
        <c:delete val="0"/>
        <c:axPos val="l"/>
        <c:majorGridlines>
          <c:spPr>
            <a:ln>
              <a:solidFill>
                <a:srgbClr val="000000"/>
              </a:solidFill>
            </a:ln>
          </c:spPr>
        </c:majorGridlines>
        <c:title>
          <c:tx>
            <c:rich>
              <a:bodyPr rot="0" vert="horz"/>
              <a:lstStyle/>
              <a:p>
                <a:pPr algn="ctr">
                  <a:defRPr sz="1000" b="0" i="0" u="none" strike="noStrike" baseline="0">
                    <a:solidFill>
                      <a:srgbClr val="000000"/>
                    </a:solidFill>
                    <a:latin typeface="Arial"/>
                    <a:ea typeface="Arial"/>
                    <a:cs typeface="Arial"/>
                  </a:defRPr>
                </a:pPr>
                <a:r>
                  <a:rPr lang="de-DE"/>
                  <a:t>Mrd. EUR</a:t>
                </a:r>
              </a:p>
            </c:rich>
          </c:tx>
          <c:layout>
            <c:manualLayout>
              <c:xMode val="edge"/>
              <c:yMode val="edge"/>
              <c:x val="5.1660516605166053E-2"/>
              <c:y val="9.6715240911628114E-2"/>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13332992"/>
        <c:crosses val="autoZero"/>
        <c:crossBetween val="between"/>
        <c:majorUnit val="1"/>
      </c:valAx>
      <c:spPr>
        <a:noFill/>
        <a:ln w="25400">
          <a:noFill/>
        </a:ln>
      </c:spPr>
    </c:plotArea>
    <c:plotVisOnly val="0"/>
    <c:dispBlanksAs val="gap"/>
    <c:showDLblsOverMax val="0"/>
  </c:chart>
  <c:txPr>
    <a:bodyPr/>
    <a:lstStyle/>
    <a:p>
      <a:pPr>
        <a:defRPr sz="1000" b="0" i="0" u="none" strike="noStrike" baseline="0">
          <a:solidFill>
            <a:srgbClr val="000000"/>
          </a:solidFill>
          <a:latin typeface="Arial"/>
          <a:ea typeface="Arial"/>
          <a:cs typeface="Arial"/>
        </a:defRPr>
      </a:pPr>
      <a:endParaRPr lang="de-DE"/>
    </a:p>
  </c:txPr>
  <c:printSettings>
    <c:headerFooter/>
    <c:pageMargins b="0.78740157499999996" l="0.7" r="0.7" t="0.78740157499999996" header="0.3" footer="0.3"/>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673678849845261"/>
          <c:y val="0.12666254297830606"/>
          <c:w val="0.49479942805656757"/>
          <c:h val="0.56308385018751639"/>
        </c:manualLayout>
      </c:layout>
      <c:pieChart>
        <c:varyColors val="1"/>
        <c:ser>
          <c:idx val="0"/>
          <c:order val="0"/>
          <c:dPt>
            <c:idx val="0"/>
            <c:bubble3D val="0"/>
            <c:spPr>
              <a:solidFill>
                <a:srgbClr val="CC0000"/>
              </a:solidFill>
            </c:spPr>
            <c:extLst>
              <c:ext xmlns:c16="http://schemas.microsoft.com/office/drawing/2014/chart" uri="{C3380CC4-5D6E-409C-BE32-E72D297353CC}">
                <c16:uniqueId val="{00000001-6CE1-490D-80A0-39FC99A142F1}"/>
              </c:ext>
            </c:extLst>
          </c:dPt>
          <c:dPt>
            <c:idx val="1"/>
            <c:bubble3D val="0"/>
            <c:spPr>
              <a:solidFill>
                <a:srgbClr val="FFCC00"/>
              </a:solidFill>
            </c:spPr>
            <c:extLst>
              <c:ext xmlns:c16="http://schemas.microsoft.com/office/drawing/2014/chart" uri="{C3380CC4-5D6E-409C-BE32-E72D297353CC}">
                <c16:uniqueId val="{00000003-6CE1-490D-80A0-39FC99A142F1}"/>
              </c:ext>
            </c:extLst>
          </c:dPt>
          <c:dPt>
            <c:idx val="2"/>
            <c:bubble3D val="0"/>
            <c:spPr>
              <a:solidFill>
                <a:srgbClr val="99CC00"/>
              </a:solidFill>
            </c:spPr>
            <c:extLst>
              <c:ext xmlns:c16="http://schemas.microsoft.com/office/drawing/2014/chart" uri="{C3380CC4-5D6E-409C-BE32-E72D297353CC}">
                <c16:uniqueId val="{00000005-6CE1-490D-80A0-39FC99A142F1}"/>
              </c:ext>
            </c:extLst>
          </c:dPt>
          <c:dPt>
            <c:idx val="3"/>
            <c:bubble3D val="0"/>
            <c:spPr>
              <a:solidFill>
                <a:srgbClr val="9999FF"/>
              </a:solidFill>
            </c:spPr>
            <c:extLst>
              <c:ext xmlns:c16="http://schemas.microsoft.com/office/drawing/2014/chart" uri="{C3380CC4-5D6E-409C-BE32-E72D297353CC}">
                <c16:uniqueId val="{00000007-6CE1-490D-80A0-39FC99A142F1}"/>
              </c:ext>
            </c:extLst>
          </c:dPt>
          <c:dPt>
            <c:idx val="4"/>
            <c:bubble3D val="0"/>
            <c:spPr>
              <a:solidFill>
                <a:srgbClr val="800000"/>
              </a:solidFill>
            </c:spPr>
            <c:extLst>
              <c:ext xmlns:c16="http://schemas.microsoft.com/office/drawing/2014/chart" uri="{C3380CC4-5D6E-409C-BE32-E72D297353CC}">
                <c16:uniqueId val="{00000009-6CE1-490D-80A0-39FC99A142F1}"/>
              </c:ext>
            </c:extLst>
          </c:dPt>
          <c:dPt>
            <c:idx val="5"/>
            <c:bubble3D val="0"/>
            <c:spPr>
              <a:solidFill>
                <a:srgbClr val="FFCC99"/>
              </a:solidFill>
            </c:spPr>
            <c:extLst>
              <c:ext xmlns:c16="http://schemas.microsoft.com/office/drawing/2014/chart" uri="{C3380CC4-5D6E-409C-BE32-E72D297353CC}">
                <c16:uniqueId val="{0000000B-6CE1-490D-80A0-39FC99A142F1}"/>
              </c:ext>
            </c:extLst>
          </c:dPt>
          <c:dPt>
            <c:idx val="6"/>
            <c:bubble3D val="0"/>
            <c:spPr>
              <a:solidFill>
                <a:srgbClr val="0066CC"/>
              </a:solidFill>
            </c:spPr>
            <c:extLst>
              <c:ext xmlns:c16="http://schemas.microsoft.com/office/drawing/2014/chart" uri="{C3380CC4-5D6E-409C-BE32-E72D297353CC}">
                <c16:uniqueId val="{0000000D-6CE1-490D-80A0-39FC99A142F1}"/>
              </c:ext>
            </c:extLst>
          </c:dPt>
          <c:dLbls>
            <c:dLbl>
              <c:idx val="0"/>
              <c:layout>
                <c:manualLayout>
                  <c:x val="-1.0696811219493086E-2"/>
                  <c:y val="4.1548955770423293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6CE1-490D-80A0-39FC99A142F1}"/>
                </c:ext>
              </c:extLst>
            </c:dLbl>
            <c:dLbl>
              <c:idx val="1"/>
              <c:layout>
                <c:manualLayout>
                  <c:x val="1.2868727229991773E-3"/>
                  <c:y val="1.7855574581490119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6CE1-490D-80A0-39FC99A142F1}"/>
                </c:ext>
              </c:extLst>
            </c:dLbl>
            <c:dLbl>
              <c:idx val="2"/>
              <c:layout>
                <c:manualLayout>
                  <c:x val="1.017314999804129E-2"/>
                  <c:y val="-1.6817965197845695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6CE1-490D-80A0-39FC99A142F1}"/>
                </c:ext>
              </c:extLst>
            </c:dLbl>
            <c:dLbl>
              <c:idx val="3"/>
              <c:layout>
                <c:manualLayout>
                  <c:x val="4.8695498883535079E-3"/>
                  <c:y val="-4.318728637617765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6CE1-490D-80A0-39FC99A142F1}"/>
                </c:ext>
              </c:extLst>
            </c:dLbl>
            <c:dLbl>
              <c:idx val="4"/>
              <c:layout>
                <c:manualLayout>
                  <c:x val="-6.3756023034434129E-3"/>
                  <c:y val="9.1389870525072697E-4"/>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6CE1-490D-80A0-39FC99A142F1}"/>
                </c:ext>
              </c:extLst>
            </c:dLbl>
            <c:dLbl>
              <c:idx val="5"/>
              <c:layout>
                <c:manualLayout>
                  <c:x val="5.9169702667763542E-3"/>
                  <c:y val="1.4591172986759169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6CE1-490D-80A0-39FC99A142F1}"/>
                </c:ext>
              </c:extLst>
            </c:dLbl>
            <c:dLbl>
              <c:idx val="6"/>
              <c:layout>
                <c:manualLayout>
                  <c:x val="-3.54869354017315E-3"/>
                  <c:y val="9.9984976396894163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6CE1-490D-80A0-39FC99A142F1}"/>
                </c:ext>
              </c:extLst>
            </c:dLbl>
            <c:numFmt formatCode="0.0%" sourceLinked="0"/>
            <c:spPr>
              <a:noFill/>
              <a:ln>
                <a:noFill/>
              </a:ln>
              <a:effectLst/>
            </c:spPr>
            <c:txPr>
              <a:bodyPr/>
              <a:lstStyle/>
              <a:p>
                <a:pPr>
                  <a:defRPr sz="900"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Grafiken'!$B$17:$B$23</c:f>
              <c:numCache>
                <c:formatCode>##0.000</c:formatCode>
                <c:ptCount val="7"/>
                <c:pt idx="0">
                  <c:v>14.882134056933555</c:v>
                </c:pt>
                <c:pt idx="1">
                  <c:v>13.857670375201021</c:v>
                </c:pt>
                <c:pt idx="2">
                  <c:v>10.325362883207108</c:v>
                </c:pt>
                <c:pt idx="3">
                  <c:v>9.8968898325645753</c:v>
                </c:pt>
                <c:pt idx="4">
                  <c:v>9.7563990283021731</c:v>
                </c:pt>
                <c:pt idx="5">
                  <c:v>7.9030161242223107</c:v>
                </c:pt>
                <c:pt idx="6" formatCode="0.000">
                  <c:v>33.378527699569254</c:v>
                </c:pt>
              </c:numCache>
            </c:numRef>
          </c:val>
          <c:extLst>
            <c:ext xmlns:c16="http://schemas.microsoft.com/office/drawing/2014/chart" uri="{C3380CC4-5D6E-409C-BE32-E72D297353CC}">
              <c16:uniqueId val="{0000000E-6CE1-490D-80A0-39FC99A142F1}"/>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gap"/>
    <c:showDLblsOverMax val="0"/>
  </c:chart>
  <c:txPr>
    <a:bodyPr/>
    <a:lstStyle/>
    <a:p>
      <a:pPr>
        <a:defRPr sz="1000" b="0" i="0" u="none" strike="noStrike" baseline="0">
          <a:solidFill>
            <a:srgbClr val="000000"/>
          </a:solidFill>
          <a:latin typeface="Arial"/>
          <a:ea typeface="Arial"/>
          <a:cs typeface="Arial"/>
        </a:defRPr>
      </a:pPr>
      <a:endParaRPr lang="de-DE"/>
    </a:p>
  </c:txPr>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122560</xdr:colOff>
      <xdr:row>24</xdr:row>
      <xdr:rowOff>19050</xdr:rowOff>
    </xdr:from>
    <xdr:to>
      <xdr:col>6</xdr:col>
      <xdr:colOff>219076</xdr:colOff>
      <xdr:row>24</xdr:row>
      <xdr:rowOff>153492</xdr:rowOff>
    </xdr:to>
    <xdr:sp macro="" textlink="">
      <xdr:nvSpPr>
        <xdr:cNvPr id="2" name="Text Box 34"/>
        <xdr:cNvSpPr txBox="1">
          <a:spLocks noChangeArrowheads="1"/>
        </xdr:cNvSpPr>
      </xdr:nvSpPr>
      <xdr:spPr bwMode="auto">
        <a:xfrm>
          <a:off x="122560" y="3905250"/>
          <a:ext cx="5011416" cy="1344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95250</xdr:colOff>
      <xdr:row>18</xdr:row>
      <xdr:rowOff>52674</xdr:rowOff>
    </xdr:from>
    <xdr:to>
      <xdr:col>1</xdr:col>
      <xdr:colOff>426735</xdr:colOff>
      <xdr:row>18</xdr:row>
      <xdr:rowOff>123824</xdr:rowOff>
    </xdr:to>
    <xdr:sp macro="" textlink="">
      <xdr:nvSpPr>
        <xdr:cNvPr id="3" name="Rectangle 78"/>
        <xdr:cNvSpPr>
          <a:spLocks noChangeArrowheads="1"/>
        </xdr:cNvSpPr>
      </xdr:nvSpPr>
      <xdr:spPr bwMode="auto">
        <a:xfrm>
          <a:off x="914400" y="2967324"/>
          <a:ext cx="331485" cy="7115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29528</xdr:colOff>
      <xdr:row>2</xdr:row>
      <xdr:rowOff>147491</xdr:rowOff>
    </xdr:from>
    <xdr:to>
      <xdr:col>5</xdr:col>
      <xdr:colOff>791452</xdr:colOff>
      <xdr:row>28</xdr:row>
      <xdr:rowOff>28574</xdr:rowOff>
    </xdr:to>
    <xdr:graphicFrame macro="">
      <xdr:nvGraphicFramePr>
        <xdr:cNvPr id="4"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26</xdr:row>
      <xdr:rowOff>126228</xdr:rowOff>
    </xdr:from>
    <xdr:to>
      <xdr:col>2</xdr:col>
      <xdr:colOff>644481</xdr:colOff>
      <xdr:row>27</xdr:row>
      <xdr:rowOff>132374</xdr:rowOff>
    </xdr:to>
    <xdr:sp macro="" textlink="">
      <xdr:nvSpPr>
        <xdr:cNvPr id="5" name="Textfeld 3"/>
        <xdr:cNvSpPr txBox="1">
          <a:spLocks noChangeArrowheads="1"/>
        </xdr:cNvSpPr>
      </xdr:nvSpPr>
      <xdr:spPr bwMode="auto">
        <a:xfrm>
          <a:off x="47625" y="4336278"/>
          <a:ext cx="2235156" cy="16807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xdr:from>
      <xdr:col>1</xdr:col>
      <xdr:colOff>600075</xdr:colOff>
      <xdr:row>16</xdr:row>
      <xdr:rowOff>123842</xdr:rowOff>
    </xdr:from>
    <xdr:to>
      <xdr:col>2</xdr:col>
      <xdr:colOff>16730</xdr:colOff>
      <xdr:row>17</xdr:row>
      <xdr:rowOff>96374</xdr:rowOff>
    </xdr:to>
    <xdr:sp macro="" textlink="">
      <xdr:nvSpPr>
        <xdr:cNvPr id="7" name="Text Box 264"/>
        <xdr:cNvSpPr txBox="1">
          <a:spLocks noChangeArrowheads="1"/>
        </xdr:cNvSpPr>
      </xdr:nvSpPr>
      <xdr:spPr bwMode="auto">
        <a:xfrm>
          <a:off x="1419225" y="2714642"/>
          <a:ext cx="235805" cy="134457"/>
        </a:xfrm>
        <a:prstGeom prst="rect">
          <a:avLst/>
        </a:prstGeom>
        <a:solidFill>
          <a:srgbClr xmlns:mc="http://schemas.openxmlformats.org/markup-compatibility/2006" xmlns:a14="http://schemas.microsoft.com/office/drawing/2010/main" val="993300" mc:Ignorable="a14" a14:legacySpreadsheetColorIndex="60"/>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628650</xdr:colOff>
      <xdr:row>16</xdr:row>
      <xdr:rowOff>142892</xdr:rowOff>
    </xdr:from>
    <xdr:to>
      <xdr:col>4</xdr:col>
      <xdr:colOff>45305</xdr:colOff>
      <xdr:row>17</xdr:row>
      <xdr:rowOff>115424</xdr:rowOff>
    </xdr:to>
    <xdr:sp macro="" textlink="">
      <xdr:nvSpPr>
        <xdr:cNvPr id="8" name="Text Box 265"/>
        <xdr:cNvSpPr txBox="1">
          <a:spLocks noChangeArrowheads="1"/>
        </xdr:cNvSpPr>
      </xdr:nvSpPr>
      <xdr:spPr bwMode="auto">
        <a:xfrm>
          <a:off x="3086100" y="2733692"/>
          <a:ext cx="235805" cy="134457"/>
        </a:xfrm>
        <a:prstGeom prst="rect">
          <a:avLst/>
        </a:prstGeom>
        <a:solidFill>
          <a:srgbClr xmlns:mc="http://schemas.openxmlformats.org/markup-compatibility/2006" xmlns:a14="http://schemas.microsoft.com/office/drawing/2010/main" val="008080" mc:Ignorable="a14" a14:legacySpreadsheetColorIndex="21"/>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276225</xdr:colOff>
      <xdr:row>16</xdr:row>
      <xdr:rowOff>118661</xdr:rowOff>
    </xdr:from>
    <xdr:to>
      <xdr:col>2</xdr:col>
      <xdr:colOff>617181</xdr:colOff>
      <xdr:row>17</xdr:row>
      <xdr:rowOff>152399</xdr:rowOff>
    </xdr:to>
    <xdr:sp macro="" textlink="">
      <xdr:nvSpPr>
        <xdr:cNvPr id="9" name="Text Box 266"/>
        <xdr:cNvSpPr txBox="1">
          <a:spLocks noChangeArrowheads="1"/>
        </xdr:cNvSpPr>
      </xdr:nvSpPr>
      <xdr:spPr bwMode="auto">
        <a:xfrm>
          <a:off x="1914525" y="2709461"/>
          <a:ext cx="340956" cy="195663"/>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2017+</a:t>
          </a:r>
        </a:p>
      </xdr:txBody>
    </xdr:sp>
    <xdr:clientData/>
  </xdr:twoCellAnchor>
  <xdr:twoCellAnchor>
    <xdr:from>
      <xdr:col>4</xdr:col>
      <xdr:colOff>304800</xdr:colOff>
      <xdr:row>16</xdr:row>
      <xdr:rowOff>118661</xdr:rowOff>
    </xdr:from>
    <xdr:to>
      <xdr:col>4</xdr:col>
      <xdr:colOff>645756</xdr:colOff>
      <xdr:row>17</xdr:row>
      <xdr:rowOff>152399</xdr:rowOff>
    </xdr:to>
    <xdr:sp macro="" textlink="">
      <xdr:nvSpPr>
        <xdr:cNvPr id="10" name="Text Box 267"/>
        <xdr:cNvSpPr txBox="1">
          <a:spLocks noChangeArrowheads="1"/>
        </xdr:cNvSpPr>
      </xdr:nvSpPr>
      <xdr:spPr bwMode="auto">
        <a:xfrm>
          <a:off x="3581400" y="2709461"/>
          <a:ext cx="340956" cy="195663"/>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2018</a:t>
          </a:r>
        </a:p>
      </xdr:txBody>
    </xdr:sp>
    <xdr:clientData/>
  </xdr:twoCellAnchor>
  <xdr:twoCellAnchor>
    <xdr:from>
      <xdr:col>0</xdr:col>
      <xdr:colOff>38100</xdr:colOff>
      <xdr:row>31</xdr:row>
      <xdr:rowOff>96231</xdr:rowOff>
    </xdr:from>
    <xdr:to>
      <xdr:col>5</xdr:col>
      <xdr:colOff>795289</xdr:colOff>
      <xdr:row>58</xdr:row>
      <xdr:rowOff>5715</xdr:rowOff>
    </xdr:to>
    <xdr:graphicFrame macro="">
      <xdr:nvGraphicFramePr>
        <xdr:cNvPr id="11"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361951</xdr:colOff>
      <xdr:row>51</xdr:row>
      <xdr:rowOff>135508</xdr:rowOff>
    </xdr:from>
    <xdr:to>
      <xdr:col>0</xdr:col>
      <xdr:colOff>540930</xdr:colOff>
      <xdr:row>52</xdr:row>
      <xdr:rowOff>97956</xdr:rowOff>
    </xdr:to>
    <xdr:sp macro="" textlink="">
      <xdr:nvSpPr>
        <xdr:cNvPr id="12" name="Rectangle 4"/>
        <xdr:cNvSpPr>
          <a:spLocks noChangeArrowheads="1"/>
        </xdr:cNvSpPr>
      </xdr:nvSpPr>
      <xdr:spPr bwMode="auto">
        <a:xfrm>
          <a:off x="361951" y="8393683"/>
          <a:ext cx="178979" cy="124373"/>
        </a:xfrm>
        <a:prstGeom prst="rect">
          <a:avLst/>
        </a:prstGeom>
        <a:solidFill>
          <a:srgbClr val="CC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361951</xdr:colOff>
      <xdr:row>53</xdr:row>
      <xdr:rowOff>11682</xdr:rowOff>
    </xdr:from>
    <xdr:to>
      <xdr:col>0</xdr:col>
      <xdr:colOff>540930</xdr:colOff>
      <xdr:row>53</xdr:row>
      <xdr:rowOff>136055</xdr:rowOff>
    </xdr:to>
    <xdr:sp macro="" textlink="">
      <xdr:nvSpPr>
        <xdr:cNvPr id="13" name="Rectangle 9"/>
        <xdr:cNvSpPr>
          <a:spLocks noChangeArrowheads="1"/>
        </xdr:cNvSpPr>
      </xdr:nvSpPr>
      <xdr:spPr bwMode="auto">
        <a:xfrm>
          <a:off x="361951" y="8593707"/>
          <a:ext cx="178979" cy="124373"/>
        </a:xfrm>
        <a:prstGeom prst="rect">
          <a:avLst/>
        </a:prstGeom>
        <a:solidFill>
          <a:srgbClr val="FFCC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361951</xdr:colOff>
      <xdr:row>54</xdr:row>
      <xdr:rowOff>34926</xdr:rowOff>
    </xdr:from>
    <xdr:to>
      <xdr:col>0</xdr:col>
      <xdr:colOff>540930</xdr:colOff>
      <xdr:row>55</xdr:row>
      <xdr:rowOff>2710</xdr:rowOff>
    </xdr:to>
    <xdr:sp macro="" textlink="">
      <xdr:nvSpPr>
        <xdr:cNvPr id="14" name="Rectangle 8"/>
        <xdr:cNvSpPr>
          <a:spLocks noChangeArrowheads="1"/>
        </xdr:cNvSpPr>
      </xdr:nvSpPr>
      <xdr:spPr bwMode="auto">
        <a:xfrm>
          <a:off x="361951" y="8778876"/>
          <a:ext cx="178979" cy="129709"/>
        </a:xfrm>
        <a:prstGeom prst="rect">
          <a:avLst/>
        </a:prstGeom>
        <a:solidFill>
          <a:srgbClr val="99CC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161926</xdr:colOff>
      <xdr:row>51</xdr:row>
      <xdr:rowOff>130756</xdr:rowOff>
    </xdr:from>
    <xdr:to>
      <xdr:col>3</xdr:col>
      <xdr:colOff>341875</xdr:colOff>
      <xdr:row>52</xdr:row>
      <xdr:rowOff>93344</xdr:rowOff>
    </xdr:to>
    <xdr:sp macro="" textlink="">
      <xdr:nvSpPr>
        <xdr:cNvPr id="15" name="Rectangle 10"/>
        <xdr:cNvSpPr>
          <a:spLocks noChangeArrowheads="1"/>
        </xdr:cNvSpPr>
      </xdr:nvSpPr>
      <xdr:spPr bwMode="auto">
        <a:xfrm>
          <a:off x="2619376" y="8388931"/>
          <a:ext cx="179949" cy="124513"/>
        </a:xfrm>
        <a:prstGeom prst="rect">
          <a:avLst/>
        </a:prstGeom>
        <a:solidFill>
          <a:srgbClr val="9999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161925</xdr:colOff>
      <xdr:row>52</xdr:row>
      <xdr:rowOff>154569</xdr:rowOff>
    </xdr:from>
    <xdr:to>
      <xdr:col>3</xdr:col>
      <xdr:colOff>341874</xdr:colOff>
      <xdr:row>53</xdr:row>
      <xdr:rowOff>117157</xdr:rowOff>
    </xdr:to>
    <xdr:sp macro="" textlink="">
      <xdr:nvSpPr>
        <xdr:cNvPr id="16" name="Rectangle 5"/>
        <xdr:cNvSpPr>
          <a:spLocks noChangeArrowheads="1"/>
        </xdr:cNvSpPr>
      </xdr:nvSpPr>
      <xdr:spPr bwMode="auto">
        <a:xfrm>
          <a:off x="2619375" y="8574669"/>
          <a:ext cx="179949" cy="124513"/>
        </a:xfrm>
        <a:prstGeom prst="rect">
          <a:avLst/>
        </a:prstGeom>
        <a:solidFill>
          <a:srgbClr val="8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157163</xdr:colOff>
      <xdr:row>54</xdr:row>
      <xdr:rowOff>77416</xdr:rowOff>
    </xdr:from>
    <xdr:to>
      <xdr:col>3</xdr:col>
      <xdr:colOff>337112</xdr:colOff>
      <xdr:row>55</xdr:row>
      <xdr:rowOff>40004</xdr:rowOff>
    </xdr:to>
    <xdr:sp macro="" textlink="">
      <xdr:nvSpPr>
        <xdr:cNvPr id="17" name="Rectangle 7"/>
        <xdr:cNvSpPr>
          <a:spLocks noChangeArrowheads="1"/>
        </xdr:cNvSpPr>
      </xdr:nvSpPr>
      <xdr:spPr bwMode="auto">
        <a:xfrm>
          <a:off x="2614613" y="8821366"/>
          <a:ext cx="179949" cy="124513"/>
        </a:xfrm>
        <a:prstGeom prst="rect">
          <a:avLst/>
        </a:prstGeom>
        <a:solidFill>
          <a:srgbClr val="FFCC99"/>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161925</xdr:colOff>
      <xdr:row>55</xdr:row>
      <xdr:rowOff>149806</xdr:rowOff>
    </xdr:from>
    <xdr:to>
      <xdr:col>3</xdr:col>
      <xdr:colOff>341874</xdr:colOff>
      <xdr:row>56</xdr:row>
      <xdr:rowOff>112394</xdr:rowOff>
    </xdr:to>
    <xdr:sp macro="" textlink="">
      <xdr:nvSpPr>
        <xdr:cNvPr id="18" name="Rectangle 6"/>
        <xdr:cNvSpPr>
          <a:spLocks noChangeArrowheads="1"/>
        </xdr:cNvSpPr>
      </xdr:nvSpPr>
      <xdr:spPr bwMode="auto">
        <a:xfrm>
          <a:off x="2619375" y="9055681"/>
          <a:ext cx="179949" cy="124513"/>
        </a:xfrm>
        <a:prstGeom prst="rect">
          <a:avLst/>
        </a:prstGeom>
        <a:solidFill>
          <a:srgbClr val="0066C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95250</xdr:colOff>
      <xdr:row>56</xdr:row>
      <xdr:rowOff>158688</xdr:rowOff>
    </xdr:from>
    <xdr:to>
      <xdr:col>2</xdr:col>
      <xdr:colOff>199613</xdr:colOff>
      <xdr:row>57</xdr:row>
      <xdr:rowOff>139064</xdr:rowOff>
    </xdr:to>
    <xdr:sp macro="" textlink="">
      <xdr:nvSpPr>
        <xdr:cNvPr id="19" name="Textfeld 3"/>
        <xdr:cNvSpPr txBox="1">
          <a:spLocks noChangeArrowheads="1"/>
        </xdr:cNvSpPr>
      </xdr:nvSpPr>
      <xdr:spPr bwMode="auto">
        <a:xfrm>
          <a:off x="95250" y="9226488"/>
          <a:ext cx="1742663" cy="14230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xdr:from>
      <xdr:col>0</xdr:col>
      <xdr:colOff>633412</xdr:colOff>
      <xdr:row>53</xdr:row>
      <xdr:rowOff>2874</xdr:rowOff>
    </xdr:from>
    <xdr:to>
      <xdr:col>2</xdr:col>
      <xdr:colOff>742511</xdr:colOff>
      <xdr:row>53</xdr:row>
      <xdr:rowOff>137331</xdr:rowOff>
    </xdr:to>
    <xdr:sp macro="" textlink="">
      <xdr:nvSpPr>
        <xdr:cNvPr id="20" name="Textfeld 3"/>
        <xdr:cNvSpPr txBox="1">
          <a:spLocks noChangeArrowheads="1"/>
        </xdr:cNvSpPr>
      </xdr:nvSpPr>
      <xdr:spPr bwMode="auto">
        <a:xfrm>
          <a:off x="633412" y="8584899"/>
          <a:ext cx="1747399" cy="134457"/>
        </a:xfrm>
        <a:prstGeom prst="rect">
          <a:avLst/>
        </a:prstGeom>
        <a:solidFill>
          <a:srgbClr val="FFFFFF"/>
        </a:solidFill>
        <a:ln w="9525">
          <a:noFill/>
          <a:miter lim="800000"/>
          <a:headEnd/>
          <a:tailEnd/>
        </a:ln>
        <a:extLst/>
      </xdr:spPr>
      <xdr:txBody>
        <a:bodyPr vertOverflow="clip" wrap="square" lIns="27432" tIns="0" rIns="0" bIns="0" anchor="ctr" anchorCtr="0" upright="1"/>
        <a:lstStyle/>
        <a:p>
          <a:pPr algn="l" rtl="0">
            <a:defRPr sz="1000"/>
          </a:pPr>
          <a:r>
            <a:rPr lang="de-DE" sz="800" b="0" i="0" u="none" strike="noStrike" baseline="0">
              <a:solidFill>
                <a:srgbClr val="000000"/>
              </a:solidFill>
              <a:latin typeface="Arial"/>
              <a:cs typeface="Arial"/>
            </a:rPr>
            <a:t>Kraftwagen und Kraftwagenteile</a:t>
          </a:r>
        </a:p>
      </xdr:txBody>
    </xdr:sp>
    <xdr:clientData/>
  </xdr:twoCellAnchor>
  <xdr:twoCellAnchor>
    <xdr:from>
      <xdr:col>3</xdr:col>
      <xdr:colOff>447676</xdr:colOff>
      <xdr:row>51</xdr:row>
      <xdr:rowOff>131464</xdr:rowOff>
    </xdr:from>
    <xdr:to>
      <xdr:col>5</xdr:col>
      <xdr:colOff>87960</xdr:colOff>
      <xdr:row>52</xdr:row>
      <xdr:rowOff>103996</xdr:rowOff>
    </xdr:to>
    <xdr:sp macro="" textlink="">
      <xdr:nvSpPr>
        <xdr:cNvPr id="21" name="Textfeld 3"/>
        <xdr:cNvSpPr txBox="1">
          <a:spLocks noChangeArrowheads="1"/>
        </xdr:cNvSpPr>
      </xdr:nvSpPr>
      <xdr:spPr bwMode="auto">
        <a:xfrm>
          <a:off x="2905126" y="8389639"/>
          <a:ext cx="1278584" cy="134457"/>
        </a:xfrm>
        <a:prstGeom prst="rect">
          <a:avLst/>
        </a:prstGeom>
        <a:solidFill>
          <a:srgbClr val="FFFFFF"/>
        </a:solidFill>
        <a:ln w="6350">
          <a:noFill/>
          <a:miter lim="800000"/>
          <a:headEnd/>
          <a:tailEnd/>
        </a:ln>
        <a:extLst/>
      </xdr:spPr>
      <xdr:txBody>
        <a:bodyPr vertOverflow="clip" wrap="square" lIns="27432" tIns="7200" rIns="0" bIns="0" anchor="t" upright="1"/>
        <a:lstStyle/>
        <a:p>
          <a:pPr algn="l" rtl="0">
            <a:defRPr sz="1000"/>
          </a:pPr>
          <a:r>
            <a:rPr lang="de-DE" sz="800" b="0" i="0" u="none" strike="noStrike" baseline="0">
              <a:solidFill>
                <a:srgbClr val="000000"/>
              </a:solidFill>
              <a:latin typeface="Arial"/>
              <a:cs typeface="Arial"/>
            </a:rPr>
            <a:t>Maschinen</a:t>
          </a:r>
        </a:p>
      </xdr:txBody>
    </xdr:sp>
    <xdr:clientData/>
  </xdr:twoCellAnchor>
  <xdr:twoCellAnchor>
    <xdr:from>
      <xdr:col>3</xdr:col>
      <xdr:colOff>442913</xdr:colOff>
      <xdr:row>55</xdr:row>
      <xdr:rowOff>160039</xdr:rowOff>
    </xdr:from>
    <xdr:to>
      <xdr:col>5</xdr:col>
      <xdr:colOff>45313</xdr:colOff>
      <xdr:row>56</xdr:row>
      <xdr:rowOff>132571</xdr:rowOff>
    </xdr:to>
    <xdr:sp macro="" textlink="">
      <xdr:nvSpPr>
        <xdr:cNvPr id="22" name="Textfeld 3"/>
        <xdr:cNvSpPr txBox="1">
          <a:spLocks noChangeArrowheads="1"/>
        </xdr:cNvSpPr>
      </xdr:nvSpPr>
      <xdr:spPr bwMode="auto">
        <a:xfrm>
          <a:off x="2900363" y="9065914"/>
          <a:ext cx="1240700" cy="134457"/>
        </a:xfrm>
        <a:prstGeom prst="rect">
          <a:avLst/>
        </a:prstGeom>
        <a:solidFill>
          <a:srgbClr val="FFFFFF"/>
        </a:solidFill>
        <a:ln w="6350">
          <a:noFill/>
          <a:miter lim="800000"/>
          <a:headEnd/>
          <a:tailEnd/>
        </a:ln>
        <a:extLst/>
      </xdr:spPr>
      <xdr:txBody>
        <a:bodyPr vertOverflow="clip" wrap="square" lIns="27432" tIns="7200" rIns="0" bIns="0" anchor="t" upright="1"/>
        <a:lstStyle/>
        <a:p>
          <a:pPr algn="l" rtl="0">
            <a:defRPr sz="1000"/>
          </a:pPr>
          <a:r>
            <a:rPr lang="de-DE" sz="800" b="0" i="0" u="none" strike="noStrike" baseline="0">
              <a:solidFill>
                <a:srgbClr val="000000"/>
              </a:solidFill>
              <a:latin typeface="Arial"/>
              <a:cs typeface="Arial"/>
            </a:rPr>
            <a:t>übrige Güterabteilungen</a:t>
          </a:r>
        </a:p>
      </xdr:txBody>
    </xdr:sp>
    <xdr:clientData/>
  </xdr:twoCellAnchor>
  <xdr:twoCellAnchor>
    <xdr:from>
      <xdr:col>3</xdr:col>
      <xdr:colOff>442913</xdr:colOff>
      <xdr:row>54</xdr:row>
      <xdr:rowOff>7509</xdr:rowOff>
    </xdr:from>
    <xdr:to>
      <xdr:col>5</xdr:col>
      <xdr:colOff>713018</xdr:colOff>
      <xdr:row>55</xdr:row>
      <xdr:rowOff>112397</xdr:rowOff>
    </xdr:to>
    <xdr:sp macro="" textlink="">
      <xdr:nvSpPr>
        <xdr:cNvPr id="23" name="Textfeld 3"/>
        <xdr:cNvSpPr txBox="1">
          <a:spLocks noChangeArrowheads="1"/>
        </xdr:cNvSpPr>
      </xdr:nvSpPr>
      <xdr:spPr bwMode="auto">
        <a:xfrm>
          <a:off x="2900363" y="8751459"/>
          <a:ext cx="1908405" cy="266813"/>
        </a:xfrm>
        <a:prstGeom prst="rect">
          <a:avLst/>
        </a:prstGeom>
        <a:solidFill>
          <a:srgbClr val="FFFFFF"/>
        </a:solidFill>
        <a:ln w="6350">
          <a:noFill/>
          <a:miter lim="800000"/>
          <a:headEnd/>
          <a:tailEnd/>
        </a:ln>
        <a:extLst/>
      </xdr:spPr>
      <xdr:txBody>
        <a:bodyPr vertOverflow="clip" wrap="square" lIns="27432" tIns="7200" rIns="0" bIns="0" anchor="t" upright="1"/>
        <a:lstStyle/>
        <a:p>
          <a:pPr algn="l" rtl="0">
            <a:defRPr sz="1000"/>
          </a:pPr>
          <a:r>
            <a:rPr lang="de-DE" sz="800" b="0" i="0" u="none" strike="noStrike" baseline="0">
              <a:solidFill>
                <a:srgbClr val="000000"/>
              </a:solidFill>
              <a:latin typeface="Arial"/>
              <a:cs typeface="Arial"/>
            </a:rPr>
            <a:t>Datenverarbeitungsgeräte, elektronische     und optische Erzeugnisse</a:t>
          </a:r>
        </a:p>
      </xdr:txBody>
    </xdr:sp>
    <xdr:clientData/>
  </xdr:twoCellAnchor>
  <xdr:twoCellAnchor>
    <xdr:from>
      <xdr:col>0</xdr:col>
      <xdr:colOff>604842</xdr:colOff>
      <xdr:row>54</xdr:row>
      <xdr:rowOff>30875</xdr:rowOff>
    </xdr:from>
    <xdr:to>
      <xdr:col>3</xdr:col>
      <xdr:colOff>13178</xdr:colOff>
      <xdr:row>55</xdr:row>
      <xdr:rowOff>8743</xdr:rowOff>
    </xdr:to>
    <xdr:sp macro="" textlink="">
      <xdr:nvSpPr>
        <xdr:cNvPr id="24" name="Textfeld 3"/>
        <xdr:cNvSpPr txBox="1">
          <a:spLocks noChangeArrowheads="1"/>
        </xdr:cNvSpPr>
      </xdr:nvSpPr>
      <xdr:spPr bwMode="auto">
        <a:xfrm>
          <a:off x="604842" y="8774825"/>
          <a:ext cx="1865786" cy="139793"/>
        </a:xfrm>
        <a:prstGeom prst="rect">
          <a:avLst/>
        </a:prstGeom>
        <a:solidFill>
          <a:srgbClr val="FFFFFF"/>
        </a:solidFill>
        <a:ln w="9525">
          <a:noFill/>
          <a:miter lim="800000"/>
          <a:headEnd/>
          <a:tailEnd/>
        </a:ln>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Nahrungs- und Futtermittel</a:t>
          </a:r>
        </a:p>
      </xdr:txBody>
    </xdr:sp>
    <xdr:clientData/>
  </xdr:twoCellAnchor>
  <xdr:twoCellAnchor>
    <xdr:from>
      <xdr:col>3</xdr:col>
      <xdr:colOff>428625</xdr:colOff>
      <xdr:row>52</xdr:row>
      <xdr:rowOff>150513</xdr:rowOff>
    </xdr:from>
    <xdr:to>
      <xdr:col>5</xdr:col>
      <xdr:colOff>495104</xdr:colOff>
      <xdr:row>53</xdr:row>
      <xdr:rowOff>123045</xdr:rowOff>
    </xdr:to>
    <xdr:sp macro="" textlink="">
      <xdr:nvSpPr>
        <xdr:cNvPr id="25" name="Textfeld 3"/>
        <xdr:cNvSpPr txBox="1">
          <a:spLocks noChangeArrowheads="1"/>
        </xdr:cNvSpPr>
      </xdr:nvSpPr>
      <xdr:spPr bwMode="auto">
        <a:xfrm>
          <a:off x="2886075" y="8570613"/>
          <a:ext cx="1704779" cy="134457"/>
        </a:xfrm>
        <a:prstGeom prst="rect">
          <a:avLst/>
        </a:prstGeom>
        <a:solidFill>
          <a:srgbClr val="FFFFFF"/>
        </a:solidFill>
        <a:ln w="6350">
          <a:noFill/>
          <a:miter lim="800000"/>
          <a:headEnd/>
          <a:tailEnd/>
        </a:ln>
        <a:extLst/>
      </xdr:spPr>
      <xdr:txBody>
        <a:bodyPr vertOverflow="clip" wrap="square" lIns="27432" tIns="7200" rIns="0" bIns="0" anchor="t" upright="1"/>
        <a:lstStyle/>
        <a:p>
          <a:pPr algn="l" rtl="0">
            <a:defRPr sz="1000"/>
          </a:pPr>
          <a:r>
            <a:rPr lang="de-DE" sz="800" b="0" i="0" u="none" strike="noStrike" baseline="0">
              <a:solidFill>
                <a:srgbClr val="000000"/>
              </a:solidFill>
              <a:latin typeface="Arial"/>
              <a:cs typeface="Arial"/>
            </a:rPr>
            <a:t>Gummi- und Kunststoffwaren</a:t>
          </a:r>
        </a:p>
      </xdr:txBody>
    </xdr:sp>
    <xdr:clientData/>
  </xdr:twoCellAnchor>
  <xdr:twoCellAnchor>
    <xdr:from>
      <xdr:col>0</xdr:col>
      <xdr:colOff>642940</xdr:colOff>
      <xdr:row>51</xdr:row>
      <xdr:rowOff>117175</xdr:rowOff>
    </xdr:from>
    <xdr:to>
      <xdr:col>2</xdr:col>
      <xdr:colOff>358992</xdr:colOff>
      <xdr:row>52</xdr:row>
      <xdr:rowOff>89707</xdr:rowOff>
    </xdr:to>
    <xdr:sp macro="" textlink="">
      <xdr:nvSpPr>
        <xdr:cNvPr id="26" name="Textfeld 3"/>
        <xdr:cNvSpPr txBox="1">
          <a:spLocks noChangeArrowheads="1"/>
        </xdr:cNvSpPr>
      </xdr:nvSpPr>
      <xdr:spPr bwMode="auto">
        <a:xfrm>
          <a:off x="642940" y="8375350"/>
          <a:ext cx="1354352" cy="134457"/>
        </a:xfrm>
        <a:prstGeom prst="rect">
          <a:avLst/>
        </a:prstGeom>
        <a:solidFill>
          <a:srgbClr val="FFFFFF"/>
        </a:solidFill>
        <a:ln w="9525">
          <a:noFill/>
          <a:miter lim="800000"/>
          <a:headEnd/>
          <a:tailEnd/>
        </a:ln>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Metallerzeugnisse</a:t>
          </a:r>
        </a:p>
      </xdr:txBody>
    </xdr:sp>
    <xdr:clientData/>
  </xdr:twoCellAnchor>
  <xdr:twoCellAnchor>
    <xdr:from>
      <xdr:col>0</xdr:col>
      <xdr:colOff>429577</xdr:colOff>
      <xdr:row>19</xdr:row>
      <xdr:rowOff>60976</xdr:rowOff>
    </xdr:from>
    <xdr:to>
      <xdr:col>5</xdr:col>
      <xdr:colOff>64952</xdr:colOff>
      <xdr:row>20</xdr:row>
      <xdr:rowOff>33508</xdr:rowOff>
    </xdr:to>
    <xdr:sp macro="" textlink="">
      <xdr:nvSpPr>
        <xdr:cNvPr id="27" name="Textfeld 26"/>
        <xdr:cNvSpPr txBox="1"/>
      </xdr:nvSpPr>
      <xdr:spPr>
        <a:xfrm>
          <a:off x="429577" y="3137551"/>
          <a:ext cx="3731125" cy="1344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noAutofit/>
        </a:bodyPr>
        <a:lstStyle/>
        <a:p>
          <a:r>
            <a:rPr lang="de-DE" sz="800">
              <a:latin typeface="Arial" pitchFamily="34" charset="0"/>
              <a:cs typeface="Arial" pitchFamily="34" charset="0"/>
            </a:rPr>
            <a:t>29 </a:t>
          </a:r>
          <a:r>
            <a:rPr lang="de-DE" sz="800" baseline="0">
              <a:latin typeface="Arial" pitchFamily="34" charset="0"/>
              <a:cs typeface="Arial" pitchFamily="34" charset="0"/>
            </a:rPr>
            <a:t>Kraftwagen und Kraftwagenteile</a:t>
          </a:r>
          <a:endParaRPr lang="de-DE" sz="800">
            <a:latin typeface="Arial" pitchFamily="34" charset="0"/>
            <a:cs typeface="Arial" pitchFamily="34" charset="0"/>
          </a:endParaRPr>
        </a:p>
      </xdr:txBody>
    </xdr:sp>
    <xdr:clientData/>
  </xdr:twoCellAnchor>
  <xdr:twoCellAnchor>
    <xdr:from>
      <xdr:col>0</xdr:col>
      <xdr:colOff>421639</xdr:colOff>
      <xdr:row>20</xdr:row>
      <xdr:rowOff>46686</xdr:rowOff>
    </xdr:from>
    <xdr:to>
      <xdr:col>5</xdr:col>
      <xdr:colOff>57014</xdr:colOff>
      <xdr:row>21</xdr:row>
      <xdr:rowOff>19218</xdr:rowOff>
    </xdr:to>
    <xdr:sp macro="" textlink="">
      <xdr:nvSpPr>
        <xdr:cNvPr id="28" name="Textfeld 27"/>
        <xdr:cNvSpPr txBox="1"/>
      </xdr:nvSpPr>
      <xdr:spPr>
        <a:xfrm>
          <a:off x="421639" y="3285186"/>
          <a:ext cx="3731125" cy="1344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noAutofit/>
        </a:bodyPr>
        <a:lstStyle/>
        <a:p>
          <a:r>
            <a:rPr lang="de-DE" sz="800">
              <a:latin typeface="Arial" pitchFamily="34" charset="0"/>
              <a:cs typeface="Arial" pitchFamily="34" charset="0"/>
            </a:rPr>
            <a:t>10 Nahrungs- und Futtermittel</a:t>
          </a:r>
        </a:p>
      </xdr:txBody>
    </xdr:sp>
    <xdr:clientData/>
  </xdr:twoCellAnchor>
  <xdr:twoCellAnchor>
    <xdr:from>
      <xdr:col>0</xdr:col>
      <xdr:colOff>420061</xdr:colOff>
      <xdr:row>22</xdr:row>
      <xdr:rowOff>8585</xdr:rowOff>
    </xdr:from>
    <xdr:to>
      <xdr:col>5</xdr:col>
      <xdr:colOff>55436</xdr:colOff>
      <xdr:row>22</xdr:row>
      <xdr:rowOff>143042</xdr:rowOff>
    </xdr:to>
    <xdr:sp macro="" textlink="">
      <xdr:nvSpPr>
        <xdr:cNvPr id="29" name="Textfeld 28"/>
        <xdr:cNvSpPr txBox="1"/>
      </xdr:nvSpPr>
      <xdr:spPr>
        <a:xfrm>
          <a:off x="420061" y="3570935"/>
          <a:ext cx="3731125" cy="1344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noAutofit/>
        </a:bodyPr>
        <a:lstStyle/>
        <a:p>
          <a:r>
            <a:rPr lang="de-DE" sz="800">
              <a:latin typeface="Arial" pitchFamily="34" charset="0"/>
              <a:cs typeface="Arial" pitchFamily="34" charset="0"/>
            </a:rPr>
            <a:t>22 Gummi-</a:t>
          </a:r>
          <a:r>
            <a:rPr lang="de-DE" sz="800" baseline="0">
              <a:latin typeface="Arial" pitchFamily="34" charset="0"/>
              <a:cs typeface="Arial" pitchFamily="34" charset="0"/>
            </a:rPr>
            <a:t> und Kunststoffwaren</a:t>
          </a:r>
          <a:endParaRPr lang="de-DE" sz="800">
            <a:latin typeface="Arial" pitchFamily="34" charset="0"/>
            <a:cs typeface="Arial" pitchFamily="34" charset="0"/>
          </a:endParaRPr>
        </a:p>
      </xdr:txBody>
    </xdr:sp>
    <xdr:clientData/>
  </xdr:twoCellAnchor>
  <xdr:twoCellAnchor>
    <xdr:from>
      <xdr:col>0</xdr:col>
      <xdr:colOff>420061</xdr:colOff>
      <xdr:row>21</xdr:row>
      <xdr:rowOff>27636</xdr:rowOff>
    </xdr:from>
    <xdr:to>
      <xdr:col>5</xdr:col>
      <xdr:colOff>55436</xdr:colOff>
      <xdr:row>22</xdr:row>
      <xdr:rowOff>168</xdr:rowOff>
    </xdr:to>
    <xdr:sp macro="" textlink="">
      <xdr:nvSpPr>
        <xdr:cNvPr id="30" name="Textfeld 29"/>
        <xdr:cNvSpPr txBox="1"/>
      </xdr:nvSpPr>
      <xdr:spPr>
        <a:xfrm>
          <a:off x="420061" y="3428061"/>
          <a:ext cx="3731125" cy="1344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noAutofit/>
        </a:bodyPr>
        <a:lstStyle/>
        <a:p>
          <a:r>
            <a:rPr lang="de-DE" sz="800">
              <a:latin typeface="Arial" pitchFamily="34" charset="0"/>
              <a:cs typeface="Arial" pitchFamily="34" charset="0"/>
            </a:rPr>
            <a:t>28 Maschinen</a:t>
          </a:r>
        </a:p>
      </xdr:txBody>
    </xdr:sp>
    <xdr:clientData/>
  </xdr:twoCellAnchor>
  <xdr:twoCellAnchor>
    <xdr:from>
      <xdr:col>0</xdr:col>
      <xdr:colOff>420062</xdr:colOff>
      <xdr:row>22</xdr:row>
      <xdr:rowOff>160985</xdr:rowOff>
    </xdr:from>
    <xdr:to>
      <xdr:col>5</xdr:col>
      <xdr:colOff>675676</xdr:colOff>
      <xdr:row>23</xdr:row>
      <xdr:rowOff>133517</xdr:rowOff>
    </xdr:to>
    <xdr:sp macro="" textlink="">
      <xdr:nvSpPr>
        <xdr:cNvPr id="31" name="Textfeld 30"/>
        <xdr:cNvSpPr txBox="1"/>
      </xdr:nvSpPr>
      <xdr:spPr>
        <a:xfrm>
          <a:off x="420062" y="3723335"/>
          <a:ext cx="4351364" cy="1344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noAutofit/>
        </a:bodyPr>
        <a:lstStyle/>
        <a:p>
          <a:r>
            <a:rPr lang="de-DE" sz="800">
              <a:latin typeface="Arial" pitchFamily="34" charset="0"/>
              <a:cs typeface="Arial" pitchFamily="34" charset="0"/>
            </a:rPr>
            <a:t>26 Datenverarbeitungsgeräte,</a:t>
          </a:r>
          <a:r>
            <a:rPr lang="de-DE" sz="800" baseline="0">
              <a:latin typeface="Arial" pitchFamily="34" charset="0"/>
              <a:cs typeface="Arial" pitchFamily="34" charset="0"/>
            </a:rPr>
            <a:t> elektronische und optische  Erzeugnisse</a:t>
          </a:r>
          <a:endParaRPr lang="de-DE" sz="800">
            <a:latin typeface="Arial" pitchFamily="34" charset="0"/>
            <a:cs typeface="Arial" pitchFamily="34" charset="0"/>
          </a:endParaRPr>
        </a:p>
      </xdr:txBody>
    </xdr:sp>
    <xdr:clientData/>
  </xdr:twoCellAnchor>
  <xdr:twoCellAnchor>
    <xdr:from>
      <xdr:col>0</xdr:col>
      <xdr:colOff>418474</xdr:colOff>
      <xdr:row>24</xdr:row>
      <xdr:rowOff>142196</xdr:rowOff>
    </xdr:from>
    <xdr:to>
      <xdr:col>5</xdr:col>
      <xdr:colOff>680004</xdr:colOff>
      <xdr:row>25</xdr:row>
      <xdr:rowOff>104940</xdr:rowOff>
    </xdr:to>
    <xdr:sp macro="" textlink="">
      <xdr:nvSpPr>
        <xdr:cNvPr id="32" name="Textfeld 31"/>
        <xdr:cNvSpPr txBox="1"/>
      </xdr:nvSpPr>
      <xdr:spPr>
        <a:xfrm>
          <a:off x="418474" y="4028396"/>
          <a:ext cx="4357280" cy="1246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noAutofit/>
        </a:bodyPr>
        <a:lstStyle/>
        <a:p>
          <a:r>
            <a:rPr lang="de-DE" sz="800">
              <a:latin typeface="Arial" pitchFamily="34" charset="0"/>
              <a:cs typeface="Arial" pitchFamily="34" charset="0"/>
            </a:rPr>
            <a:t>23 </a:t>
          </a:r>
          <a:r>
            <a:rPr lang="de-DE" sz="800" baseline="0">
              <a:latin typeface="Arial" pitchFamily="34" charset="0"/>
              <a:cs typeface="Arial" pitchFamily="34" charset="0"/>
            </a:rPr>
            <a:t>Glas und Glaswaren, Keramik, bearbeitete Steine und Erden</a:t>
          </a:r>
          <a:endParaRPr lang="de-DE" sz="800">
            <a:latin typeface="Arial" pitchFamily="34" charset="0"/>
            <a:cs typeface="Arial" pitchFamily="34" charset="0"/>
          </a:endParaRPr>
        </a:p>
      </xdr:txBody>
    </xdr:sp>
    <xdr:clientData/>
  </xdr:twoCellAnchor>
  <xdr:twoCellAnchor>
    <xdr:from>
      <xdr:col>0</xdr:col>
      <xdr:colOff>431164</xdr:colOff>
      <xdr:row>18</xdr:row>
      <xdr:rowOff>89551</xdr:rowOff>
    </xdr:from>
    <xdr:to>
      <xdr:col>5</xdr:col>
      <xdr:colOff>66539</xdr:colOff>
      <xdr:row>19</xdr:row>
      <xdr:rowOff>62083</xdr:rowOff>
    </xdr:to>
    <xdr:sp macro="" textlink="">
      <xdr:nvSpPr>
        <xdr:cNvPr id="33" name="Textfeld 32"/>
        <xdr:cNvSpPr txBox="1"/>
      </xdr:nvSpPr>
      <xdr:spPr>
        <a:xfrm>
          <a:off x="431164" y="3004201"/>
          <a:ext cx="3731125" cy="1344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noAutofit/>
        </a:bodyPr>
        <a:lstStyle/>
        <a:p>
          <a:r>
            <a:rPr lang="de-DE" sz="800">
              <a:latin typeface="Arial" pitchFamily="34" charset="0"/>
              <a:cs typeface="Arial" pitchFamily="34" charset="0"/>
            </a:rPr>
            <a:t>25 Metallerzeugnisse</a:t>
          </a:r>
        </a:p>
      </xdr:txBody>
    </xdr:sp>
    <xdr:clientData/>
  </xdr:twoCellAnchor>
  <xdr:twoCellAnchor>
    <xdr:from>
      <xdr:col>0</xdr:col>
      <xdr:colOff>420060</xdr:colOff>
      <xdr:row>23</xdr:row>
      <xdr:rowOff>151458</xdr:rowOff>
    </xdr:from>
    <xdr:to>
      <xdr:col>5</xdr:col>
      <xdr:colOff>55435</xdr:colOff>
      <xdr:row>24</xdr:row>
      <xdr:rowOff>123990</xdr:rowOff>
    </xdr:to>
    <xdr:sp macro="" textlink="">
      <xdr:nvSpPr>
        <xdr:cNvPr id="34" name="Textfeld 33"/>
        <xdr:cNvSpPr txBox="1"/>
      </xdr:nvSpPr>
      <xdr:spPr>
        <a:xfrm>
          <a:off x="420060" y="3875733"/>
          <a:ext cx="3731125" cy="1344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noAutofit/>
        </a:bodyPr>
        <a:lstStyle/>
        <a:p>
          <a:r>
            <a:rPr lang="de-DE" sz="800">
              <a:latin typeface="Arial" pitchFamily="34" charset="0"/>
              <a:cs typeface="Arial" pitchFamily="34" charset="0"/>
            </a:rPr>
            <a:t>27 Elektrische Ausrüstungen</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0.01493</cdr:x>
      <cdr:y>0.01062</cdr:y>
    </cdr:from>
    <cdr:to>
      <cdr:x>0.99067</cdr:x>
      <cdr:y>0.07643</cdr:y>
    </cdr:to>
    <cdr:sp macro="" textlink="">
      <cdr:nvSpPr>
        <cdr:cNvPr id="2" name="Textfeld 1"/>
        <cdr:cNvSpPr txBox="1"/>
      </cdr:nvSpPr>
      <cdr:spPr>
        <a:xfrm xmlns:a="http://schemas.openxmlformats.org/drawingml/2006/main">
          <a:off x="76200" y="47625"/>
          <a:ext cx="4981575" cy="29527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Overflow="clip" horzOverflow="overflow" vert="horz" wrap="square" rtlCol="0" anchor="t">
          <a:noAutofit/>
        </a:bodyPr>
        <a:lstStyle xmlns:a="http://schemas.openxmlformats.org/drawingml/2006/main"/>
        <a:p xmlns:a="http://schemas.openxmlformats.org/drawingml/2006/main">
          <a:pPr algn="ctr"/>
          <a:r>
            <a:rPr lang="de-DE" sz="1100" b="1">
              <a:latin typeface="Arial" pitchFamily="34" charset="0"/>
              <a:cs typeface="Arial" pitchFamily="34" charset="0"/>
            </a:rPr>
            <a:t>2. Anteil ausgewählter Güterabteilungen an der Produktion 2018</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53"/>
  </cols>
  <sheetData>
    <row r="1" spans="1:1" ht="15" x14ac:dyDescent="0.25">
      <c r="A1" s="157" t="s">
        <v>681</v>
      </c>
    </row>
    <row r="4" spans="1:1" ht="15.75" customHeight="1" x14ac:dyDescent="0.2">
      <c r="A4" s="150" t="s">
        <v>694</v>
      </c>
    </row>
    <row r="5" spans="1:1" x14ac:dyDescent="0.2">
      <c r="A5" s="154"/>
    </row>
    <row r="6" spans="1:1" x14ac:dyDescent="0.2">
      <c r="A6" s="154"/>
    </row>
    <row r="7" spans="1:1" x14ac:dyDescent="0.2">
      <c r="A7" s="151" t="s">
        <v>682</v>
      </c>
    </row>
    <row r="10" spans="1:1" x14ac:dyDescent="0.2">
      <c r="A10" s="151" t="s">
        <v>695</v>
      </c>
    </row>
    <row r="11" spans="1:1" x14ac:dyDescent="0.2">
      <c r="A11" s="153" t="s">
        <v>683</v>
      </c>
    </row>
    <row r="14" spans="1:1" x14ac:dyDescent="0.2">
      <c r="A14" s="153" t="s">
        <v>684</v>
      </c>
    </row>
    <row r="17" spans="1:1" x14ac:dyDescent="0.2">
      <c r="A17" s="153" t="s">
        <v>685</v>
      </c>
    </row>
    <row r="18" spans="1:1" x14ac:dyDescent="0.2">
      <c r="A18" s="153" t="s">
        <v>686</v>
      </c>
    </row>
    <row r="19" spans="1:1" x14ac:dyDescent="0.2">
      <c r="A19" s="153" t="s">
        <v>687</v>
      </c>
    </row>
    <row r="20" spans="1:1" x14ac:dyDescent="0.2">
      <c r="A20" s="153" t="s">
        <v>688</v>
      </c>
    </row>
    <row r="21" spans="1:1" x14ac:dyDescent="0.2">
      <c r="A21" s="153" t="s">
        <v>689</v>
      </c>
    </row>
    <row r="24" spans="1:1" x14ac:dyDescent="0.2">
      <c r="A24" s="152" t="s">
        <v>690</v>
      </c>
    </row>
    <row r="25" spans="1:1" ht="38.25" x14ac:dyDescent="0.2">
      <c r="A25" s="155" t="s">
        <v>691</v>
      </c>
    </row>
    <row r="28" spans="1:1" x14ac:dyDescent="0.2">
      <c r="A28" s="152" t="s">
        <v>692</v>
      </c>
    </row>
    <row r="29" spans="1:1" x14ac:dyDescent="0.2">
      <c r="A29" s="156" t="s">
        <v>693</v>
      </c>
    </row>
    <row r="30" spans="1:1" x14ac:dyDescent="0.2">
      <c r="A30" s="153" t="s">
        <v>580</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5">
      <c r="A1" s="143" t="s">
        <v>661</v>
      </c>
      <c r="B1" s="144"/>
    </row>
    <row r="5" spans="1:2" x14ac:dyDescent="0.25">
      <c r="A5" s="145" t="s">
        <v>662</v>
      </c>
      <c r="B5" s="146" t="s">
        <v>663</v>
      </c>
    </row>
    <row r="6" spans="1:2" x14ac:dyDescent="0.25">
      <c r="A6" s="145">
        <v>0</v>
      </c>
      <c r="B6" s="146" t="s">
        <v>664</v>
      </c>
    </row>
    <row r="7" spans="1:2" x14ac:dyDescent="0.25">
      <c r="A7" s="147"/>
      <c r="B7" s="146" t="s">
        <v>665</v>
      </c>
    </row>
    <row r="8" spans="1:2" x14ac:dyDescent="0.25">
      <c r="A8" s="145" t="s">
        <v>39</v>
      </c>
      <c r="B8" s="146" t="s">
        <v>666</v>
      </c>
    </row>
    <row r="9" spans="1:2" x14ac:dyDescent="0.25">
      <c r="A9" s="145" t="s">
        <v>667</v>
      </c>
      <c r="B9" s="146" t="s">
        <v>668</v>
      </c>
    </row>
    <row r="10" spans="1:2" x14ac:dyDescent="0.25">
      <c r="A10" s="145" t="s">
        <v>11</v>
      </c>
      <c r="B10" s="146" t="s">
        <v>669</v>
      </c>
    </row>
    <row r="11" spans="1:2" x14ac:dyDescent="0.25">
      <c r="A11" s="145" t="s">
        <v>670</v>
      </c>
      <c r="B11" s="146" t="s">
        <v>671</v>
      </c>
    </row>
    <row r="12" spans="1:2" x14ac:dyDescent="0.25">
      <c r="A12" s="145" t="s">
        <v>672</v>
      </c>
      <c r="B12" s="146" t="s">
        <v>673</v>
      </c>
    </row>
    <row r="13" spans="1:2" x14ac:dyDescent="0.25">
      <c r="A13" s="145" t="s">
        <v>674</v>
      </c>
      <c r="B13" s="146" t="s">
        <v>675</v>
      </c>
    </row>
    <row r="14" spans="1:2" x14ac:dyDescent="0.25">
      <c r="A14" s="145" t="s">
        <v>676</v>
      </c>
      <c r="B14" s="146" t="s">
        <v>677</v>
      </c>
    </row>
    <row r="15" spans="1:2" x14ac:dyDescent="0.25">
      <c r="A15" s="146"/>
    </row>
    <row r="16" spans="1:2" ht="43.5" x14ac:dyDescent="0.25">
      <c r="A16" s="148" t="s">
        <v>678</v>
      </c>
      <c r="B16" s="149" t="s">
        <v>679</v>
      </c>
    </row>
    <row r="17" spans="1:2" x14ac:dyDescent="0.25">
      <c r="A17" s="146" t="s">
        <v>680</v>
      </c>
      <c r="B17" s="146"/>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topLeftCell="A10" workbookViewId="0">
      <selection activeCell="A39" sqref="A39"/>
    </sheetView>
  </sheetViews>
  <sheetFormatPr baseColWidth="10" defaultColWidth="11.42578125" defaultRowHeight="12.75" x14ac:dyDescent="0.2"/>
  <cols>
    <col min="1" max="1" width="73.5703125" style="81" customWidth="1"/>
    <col min="2" max="2" width="6.42578125" style="80" customWidth="1"/>
    <col min="3" max="16384" width="11.42578125" style="81"/>
  </cols>
  <sheetData>
    <row r="1" spans="1:2" x14ac:dyDescent="0.2">
      <c r="A1" s="79"/>
    </row>
    <row r="2" spans="1:2" x14ac:dyDescent="0.2">
      <c r="A2" s="79"/>
    </row>
    <row r="3" spans="1:2" x14ac:dyDescent="0.2">
      <c r="A3" s="79"/>
    </row>
    <row r="4" spans="1:2" x14ac:dyDescent="0.2">
      <c r="A4" s="79"/>
    </row>
    <row r="5" spans="1:2" x14ac:dyDescent="0.2">
      <c r="A5" s="79"/>
    </row>
    <row r="6" spans="1:2" x14ac:dyDescent="0.2">
      <c r="A6" s="79"/>
    </row>
    <row r="7" spans="1:2" x14ac:dyDescent="0.2">
      <c r="A7" s="79"/>
    </row>
    <row r="8" spans="1:2" x14ac:dyDescent="0.2">
      <c r="A8" s="79"/>
    </row>
    <row r="9" spans="1:2" x14ac:dyDescent="0.2">
      <c r="A9" s="82"/>
    </row>
    <row r="10" spans="1:2" x14ac:dyDescent="0.2">
      <c r="A10" s="82" t="s">
        <v>594</v>
      </c>
    </row>
    <row r="11" spans="1:2" x14ac:dyDescent="0.2">
      <c r="A11" s="79"/>
    </row>
    <row r="12" spans="1:2" x14ac:dyDescent="0.2">
      <c r="A12" s="79"/>
    </row>
    <row r="13" spans="1:2" x14ac:dyDescent="0.2">
      <c r="A13" s="79"/>
    </row>
    <row r="14" spans="1:2" x14ac:dyDescent="0.2">
      <c r="A14" s="79"/>
    </row>
    <row r="15" spans="1:2" x14ac:dyDescent="0.2">
      <c r="B15" s="83" t="s">
        <v>595</v>
      </c>
    </row>
    <row r="16" spans="1:2" x14ac:dyDescent="0.2">
      <c r="A16" s="79"/>
    </row>
    <row r="17" spans="1:2" x14ac:dyDescent="0.2">
      <c r="A17" s="79"/>
    </row>
    <row r="18" spans="1:2" x14ac:dyDescent="0.2">
      <c r="A18" s="79"/>
    </row>
    <row r="19" spans="1:2" x14ac:dyDescent="0.2">
      <c r="A19" s="79"/>
    </row>
    <row r="20" spans="1:2" x14ac:dyDescent="0.2">
      <c r="A20" s="84" t="s">
        <v>596</v>
      </c>
      <c r="B20" s="83">
        <v>2</v>
      </c>
    </row>
    <row r="21" spans="1:2" x14ac:dyDescent="0.2">
      <c r="A21" s="79"/>
    </row>
    <row r="22" spans="1:2" x14ac:dyDescent="0.2">
      <c r="A22" s="79"/>
    </row>
    <row r="23" spans="1:2" x14ac:dyDescent="0.2">
      <c r="A23" s="79"/>
    </row>
    <row r="24" spans="1:2" x14ac:dyDescent="0.2">
      <c r="A24" s="79"/>
    </row>
    <row r="25" spans="1:2" x14ac:dyDescent="0.2">
      <c r="A25" s="79"/>
    </row>
    <row r="26" spans="1:2" x14ac:dyDescent="0.2">
      <c r="A26" s="82" t="s">
        <v>597</v>
      </c>
    </row>
    <row r="27" spans="1:2" x14ac:dyDescent="0.2">
      <c r="A27" s="79"/>
    </row>
    <row r="28" spans="1:2" x14ac:dyDescent="0.2">
      <c r="A28" s="79"/>
    </row>
    <row r="29" spans="1:2" x14ac:dyDescent="0.2">
      <c r="A29" s="79" t="s">
        <v>653</v>
      </c>
      <c r="B29" s="83">
        <v>4</v>
      </c>
    </row>
    <row r="30" spans="1:2" x14ac:dyDescent="0.2">
      <c r="A30" s="79"/>
    </row>
    <row r="31" spans="1:2" x14ac:dyDescent="0.2">
      <c r="A31" s="79" t="s">
        <v>652</v>
      </c>
      <c r="B31" s="83">
        <v>4</v>
      </c>
    </row>
    <row r="32" spans="1:2" x14ac:dyDescent="0.2">
      <c r="A32" s="79"/>
    </row>
    <row r="33" spans="1:2" x14ac:dyDescent="0.2">
      <c r="A33" s="79"/>
    </row>
    <row r="34" spans="1:2" x14ac:dyDescent="0.2">
      <c r="A34" s="82" t="s">
        <v>598</v>
      </c>
    </row>
    <row r="35" spans="1:2" x14ac:dyDescent="0.2">
      <c r="A35" s="79"/>
    </row>
    <row r="36" spans="1:2" x14ac:dyDescent="0.2">
      <c r="A36" s="79"/>
    </row>
    <row r="37" spans="1:2" x14ac:dyDescent="0.2">
      <c r="A37" s="79" t="s">
        <v>654</v>
      </c>
    </row>
    <row r="38" spans="1:2" x14ac:dyDescent="0.2">
      <c r="A38" s="79" t="s">
        <v>2</v>
      </c>
      <c r="B38" s="83">
        <v>5</v>
      </c>
    </row>
    <row r="39" spans="1:2" x14ac:dyDescent="0.2">
      <c r="A39" s="79"/>
    </row>
    <row r="40" spans="1:2" x14ac:dyDescent="0.2">
      <c r="A40" s="79"/>
    </row>
    <row r="42" spans="1:2" ht="15" x14ac:dyDescent="0.2">
      <c r="A42" s="85"/>
    </row>
    <row r="44" spans="1:2" s="86" customFormat="1" x14ac:dyDescent="0.2"/>
    <row r="45" spans="1:2" s="86" customFormat="1" x14ac:dyDescent="0.2"/>
    <row r="46" spans="1:2" s="86" customFormat="1" x14ac:dyDescent="0.2"/>
  </sheetData>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topLeftCell="A25" workbookViewId="0">
      <selection activeCell="A37" sqref="A37"/>
    </sheetView>
  </sheetViews>
  <sheetFormatPr baseColWidth="10" defaultColWidth="11.42578125" defaultRowHeight="12.75" x14ac:dyDescent="0.25"/>
  <cols>
    <col min="1" max="1" width="121" style="88" customWidth="1"/>
    <col min="2" max="2" width="83.140625" style="88" customWidth="1"/>
    <col min="3" max="6" width="11.42578125" style="88" hidden="1" customWidth="1"/>
    <col min="7" max="16384" width="11.42578125" style="88"/>
  </cols>
  <sheetData>
    <row r="1" spans="1:2" x14ac:dyDescent="0.25">
      <c r="A1" s="87" t="s">
        <v>596</v>
      </c>
    </row>
    <row r="2" spans="1:2" x14ac:dyDescent="0.25">
      <c r="A2" s="89"/>
    </row>
    <row r="3" spans="1:2" ht="15" customHeight="1" x14ac:dyDescent="0.25">
      <c r="A3" s="90" t="s">
        <v>599</v>
      </c>
    </row>
    <row r="4" spans="1:2" ht="66.599999999999994" customHeight="1" x14ac:dyDescent="0.25">
      <c r="A4" s="91" t="s">
        <v>600</v>
      </c>
    </row>
    <row r="5" spans="1:2" ht="37.5" customHeight="1" x14ac:dyDescent="0.25">
      <c r="A5" s="91" t="s">
        <v>601</v>
      </c>
    </row>
    <row r="6" spans="1:2" x14ac:dyDescent="0.25">
      <c r="A6" s="89"/>
    </row>
    <row r="7" spans="1:2" ht="20.100000000000001" customHeight="1" x14ac:dyDescent="0.25">
      <c r="A7" s="90" t="s">
        <v>602</v>
      </c>
    </row>
    <row r="8" spans="1:2" ht="47.25" customHeight="1" x14ac:dyDescent="0.25">
      <c r="A8" s="91" t="s">
        <v>603</v>
      </c>
      <c r="B8" s="92"/>
    </row>
    <row r="9" spans="1:2" ht="9.75" customHeight="1" x14ac:dyDescent="0.25">
      <c r="A9" s="91"/>
    </row>
    <row r="10" spans="1:2" ht="20.100000000000001" customHeight="1" x14ac:dyDescent="0.25">
      <c r="A10" s="90" t="s">
        <v>604</v>
      </c>
    </row>
    <row r="11" spans="1:2" ht="41.25" customHeight="1" x14ac:dyDescent="0.25">
      <c r="A11" s="91" t="s">
        <v>605</v>
      </c>
    </row>
    <row r="12" spans="1:2" ht="9" customHeight="1" x14ac:dyDescent="0.25">
      <c r="A12" s="90"/>
    </row>
    <row r="13" spans="1:2" ht="20.100000000000001" customHeight="1" x14ac:dyDescent="0.25">
      <c r="A13" s="90" t="s">
        <v>606</v>
      </c>
    </row>
    <row r="14" spans="1:2" ht="48.75" customHeight="1" x14ac:dyDescent="0.25">
      <c r="A14" s="91" t="s">
        <v>607</v>
      </c>
    </row>
    <row r="15" spans="1:2" s="94" customFormat="1" ht="21.75" customHeight="1" x14ac:dyDescent="0.2">
      <c r="A15" s="93" t="s">
        <v>608</v>
      </c>
    </row>
    <row r="16" spans="1:2" ht="12" customHeight="1" x14ac:dyDescent="0.25">
      <c r="A16" s="91"/>
    </row>
    <row r="17" spans="1:1" x14ac:dyDescent="0.25">
      <c r="A17" s="95" t="s">
        <v>609</v>
      </c>
    </row>
    <row r="18" spans="1:1" x14ac:dyDescent="0.25">
      <c r="A18" s="96" t="s">
        <v>610</v>
      </c>
    </row>
    <row r="19" spans="1:1" x14ac:dyDescent="0.25">
      <c r="A19" s="96" t="s">
        <v>611</v>
      </c>
    </row>
    <row r="20" spans="1:1" x14ac:dyDescent="0.25">
      <c r="A20" s="96" t="s">
        <v>612</v>
      </c>
    </row>
    <row r="21" spans="1:1" x14ac:dyDescent="0.25">
      <c r="A21" s="96" t="s">
        <v>613</v>
      </c>
    </row>
    <row r="22" spans="1:1" x14ac:dyDescent="0.25">
      <c r="A22" s="96" t="s">
        <v>614</v>
      </c>
    </row>
    <row r="23" spans="1:1" x14ac:dyDescent="0.25">
      <c r="A23" s="96" t="s">
        <v>615</v>
      </c>
    </row>
    <row r="24" spans="1:1" ht="4.5" customHeight="1" x14ac:dyDescent="0.25">
      <c r="A24" s="96"/>
    </row>
    <row r="25" spans="1:1" x14ac:dyDescent="0.25">
      <c r="A25" s="91" t="s">
        <v>616</v>
      </c>
    </row>
    <row r="26" spans="1:1" x14ac:dyDescent="0.25">
      <c r="A26" s="91" t="s">
        <v>617</v>
      </c>
    </row>
    <row r="27" spans="1:1" ht="6.75" customHeight="1" x14ac:dyDescent="0.25">
      <c r="A27" s="91"/>
    </row>
    <row r="28" spans="1:1" ht="11.25" customHeight="1" x14ac:dyDescent="0.25">
      <c r="A28" s="89"/>
    </row>
    <row r="29" spans="1:1" ht="20.100000000000001" customHeight="1" x14ac:dyDescent="0.25">
      <c r="A29" s="90" t="s">
        <v>618</v>
      </c>
    </row>
    <row r="30" spans="1:1" ht="24" x14ac:dyDescent="0.2">
      <c r="A30" s="93" t="s">
        <v>619</v>
      </c>
    </row>
    <row r="31" spans="1:1" ht="31.5" customHeight="1" x14ac:dyDescent="0.2">
      <c r="A31" s="93" t="s">
        <v>620</v>
      </c>
    </row>
    <row r="32" spans="1:1" ht="50.25" customHeight="1" x14ac:dyDescent="0.2">
      <c r="A32" s="93" t="s">
        <v>621</v>
      </c>
    </row>
    <row r="33" spans="1:1" ht="12" customHeight="1" x14ac:dyDescent="0.25">
      <c r="A33" s="91"/>
    </row>
    <row r="34" spans="1:1" ht="24.75" customHeight="1" x14ac:dyDescent="0.25">
      <c r="A34" s="91" t="s">
        <v>622</v>
      </c>
    </row>
    <row r="35" spans="1:1" ht="9" customHeight="1" x14ac:dyDescent="0.25">
      <c r="A35" s="91"/>
    </row>
    <row r="36" spans="1:1" ht="23.45" customHeight="1" x14ac:dyDescent="0.25">
      <c r="A36" s="97" t="s">
        <v>623</v>
      </c>
    </row>
    <row r="37" spans="1:1" ht="52.5" customHeight="1" x14ac:dyDescent="0.25">
      <c r="A37" s="98" t="s">
        <v>624</v>
      </c>
    </row>
    <row r="38" spans="1:1" ht="30" customHeight="1" x14ac:dyDescent="0.25">
      <c r="A38" s="91"/>
    </row>
    <row r="39" spans="1:1" ht="20.100000000000001" customHeight="1" x14ac:dyDescent="0.25">
      <c r="A39" s="90" t="s">
        <v>625</v>
      </c>
    </row>
    <row r="40" spans="1:1" ht="5.45" customHeight="1" x14ac:dyDescent="0.25">
      <c r="A40" s="91"/>
    </row>
    <row r="41" spans="1:1" ht="20.100000000000001" customHeight="1" x14ac:dyDescent="0.25">
      <c r="A41" s="90" t="s">
        <v>626</v>
      </c>
    </row>
    <row r="42" spans="1:1" ht="31.5" customHeight="1" x14ac:dyDescent="0.25">
      <c r="A42" s="91" t="s">
        <v>627</v>
      </c>
    </row>
    <row r="43" spans="1:1" s="87" customFormat="1" x14ac:dyDescent="0.25">
      <c r="A43" s="91"/>
    </row>
    <row r="44" spans="1:1" ht="20.100000000000001" customHeight="1" x14ac:dyDescent="0.25">
      <c r="A44" s="90" t="s">
        <v>628</v>
      </c>
    </row>
    <row r="45" spans="1:1" ht="49.15" customHeight="1" x14ac:dyDescent="0.25">
      <c r="A45" s="99" t="s">
        <v>629</v>
      </c>
    </row>
    <row r="46" spans="1:1" ht="40.15" customHeight="1" x14ac:dyDescent="0.25">
      <c r="A46" s="91" t="s">
        <v>630</v>
      </c>
    </row>
    <row r="47" spans="1:1" ht="57.6" customHeight="1" x14ac:dyDescent="0.25">
      <c r="A47" s="91" t="s">
        <v>631</v>
      </c>
    </row>
    <row r="48" spans="1:1" ht="24" x14ac:dyDescent="0.25">
      <c r="A48" s="91" t="s">
        <v>632</v>
      </c>
    </row>
    <row r="49" spans="1:1" ht="37.15" customHeight="1" x14ac:dyDescent="0.25">
      <c r="A49" s="91" t="s">
        <v>633</v>
      </c>
    </row>
    <row r="50" spans="1:1" x14ac:dyDescent="0.25">
      <c r="A50" s="91"/>
    </row>
    <row r="51" spans="1:1" x14ac:dyDescent="0.25">
      <c r="A51" s="90"/>
    </row>
    <row r="52" spans="1:1" x14ac:dyDescent="0.25">
      <c r="A52" s="89"/>
    </row>
    <row r="53" spans="1:1" ht="15" customHeight="1" x14ac:dyDescent="0.25">
      <c r="A53" s="90" t="s">
        <v>634</v>
      </c>
    </row>
    <row r="54" spans="1:1" x14ac:dyDescent="0.25">
      <c r="A54" s="89" t="s">
        <v>635</v>
      </c>
    </row>
    <row r="55" spans="1:1" x14ac:dyDescent="0.25">
      <c r="A55" s="89" t="s">
        <v>636</v>
      </c>
    </row>
    <row r="56" spans="1:1" x14ac:dyDescent="0.25">
      <c r="A56" s="89" t="s">
        <v>637</v>
      </c>
    </row>
    <row r="57" spans="1:1" x14ac:dyDescent="0.25">
      <c r="A57" s="89" t="s">
        <v>638</v>
      </c>
    </row>
    <row r="58" spans="1:1" x14ac:dyDescent="0.25">
      <c r="A58" s="89" t="s">
        <v>639</v>
      </c>
    </row>
    <row r="59" spans="1:1" x14ac:dyDescent="0.25">
      <c r="A59" s="89" t="s">
        <v>640</v>
      </c>
    </row>
    <row r="60" spans="1:1" x14ac:dyDescent="0.25">
      <c r="A60" s="89" t="s">
        <v>641</v>
      </c>
    </row>
    <row r="61" spans="1:1" x14ac:dyDescent="0.25">
      <c r="A61" s="89" t="s">
        <v>642</v>
      </c>
    </row>
    <row r="62" spans="1:1" x14ac:dyDescent="0.25">
      <c r="A62" s="89" t="s">
        <v>643</v>
      </c>
    </row>
    <row r="63" spans="1:1" x14ac:dyDescent="0.25">
      <c r="A63" s="89" t="s">
        <v>644</v>
      </c>
    </row>
    <row r="64" spans="1:1" x14ac:dyDescent="0.25">
      <c r="A64" s="89" t="s">
        <v>645</v>
      </c>
    </row>
    <row r="65" spans="1:1" x14ac:dyDescent="0.25">
      <c r="A65" s="89" t="s">
        <v>646</v>
      </c>
    </row>
    <row r="66" spans="1:1" x14ac:dyDescent="0.25">
      <c r="A66" s="89" t="s">
        <v>647</v>
      </c>
    </row>
    <row r="67" spans="1:1" x14ac:dyDescent="0.25">
      <c r="A67" s="89" t="s">
        <v>648</v>
      </c>
    </row>
    <row r="68" spans="1:1" x14ac:dyDescent="0.25">
      <c r="A68" s="89" t="s">
        <v>649</v>
      </c>
    </row>
    <row r="69" spans="1:1" x14ac:dyDescent="0.25">
      <c r="A69" s="89" t="s">
        <v>650</v>
      </c>
    </row>
    <row r="70" spans="1:1" x14ac:dyDescent="0.25">
      <c r="A70" s="89" t="s">
        <v>651</v>
      </c>
    </row>
  </sheetData>
  <pageMargins left="0.78740157480314965" right="0.78740157480314965" top="0.78740157480314965" bottom="0.98425196850393704" header="0.51181102362204722" footer="0.51181102362204722"/>
  <pageSetup paperSize="9" firstPageNumber="2" orientation="portrait" useFirstPageNumber="1" r:id="rId1"/>
  <headerFooter alignWithMargins="0">
    <oddHeader>&amp;C&amp;8- &amp;P -</oddHeader>
  </headerFooter>
  <rowBreaks count="1" manualBreakCount="1">
    <brk id="3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2:F34"/>
  <sheetViews>
    <sheetView zoomScaleNormal="100" workbookViewId="0"/>
  </sheetViews>
  <sheetFormatPr baseColWidth="10" defaultRowHeight="12.75" x14ac:dyDescent="0.2"/>
  <cols>
    <col min="1" max="6" width="12.28515625" style="102" customWidth="1"/>
    <col min="7" max="16384" width="11.42578125" style="86"/>
  </cols>
  <sheetData>
    <row r="22" spans="1:1" x14ac:dyDescent="0.2">
      <c r="A22" s="101"/>
    </row>
    <row r="34" ht="12.75" customHeight="1" x14ac:dyDescent="0.2"/>
  </sheetData>
  <pageMargins left="1.1811023622047245" right="0.98425196850393704" top="0.78740157480314965" bottom="0.59055118110236227" header="0" footer="0.51181102362204722"/>
  <pageSetup paperSize="9" orientation="portrait" r:id="rId1"/>
  <headerFooter alignWithMargins="0">
    <oddHeader>&amp;C
&amp;9- 4 -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72"/>
  <sheetViews>
    <sheetView zoomScaleNormal="100" workbookViewId="0">
      <selection sqref="A1:L1"/>
    </sheetView>
  </sheetViews>
  <sheetFormatPr baseColWidth="10" defaultRowHeight="12.75" x14ac:dyDescent="0.2"/>
  <cols>
    <col min="1" max="1" width="9.140625" style="3" customWidth="1"/>
    <col min="2" max="5" width="1.140625" style="3" customWidth="1"/>
    <col min="6" max="6" width="38.140625" style="3" customWidth="1"/>
    <col min="7" max="7" width="7.42578125" style="3" customWidth="1"/>
    <col min="8" max="8" width="9.28515625" style="3" customWidth="1"/>
    <col min="9" max="9" width="9.7109375" style="3" customWidth="1"/>
    <col min="10" max="10" width="9.5703125" style="4" customWidth="1"/>
    <col min="11" max="11" width="7.5703125" style="3" customWidth="1"/>
    <col min="12" max="12" width="6.28515625" style="3" customWidth="1"/>
    <col min="13" max="13" width="5.140625" style="1" customWidth="1"/>
    <col min="14" max="14" width="7.140625" style="1" customWidth="1"/>
    <col min="15" max="16384" width="11.42578125" style="1"/>
  </cols>
  <sheetData>
    <row r="1" spans="1:15" s="2" customFormat="1" ht="11.1" customHeight="1" x14ac:dyDescent="0.25">
      <c r="A1" s="115" t="s">
        <v>0</v>
      </c>
      <c r="B1" s="115"/>
      <c r="C1" s="115"/>
      <c r="D1" s="115"/>
      <c r="E1" s="115"/>
      <c r="F1" s="115"/>
      <c r="G1" s="115"/>
      <c r="H1" s="115"/>
      <c r="I1" s="115"/>
      <c r="J1" s="115"/>
      <c r="K1" s="115"/>
      <c r="L1" s="115"/>
      <c r="M1"/>
      <c r="N1"/>
      <c r="O1" s="1"/>
    </row>
    <row r="2" spans="1:15" ht="13.15" customHeight="1" x14ac:dyDescent="0.25">
      <c r="M2"/>
      <c r="N2"/>
    </row>
    <row r="3" spans="1:15" s="5" customFormat="1" ht="15" x14ac:dyDescent="0.25">
      <c r="A3" s="117" t="s">
        <v>1</v>
      </c>
      <c r="B3" s="117"/>
      <c r="C3" s="117"/>
      <c r="D3" s="117"/>
      <c r="E3" s="117"/>
      <c r="F3" s="117"/>
      <c r="G3" s="117"/>
      <c r="H3" s="117"/>
      <c r="I3" s="117"/>
      <c r="J3" s="117"/>
      <c r="K3" s="117"/>
      <c r="L3" s="117"/>
      <c r="M3"/>
      <c r="N3"/>
      <c r="O3" s="1"/>
    </row>
    <row r="4" spans="1:15" s="5" customFormat="1" ht="15" x14ac:dyDescent="0.25">
      <c r="A4" s="117" t="s">
        <v>2</v>
      </c>
      <c r="B4" s="117"/>
      <c r="C4" s="117"/>
      <c r="D4" s="117"/>
      <c r="E4" s="117"/>
      <c r="F4" s="117"/>
      <c r="G4" s="117"/>
      <c r="H4" s="117"/>
      <c r="I4" s="117"/>
      <c r="J4" s="117"/>
      <c r="K4" s="117"/>
      <c r="L4" s="117"/>
      <c r="M4"/>
      <c r="N4"/>
      <c r="O4" s="1"/>
    </row>
    <row r="5" spans="1:15" s="3" customFormat="1" x14ac:dyDescent="0.2">
      <c r="A5" s="6"/>
      <c r="B5" s="6"/>
      <c r="C5" s="6"/>
      <c r="D5" s="6"/>
      <c r="E5" s="6"/>
      <c r="F5" s="6"/>
      <c r="G5" s="6"/>
      <c r="H5" s="6"/>
      <c r="I5" s="6"/>
      <c r="J5" s="7"/>
      <c r="K5" s="1"/>
      <c r="L5" s="1"/>
      <c r="M5" s="1"/>
      <c r="N5" s="1"/>
      <c r="O5" s="1"/>
    </row>
    <row r="6" spans="1:15" ht="12.75" customHeight="1" x14ac:dyDescent="0.2">
      <c r="A6" s="118" t="s">
        <v>3</v>
      </c>
      <c r="B6" s="121" t="s">
        <v>4</v>
      </c>
      <c r="C6" s="122"/>
      <c r="D6" s="122"/>
      <c r="E6" s="122"/>
      <c r="F6" s="118"/>
      <c r="G6" s="127" t="s">
        <v>5</v>
      </c>
      <c r="H6" s="121" t="s">
        <v>6</v>
      </c>
      <c r="I6" s="122"/>
      <c r="J6" s="122"/>
      <c r="K6" s="118"/>
      <c r="L6" s="130" t="s">
        <v>7</v>
      </c>
    </row>
    <row r="7" spans="1:15" x14ac:dyDescent="0.2">
      <c r="A7" s="119"/>
      <c r="B7" s="123"/>
      <c r="C7" s="124"/>
      <c r="D7" s="124"/>
      <c r="E7" s="124"/>
      <c r="F7" s="119"/>
      <c r="G7" s="128"/>
      <c r="H7" s="125"/>
      <c r="I7" s="126"/>
      <c r="J7" s="126"/>
      <c r="K7" s="120"/>
      <c r="L7" s="131"/>
    </row>
    <row r="8" spans="1:15" ht="12.75" customHeight="1" x14ac:dyDescent="0.2">
      <c r="A8" s="119"/>
      <c r="B8" s="123"/>
      <c r="C8" s="124"/>
      <c r="D8" s="124"/>
      <c r="E8" s="124"/>
      <c r="F8" s="119"/>
      <c r="G8" s="128"/>
      <c r="H8" s="133">
        <v>2016</v>
      </c>
      <c r="I8" s="111">
        <v>2017</v>
      </c>
      <c r="J8" s="111">
        <v>2018</v>
      </c>
      <c r="K8" s="113" t="s">
        <v>8</v>
      </c>
      <c r="L8" s="131"/>
    </row>
    <row r="9" spans="1:15" ht="22.5" customHeight="1" x14ac:dyDescent="0.2">
      <c r="A9" s="119"/>
      <c r="B9" s="123"/>
      <c r="C9" s="124"/>
      <c r="D9" s="124"/>
      <c r="E9" s="124"/>
      <c r="F9" s="119"/>
      <c r="G9" s="128"/>
      <c r="H9" s="134"/>
      <c r="I9" s="111"/>
      <c r="J9" s="111"/>
      <c r="K9" s="113"/>
      <c r="L9" s="131"/>
    </row>
    <row r="10" spans="1:15" x14ac:dyDescent="0.2">
      <c r="A10" s="120"/>
      <c r="B10" s="125"/>
      <c r="C10" s="126"/>
      <c r="D10" s="126"/>
      <c r="E10" s="126"/>
      <c r="F10" s="120"/>
      <c r="G10" s="129"/>
      <c r="H10" s="135"/>
      <c r="I10" s="112"/>
      <c r="J10" s="112"/>
      <c r="K10" s="114"/>
      <c r="L10" s="132"/>
    </row>
    <row r="11" spans="1:15" ht="12" customHeight="1" x14ac:dyDescent="0.2">
      <c r="A11" s="8"/>
      <c r="B11" s="9"/>
      <c r="C11" s="9"/>
      <c r="D11" s="9"/>
      <c r="E11" s="9"/>
      <c r="F11" s="10"/>
      <c r="G11" s="11"/>
      <c r="H11" s="12"/>
      <c r="I11" s="12"/>
      <c r="J11" s="12"/>
      <c r="K11" s="1"/>
      <c r="L11" s="12"/>
    </row>
    <row r="12" spans="1:15" ht="12" customHeight="1" x14ac:dyDescent="0.2">
      <c r="A12" s="13" t="s">
        <v>9</v>
      </c>
      <c r="B12" s="14" t="s">
        <v>10</v>
      </c>
      <c r="C12" s="14"/>
      <c r="D12" s="14"/>
      <c r="E12" s="14"/>
      <c r="G12" s="15">
        <v>1000</v>
      </c>
      <c r="H12" s="16">
        <v>31130270.410000037</v>
      </c>
      <c r="I12" s="16">
        <v>32557837.248999957</v>
      </c>
      <c r="J12" s="16">
        <v>33164092.301000025</v>
      </c>
      <c r="K12" s="17">
        <f t="shared" ref="K12:K63" si="0">IF(J12=""," ",(J12*100/I12)-100)</f>
        <v>1.8620863768175724</v>
      </c>
      <c r="L12" s="18" t="s">
        <v>11</v>
      </c>
    </row>
    <row r="13" spans="1:15" ht="12" customHeight="1" x14ac:dyDescent="0.2">
      <c r="A13" s="13"/>
      <c r="B13" s="14"/>
      <c r="C13" s="14"/>
      <c r="D13" s="14"/>
      <c r="E13" s="14"/>
      <c r="G13" s="19"/>
      <c r="H13" s="20"/>
      <c r="I13" s="20"/>
      <c r="J13" s="20"/>
      <c r="K13" s="17" t="str">
        <f t="shared" si="0"/>
        <v xml:space="preserve"> </v>
      </c>
      <c r="L13" s="21"/>
    </row>
    <row r="14" spans="1:15" ht="12" customHeight="1" x14ac:dyDescent="0.2">
      <c r="A14" s="13" t="s">
        <v>12</v>
      </c>
      <c r="B14" s="14" t="s">
        <v>13</v>
      </c>
      <c r="C14" s="14"/>
      <c r="D14" s="14"/>
      <c r="E14" s="14"/>
      <c r="G14" s="19"/>
      <c r="H14" s="20"/>
      <c r="I14" s="20"/>
      <c r="J14" s="20"/>
      <c r="K14" s="17" t="str">
        <f t="shared" si="0"/>
        <v xml:space="preserve"> </v>
      </c>
      <c r="L14" s="21"/>
    </row>
    <row r="15" spans="1:15" ht="12" customHeight="1" x14ac:dyDescent="0.2">
      <c r="A15" s="13"/>
      <c r="B15" s="22"/>
      <c r="C15" s="14" t="s">
        <v>14</v>
      </c>
      <c r="D15" s="14"/>
      <c r="E15" s="14"/>
      <c r="G15" s="15">
        <v>1000</v>
      </c>
      <c r="H15" s="16">
        <v>80342.574000000008</v>
      </c>
      <c r="I15" s="16">
        <v>81048.564999999988</v>
      </c>
      <c r="J15" s="16">
        <v>85303.019</v>
      </c>
      <c r="K15" s="17">
        <f t="shared" si="0"/>
        <v>5.2492650548470721</v>
      </c>
      <c r="L15" s="18" t="s">
        <v>11</v>
      </c>
    </row>
    <row r="16" spans="1:15" ht="12" customHeight="1" x14ac:dyDescent="0.2">
      <c r="A16" s="13"/>
      <c r="B16" s="22"/>
      <c r="C16" s="22"/>
      <c r="D16" s="22"/>
      <c r="E16" s="22"/>
      <c r="F16" s="14"/>
      <c r="G16" s="19"/>
      <c r="H16" s="16"/>
      <c r="I16" s="16"/>
      <c r="J16" s="16"/>
      <c r="K16" s="17" t="str">
        <f t="shared" si="0"/>
        <v xml:space="preserve"> </v>
      </c>
      <c r="L16" s="21"/>
    </row>
    <row r="17" spans="1:15" s="26" customFormat="1" ht="12" customHeight="1" x14ac:dyDescent="0.2">
      <c r="A17" s="23">
        <v>812</v>
      </c>
      <c r="B17" s="24"/>
      <c r="C17" s="25"/>
      <c r="D17" s="25" t="s">
        <v>15</v>
      </c>
      <c r="E17" s="25"/>
      <c r="G17" s="15">
        <v>1000</v>
      </c>
      <c r="H17" s="16">
        <v>70367.703000000009</v>
      </c>
      <c r="I17" s="16">
        <v>69414.831999999995</v>
      </c>
      <c r="J17" s="16">
        <v>73157.574000000008</v>
      </c>
      <c r="K17" s="17">
        <f t="shared" si="0"/>
        <v>5.3918476673688502</v>
      </c>
      <c r="L17" s="21">
        <v>37</v>
      </c>
      <c r="M17" s="1"/>
      <c r="N17" s="1"/>
      <c r="O17" s="1"/>
    </row>
    <row r="18" spans="1:15" s="26" customFormat="1" ht="12" customHeight="1" x14ac:dyDescent="0.2">
      <c r="A18" s="27"/>
      <c r="B18" s="24"/>
      <c r="C18" s="25"/>
      <c r="D18" s="25"/>
      <c r="E18" s="25"/>
      <c r="G18" s="15"/>
      <c r="H18" s="16"/>
      <c r="I18" s="16"/>
      <c r="J18" s="16"/>
      <c r="K18" s="17" t="str">
        <f t="shared" si="0"/>
        <v xml:space="preserve"> </v>
      </c>
      <c r="L18" s="21"/>
      <c r="M18" s="1"/>
      <c r="N18" s="1"/>
      <c r="O18" s="1"/>
    </row>
    <row r="19" spans="1:15" s="26" customFormat="1" ht="12" customHeight="1" x14ac:dyDescent="0.2">
      <c r="A19" s="28" t="s">
        <v>16</v>
      </c>
      <c r="B19" s="3"/>
      <c r="C19" s="10"/>
      <c r="D19" s="10"/>
      <c r="E19" s="10" t="s">
        <v>17</v>
      </c>
      <c r="F19" s="3"/>
      <c r="G19" s="11" t="s">
        <v>18</v>
      </c>
      <c r="H19" s="16">
        <v>2613714</v>
      </c>
      <c r="I19" s="16">
        <v>2796961</v>
      </c>
      <c r="J19" s="16">
        <v>3267911</v>
      </c>
      <c r="K19" s="17">
        <f t="shared" si="0"/>
        <v>16.837918011727723</v>
      </c>
      <c r="L19" s="21"/>
      <c r="M19" s="1"/>
      <c r="N19" s="1"/>
      <c r="O19" s="1"/>
    </row>
    <row r="20" spans="1:15" s="26" customFormat="1" ht="12" customHeight="1" x14ac:dyDescent="0.2">
      <c r="A20" s="28"/>
      <c r="B20" s="3"/>
      <c r="C20" s="10"/>
      <c r="D20" s="10"/>
      <c r="E20" s="10"/>
      <c r="F20" s="10" t="s">
        <v>19</v>
      </c>
      <c r="G20" s="15">
        <v>1000</v>
      </c>
      <c r="H20" s="16">
        <v>10846.303</v>
      </c>
      <c r="I20" s="16">
        <v>11657.394</v>
      </c>
      <c r="J20" s="16">
        <v>12948.835999999999</v>
      </c>
      <c r="K20" s="17">
        <f t="shared" si="0"/>
        <v>11.078307896258792</v>
      </c>
      <c r="L20" s="21">
        <v>13.75</v>
      </c>
      <c r="M20" s="1"/>
      <c r="N20" s="1"/>
      <c r="O20" s="1"/>
    </row>
    <row r="21" spans="1:15" s="26" customFormat="1" ht="12" customHeight="1" x14ac:dyDescent="0.2">
      <c r="A21" s="27"/>
      <c r="B21" s="24"/>
      <c r="C21" s="29"/>
      <c r="D21" s="29"/>
      <c r="E21" s="29"/>
      <c r="G21" s="30"/>
      <c r="H21" s="16"/>
      <c r="I21" s="16"/>
      <c r="J21" s="16"/>
      <c r="K21" s="17" t="str">
        <f t="shared" si="0"/>
        <v xml:space="preserve"> </v>
      </c>
      <c r="L21" s="21"/>
      <c r="M21" s="1"/>
      <c r="N21" s="1"/>
      <c r="O21" s="1"/>
    </row>
    <row r="22" spans="1:15" s="26" customFormat="1" ht="12" customHeight="1" x14ac:dyDescent="0.2">
      <c r="A22" s="28" t="s">
        <v>20</v>
      </c>
      <c r="B22" s="3"/>
      <c r="C22" s="10"/>
      <c r="D22" s="10"/>
      <c r="E22" s="10" t="s">
        <v>21</v>
      </c>
      <c r="F22" s="3"/>
      <c r="G22" s="11" t="s">
        <v>18</v>
      </c>
      <c r="H22" s="16">
        <v>2450483</v>
      </c>
      <c r="I22" s="16">
        <v>2774150</v>
      </c>
      <c r="J22" s="16">
        <v>2838107</v>
      </c>
      <c r="K22" s="17">
        <f t="shared" si="0"/>
        <v>2.3054629345925832</v>
      </c>
      <c r="L22" s="21">
        <v>15.5</v>
      </c>
      <c r="M22" s="1"/>
      <c r="N22" s="1"/>
      <c r="O22" s="1"/>
    </row>
    <row r="23" spans="1:15" ht="12" customHeight="1" x14ac:dyDescent="0.2">
      <c r="A23" s="28"/>
      <c r="B23" s="10"/>
      <c r="C23" s="10"/>
      <c r="D23" s="10"/>
      <c r="E23" s="10"/>
      <c r="G23" s="15">
        <v>1000</v>
      </c>
      <c r="H23" s="16">
        <v>16180.513999999999</v>
      </c>
      <c r="I23" s="16">
        <v>18842.178</v>
      </c>
      <c r="J23" s="16">
        <v>19571.977999999999</v>
      </c>
      <c r="K23" s="17">
        <f t="shared" si="0"/>
        <v>3.8732252715158353</v>
      </c>
      <c r="L23" s="21"/>
    </row>
    <row r="24" spans="1:15" ht="12" customHeight="1" x14ac:dyDescent="0.2">
      <c r="A24" s="27"/>
      <c r="B24" s="24"/>
      <c r="C24" s="29"/>
      <c r="D24" s="29"/>
      <c r="E24" s="29"/>
      <c r="F24" s="29"/>
      <c r="G24" s="30"/>
      <c r="H24" s="16"/>
      <c r="I24" s="16"/>
      <c r="J24" s="16"/>
      <c r="K24" s="17" t="str">
        <f t="shared" si="0"/>
        <v xml:space="preserve"> </v>
      </c>
      <c r="L24" s="21"/>
    </row>
    <row r="25" spans="1:15" ht="12" customHeight="1" x14ac:dyDescent="0.2">
      <c r="A25" s="28" t="s">
        <v>22</v>
      </c>
      <c r="C25" s="10"/>
      <c r="D25" s="10"/>
      <c r="E25" s="10" t="s">
        <v>23</v>
      </c>
      <c r="G25" s="11" t="s">
        <v>18</v>
      </c>
      <c r="H25" s="16">
        <v>2609988</v>
      </c>
      <c r="I25" s="16">
        <v>2042155</v>
      </c>
      <c r="J25" s="16">
        <v>2544087</v>
      </c>
      <c r="K25" s="17">
        <f t="shared" si="0"/>
        <v>24.578545702946158</v>
      </c>
      <c r="L25" s="21">
        <v>16</v>
      </c>
    </row>
    <row r="26" spans="1:15" ht="12" customHeight="1" x14ac:dyDescent="0.2">
      <c r="A26" s="28"/>
      <c r="B26" s="10"/>
      <c r="C26" s="10"/>
      <c r="D26" s="10"/>
      <c r="G26" s="15">
        <v>1000</v>
      </c>
      <c r="H26" s="16">
        <v>16269.874</v>
      </c>
      <c r="I26" s="16">
        <v>10692.745000000001</v>
      </c>
      <c r="J26" s="16">
        <v>13647.066000000001</v>
      </c>
      <c r="K26" s="17">
        <f t="shared" si="0"/>
        <v>27.62921027294675</v>
      </c>
      <c r="L26" s="21"/>
    </row>
    <row r="27" spans="1:15" ht="12" customHeight="1" x14ac:dyDescent="0.2">
      <c r="A27" s="27"/>
      <c r="B27" s="24"/>
      <c r="C27" s="29"/>
      <c r="D27" s="29"/>
      <c r="E27" s="29"/>
      <c r="F27" s="26"/>
      <c r="G27" s="30"/>
      <c r="H27" s="16"/>
      <c r="I27" s="16"/>
      <c r="J27" s="16"/>
      <c r="K27" s="17" t="str">
        <f t="shared" si="0"/>
        <v xml:space="preserve"> </v>
      </c>
      <c r="L27" s="21"/>
    </row>
    <row r="28" spans="1:15" ht="12" customHeight="1" x14ac:dyDescent="0.2">
      <c r="A28" s="28" t="s">
        <v>24</v>
      </c>
      <c r="C28" s="10"/>
      <c r="D28" s="10"/>
      <c r="E28" s="10" t="s">
        <v>25</v>
      </c>
      <c r="G28" s="11" t="s">
        <v>18</v>
      </c>
      <c r="H28" s="16">
        <v>1832857</v>
      </c>
      <c r="I28" s="16">
        <v>1761680</v>
      </c>
      <c r="J28" s="16">
        <v>1496325</v>
      </c>
      <c r="K28" s="17">
        <f t="shared" si="0"/>
        <v>-15.062610689796102</v>
      </c>
      <c r="L28" s="21">
        <v>10</v>
      </c>
    </row>
    <row r="29" spans="1:15" ht="12" customHeight="1" x14ac:dyDescent="0.2">
      <c r="A29" s="28"/>
      <c r="B29" s="10"/>
      <c r="C29" s="10"/>
      <c r="D29" s="10"/>
      <c r="E29" s="10"/>
      <c r="F29" s="10" t="s">
        <v>26</v>
      </c>
      <c r="G29" s="15">
        <v>1000</v>
      </c>
      <c r="H29" s="16">
        <v>12061.126</v>
      </c>
      <c r="I29" s="16">
        <v>12771.691000000001</v>
      </c>
      <c r="J29" s="16">
        <v>11233.724</v>
      </c>
      <c r="K29" s="17">
        <f t="shared" si="0"/>
        <v>-12.041999763382947</v>
      </c>
    </row>
    <row r="30" spans="1:15" ht="12" customHeight="1" x14ac:dyDescent="0.2">
      <c r="A30" s="28"/>
      <c r="B30" s="10"/>
      <c r="C30" s="10"/>
      <c r="D30" s="10"/>
      <c r="E30" s="10"/>
      <c r="G30" s="15"/>
      <c r="H30" s="16"/>
      <c r="I30" s="16"/>
      <c r="J30" s="16"/>
      <c r="K30" s="17" t="str">
        <f t="shared" si="0"/>
        <v xml:space="preserve"> </v>
      </c>
      <c r="L30" s="21"/>
    </row>
    <row r="31" spans="1:15" ht="12" customHeight="1" x14ac:dyDescent="0.2">
      <c r="A31" s="27"/>
      <c r="B31" s="24"/>
      <c r="C31" s="29"/>
      <c r="D31" s="29"/>
      <c r="E31" s="29"/>
      <c r="F31" s="29"/>
      <c r="G31" s="31"/>
      <c r="H31" s="16"/>
      <c r="I31" s="16"/>
      <c r="J31" s="16"/>
      <c r="K31" s="17" t="str">
        <f t="shared" si="0"/>
        <v xml:space="preserve"> </v>
      </c>
      <c r="L31" s="32"/>
    </row>
    <row r="32" spans="1:15" ht="12" customHeight="1" x14ac:dyDescent="0.2">
      <c r="A32" s="13" t="s">
        <v>27</v>
      </c>
      <c r="B32" s="14" t="s">
        <v>28</v>
      </c>
      <c r="C32" s="14"/>
      <c r="D32" s="14"/>
      <c r="E32" s="14"/>
      <c r="G32" s="15">
        <v>1000</v>
      </c>
      <c r="H32" s="16">
        <v>31049927.836000036</v>
      </c>
      <c r="I32" s="16">
        <v>32476788.683999956</v>
      </c>
      <c r="J32" s="16">
        <v>33078789.282000024</v>
      </c>
      <c r="K32" s="17">
        <f t="shared" si="0"/>
        <v>1.8536333867783128</v>
      </c>
      <c r="L32" s="18" t="s">
        <v>11</v>
      </c>
    </row>
    <row r="33" spans="1:15" ht="12" customHeight="1" x14ac:dyDescent="0.2">
      <c r="A33" s="27"/>
      <c r="B33" s="24"/>
      <c r="C33" s="25"/>
      <c r="D33" s="25"/>
      <c r="E33" s="25"/>
      <c r="F33" s="26"/>
      <c r="G33" s="15"/>
      <c r="H33" s="16"/>
      <c r="I33" s="16"/>
      <c r="J33" s="16"/>
      <c r="K33" s="17" t="str">
        <f t="shared" si="0"/>
        <v xml:space="preserve"> </v>
      </c>
      <c r="L33" s="21"/>
    </row>
    <row r="34" spans="1:15" ht="12" customHeight="1" x14ac:dyDescent="0.2">
      <c r="A34" s="27">
        <v>10</v>
      </c>
      <c r="B34" s="33" t="s">
        <v>29</v>
      </c>
      <c r="C34" s="25"/>
      <c r="D34" s="25"/>
      <c r="E34" s="25"/>
      <c r="G34" s="15">
        <v>1000</v>
      </c>
      <c r="H34" s="16">
        <v>3112402.9690000005</v>
      </c>
      <c r="I34" s="16">
        <v>3374668.6359999999</v>
      </c>
      <c r="J34" s="16">
        <v>3424312.8769999994</v>
      </c>
      <c r="K34" s="17">
        <f t="shared" si="0"/>
        <v>1.4710849080235278</v>
      </c>
      <c r="L34" s="21">
        <v>171</v>
      </c>
    </row>
    <row r="35" spans="1:15" s="26" customFormat="1" ht="12" customHeight="1" x14ac:dyDescent="0.2">
      <c r="A35" s="27"/>
      <c r="B35" s="24"/>
      <c r="C35" s="25"/>
      <c r="D35" s="25"/>
      <c r="E35" s="25"/>
      <c r="G35" s="15"/>
      <c r="H35" s="16"/>
      <c r="I35" s="16"/>
      <c r="J35" s="16"/>
      <c r="K35" s="17" t="str">
        <f t="shared" si="0"/>
        <v xml:space="preserve"> </v>
      </c>
      <c r="L35" s="21"/>
      <c r="M35" s="1"/>
      <c r="N35" s="1"/>
      <c r="O35" s="1"/>
    </row>
    <row r="36" spans="1:15" s="26" customFormat="1" ht="12" customHeight="1" x14ac:dyDescent="0.2">
      <c r="A36" s="27">
        <v>101</v>
      </c>
      <c r="B36" s="3"/>
      <c r="C36" s="25" t="s">
        <v>30</v>
      </c>
      <c r="D36" s="25"/>
      <c r="E36" s="25"/>
      <c r="F36" s="3"/>
      <c r="G36" s="15">
        <v>1000</v>
      </c>
      <c r="H36" s="16">
        <v>1021434.0510000003</v>
      </c>
      <c r="I36" s="16">
        <v>1067857.9639999999</v>
      </c>
      <c r="J36" s="16">
        <v>1031288.0689999998</v>
      </c>
      <c r="K36" s="17">
        <f t="shared" si="0"/>
        <v>-3.424602918445828</v>
      </c>
      <c r="L36" s="21">
        <v>50</v>
      </c>
      <c r="M36" s="1"/>
      <c r="N36" s="1"/>
      <c r="O36" s="1"/>
    </row>
    <row r="37" spans="1:15" s="26" customFormat="1" ht="12" customHeight="1" x14ac:dyDescent="0.2">
      <c r="A37" s="27"/>
      <c r="B37" s="24"/>
      <c r="C37" s="25"/>
      <c r="D37" s="25"/>
      <c r="E37" s="25"/>
      <c r="G37" s="15"/>
      <c r="H37" s="16"/>
      <c r="I37" s="16"/>
      <c r="J37" s="16"/>
      <c r="K37" s="17" t="str">
        <f t="shared" si="0"/>
        <v xml:space="preserve"> </v>
      </c>
      <c r="L37" s="21"/>
      <c r="M37" s="1"/>
      <c r="N37" s="1"/>
      <c r="O37" s="1"/>
    </row>
    <row r="38" spans="1:15" ht="12" customHeight="1" x14ac:dyDescent="0.2">
      <c r="A38" s="28" t="s">
        <v>31</v>
      </c>
      <c r="C38" s="10"/>
      <c r="D38" s="10"/>
      <c r="E38" s="10" t="s">
        <v>32</v>
      </c>
      <c r="G38" s="11" t="s">
        <v>33</v>
      </c>
      <c r="H38" s="16">
        <v>7098521</v>
      </c>
      <c r="I38" s="16">
        <v>6802429</v>
      </c>
      <c r="J38" s="16">
        <v>7241634</v>
      </c>
      <c r="K38" s="17">
        <f t="shared" si="0"/>
        <v>6.4565907266360227</v>
      </c>
      <c r="L38" s="21">
        <v>10</v>
      </c>
    </row>
    <row r="39" spans="1:15" s="26" customFormat="1" ht="12" customHeight="1" x14ac:dyDescent="0.2">
      <c r="A39" s="28"/>
      <c r="B39" s="10"/>
      <c r="C39" s="10"/>
      <c r="D39" s="10"/>
      <c r="E39" s="10"/>
      <c r="F39" s="10"/>
      <c r="G39" s="15">
        <v>1000</v>
      </c>
      <c r="H39" s="16">
        <v>38871.472000000002</v>
      </c>
      <c r="I39" s="16">
        <v>39712.093000000001</v>
      </c>
      <c r="J39" s="16">
        <v>46563.142999999996</v>
      </c>
      <c r="K39" s="17">
        <f t="shared" si="0"/>
        <v>17.251797833974649</v>
      </c>
      <c r="L39" s="21"/>
      <c r="M39" s="1"/>
      <c r="N39" s="1"/>
      <c r="O39" s="1"/>
    </row>
    <row r="40" spans="1:15" ht="12" customHeight="1" x14ac:dyDescent="0.2">
      <c r="A40" s="28"/>
      <c r="B40" s="10"/>
      <c r="C40" s="10"/>
      <c r="D40" s="10"/>
      <c r="E40" s="10"/>
      <c r="F40" s="10"/>
      <c r="G40" s="15"/>
      <c r="H40" s="16"/>
      <c r="I40" s="16"/>
      <c r="J40" s="16"/>
      <c r="K40" s="17" t="str">
        <f t="shared" si="0"/>
        <v xml:space="preserve"> </v>
      </c>
      <c r="L40" s="21"/>
    </row>
    <row r="41" spans="1:15" ht="12" customHeight="1" x14ac:dyDescent="0.2">
      <c r="A41" s="28" t="s">
        <v>34</v>
      </c>
      <c r="B41" s="10"/>
      <c r="C41" s="10"/>
      <c r="D41" s="10"/>
      <c r="E41" s="10" t="s">
        <v>35</v>
      </c>
      <c r="F41" s="10"/>
      <c r="G41" s="11" t="s">
        <v>33</v>
      </c>
      <c r="H41" s="16">
        <v>30541144</v>
      </c>
      <c r="I41" s="16">
        <v>65997884</v>
      </c>
      <c r="J41" s="16">
        <v>60487611</v>
      </c>
      <c r="K41" s="17">
        <f t="shared" si="0"/>
        <v>-8.3491661641758128</v>
      </c>
      <c r="L41" s="21">
        <v>11</v>
      </c>
    </row>
    <row r="42" spans="1:15" ht="12" customHeight="1" x14ac:dyDescent="0.2">
      <c r="A42" s="28"/>
      <c r="B42" s="10"/>
      <c r="C42" s="10"/>
      <c r="D42" s="10"/>
      <c r="E42" s="10"/>
      <c r="F42" s="10" t="s">
        <v>36</v>
      </c>
      <c r="G42" s="15">
        <v>1000</v>
      </c>
      <c r="H42" s="16">
        <v>33647.406000000003</v>
      </c>
      <c r="I42" s="16">
        <v>33826.303</v>
      </c>
      <c r="J42" s="16">
        <v>27735.498</v>
      </c>
      <c r="K42" s="17">
        <f t="shared" si="0"/>
        <v>-18.006120858079001</v>
      </c>
      <c r="L42" s="21"/>
    </row>
    <row r="43" spans="1:15" ht="12" customHeight="1" x14ac:dyDescent="0.2">
      <c r="A43" s="28"/>
      <c r="B43" s="10"/>
      <c r="C43" s="10"/>
      <c r="D43" s="10"/>
      <c r="E43" s="10"/>
      <c r="F43" s="10"/>
      <c r="G43" s="15"/>
      <c r="H43" s="16"/>
      <c r="I43" s="16"/>
      <c r="J43" s="16"/>
      <c r="K43" s="17" t="str">
        <f t="shared" si="0"/>
        <v xml:space="preserve"> </v>
      </c>
      <c r="L43" s="21"/>
    </row>
    <row r="44" spans="1:15" ht="12" customHeight="1" x14ac:dyDescent="0.2">
      <c r="A44" s="28" t="s">
        <v>37</v>
      </c>
      <c r="B44" s="10"/>
      <c r="C44" s="10"/>
      <c r="D44" s="10"/>
      <c r="E44" s="10" t="s">
        <v>38</v>
      </c>
      <c r="F44" s="10"/>
      <c r="G44" s="15" t="s">
        <v>33</v>
      </c>
      <c r="H44" s="16" t="s">
        <v>39</v>
      </c>
      <c r="I44" s="16" t="s">
        <v>39</v>
      </c>
      <c r="J44" s="16" t="s">
        <v>39</v>
      </c>
      <c r="K44" s="16" t="s">
        <v>39</v>
      </c>
      <c r="L44" s="21">
        <v>11</v>
      </c>
    </row>
    <row r="45" spans="1:15" s="26" customFormat="1" ht="12" customHeight="1" x14ac:dyDescent="0.2">
      <c r="A45" s="28"/>
      <c r="B45" s="10"/>
      <c r="C45" s="10"/>
      <c r="D45" s="10"/>
      <c r="E45" s="10"/>
      <c r="F45" s="10"/>
      <c r="G45" s="15">
        <v>1000</v>
      </c>
      <c r="H45" s="16" t="s">
        <v>39</v>
      </c>
      <c r="I45" s="16" t="s">
        <v>39</v>
      </c>
      <c r="J45" s="16" t="s">
        <v>39</v>
      </c>
      <c r="K45" s="16" t="s">
        <v>39</v>
      </c>
      <c r="L45" s="21"/>
      <c r="M45" s="1"/>
      <c r="N45" s="1"/>
      <c r="O45" s="1"/>
    </row>
    <row r="46" spans="1:15" s="26" customFormat="1" ht="12" customHeight="1" x14ac:dyDescent="0.2">
      <c r="A46" s="28"/>
      <c r="B46" s="10"/>
      <c r="C46" s="10"/>
      <c r="D46" s="10"/>
      <c r="E46" s="10"/>
      <c r="F46" s="10"/>
      <c r="G46" s="15"/>
      <c r="H46" s="16"/>
      <c r="I46" s="16"/>
      <c r="K46" s="17" t="str">
        <f t="shared" si="0"/>
        <v xml:space="preserve"> </v>
      </c>
      <c r="L46" s="34"/>
      <c r="M46" s="1"/>
      <c r="N46" s="1"/>
      <c r="O46" s="1"/>
    </row>
    <row r="47" spans="1:15" s="26" customFormat="1" ht="12" customHeight="1" x14ac:dyDescent="0.2">
      <c r="A47" s="27">
        <v>1013</v>
      </c>
      <c r="B47" s="3"/>
      <c r="C47" s="25"/>
      <c r="D47" s="25" t="s">
        <v>40</v>
      </c>
      <c r="E47" s="25"/>
      <c r="F47" s="3"/>
      <c r="G47" s="15">
        <v>1000</v>
      </c>
      <c r="H47" s="16">
        <v>509473.55300000007</v>
      </c>
      <c r="I47" s="16">
        <v>512203.84700000001</v>
      </c>
      <c r="J47" s="16">
        <v>493184.62299999996</v>
      </c>
      <c r="K47" s="17">
        <f t="shared" si="0"/>
        <v>-3.7132138134839181</v>
      </c>
      <c r="L47" s="21">
        <v>43</v>
      </c>
      <c r="M47" s="1"/>
      <c r="N47" s="1"/>
      <c r="O47" s="1"/>
    </row>
    <row r="48" spans="1:15" ht="12" customHeight="1" x14ac:dyDescent="0.2">
      <c r="A48" s="28"/>
      <c r="B48" s="10"/>
      <c r="C48" s="10"/>
      <c r="D48" s="10"/>
      <c r="E48" s="10"/>
      <c r="F48" s="10"/>
      <c r="G48" s="15"/>
      <c r="H48" s="16"/>
      <c r="I48" s="16"/>
      <c r="K48" s="17" t="str">
        <f t="shared" si="0"/>
        <v xml:space="preserve"> </v>
      </c>
      <c r="L48" s="21"/>
    </row>
    <row r="49" spans="1:15" ht="12" customHeight="1" x14ac:dyDescent="0.2">
      <c r="A49" s="28" t="s">
        <v>41</v>
      </c>
      <c r="B49" s="10"/>
      <c r="C49" s="10"/>
      <c r="D49" s="10"/>
      <c r="E49" s="10" t="s">
        <v>42</v>
      </c>
      <c r="F49" s="35"/>
      <c r="G49" s="15" t="s">
        <v>33</v>
      </c>
      <c r="H49" s="16">
        <v>7145961</v>
      </c>
      <c r="I49" s="16">
        <v>6564628</v>
      </c>
      <c r="J49" s="16">
        <v>7169036</v>
      </c>
      <c r="K49" s="17">
        <f t="shared" si="0"/>
        <v>9.2070411301295394</v>
      </c>
      <c r="L49" s="21">
        <v>18</v>
      </c>
    </row>
    <row r="50" spans="1:15" ht="12" customHeight="1" x14ac:dyDescent="0.2">
      <c r="A50" s="28"/>
      <c r="B50" s="10"/>
      <c r="C50" s="10"/>
      <c r="D50" s="10"/>
      <c r="E50" s="10"/>
      <c r="F50" s="10" t="s">
        <v>43</v>
      </c>
      <c r="G50" s="15">
        <v>1000</v>
      </c>
      <c r="H50" s="16">
        <v>30385.898000000001</v>
      </c>
      <c r="I50" s="16">
        <v>29777.744999999999</v>
      </c>
      <c r="J50" s="16">
        <v>30105.125</v>
      </c>
      <c r="K50" s="17">
        <f t="shared" si="0"/>
        <v>1.0994116579344819</v>
      </c>
      <c r="L50" s="21"/>
    </row>
    <row r="51" spans="1:15" ht="12" customHeight="1" x14ac:dyDescent="0.2">
      <c r="A51" s="27"/>
      <c r="B51" s="24"/>
      <c r="C51" s="29"/>
      <c r="D51" s="29"/>
      <c r="E51" s="29"/>
      <c r="F51" s="10"/>
      <c r="G51" s="15"/>
      <c r="H51" s="16"/>
      <c r="I51" s="16"/>
      <c r="J51" s="16"/>
      <c r="K51" s="17" t="str">
        <f t="shared" si="0"/>
        <v xml:space="preserve"> </v>
      </c>
      <c r="L51" s="21"/>
    </row>
    <row r="52" spans="1:15" ht="12" customHeight="1" x14ac:dyDescent="0.2">
      <c r="A52" s="28" t="s">
        <v>44</v>
      </c>
      <c r="C52" s="10"/>
      <c r="D52" s="10"/>
      <c r="E52" s="10" t="s">
        <v>45</v>
      </c>
      <c r="G52" s="11" t="s">
        <v>33</v>
      </c>
      <c r="H52" s="16">
        <v>1258342</v>
      </c>
      <c r="I52" s="16">
        <v>903088</v>
      </c>
      <c r="J52" s="16">
        <v>411227</v>
      </c>
      <c r="K52" s="17">
        <f t="shared" si="0"/>
        <v>-54.464348989245785</v>
      </c>
      <c r="L52" s="21">
        <v>14</v>
      </c>
    </row>
    <row r="53" spans="1:15" ht="12" customHeight="1" x14ac:dyDescent="0.2">
      <c r="A53" s="28"/>
      <c r="B53" s="36"/>
      <c r="C53" s="36"/>
      <c r="D53" s="36"/>
      <c r="E53" s="36"/>
      <c r="F53" s="10" t="s">
        <v>46</v>
      </c>
      <c r="G53" s="15">
        <v>1000</v>
      </c>
      <c r="H53" s="16">
        <v>5820.87</v>
      </c>
      <c r="I53" s="16">
        <v>4367.5780000000004</v>
      </c>
      <c r="J53" s="16">
        <v>2092.181</v>
      </c>
      <c r="K53" s="17">
        <f t="shared" si="0"/>
        <v>-52.097455386028599</v>
      </c>
      <c r="L53" s="21"/>
    </row>
    <row r="54" spans="1:15" ht="12" customHeight="1" x14ac:dyDescent="0.2">
      <c r="A54" s="27"/>
      <c r="B54" s="24"/>
      <c r="C54" s="29"/>
      <c r="D54" s="29"/>
      <c r="E54" s="29"/>
      <c r="F54" s="10"/>
      <c r="G54" s="15"/>
      <c r="H54" s="16"/>
      <c r="I54" s="16"/>
      <c r="J54" s="16"/>
      <c r="K54" s="17" t="str">
        <f t="shared" si="0"/>
        <v xml:space="preserve"> </v>
      </c>
      <c r="L54" s="21"/>
    </row>
    <row r="55" spans="1:15" ht="12" customHeight="1" x14ac:dyDescent="0.2">
      <c r="A55" s="28" t="s">
        <v>47</v>
      </c>
      <c r="B55" s="26"/>
      <c r="C55" s="10"/>
      <c r="D55" s="10"/>
      <c r="E55" s="10" t="s">
        <v>48</v>
      </c>
      <c r="F55" s="26"/>
      <c r="G55" s="11" t="s">
        <v>33</v>
      </c>
      <c r="H55" s="16">
        <v>2712317</v>
      </c>
      <c r="I55" s="16">
        <v>2255414</v>
      </c>
      <c r="J55" s="16">
        <v>2097208</v>
      </c>
      <c r="K55" s="17">
        <f t="shared" si="0"/>
        <v>-7.0144993336034958</v>
      </c>
      <c r="L55" s="21">
        <v>20</v>
      </c>
    </row>
    <row r="56" spans="1:15" ht="12" customHeight="1" x14ac:dyDescent="0.2">
      <c r="A56" s="28"/>
      <c r="B56" s="10"/>
      <c r="C56" s="10"/>
      <c r="D56" s="10"/>
      <c r="E56" s="26"/>
      <c r="F56" s="26"/>
      <c r="G56" s="15">
        <v>1000</v>
      </c>
      <c r="H56" s="16">
        <v>14537.178</v>
      </c>
      <c r="I56" s="16">
        <v>13139.754999999999</v>
      </c>
      <c r="J56" s="16">
        <v>12363.055</v>
      </c>
      <c r="K56" s="17">
        <f t="shared" si="0"/>
        <v>-5.9110691181076049</v>
      </c>
      <c r="L56" s="21"/>
    </row>
    <row r="57" spans="1:15" s="26" customFormat="1" ht="12" customHeight="1" x14ac:dyDescent="0.2">
      <c r="A57" s="27"/>
      <c r="B57" s="24"/>
      <c r="C57" s="29"/>
      <c r="D57" s="29"/>
      <c r="E57" s="29"/>
      <c r="F57" s="10"/>
      <c r="G57" s="15"/>
      <c r="H57" s="16"/>
      <c r="I57" s="16"/>
      <c r="K57" s="17" t="str">
        <f t="shared" si="0"/>
        <v xml:space="preserve"> </v>
      </c>
      <c r="L57" s="21"/>
      <c r="M57" s="1"/>
      <c r="N57" s="1"/>
      <c r="O57" s="1"/>
    </row>
    <row r="58" spans="1:15" s="26" customFormat="1" ht="12" customHeight="1" x14ac:dyDescent="0.2">
      <c r="A58" s="28" t="s">
        <v>49</v>
      </c>
      <c r="B58" s="3"/>
      <c r="C58" s="10"/>
      <c r="D58" s="10"/>
      <c r="E58" s="10" t="s">
        <v>50</v>
      </c>
      <c r="F58" s="3"/>
      <c r="G58" s="11" t="s">
        <v>33</v>
      </c>
      <c r="H58" s="16">
        <v>174581</v>
      </c>
      <c r="I58" s="16">
        <v>158719</v>
      </c>
      <c r="J58" s="16">
        <v>129460</v>
      </c>
      <c r="K58" s="17">
        <f t="shared" si="0"/>
        <v>-18.434465942955796</v>
      </c>
      <c r="L58" s="21">
        <v>7</v>
      </c>
      <c r="M58" s="1"/>
      <c r="N58" s="1"/>
      <c r="O58" s="1"/>
    </row>
    <row r="59" spans="1:15" ht="12" customHeight="1" x14ac:dyDescent="0.2">
      <c r="A59" s="28"/>
      <c r="B59" s="10"/>
      <c r="C59" s="10"/>
      <c r="D59" s="10"/>
      <c r="F59" s="26" t="s">
        <v>51</v>
      </c>
      <c r="G59" s="15">
        <v>1000</v>
      </c>
      <c r="H59" s="16">
        <v>1993.2159999999999</v>
      </c>
      <c r="I59" s="16">
        <v>1749.3040000000001</v>
      </c>
      <c r="J59" s="16">
        <v>1407.27</v>
      </c>
      <c r="K59" s="17">
        <f t="shared" si="0"/>
        <v>-19.552576338932511</v>
      </c>
      <c r="L59" s="21"/>
    </row>
    <row r="60" spans="1:15" s="26" customFormat="1" ht="12" customHeight="1" x14ac:dyDescent="0.2">
      <c r="A60" s="37"/>
      <c r="B60" s="38"/>
      <c r="C60" s="38"/>
      <c r="D60" s="38"/>
      <c r="E60" s="38"/>
      <c r="F60" s="37"/>
      <c r="G60" s="37"/>
      <c r="H60" s="16"/>
      <c r="I60" s="16"/>
      <c r="J60" s="16"/>
      <c r="K60" s="17" t="str">
        <f t="shared" si="0"/>
        <v xml:space="preserve"> </v>
      </c>
      <c r="L60" s="21"/>
      <c r="M60" s="1"/>
      <c r="N60" s="1"/>
      <c r="O60" s="1"/>
    </row>
    <row r="61" spans="1:15" ht="12" customHeight="1" x14ac:dyDescent="0.2">
      <c r="A61" s="28" t="s">
        <v>52</v>
      </c>
      <c r="C61" s="10"/>
      <c r="D61" s="10"/>
      <c r="E61" s="10" t="s">
        <v>53</v>
      </c>
      <c r="G61" s="11"/>
      <c r="H61" s="16"/>
      <c r="I61" s="16"/>
      <c r="J61" s="16"/>
      <c r="K61" s="17" t="str">
        <f t="shared" si="0"/>
        <v xml:space="preserve"> </v>
      </c>
      <c r="L61" s="21"/>
    </row>
    <row r="62" spans="1:15" ht="12" customHeight="1" x14ac:dyDescent="0.2">
      <c r="A62" s="28"/>
      <c r="B62" s="10"/>
      <c r="C62" s="10"/>
      <c r="D62" s="10"/>
      <c r="E62" s="10"/>
      <c r="F62" s="26" t="s">
        <v>54</v>
      </c>
      <c r="G62" s="11" t="s">
        <v>33</v>
      </c>
      <c r="H62" s="16">
        <v>4915020</v>
      </c>
      <c r="I62" s="16">
        <v>5050168</v>
      </c>
      <c r="J62" s="16">
        <v>4997224</v>
      </c>
      <c r="K62" s="17">
        <f t="shared" si="0"/>
        <v>-1.0483611634305987</v>
      </c>
      <c r="L62" s="21">
        <v>22</v>
      </c>
    </row>
    <row r="63" spans="1:15" x14ac:dyDescent="0.2">
      <c r="F63" s="26" t="s">
        <v>55</v>
      </c>
      <c r="G63" s="15">
        <v>1000</v>
      </c>
      <c r="H63" s="16">
        <v>18735.348000000002</v>
      </c>
      <c r="I63" s="16">
        <v>20090.935000000001</v>
      </c>
      <c r="J63" s="16">
        <v>19557.894</v>
      </c>
      <c r="K63" s="17">
        <f t="shared" si="0"/>
        <v>-2.653141827396297</v>
      </c>
      <c r="L63" s="21"/>
    </row>
    <row r="64" spans="1:15" x14ac:dyDescent="0.2">
      <c r="H64" s="1"/>
      <c r="I64" s="39"/>
      <c r="J64" s="39"/>
      <c r="K64" s="1"/>
      <c r="L64" s="1"/>
    </row>
    <row r="67" spans="1:15" x14ac:dyDescent="0.2">
      <c r="A67" s="115" t="s">
        <v>56</v>
      </c>
      <c r="B67" s="115"/>
      <c r="C67" s="115"/>
      <c r="D67" s="115"/>
      <c r="E67" s="115"/>
      <c r="F67" s="115"/>
      <c r="G67" s="115"/>
      <c r="H67" s="115"/>
      <c r="I67" s="115"/>
      <c r="J67" s="115"/>
      <c r="K67" s="115"/>
      <c r="L67" s="115"/>
    </row>
    <row r="69" spans="1:15" s="3" customFormat="1" x14ac:dyDescent="0.2">
      <c r="A69" s="116" t="s">
        <v>1</v>
      </c>
      <c r="B69" s="116"/>
      <c r="C69" s="116"/>
      <c r="D69" s="116"/>
      <c r="E69" s="116"/>
      <c r="F69" s="116"/>
      <c r="G69" s="116"/>
      <c r="H69" s="116"/>
      <c r="I69" s="116"/>
      <c r="J69" s="116"/>
      <c r="K69" s="116"/>
      <c r="L69" s="116"/>
      <c r="M69" s="1"/>
      <c r="N69" s="1"/>
      <c r="O69" s="1"/>
    </row>
    <row r="70" spans="1:15" s="3" customFormat="1" x14ac:dyDescent="0.2">
      <c r="A70" s="116" t="s">
        <v>2</v>
      </c>
      <c r="B70" s="116"/>
      <c r="C70" s="116"/>
      <c r="D70" s="116"/>
      <c r="E70" s="116"/>
      <c r="F70" s="116"/>
      <c r="G70" s="116"/>
      <c r="H70" s="116"/>
      <c r="I70" s="116"/>
      <c r="J70" s="116"/>
      <c r="K70" s="116"/>
      <c r="L70" s="116"/>
      <c r="M70" s="1"/>
      <c r="N70" s="1"/>
      <c r="O70" s="1"/>
    </row>
    <row r="71" spans="1:15" s="3" customFormat="1" x14ac:dyDescent="0.2">
      <c r="A71" s="40"/>
      <c r="B71" s="40"/>
      <c r="C71" s="40"/>
      <c r="D71" s="40"/>
      <c r="E71" s="40"/>
      <c r="F71" s="40"/>
      <c r="G71" s="40"/>
      <c r="H71" s="40"/>
      <c r="I71" s="40"/>
      <c r="J71" s="41"/>
      <c r="K71" s="40"/>
      <c r="L71" s="40"/>
      <c r="M71" s="1"/>
      <c r="N71" s="1"/>
      <c r="O71" s="1"/>
    </row>
    <row r="72" spans="1:15" ht="12.75" customHeight="1" x14ac:dyDescent="0.2">
      <c r="A72" s="118" t="s">
        <v>3</v>
      </c>
      <c r="B72" s="121" t="s">
        <v>4</v>
      </c>
      <c r="C72" s="122"/>
      <c r="D72" s="122"/>
      <c r="E72" s="122"/>
      <c r="F72" s="118"/>
      <c r="G72" s="118" t="s">
        <v>5</v>
      </c>
      <c r="H72" s="121" t="s">
        <v>6</v>
      </c>
      <c r="I72" s="122"/>
      <c r="J72" s="122"/>
      <c r="K72" s="118"/>
      <c r="L72" s="130" t="s">
        <v>7</v>
      </c>
    </row>
    <row r="73" spans="1:15" x14ac:dyDescent="0.2">
      <c r="A73" s="136"/>
      <c r="B73" s="123"/>
      <c r="C73" s="124"/>
      <c r="D73" s="124"/>
      <c r="E73" s="124"/>
      <c r="F73" s="119"/>
      <c r="G73" s="136"/>
      <c r="H73" s="125"/>
      <c r="I73" s="126"/>
      <c r="J73" s="126"/>
      <c r="K73" s="120"/>
      <c r="L73" s="131"/>
    </row>
    <row r="74" spans="1:15" ht="12.75" customHeight="1" x14ac:dyDescent="0.2">
      <c r="A74" s="136"/>
      <c r="B74" s="123"/>
      <c r="C74" s="124"/>
      <c r="D74" s="124"/>
      <c r="E74" s="124"/>
      <c r="F74" s="119"/>
      <c r="G74" s="136"/>
      <c r="H74" s="133">
        <v>2016</v>
      </c>
      <c r="I74" s="111">
        <v>2017</v>
      </c>
      <c r="J74" s="111">
        <v>2018</v>
      </c>
      <c r="K74" s="113" t="s">
        <v>8</v>
      </c>
      <c r="L74" s="131"/>
    </row>
    <row r="75" spans="1:15" ht="22.5" customHeight="1" x14ac:dyDescent="0.2">
      <c r="A75" s="136"/>
      <c r="B75" s="123"/>
      <c r="C75" s="124"/>
      <c r="D75" s="124"/>
      <c r="E75" s="124"/>
      <c r="F75" s="119"/>
      <c r="G75" s="136"/>
      <c r="H75" s="134"/>
      <c r="I75" s="111"/>
      <c r="J75" s="111"/>
      <c r="K75" s="113"/>
      <c r="L75" s="131"/>
    </row>
    <row r="76" spans="1:15" x14ac:dyDescent="0.2">
      <c r="A76" s="137"/>
      <c r="B76" s="125"/>
      <c r="C76" s="126"/>
      <c r="D76" s="126"/>
      <c r="E76" s="126"/>
      <c r="F76" s="120"/>
      <c r="G76" s="137"/>
      <c r="H76" s="135"/>
      <c r="I76" s="112"/>
      <c r="J76" s="112"/>
      <c r="K76" s="114"/>
      <c r="L76" s="132"/>
    </row>
    <row r="77" spans="1:15" ht="12" customHeight="1" x14ac:dyDescent="0.2">
      <c r="A77" s="37"/>
      <c r="B77" s="38"/>
      <c r="C77" s="38"/>
      <c r="D77" s="38"/>
      <c r="E77" s="38"/>
      <c r="F77" s="37"/>
      <c r="G77" s="37"/>
      <c r="H77" s="16"/>
      <c r="I77" s="20"/>
      <c r="J77" s="20"/>
      <c r="K77" s="42"/>
      <c r="L77" s="43"/>
    </row>
    <row r="78" spans="1:15" ht="12" customHeight="1" x14ac:dyDescent="0.2">
      <c r="A78" s="28" t="s">
        <v>57</v>
      </c>
      <c r="C78" s="10"/>
      <c r="D78" s="10"/>
      <c r="E78" s="10" t="s">
        <v>58</v>
      </c>
      <c r="G78" s="11" t="s">
        <v>33</v>
      </c>
      <c r="H78" s="16">
        <v>13592584</v>
      </c>
      <c r="I78" s="16">
        <v>13569854</v>
      </c>
      <c r="J78" s="16">
        <v>12637215</v>
      </c>
      <c r="K78" s="17">
        <f t="shared" ref="K78:K127" si="1">IF(J78=""," ",(J78*100/I78)-100)</f>
        <v>-6.8728742402092138</v>
      </c>
      <c r="L78" s="21">
        <v>32</v>
      </c>
    </row>
    <row r="79" spans="1:15" ht="12" customHeight="1" x14ac:dyDescent="0.2">
      <c r="A79" s="28"/>
      <c r="B79" s="10"/>
      <c r="C79" s="10"/>
      <c r="D79" s="10"/>
      <c r="G79" s="15">
        <v>1000</v>
      </c>
      <c r="H79" s="16">
        <v>70509.194000000003</v>
      </c>
      <c r="I79" s="16">
        <v>71475.603000000003</v>
      </c>
      <c r="J79" s="16">
        <v>66199.153000000006</v>
      </c>
      <c r="K79" s="17">
        <f t="shared" si="1"/>
        <v>-7.3821692697017056</v>
      </c>
      <c r="L79" s="21"/>
    </row>
    <row r="80" spans="1:15" ht="12" customHeight="1" x14ac:dyDescent="0.2">
      <c r="A80" s="28"/>
      <c r="C80" s="10"/>
      <c r="D80" s="10"/>
      <c r="E80" s="10"/>
      <c r="G80" s="11"/>
      <c r="H80" s="16"/>
      <c r="I80" s="16"/>
      <c r="J80" s="16"/>
      <c r="K80" s="17" t="str">
        <f t="shared" si="1"/>
        <v xml:space="preserve"> </v>
      </c>
      <c r="L80" s="21"/>
    </row>
    <row r="81" spans="1:15" ht="12" customHeight="1" x14ac:dyDescent="0.2">
      <c r="A81" s="28" t="s">
        <v>59</v>
      </c>
      <c r="C81" s="10"/>
      <c r="D81" s="10"/>
      <c r="E81" s="10" t="s">
        <v>60</v>
      </c>
      <c r="G81" s="11" t="s">
        <v>33</v>
      </c>
      <c r="H81" s="16">
        <v>5448596</v>
      </c>
      <c r="I81" s="16">
        <v>5611009</v>
      </c>
      <c r="J81" s="16">
        <v>5180420</v>
      </c>
      <c r="K81" s="17">
        <f t="shared" si="1"/>
        <v>-7.674003017995517</v>
      </c>
      <c r="L81" s="21">
        <v>30</v>
      </c>
    </row>
    <row r="82" spans="1:15" ht="12" customHeight="1" x14ac:dyDescent="0.2">
      <c r="A82" s="28"/>
      <c r="C82" s="10"/>
      <c r="D82" s="10"/>
      <c r="E82" s="10"/>
      <c r="G82" s="15">
        <v>1000</v>
      </c>
      <c r="H82" s="16">
        <v>28044.27</v>
      </c>
      <c r="I82" s="16">
        <v>28050.398000000001</v>
      </c>
      <c r="J82" s="16">
        <v>26234.100999999999</v>
      </c>
      <c r="K82" s="17">
        <f t="shared" si="1"/>
        <v>-6.4751202460656714</v>
      </c>
      <c r="L82" s="21"/>
    </row>
    <row r="83" spans="1:15" x14ac:dyDescent="0.2">
      <c r="A83" s="37"/>
      <c r="B83" s="38"/>
      <c r="C83" s="38"/>
      <c r="D83" s="38"/>
      <c r="E83" s="38"/>
      <c r="F83" s="37"/>
      <c r="G83" s="37"/>
      <c r="H83" s="16"/>
      <c r="I83" s="16"/>
      <c r="J83" s="16"/>
      <c r="K83" s="17" t="str">
        <f t="shared" si="1"/>
        <v xml:space="preserve"> </v>
      </c>
      <c r="L83" s="21"/>
    </row>
    <row r="84" spans="1:15" s="26" customFormat="1" ht="12" customHeight="1" x14ac:dyDescent="0.2">
      <c r="A84" s="28" t="s">
        <v>61</v>
      </c>
      <c r="B84" s="3"/>
      <c r="C84" s="10"/>
      <c r="D84" s="10"/>
      <c r="E84" s="10" t="s">
        <v>62</v>
      </c>
      <c r="F84" s="3"/>
      <c r="G84" s="11" t="s">
        <v>33</v>
      </c>
      <c r="H84" s="16">
        <v>49480078</v>
      </c>
      <c r="I84" s="16">
        <v>46653650</v>
      </c>
      <c r="J84" s="16">
        <v>47188772</v>
      </c>
      <c r="K84" s="17">
        <f t="shared" si="1"/>
        <v>1.1470099338422557</v>
      </c>
      <c r="L84" s="21">
        <v>34</v>
      </c>
      <c r="M84" s="1"/>
      <c r="N84" s="1"/>
      <c r="O84" s="1"/>
    </row>
    <row r="85" spans="1:15" ht="12" customHeight="1" x14ac:dyDescent="0.2">
      <c r="A85" s="28"/>
      <c r="B85" s="10"/>
      <c r="C85" s="10"/>
      <c r="D85" s="10"/>
      <c r="E85" s="10"/>
      <c r="G85" s="15">
        <v>1000</v>
      </c>
      <c r="H85" s="16">
        <v>176051.37100000001</v>
      </c>
      <c r="I85" s="16">
        <v>172869.18599999999</v>
      </c>
      <c r="J85" s="16">
        <v>172046.424</v>
      </c>
      <c r="K85" s="17">
        <f t="shared" si="1"/>
        <v>-0.47594485693939248</v>
      </c>
      <c r="L85" s="21"/>
    </row>
    <row r="86" spans="1:15" ht="12" customHeight="1" x14ac:dyDescent="0.2">
      <c r="A86" s="27"/>
      <c r="B86" s="24"/>
      <c r="C86" s="29"/>
      <c r="D86" s="29"/>
      <c r="E86" s="29"/>
      <c r="F86" s="29"/>
      <c r="G86" s="30"/>
      <c r="H86" s="16"/>
      <c r="I86" s="16"/>
      <c r="J86" s="16"/>
      <c r="K86" s="17" t="str">
        <f t="shared" si="1"/>
        <v xml:space="preserve"> </v>
      </c>
      <c r="L86" s="21"/>
    </row>
    <row r="87" spans="1:15" s="26" customFormat="1" ht="12" customHeight="1" x14ac:dyDescent="0.2">
      <c r="A87" s="28" t="s">
        <v>63</v>
      </c>
      <c r="B87" s="3"/>
      <c r="C87" s="10"/>
      <c r="D87" s="10"/>
      <c r="E87" s="10" t="s">
        <v>64</v>
      </c>
      <c r="F87" s="3"/>
      <c r="G87" s="11" t="s">
        <v>33</v>
      </c>
      <c r="H87" s="16" t="s">
        <v>39</v>
      </c>
      <c r="I87" s="16" t="s">
        <v>39</v>
      </c>
      <c r="J87" s="16" t="s">
        <v>39</v>
      </c>
      <c r="K87" s="16" t="s">
        <v>39</v>
      </c>
      <c r="L87" s="21">
        <v>15</v>
      </c>
      <c r="M87" s="1"/>
      <c r="N87" s="1"/>
      <c r="O87" s="1"/>
    </row>
    <row r="88" spans="1:15" ht="12" customHeight="1" x14ac:dyDescent="0.2">
      <c r="A88" s="28"/>
      <c r="B88" s="10"/>
      <c r="C88" s="10"/>
      <c r="D88" s="10"/>
      <c r="F88" s="10" t="s">
        <v>65</v>
      </c>
      <c r="G88" s="15">
        <v>1000</v>
      </c>
      <c r="H88" s="16" t="s">
        <v>39</v>
      </c>
      <c r="I88" s="16" t="s">
        <v>39</v>
      </c>
      <c r="J88" s="16" t="s">
        <v>39</v>
      </c>
      <c r="K88" s="16" t="s">
        <v>39</v>
      </c>
      <c r="L88" s="21"/>
    </row>
    <row r="89" spans="1:15" ht="12" customHeight="1" x14ac:dyDescent="0.2">
      <c r="A89" s="27"/>
      <c r="B89" s="24"/>
      <c r="C89" s="29"/>
      <c r="D89" s="29"/>
      <c r="E89" s="29"/>
      <c r="F89" s="26"/>
      <c r="G89" s="30"/>
      <c r="H89" s="16"/>
      <c r="I89" s="16"/>
      <c r="J89" s="16"/>
      <c r="K89" s="16"/>
      <c r="L89" s="21"/>
    </row>
    <row r="90" spans="1:15" s="26" customFormat="1" ht="12" customHeight="1" x14ac:dyDescent="0.2">
      <c r="A90" s="28" t="s">
        <v>66</v>
      </c>
      <c r="B90" s="3"/>
      <c r="C90" s="10"/>
      <c r="D90" s="10"/>
      <c r="E90" s="10" t="s">
        <v>67</v>
      </c>
      <c r="F90" s="3"/>
      <c r="G90" s="11" t="s">
        <v>33</v>
      </c>
      <c r="H90" s="16" t="s">
        <v>39</v>
      </c>
      <c r="I90" s="16" t="s">
        <v>39</v>
      </c>
      <c r="J90" s="16" t="s">
        <v>39</v>
      </c>
      <c r="K90" s="16" t="s">
        <v>39</v>
      </c>
      <c r="L90" s="21">
        <v>11</v>
      </c>
      <c r="M90" s="1"/>
      <c r="N90" s="1"/>
      <c r="O90" s="1"/>
    </row>
    <row r="91" spans="1:15" s="26" customFormat="1" ht="12" customHeight="1" x14ac:dyDescent="0.2">
      <c r="A91" s="28"/>
      <c r="B91" s="10"/>
      <c r="C91" s="10"/>
      <c r="D91" s="10"/>
      <c r="E91" s="10"/>
      <c r="F91" s="10" t="s">
        <v>68</v>
      </c>
      <c r="G91" s="15">
        <v>1000</v>
      </c>
      <c r="H91" s="16" t="s">
        <v>39</v>
      </c>
      <c r="I91" s="16" t="s">
        <v>39</v>
      </c>
      <c r="J91" s="16" t="s">
        <v>39</v>
      </c>
      <c r="K91" s="16" t="s">
        <v>39</v>
      </c>
      <c r="L91" s="21"/>
      <c r="M91" s="1"/>
      <c r="N91" s="1"/>
      <c r="O91" s="1"/>
    </row>
    <row r="92" spans="1:15" s="26" customFormat="1" ht="12" customHeight="1" x14ac:dyDescent="0.2">
      <c r="A92" s="27"/>
      <c r="B92" s="24"/>
      <c r="C92" s="25"/>
      <c r="D92" s="25"/>
      <c r="E92" s="25"/>
      <c r="G92" s="15"/>
      <c r="H92" s="16"/>
      <c r="I92" s="16"/>
      <c r="J92" s="16"/>
      <c r="K92" s="17" t="str">
        <f t="shared" si="1"/>
        <v xml:space="preserve"> </v>
      </c>
      <c r="L92" s="21"/>
      <c r="M92" s="1"/>
      <c r="N92" s="1"/>
      <c r="O92" s="1"/>
    </row>
    <row r="93" spans="1:15" s="26" customFormat="1" ht="12" customHeight="1" x14ac:dyDescent="0.2">
      <c r="A93" s="27">
        <v>103</v>
      </c>
      <c r="B93" s="24"/>
      <c r="C93" s="29" t="s">
        <v>69</v>
      </c>
      <c r="D93" s="29"/>
      <c r="E93" s="29"/>
      <c r="F93" s="29"/>
      <c r="G93" s="15">
        <v>1000</v>
      </c>
      <c r="H93" s="16">
        <v>61233.91899999998</v>
      </c>
      <c r="I93" s="16">
        <v>59473.650000000016</v>
      </c>
      <c r="J93" s="16">
        <v>70309.855999999985</v>
      </c>
      <c r="K93" s="17">
        <f t="shared" si="1"/>
        <v>18.220179861165349</v>
      </c>
      <c r="L93" s="21">
        <v>10</v>
      </c>
      <c r="M93" s="1"/>
      <c r="N93" s="1"/>
      <c r="O93" s="1"/>
    </row>
    <row r="94" spans="1:15" s="26" customFormat="1" ht="12" customHeight="1" x14ac:dyDescent="0.2">
      <c r="A94" s="27"/>
      <c r="B94" s="24"/>
      <c r="C94" s="29"/>
      <c r="D94" s="29"/>
      <c r="E94" s="29"/>
      <c r="F94" s="29"/>
      <c r="G94" s="15"/>
      <c r="H94" s="16"/>
      <c r="I94" s="16"/>
      <c r="J94" s="16"/>
      <c r="K94" s="17" t="str">
        <f t="shared" si="1"/>
        <v xml:space="preserve"> </v>
      </c>
      <c r="L94" s="21"/>
      <c r="M94" s="1"/>
      <c r="N94" s="1"/>
      <c r="O94" s="1"/>
    </row>
    <row r="95" spans="1:15" s="26" customFormat="1" ht="12" customHeight="1" x14ac:dyDescent="0.2">
      <c r="A95" s="27">
        <v>1039</v>
      </c>
      <c r="B95" s="24"/>
      <c r="C95" s="29"/>
      <c r="D95" s="29" t="s">
        <v>70</v>
      </c>
      <c r="E95" s="29"/>
      <c r="F95" s="29"/>
      <c r="G95" s="15">
        <v>1000</v>
      </c>
      <c r="H95" s="16">
        <v>44755.131999999983</v>
      </c>
      <c r="I95" s="16">
        <v>47773.16</v>
      </c>
      <c r="J95" s="16">
        <v>58457.967999999993</v>
      </c>
      <c r="K95" s="17">
        <f t="shared" si="1"/>
        <v>22.365713300104048</v>
      </c>
      <c r="L95" s="21">
        <v>8</v>
      </c>
      <c r="M95" s="1"/>
      <c r="N95" s="1"/>
      <c r="O95" s="1"/>
    </row>
    <row r="96" spans="1:15" s="26" customFormat="1" ht="12" customHeight="1" x14ac:dyDescent="0.2">
      <c r="A96" s="27"/>
      <c r="B96" s="24"/>
      <c r="C96" s="25"/>
      <c r="D96" s="25"/>
      <c r="E96" s="25"/>
      <c r="G96" s="15"/>
      <c r="H96" s="16"/>
      <c r="I96" s="16"/>
      <c r="J96" s="16"/>
      <c r="K96" s="17" t="str">
        <f t="shared" si="1"/>
        <v xml:space="preserve"> </v>
      </c>
      <c r="L96" s="21"/>
      <c r="M96" s="1"/>
      <c r="N96" s="1"/>
      <c r="O96" s="1"/>
    </row>
    <row r="97" spans="1:15" s="26" customFormat="1" ht="12" customHeight="1" x14ac:dyDescent="0.2">
      <c r="A97" s="27">
        <v>107</v>
      </c>
      <c r="B97" s="24"/>
      <c r="C97" s="25" t="s">
        <v>71</v>
      </c>
      <c r="D97" s="25"/>
      <c r="E97" s="25"/>
      <c r="G97" s="15">
        <v>1000</v>
      </c>
      <c r="H97" s="16">
        <v>768778.82400000002</v>
      </c>
      <c r="I97" s="16">
        <v>826071.22499999986</v>
      </c>
      <c r="J97" s="16">
        <v>891364.33899999992</v>
      </c>
      <c r="K97" s="17">
        <f t="shared" si="1"/>
        <v>7.9040537939086448</v>
      </c>
      <c r="L97" s="21">
        <v>77</v>
      </c>
      <c r="M97" s="1"/>
      <c r="N97" s="1"/>
      <c r="O97" s="1"/>
    </row>
    <row r="98" spans="1:15" s="26" customFormat="1" ht="12" customHeight="1" x14ac:dyDescent="0.2">
      <c r="A98" s="27"/>
      <c r="B98" s="24"/>
      <c r="C98" s="25"/>
      <c r="D98" s="25"/>
      <c r="E98" s="25"/>
      <c r="G98" s="15"/>
      <c r="H98" s="16"/>
      <c r="I98" s="16"/>
      <c r="J98" s="16"/>
      <c r="K98" s="17" t="str">
        <f t="shared" si="1"/>
        <v xml:space="preserve"> </v>
      </c>
      <c r="L98" s="21"/>
      <c r="M98" s="1"/>
      <c r="N98" s="1"/>
      <c r="O98" s="1"/>
    </row>
    <row r="99" spans="1:15" s="26" customFormat="1" ht="12" customHeight="1" x14ac:dyDescent="0.2">
      <c r="A99" s="27">
        <v>1071</v>
      </c>
      <c r="B99" s="24"/>
      <c r="C99" s="29"/>
      <c r="D99" s="29" t="s">
        <v>72</v>
      </c>
      <c r="E99" s="29"/>
      <c r="F99" s="29"/>
      <c r="G99" s="15">
        <v>1000</v>
      </c>
      <c r="H99" s="16">
        <v>384890.32400000002</v>
      </c>
      <c r="I99" s="16">
        <v>435852.08900000004</v>
      </c>
      <c r="J99" s="16">
        <v>484410.55099999998</v>
      </c>
      <c r="K99" s="17">
        <f t="shared" si="1"/>
        <v>11.141041473819783</v>
      </c>
      <c r="L99" s="21">
        <v>72</v>
      </c>
      <c r="M99" s="1"/>
      <c r="N99" s="1"/>
      <c r="O99" s="1"/>
    </row>
    <row r="100" spans="1:15" s="26" customFormat="1" ht="12" customHeight="1" x14ac:dyDescent="0.2">
      <c r="A100" s="27"/>
      <c r="B100" s="24"/>
      <c r="C100" s="25"/>
      <c r="D100" s="25"/>
      <c r="E100" s="25"/>
      <c r="G100" s="15"/>
      <c r="H100" s="16"/>
      <c r="I100" s="16"/>
      <c r="J100" s="16"/>
      <c r="K100" s="17" t="str">
        <f t="shared" si="1"/>
        <v xml:space="preserve"> </v>
      </c>
      <c r="L100" s="21"/>
      <c r="M100" s="1"/>
      <c r="N100" s="1"/>
      <c r="O100" s="1"/>
    </row>
    <row r="101" spans="1:15" s="26" customFormat="1" ht="12" customHeight="1" x14ac:dyDescent="0.2">
      <c r="A101" s="28" t="s">
        <v>73</v>
      </c>
      <c r="B101" s="3"/>
      <c r="C101" s="10"/>
      <c r="D101" s="10"/>
      <c r="E101" s="10" t="s">
        <v>74</v>
      </c>
      <c r="F101" s="3"/>
      <c r="G101" s="11" t="s">
        <v>18</v>
      </c>
      <c r="H101" s="16">
        <v>154098</v>
      </c>
      <c r="I101" s="16">
        <v>151363</v>
      </c>
      <c r="J101" s="16">
        <v>150730</v>
      </c>
      <c r="K101" s="17">
        <f t="shared" si="1"/>
        <v>-0.41819995639620799</v>
      </c>
      <c r="L101" s="21">
        <v>65</v>
      </c>
      <c r="M101" s="1"/>
      <c r="N101" s="1"/>
      <c r="O101" s="1"/>
    </row>
    <row r="102" spans="1:15" ht="12" customHeight="1" x14ac:dyDescent="0.2">
      <c r="A102" s="28"/>
      <c r="B102" s="10"/>
      <c r="C102" s="10"/>
      <c r="D102" s="10"/>
      <c r="E102" s="10"/>
      <c r="F102" s="10" t="s">
        <v>75</v>
      </c>
      <c r="G102" s="15">
        <v>1000</v>
      </c>
      <c r="H102" s="16">
        <v>266035.25</v>
      </c>
      <c r="I102" s="16">
        <v>271595.739</v>
      </c>
      <c r="J102" s="16">
        <v>280479.74300000002</v>
      </c>
      <c r="K102" s="17">
        <f t="shared" si="1"/>
        <v>3.2710395357123048</v>
      </c>
      <c r="L102" s="21"/>
    </row>
    <row r="103" spans="1:15" ht="12" customHeight="1" x14ac:dyDescent="0.2">
      <c r="A103" s="28"/>
      <c r="B103" s="10"/>
      <c r="D103" s="10"/>
      <c r="E103" s="10"/>
      <c r="F103" s="10"/>
      <c r="G103" s="15"/>
      <c r="H103" s="16"/>
      <c r="I103" s="16"/>
      <c r="J103" s="16"/>
      <c r="K103" s="42" t="str">
        <f t="shared" si="1"/>
        <v xml:space="preserve"> </v>
      </c>
      <c r="L103" s="21"/>
    </row>
    <row r="104" spans="1:15" s="26" customFormat="1" ht="12" customHeight="1" x14ac:dyDescent="0.2">
      <c r="A104" s="28" t="s">
        <v>76</v>
      </c>
      <c r="B104" s="3"/>
      <c r="C104" s="10"/>
      <c r="D104" s="10"/>
      <c r="E104" s="10" t="s">
        <v>77</v>
      </c>
      <c r="F104" s="3"/>
      <c r="G104" s="11"/>
      <c r="H104" s="16"/>
      <c r="I104" s="16"/>
      <c r="J104" s="16"/>
      <c r="K104" s="16" t="str">
        <f t="shared" si="1"/>
        <v xml:space="preserve"> </v>
      </c>
      <c r="L104" s="21"/>
      <c r="M104" s="1"/>
      <c r="N104" s="1"/>
      <c r="O104" s="1"/>
    </row>
    <row r="105" spans="1:15" ht="12" customHeight="1" x14ac:dyDescent="0.2">
      <c r="A105" s="28"/>
      <c r="B105" s="10"/>
      <c r="C105" s="10"/>
      <c r="D105" s="10"/>
      <c r="E105" s="10"/>
      <c r="F105" s="10" t="s">
        <v>78</v>
      </c>
      <c r="G105" s="15">
        <v>1000</v>
      </c>
      <c r="H105" s="16">
        <v>118855.07399999999</v>
      </c>
      <c r="I105" s="16">
        <v>164256.35</v>
      </c>
      <c r="J105" s="16">
        <v>203930.80799999999</v>
      </c>
      <c r="K105" s="17">
        <f t="shared" si="1"/>
        <v>24.153987349651928</v>
      </c>
      <c r="L105" s="21">
        <v>66</v>
      </c>
    </row>
    <row r="106" spans="1:15" ht="12" customHeight="1" x14ac:dyDescent="0.2">
      <c r="A106" s="27"/>
      <c r="B106" s="24"/>
      <c r="C106" s="25"/>
      <c r="D106" s="25"/>
      <c r="E106" s="25"/>
      <c r="F106" s="26"/>
      <c r="G106" s="15"/>
      <c r="H106" s="16"/>
      <c r="I106" s="16"/>
      <c r="J106" s="16"/>
      <c r="K106" s="42" t="str">
        <f t="shared" si="1"/>
        <v xml:space="preserve"> </v>
      </c>
      <c r="L106" s="1"/>
    </row>
    <row r="107" spans="1:15" s="26" customFormat="1" ht="12" customHeight="1" x14ac:dyDescent="0.2">
      <c r="A107" s="27">
        <v>108</v>
      </c>
      <c r="C107" s="25" t="s">
        <v>79</v>
      </c>
      <c r="D107" s="25"/>
      <c r="E107" s="25"/>
      <c r="F107" s="44"/>
      <c r="G107" s="15">
        <v>1000</v>
      </c>
      <c r="H107" s="16">
        <v>735515.92399999988</v>
      </c>
      <c r="I107" s="16">
        <v>780217.91000000027</v>
      </c>
      <c r="J107" s="16">
        <v>755563.29300000018</v>
      </c>
      <c r="K107" s="17">
        <f t="shared" si="1"/>
        <v>-3.1599655280920302</v>
      </c>
      <c r="L107" s="21">
        <v>24</v>
      </c>
      <c r="M107" s="1"/>
      <c r="N107" s="1"/>
      <c r="O107" s="1"/>
    </row>
    <row r="108" spans="1:15" s="26" customFormat="1" ht="12" customHeight="1" x14ac:dyDescent="0.2">
      <c r="A108" s="44"/>
      <c r="F108" s="44"/>
      <c r="G108" s="45"/>
      <c r="H108" s="16"/>
      <c r="I108" s="16"/>
      <c r="J108" s="16"/>
      <c r="K108" s="17" t="str">
        <f t="shared" si="1"/>
        <v xml:space="preserve"> </v>
      </c>
      <c r="L108" s="21"/>
      <c r="M108" s="1"/>
      <c r="N108" s="1"/>
      <c r="O108" s="1"/>
    </row>
    <row r="109" spans="1:15" s="26" customFormat="1" ht="12" customHeight="1" x14ac:dyDescent="0.2">
      <c r="A109" s="27">
        <v>109</v>
      </c>
      <c r="B109" s="24"/>
      <c r="C109" s="29" t="s">
        <v>80</v>
      </c>
      <c r="D109" s="29"/>
      <c r="E109" s="29"/>
      <c r="F109" s="46"/>
      <c r="G109" s="15">
        <v>1000</v>
      </c>
      <c r="H109" s="16">
        <v>100354.46100000001</v>
      </c>
      <c r="I109" s="16">
        <v>92094.762000000002</v>
      </c>
      <c r="J109" s="16">
        <v>95475.739000000001</v>
      </c>
      <c r="K109" s="17">
        <f t="shared" si="1"/>
        <v>3.6711935907929245</v>
      </c>
      <c r="L109" s="21">
        <v>8</v>
      </c>
      <c r="M109" s="1"/>
      <c r="N109" s="1"/>
      <c r="O109" s="1"/>
    </row>
    <row r="110" spans="1:15" ht="12" customHeight="1" x14ac:dyDescent="0.2">
      <c r="A110" s="44"/>
      <c r="B110" s="26"/>
      <c r="C110" s="26"/>
      <c r="D110" s="26"/>
      <c r="E110" s="26"/>
      <c r="F110" s="44"/>
      <c r="G110" s="45"/>
      <c r="H110" s="16"/>
      <c r="I110" s="16"/>
      <c r="J110" s="16"/>
      <c r="K110" s="16" t="str">
        <f t="shared" si="1"/>
        <v xml:space="preserve"> </v>
      </c>
      <c r="L110" s="21"/>
    </row>
    <row r="111" spans="1:15" ht="12" customHeight="1" x14ac:dyDescent="0.2">
      <c r="A111" s="27">
        <v>1091</v>
      </c>
      <c r="B111" s="24"/>
      <c r="C111" s="29"/>
      <c r="D111" s="29" t="s">
        <v>81</v>
      </c>
      <c r="E111" s="29"/>
      <c r="F111" s="46"/>
      <c r="G111" s="15">
        <v>1000</v>
      </c>
      <c r="H111" s="16">
        <v>75791.623999999996</v>
      </c>
      <c r="I111" s="16">
        <v>77360.672999999995</v>
      </c>
      <c r="J111" s="16">
        <v>82558.944000000003</v>
      </c>
      <c r="K111" s="17">
        <f t="shared" si="1"/>
        <v>6.7195265997750653</v>
      </c>
      <c r="L111" s="21">
        <v>6</v>
      </c>
    </row>
    <row r="112" spans="1:15" s="26" customFormat="1" ht="12" customHeight="1" x14ac:dyDescent="0.2">
      <c r="A112" s="44"/>
      <c r="F112" s="44"/>
      <c r="G112" s="45"/>
      <c r="H112" s="16"/>
      <c r="I112" s="16"/>
      <c r="J112" s="16"/>
      <c r="K112" s="42" t="str">
        <f t="shared" si="1"/>
        <v xml:space="preserve"> </v>
      </c>
      <c r="L112" s="21"/>
      <c r="M112" s="1"/>
      <c r="N112" s="1"/>
      <c r="O112" s="1"/>
    </row>
    <row r="113" spans="1:15" s="26" customFormat="1" ht="12" customHeight="1" x14ac:dyDescent="0.2">
      <c r="A113" s="28" t="s">
        <v>82</v>
      </c>
      <c r="B113" s="3"/>
      <c r="C113" s="10"/>
      <c r="D113" s="10"/>
      <c r="E113" s="10" t="s">
        <v>83</v>
      </c>
      <c r="F113" s="3"/>
      <c r="G113" s="11" t="s">
        <v>18</v>
      </c>
      <c r="H113" s="16">
        <v>110277</v>
      </c>
      <c r="I113" s="16">
        <v>120486</v>
      </c>
      <c r="J113" s="16">
        <v>121844</v>
      </c>
      <c r="K113" s="17">
        <f t="shared" si="1"/>
        <v>1.1271019039556478</v>
      </c>
      <c r="L113" s="21">
        <v>5</v>
      </c>
      <c r="M113" s="1"/>
      <c r="N113" s="1"/>
      <c r="O113" s="1"/>
    </row>
    <row r="114" spans="1:15" s="26" customFormat="1" ht="12" customHeight="1" x14ac:dyDescent="0.2">
      <c r="A114" s="28"/>
      <c r="B114" s="10"/>
      <c r="C114" s="10"/>
      <c r="D114" s="10"/>
      <c r="E114" s="10"/>
      <c r="F114" s="3"/>
      <c r="G114" s="15">
        <v>1000</v>
      </c>
      <c r="H114" s="16">
        <v>27880.548999999999</v>
      </c>
      <c r="I114" s="16">
        <v>28671.552</v>
      </c>
      <c r="J114" s="16">
        <v>30756.163</v>
      </c>
      <c r="K114" s="17">
        <f t="shared" si="1"/>
        <v>7.2706597815144391</v>
      </c>
      <c r="L114" s="21"/>
      <c r="M114" s="1"/>
      <c r="N114" s="1"/>
      <c r="O114" s="1"/>
    </row>
    <row r="115" spans="1:15" s="26" customFormat="1" ht="12" customHeight="1" x14ac:dyDescent="0.2">
      <c r="A115" s="44"/>
      <c r="F115" s="44"/>
      <c r="G115" s="45"/>
      <c r="H115" s="16"/>
      <c r="I115" s="16"/>
      <c r="J115" s="16"/>
      <c r="K115" s="17" t="str">
        <f t="shared" si="1"/>
        <v xml:space="preserve"> </v>
      </c>
      <c r="L115" s="21"/>
      <c r="M115" s="1"/>
      <c r="N115" s="1"/>
      <c r="O115" s="1"/>
    </row>
    <row r="116" spans="1:15" s="26" customFormat="1" ht="12" customHeight="1" x14ac:dyDescent="0.2">
      <c r="A116" s="28" t="s">
        <v>84</v>
      </c>
      <c r="B116" s="3"/>
      <c r="C116" s="10"/>
      <c r="D116" s="10"/>
      <c r="E116" s="10" t="s">
        <v>85</v>
      </c>
      <c r="F116" s="3"/>
      <c r="G116" s="11" t="s">
        <v>18</v>
      </c>
      <c r="H116" s="16">
        <v>78178</v>
      </c>
      <c r="I116" s="16">
        <v>70821</v>
      </c>
      <c r="J116" s="16">
        <v>67994</v>
      </c>
      <c r="K116" s="17">
        <f t="shared" si="1"/>
        <v>-3.9917538583188588</v>
      </c>
      <c r="L116" s="21">
        <v>5</v>
      </c>
      <c r="M116" s="1"/>
      <c r="N116" s="1"/>
      <c r="O116" s="1"/>
    </row>
    <row r="117" spans="1:15" s="26" customFormat="1" ht="12" customHeight="1" x14ac:dyDescent="0.2">
      <c r="A117" s="28"/>
      <c r="B117" s="10"/>
      <c r="C117" s="10"/>
      <c r="D117" s="10"/>
      <c r="E117" s="10"/>
      <c r="F117" s="3"/>
      <c r="G117" s="15">
        <v>1000</v>
      </c>
      <c r="H117" s="16">
        <v>20906.2</v>
      </c>
      <c r="I117" s="16">
        <v>19262.192999999999</v>
      </c>
      <c r="J117" s="16">
        <v>19254.899000000001</v>
      </c>
      <c r="K117" s="17">
        <f t="shared" si="1"/>
        <v>-3.786692408283443E-2</v>
      </c>
      <c r="L117" s="21"/>
      <c r="M117" s="1"/>
      <c r="N117" s="1"/>
      <c r="O117" s="1"/>
    </row>
    <row r="118" spans="1:15" s="26" customFormat="1" ht="12" customHeight="1" x14ac:dyDescent="0.2">
      <c r="A118" s="44"/>
      <c r="F118" s="44"/>
      <c r="G118" s="45"/>
      <c r="H118" s="16"/>
      <c r="I118" s="16"/>
      <c r="J118" s="16"/>
      <c r="K118" s="17" t="str">
        <f t="shared" si="1"/>
        <v xml:space="preserve"> </v>
      </c>
      <c r="L118" s="21"/>
      <c r="M118" s="1"/>
      <c r="N118" s="1"/>
      <c r="O118" s="1"/>
    </row>
    <row r="119" spans="1:15" ht="12" customHeight="1" x14ac:dyDescent="0.2">
      <c r="A119" s="28" t="s">
        <v>86</v>
      </c>
      <c r="C119" s="10"/>
      <c r="D119" s="10"/>
      <c r="E119" s="10" t="s">
        <v>87</v>
      </c>
      <c r="G119" s="11" t="s">
        <v>18</v>
      </c>
      <c r="H119" s="16">
        <v>95064</v>
      </c>
      <c r="I119" s="16">
        <v>107728</v>
      </c>
      <c r="J119" s="16">
        <v>117534</v>
      </c>
      <c r="K119" s="17">
        <f t="shared" si="1"/>
        <v>9.1025545819099989</v>
      </c>
      <c r="L119" s="21">
        <v>5</v>
      </c>
    </row>
    <row r="120" spans="1:15" ht="12" customHeight="1" x14ac:dyDescent="0.2">
      <c r="A120" s="28"/>
      <c r="C120" s="10"/>
      <c r="D120" s="10"/>
      <c r="E120" s="10"/>
      <c r="G120" s="15">
        <v>1000</v>
      </c>
      <c r="H120" s="16">
        <v>23390.175999999999</v>
      </c>
      <c r="I120" s="16">
        <v>25755.170999999998</v>
      </c>
      <c r="J120" s="16">
        <v>28998.069</v>
      </c>
      <c r="K120" s="17">
        <f t="shared" si="1"/>
        <v>12.591250122159934</v>
      </c>
      <c r="L120" s="21"/>
    </row>
    <row r="121" spans="1:15" ht="12" customHeight="1" x14ac:dyDescent="0.2">
      <c r="A121" s="28"/>
      <c r="C121" s="10"/>
      <c r="D121" s="10"/>
      <c r="E121" s="10"/>
      <c r="G121" s="11"/>
      <c r="H121" s="16"/>
      <c r="I121" s="16"/>
      <c r="J121" s="16"/>
      <c r="K121" s="17" t="str">
        <f t="shared" si="1"/>
        <v xml:space="preserve"> </v>
      </c>
    </row>
    <row r="122" spans="1:15" s="26" customFormat="1" ht="12" customHeight="1" x14ac:dyDescent="0.2">
      <c r="A122" s="27">
        <v>11</v>
      </c>
      <c r="B122" s="25" t="s">
        <v>88</v>
      </c>
      <c r="D122" s="25"/>
      <c r="E122" s="25"/>
      <c r="G122" s="15">
        <v>1000</v>
      </c>
      <c r="H122" s="16">
        <v>411719.15700000012</v>
      </c>
      <c r="I122" s="16">
        <v>377624.91300000012</v>
      </c>
      <c r="J122" s="16">
        <v>354539.66700000002</v>
      </c>
      <c r="K122" s="17">
        <f t="shared" si="1"/>
        <v>-6.1132740995825401</v>
      </c>
      <c r="L122" s="21">
        <v>17</v>
      </c>
      <c r="M122" s="1"/>
      <c r="N122" s="1"/>
      <c r="O122" s="1"/>
    </row>
    <row r="123" spans="1:15" s="26" customFormat="1" ht="12" customHeight="1" x14ac:dyDescent="0.2">
      <c r="A123" s="27"/>
      <c r="B123" s="24"/>
      <c r="C123" s="25"/>
      <c r="D123" s="25"/>
      <c r="E123" s="25"/>
      <c r="G123" s="15"/>
      <c r="H123" s="16"/>
      <c r="I123" s="16"/>
      <c r="J123" s="16"/>
      <c r="K123" s="17" t="str">
        <f t="shared" si="1"/>
        <v xml:space="preserve"> </v>
      </c>
      <c r="L123" s="21"/>
      <c r="M123" s="1"/>
      <c r="N123" s="1"/>
      <c r="O123" s="1"/>
    </row>
    <row r="124" spans="1:15" s="26" customFormat="1" ht="12" customHeight="1" x14ac:dyDescent="0.2">
      <c r="A124" s="27">
        <v>1105</v>
      </c>
      <c r="C124" s="24"/>
      <c r="D124" s="24" t="s">
        <v>89</v>
      </c>
      <c r="E124" s="24"/>
      <c r="F124" s="25"/>
      <c r="G124" s="15">
        <v>1000</v>
      </c>
      <c r="H124" s="16">
        <v>107845.63900000001</v>
      </c>
      <c r="I124" s="16">
        <v>105749.436</v>
      </c>
      <c r="J124" s="16">
        <v>107520.40299999999</v>
      </c>
      <c r="K124" s="17">
        <f t="shared" si="1"/>
        <v>1.6746822176904885</v>
      </c>
      <c r="L124" s="21">
        <v>12</v>
      </c>
      <c r="M124" s="1"/>
      <c r="N124" s="1"/>
      <c r="O124" s="1"/>
    </row>
    <row r="125" spans="1:15" s="26" customFormat="1" ht="12" customHeight="1" x14ac:dyDescent="0.2">
      <c r="A125" s="27"/>
      <c r="B125" s="24"/>
      <c r="C125" s="25"/>
      <c r="D125" s="25"/>
      <c r="E125" s="25"/>
      <c r="G125" s="15"/>
      <c r="H125" s="16"/>
      <c r="I125" s="16"/>
      <c r="J125" s="16"/>
      <c r="K125" s="17" t="str">
        <f t="shared" si="1"/>
        <v xml:space="preserve"> </v>
      </c>
      <c r="L125" s="21"/>
      <c r="M125" s="1"/>
      <c r="N125" s="1"/>
      <c r="O125" s="1"/>
    </row>
    <row r="126" spans="1:15" s="26" customFormat="1" ht="12" customHeight="1" x14ac:dyDescent="0.2">
      <c r="A126" s="28" t="s">
        <v>90</v>
      </c>
      <c r="C126" s="25"/>
      <c r="D126" s="25"/>
      <c r="E126" s="36" t="s">
        <v>91</v>
      </c>
      <c r="G126" s="15" t="s">
        <v>92</v>
      </c>
      <c r="H126" s="16">
        <v>2347947</v>
      </c>
      <c r="I126" s="16">
        <v>2236392</v>
      </c>
      <c r="J126" s="16">
        <v>2220895</v>
      </c>
      <c r="K126" s="17">
        <f t="shared" si="1"/>
        <v>-0.69294649596314173</v>
      </c>
      <c r="L126" s="21">
        <v>10</v>
      </c>
      <c r="M126" s="1"/>
      <c r="N126" s="1"/>
      <c r="O126" s="1"/>
    </row>
    <row r="127" spans="1:15" s="26" customFormat="1" ht="12" customHeight="1" x14ac:dyDescent="0.2">
      <c r="A127" s="27"/>
      <c r="B127" s="24"/>
      <c r="C127" s="25"/>
      <c r="D127" s="25"/>
      <c r="E127" s="25"/>
      <c r="G127" s="15"/>
      <c r="H127" s="16"/>
      <c r="I127" s="16"/>
      <c r="J127" s="16"/>
      <c r="K127" s="42" t="str">
        <f t="shared" si="1"/>
        <v xml:space="preserve"> </v>
      </c>
      <c r="L127" s="21"/>
      <c r="M127" s="1"/>
      <c r="N127" s="1"/>
      <c r="O127" s="1"/>
    </row>
    <row r="128" spans="1:15" s="26" customFormat="1" ht="12" customHeight="1" x14ac:dyDescent="0.2">
      <c r="A128" s="27">
        <v>1107</v>
      </c>
      <c r="C128" s="25"/>
      <c r="D128" s="24" t="s">
        <v>93</v>
      </c>
      <c r="E128" s="25"/>
      <c r="G128" s="15" t="s">
        <v>92</v>
      </c>
      <c r="H128" s="16">
        <v>2486465.52</v>
      </c>
      <c r="I128" s="16">
        <v>2247541.2000000002</v>
      </c>
      <c r="J128" s="16" t="s">
        <v>39</v>
      </c>
      <c r="K128" s="16" t="s">
        <v>39</v>
      </c>
      <c r="L128" s="21">
        <v>8</v>
      </c>
      <c r="M128" s="1"/>
      <c r="N128" s="1"/>
      <c r="O128" s="1"/>
    </row>
    <row r="129" spans="1:15" s="26" customFormat="1" ht="12" customHeight="1" x14ac:dyDescent="0.2">
      <c r="A129" s="27"/>
      <c r="B129" s="25"/>
      <c r="D129" s="29"/>
      <c r="E129" s="24" t="s">
        <v>94</v>
      </c>
      <c r="F129" s="29"/>
      <c r="G129" s="15">
        <v>1000</v>
      </c>
      <c r="H129" s="16">
        <v>120916.23699999996</v>
      </c>
      <c r="I129" s="16">
        <v>104645.227</v>
      </c>
      <c r="J129" s="16" t="s">
        <v>39</v>
      </c>
      <c r="K129" s="16" t="s">
        <v>39</v>
      </c>
      <c r="L129" s="43"/>
      <c r="M129" s="1"/>
      <c r="N129" s="1"/>
      <c r="O129" s="1"/>
    </row>
    <row r="130" spans="1:15" x14ac:dyDescent="0.2">
      <c r="G130" s="1"/>
      <c r="H130" s="1"/>
      <c r="I130" s="1"/>
      <c r="J130" s="39"/>
      <c r="K130" s="42"/>
      <c r="L130" s="1"/>
    </row>
    <row r="131" spans="1:15" x14ac:dyDescent="0.2">
      <c r="G131" s="1"/>
      <c r="H131" s="1"/>
      <c r="I131" s="1"/>
      <c r="J131" s="39"/>
      <c r="K131" s="42"/>
      <c r="L131" s="1"/>
    </row>
    <row r="132" spans="1:15" x14ac:dyDescent="0.2">
      <c r="G132" s="1"/>
      <c r="H132" s="1"/>
      <c r="I132" s="1"/>
      <c r="J132" s="39"/>
      <c r="K132" s="42"/>
      <c r="L132" s="1"/>
    </row>
    <row r="133" spans="1:15" x14ac:dyDescent="0.2">
      <c r="A133" s="115" t="s">
        <v>95</v>
      </c>
      <c r="B133" s="115"/>
      <c r="C133" s="115"/>
      <c r="D133" s="115"/>
      <c r="E133" s="115"/>
      <c r="F133" s="115"/>
      <c r="G133" s="115"/>
      <c r="H133" s="115"/>
      <c r="I133" s="115"/>
      <c r="J133" s="115"/>
      <c r="K133" s="115"/>
      <c r="L133" s="115"/>
    </row>
    <row r="134" spans="1:15" x14ac:dyDescent="0.2">
      <c r="G134" s="1"/>
      <c r="H134" s="1"/>
      <c r="I134" s="1"/>
      <c r="J134" s="39"/>
      <c r="K134" s="42"/>
      <c r="L134" s="1"/>
    </row>
    <row r="135" spans="1:15" s="40" customFormat="1" ht="12.75" customHeight="1" x14ac:dyDescent="0.2">
      <c r="A135" s="116" t="s">
        <v>1</v>
      </c>
      <c r="B135" s="116"/>
      <c r="C135" s="116"/>
      <c r="D135" s="116"/>
      <c r="E135" s="116"/>
      <c r="F135" s="116"/>
      <c r="G135" s="116"/>
      <c r="H135" s="116"/>
      <c r="I135" s="116"/>
      <c r="J135" s="116"/>
      <c r="K135" s="116"/>
      <c r="L135" s="116"/>
      <c r="M135" s="1"/>
      <c r="N135" s="1"/>
      <c r="O135" s="1"/>
    </row>
    <row r="136" spans="1:15" s="40" customFormat="1" ht="12.75" customHeight="1" x14ac:dyDescent="0.2">
      <c r="A136" s="116" t="s">
        <v>2</v>
      </c>
      <c r="B136" s="116"/>
      <c r="C136" s="116"/>
      <c r="D136" s="116"/>
      <c r="E136" s="116"/>
      <c r="F136" s="116"/>
      <c r="G136" s="116"/>
      <c r="H136" s="116"/>
      <c r="I136" s="116"/>
      <c r="J136" s="116"/>
      <c r="K136" s="116"/>
      <c r="L136" s="116"/>
      <c r="M136" s="1"/>
      <c r="N136" s="1"/>
      <c r="O136" s="1"/>
    </row>
    <row r="137" spans="1:15" x14ac:dyDescent="0.2">
      <c r="A137" s="40"/>
      <c r="B137" s="40"/>
      <c r="C137" s="40"/>
      <c r="D137" s="40"/>
      <c r="E137" s="40"/>
      <c r="F137" s="40"/>
      <c r="G137" s="40"/>
      <c r="H137" s="40"/>
      <c r="I137" s="40"/>
      <c r="J137" s="41"/>
      <c r="K137" s="40"/>
      <c r="L137" s="40"/>
    </row>
    <row r="138" spans="1:15" ht="12.75" customHeight="1" x14ac:dyDescent="0.2">
      <c r="A138" s="118" t="s">
        <v>3</v>
      </c>
      <c r="B138" s="121" t="s">
        <v>4</v>
      </c>
      <c r="C138" s="122"/>
      <c r="D138" s="122"/>
      <c r="E138" s="122"/>
      <c r="F138" s="118"/>
      <c r="G138" s="118" t="s">
        <v>5</v>
      </c>
      <c r="H138" s="121" t="s">
        <v>6</v>
      </c>
      <c r="I138" s="122"/>
      <c r="J138" s="122"/>
      <c r="K138" s="118"/>
      <c r="L138" s="130" t="s">
        <v>7</v>
      </c>
    </row>
    <row r="139" spans="1:15" x14ac:dyDescent="0.2">
      <c r="A139" s="136"/>
      <c r="B139" s="123"/>
      <c r="C139" s="124"/>
      <c r="D139" s="124"/>
      <c r="E139" s="124"/>
      <c r="F139" s="119"/>
      <c r="G139" s="136"/>
      <c r="H139" s="125"/>
      <c r="I139" s="126"/>
      <c r="J139" s="126"/>
      <c r="K139" s="120"/>
      <c r="L139" s="131"/>
    </row>
    <row r="140" spans="1:15" ht="12.75" customHeight="1" x14ac:dyDescent="0.2">
      <c r="A140" s="136"/>
      <c r="B140" s="123"/>
      <c r="C140" s="124"/>
      <c r="D140" s="124"/>
      <c r="E140" s="124"/>
      <c r="F140" s="119"/>
      <c r="G140" s="136"/>
      <c r="H140" s="133">
        <v>2016</v>
      </c>
      <c r="I140" s="111">
        <v>2017</v>
      </c>
      <c r="J140" s="111">
        <v>2018</v>
      </c>
      <c r="K140" s="113" t="s">
        <v>8</v>
      </c>
      <c r="L140" s="131"/>
    </row>
    <row r="141" spans="1:15" ht="22.5" customHeight="1" x14ac:dyDescent="0.2">
      <c r="A141" s="136"/>
      <c r="B141" s="123"/>
      <c r="C141" s="124"/>
      <c r="D141" s="124"/>
      <c r="E141" s="124"/>
      <c r="F141" s="119"/>
      <c r="G141" s="136"/>
      <c r="H141" s="134"/>
      <c r="I141" s="111"/>
      <c r="J141" s="111"/>
      <c r="K141" s="113"/>
      <c r="L141" s="131"/>
    </row>
    <row r="142" spans="1:15" x14ac:dyDescent="0.2">
      <c r="A142" s="137"/>
      <c r="B142" s="125"/>
      <c r="C142" s="126"/>
      <c r="D142" s="126"/>
      <c r="E142" s="126"/>
      <c r="F142" s="120"/>
      <c r="G142" s="137"/>
      <c r="H142" s="135"/>
      <c r="I142" s="112"/>
      <c r="J142" s="112"/>
      <c r="K142" s="114"/>
      <c r="L142" s="132"/>
    </row>
    <row r="143" spans="1:15" s="26" customFormat="1" ht="12" customHeight="1" x14ac:dyDescent="0.2">
      <c r="A143" s="27"/>
      <c r="B143" s="24"/>
      <c r="C143" s="25"/>
      <c r="D143" s="25"/>
      <c r="E143" s="25"/>
      <c r="G143" s="15"/>
      <c r="H143" s="47"/>
      <c r="I143" s="48"/>
      <c r="J143" s="48"/>
      <c r="K143" s="47"/>
      <c r="L143" s="47"/>
      <c r="M143" s="1"/>
      <c r="N143" s="1"/>
      <c r="O143" s="1"/>
    </row>
    <row r="144" spans="1:15" s="26" customFormat="1" ht="12" customHeight="1" x14ac:dyDescent="0.2">
      <c r="A144" s="27">
        <v>12</v>
      </c>
      <c r="B144" s="24" t="s">
        <v>96</v>
      </c>
      <c r="C144" s="25"/>
      <c r="D144" s="25"/>
      <c r="E144" s="25"/>
      <c r="G144" s="15">
        <v>1000</v>
      </c>
      <c r="H144" s="16" t="s">
        <v>39</v>
      </c>
      <c r="I144" s="16" t="s">
        <v>39</v>
      </c>
      <c r="J144" s="16" t="s">
        <v>39</v>
      </c>
      <c r="K144" s="16" t="s">
        <v>39</v>
      </c>
      <c r="L144" s="21">
        <v>2</v>
      </c>
      <c r="M144" s="1"/>
      <c r="N144" s="1"/>
      <c r="O144" s="1"/>
    </row>
    <row r="145" spans="1:15" s="26" customFormat="1" ht="12" customHeight="1" x14ac:dyDescent="0.2">
      <c r="A145" s="27"/>
      <c r="B145" s="24"/>
      <c r="C145" s="25"/>
      <c r="D145" s="25"/>
      <c r="E145" s="25"/>
      <c r="G145" s="15"/>
      <c r="H145" s="16"/>
      <c r="I145" s="16"/>
      <c r="J145" s="16"/>
      <c r="K145" s="17" t="str">
        <f t="shared" ref="K145:K195" si="2">IF(J145=""," ",(J145*100/I145)-100)</f>
        <v xml:space="preserve"> </v>
      </c>
      <c r="L145" s="21"/>
      <c r="M145" s="1"/>
      <c r="N145" s="1"/>
      <c r="O145" s="1"/>
    </row>
    <row r="146" spans="1:15" s="26" customFormat="1" ht="12" customHeight="1" x14ac:dyDescent="0.2">
      <c r="A146" s="27">
        <v>13</v>
      </c>
      <c r="B146" s="29" t="s">
        <v>97</v>
      </c>
      <c r="C146" s="25"/>
      <c r="D146" s="25"/>
      <c r="E146" s="25"/>
      <c r="G146" s="15">
        <v>1000</v>
      </c>
      <c r="H146" s="16">
        <v>214103.75599999999</v>
      </c>
      <c r="I146" s="16">
        <v>250554.68100000004</v>
      </c>
      <c r="J146" s="16">
        <v>260672.01300000001</v>
      </c>
      <c r="K146" s="17">
        <f t="shared" si="2"/>
        <v>4.0379736509492545</v>
      </c>
      <c r="L146" s="21">
        <v>25</v>
      </c>
      <c r="M146" s="1"/>
      <c r="N146" s="1"/>
      <c r="O146" s="1"/>
    </row>
    <row r="147" spans="1:15" s="26" customFormat="1" ht="12" customHeight="1" x14ac:dyDescent="0.2">
      <c r="A147" s="27"/>
      <c r="B147" s="24"/>
      <c r="C147" s="25"/>
      <c r="D147" s="25"/>
      <c r="E147" s="25"/>
      <c r="G147" s="15"/>
      <c r="H147" s="16"/>
      <c r="I147" s="16"/>
      <c r="J147" s="16"/>
      <c r="K147" s="17" t="str">
        <f t="shared" si="2"/>
        <v xml:space="preserve"> </v>
      </c>
      <c r="L147" s="21"/>
      <c r="M147" s="1"/>
      <c r="N147" s="1"/>
      <c r="O147" s="1"/>
    </row>
    <row r="148" spans="1:15" s="26" customFormat="1" ht="12" customHeight="1" x14ac:dyDescent="0.2">
      <c r="A148" s="27">
        <v>131</v>
      </c>
      <c r="C148" s="24" t="s">
        <v>98</v>
      </c>
      <c r="D148" s="29"/>
      <c r="G148" s="15">
        <v>1000</v>
      </c>
      <c r="H148" s="16">
        <v>13874.751</v>
      </c>
      <c r="I148" s="16">
        <v>13200.195999999998</v>
      </c>
      <c r="J148" s="16">
        <v>13583.351000000001</v>
      </c>
      <c r="K148" s="17">
        <f t="shared" si="2"/>
        <v>2.9026462940398972</v>
      </c>
      <c r="L148" s="21">
        <v>3</v>
      </c>
      <c r="M148" s="1"/>
      <c r="N148" s="1"/>
      <c r="O148" s="1"/>
    </row>
    <row r="149" spans="1:15" s="26" customFormat="1" ht="12" customHeight="1" x14ac:dyDescent="0.2">
      <c r="A149" s="27"/>
      <c r="B149" s="24"/>
      <c r="C149" s="25"/>
      <c r="D149" s="25"/>
      <c r="E149" s="25"/>
      <c r="G149" s="15"/>
      <c r="H149" s="16"/>
      <c r="I149" s="16"/>
      <c r="J149" s="16"/>
      <c r="K149" s="17" t="str">
        <f t="shared" si="2"/>
        <v xml:space="preserve"> </v>
      </c>
      <c r="L149" s="21"/>
      <c r="M149" s="1"/>
      <c r="N149" s="1"/>
      <c r="O149" s="1"/>
    </row>
    <row r="150" spans="1:15" s="26" customFormat="1" ht="12" customHeight="1" x14ac:dyDescent="0.2">
      <c r="A150" s="27">
        <v>139</v>
      </c>
      <c r="C150" s="29" t="s">
        <v>99</v>
      </c>
      <c r="D150" s="29"/>
      <c r="G150" s="15">
        <v>1000</v>
      </c>
      <c r="H150" s="16">
        <v>138609.97099999999</v>
      </c>
      <c r="I150" s="16">
        <v>157502.96400000001</v>
      </c>
      <c r="J150" s="16">
        <v>162489.253</v>
      </c>
      <c r="K150" s="17">
        <f t="shared" si="2"/>
        <v>3.1658381997179248</v>
      </c>
      <c r="L150" s="21">
        <v>14</v>
      </c>
      <c r="M150" s="1"/>
      <c r="N150" s="1"/>
      <c r="O150" s="1"/>
    </row>
    <row r="151" spans="1:15" s="26" customFormat="1" ht="12" customHeight="1" x14ac:dyDescent="0.2">
      <c r="A151" s="27"/>
      <c r="B151" s="24"/>
      <c r="C151" s="25"/>
      <c r="D151" s="25"/>
      <c r="E151" s="25"/>
      <c r="G151" s="15"/>
      <c r="H151" s="16"/>
      <c r="I151" s="16"/>
      <c r="J151" s="16"/>
      <c r="K151" s="17" t="str">
        <f t="shared" si="2"/>
        <v xml:space="preserve"> </v>
      </c>
      <c r="L151" s="21"/>
      <c r="M151" s="1"/>
      <c r="N151" s="1"/>
      <c r="O151" s="1"/>
    </row>
    <row r="152" spans="1:15" s="26" customFormat="1" ht="12" customHeight="1" x14ac:dyDescent="0.2">
      <c r="A152" s="27">
        <v>1392</v>
      </c>
      <c r="D152" s="29" t="s">
        <v>100</v>
      </c>
      <c r="G152" s="15">
        <v>1000</v>
      </c>
      <c r="H152" s="16">
        <v>16803.073</v>
      </c>
      <c r="I152" s="16">
        <v>15747.976999999999</v>
      </c>
      <c r="J152" s="16">
        <v>16093.485000000001</v>
      </c>
      <c r="K152" s="17">
        <f t="shared" si="2"/>
        <v>2.1939833922795344</v>
      </c>
      <c r="L152" s="21">
        <v>6</v>
      </c>
      <c r="M152" s="1"/>
      <c r="N152" s="1"/>
      <c r="O152" s="1"/>
    </row>
    <row r="153" spans="1:15" s="26" customFormat="1" ht="12" customHeight="1" x14ac:dyDescent="0.2">
      <c r="A153" s="27"/>
      <c r="B153" s="24"/>
      <c r="C153" s="25"/>
      <c r="D153" s="25"/>
      <c r="E153" s="25"/>
      <c r="G153" s="15"/>
      <c r="H153" s="16"/>
      <c r="I153" s="16"/>
      <c r="J153" s="16"/>
      <c r="K153" s="17" t="str">
        <f t="shared" si="2"/>
        <v xml:space="preserve"> </v>
      </c>
      <c r="L153" s="21"/>
      <c r="M153" s="1"/>
      <c r="N153" s="1"/>
      <c r="O153" s="1"/>
    </row>
    <row r="154" spans="1:15" s="26" customFormat="1" ht="12" customHeight="1" x14ac:dyDescent="0.2">
      <c r="A154" s="27">
        <v>14</v>
      </c>
      <c r="B154" s="24" t="s">
        <v>101</v>
      </c>
      <c r="C154" s="25"/>
      <c r="D154" s="25"/>
      <c r="E154" s="25"/>
      <c r="G154" s="15">
        <v>1000</v>
      </c>
      <c r="H154" s="16">
        <v>17442.334000000003</v>
      </c>
      <c r="I154" s="16">
        <v>17982.836999999996</v>
      </c>
      <c r="J154" s="16">
        <v>18145.310000000001</v>
      </c>
      <c r="K154" s="17">
        <f t="shared" si="2"/>
        <v>0.90348925478224373</v>
      </c>
      <c r="L154" s="21">
        <v>5</v>
      </c>
      <c r="M154" s="1"/>
      <c r="N154" s="1"/>
      <c r="O154" s="1"/>
    </row>
    <row r="155" spans="1:15" ht="12" customHeight="1" x14ac:dyDescent="0.2">
      <c r="A155" s="27"/>
      <c r="B155" s="24"/>
      <c r="C155" s="25"/>
      <c r="D155" s="25"/>
      <c r="E155" s="25"/>
      <c r="F155" s="26"/>
      <c r="G155" s="15"/>
      <c r="H155" s="16"/>
      <c r="I155" s="16"/>
      <c r="J155" s="16"/>
      <c r="K155" s="17" t="str">
        <f t="shared" si="2"/>
        <v xml:space="preserve"> </v>
      </c>
      <c r="L155" s="21"/>
    </row>
    <row r="156" spans="1:15" ht="12" customHeight="1" x14ac:dyDescent="0.2">
      <c r="A156" s="27">
        <v>15</v>
      </c>
      <c r="B156" s="24" t="s">
        <v>102</v>
      </c>
      <c r="C156" s="25"/>
      <c r="D156" s="25"/>
      <c r="E156" s="25"/>
      <c r="F156" s="26"/>
      <c r="G156" s="15">
        <v>1000</v>
      </c>
      <c r="H156" s="16" t="s">
        <v>39</v>
      </c>
      <c r="I156" s="16" t="s">
        <v>39</v>
      </c>
      <c r="J156" s="16" t="s">
        <v>39</v>
      </c>
      <c r="K156" s="16" t="s">
        <v>39</v>
      </c>
      <c r="L156" s="21">
        <v>9</v>
      </c>
    </row>
    <row r="157" spans="1:15" ht="12" customHeight="1" x14ac:dyDescent="0.2">
      <c r="A157" s="27"/>
      <c r="B157" s="24"/>
      <c r="C157" s="25"/>
      <c r="D157" s="25"/>
      <c r="E157" s="25"/>
      <c r="F157" s="26"/>
      <c r="G157" s="15"/>
      <c r="H157" s="16"/>
      <c r="I157" s="16"/>
      <c r="J157" s="16"/>
      <c r="K157" s="17" t="str">
        <f t="shared" si="2"/>
        <v xml:space="preserve"> </v>
      </c>
      <c r="L157" s="21"/>
    </row>
    <row r="158" spans="1:15" ht="12" customHeight="1" x14ac:dyDescent="0.2">
      <c r="A158" s="27">
        <v>151</v>
      </c>
      <c r="B158" s="26"/>
      <c r="C158" s="24" t="s">
        <v>103</v>
      </c>
      <c r="D158" s="26"/>
      <c r="E158" s="5"/>
      <c r="F158" s="25"/>
      <c r="G158" s="15"/>
      <c r="H158" s="16"/>
      <c r="I158" s="16"/>
      <c r="J158" s="16"/>
      <c r="K158" s="17" t="str">
        <f t="shared" si="2"/>
        <v xml:space="preserve"> </v>
      </c>
      <c r="L158" s="21"/>
    </row>
    <row r="159" spans="1:15" ht="12" customHeight="1" x14ac:dyDescent="0.2">
      <c r="A159" s="27"/>
      <c r="B159" s="26"/>
      <c r="C159" s="24"/>
      <c r="D159" s="29" t="s">
        <v>104</v>
      </c>
      <c r="E159" s="5"/>
      <c r="F159" s="25"/>
      <c r="G159" s="15">
        <v>1000</v>
      </c>
      <c r="H159" s="16" t="s">
        <v>39</v>
      </c>
      <c r="I159" s="16" t="s">
        <v>39</v>
      </c>
      <c r="J159" s="16" t="s">
        <v>39</v>
      </c>
      <c r="K159" s="16" t="s">
        <v>39</v>
      </c>
      <c r="L159" s="21">
        <v>6</v>
      </c>
    </row>
    <row r="160" spans="1:15" s="26" customFormat="1" ht="12" customHeight="1" x14ac:dyDescent="0.2">
      <c r="A160" s="35"/>
      <c r="B160" s="3"/>
      <c r="C160" s="3"/>
      <c r="D160" s="3"/>
      <c r="E160" s="3"/>
      <c r="F160" s="35"/>
      <c r="G160" s="49"/>
      <c r="H160" s="16"/>
      <c r="I160" s="16"/>
      <c r="J160" s="16"/>
      <c r="K160" s="17" t="str">
        <f t="shared" si="2"/>
        <v xml:space="preserve"> </v>
      </c>
      <c r="L160" s="21"/>
      <c r="M160" s="1"/>
      <c r="N160" s="1"/>
      <c r="O160" s="1"/>
    </row>
    <row r="161" spans="1:15" s="26" customFormat="1" ht="12" customHeight="1" x14ac:dyDescent="0.2">
      <c r="A161" s="27">
        <v>16</v>
      </c>
      <c r="B161" s="25" t="s">
        <v>105</v>
      </c>
      <c r="C161" s="25"/>
      <c r="D161" s="25"/>
      <c r="E161" s="25"/>
      <c r="G161" s="19"/>
      <c r="H161" s="16"/>
      <c r="I161" s="16"/>
      <c r="J161" s="16"/>
      <c r="K161" s="17" t="str">
        <f t="shared" si="2"/>
        <v xml:space="preserve"> </v>
      </c>
      <c r="L161" s="21"/>
      <c r="M161" s="1"/>
      <c r="N161" s="1"/>
      <c r="O161" s="1"/>
    </row>
    <row r="162" spans="1:15" s="26" customFormat="1" ht="12" customHeight="1" x14ac:dyDescent="0.2">
      <c r="A162" s="27"/>
      <c r="B162" s="25"/>
      <c r="C162" s="25" t="s">
        <v>106</v>
      </c>
      <c r="D162" s="25"/>
      <c r="E162" s="25"/>
      <c r="G162" s="15">
        <v>1000</v>
      </c>
      <c r="H162" s="16">
        <v>636698.46199999994</v>
      </c>
      <c r="I162" s="16">
        <v>610138.12600000028</v>
      </c>
      <c r="J162" s="16">
        <v>717110.79600000009</v>
      </c>
      <c r="K162" s="17">
        <f t="shared" si="2"/>
        <v>17.532533280832837</v>
      </c>
      <c r="L162" s="21">
        <v>49</v>
      </c>
      <c r="M162" s="1"/>
      <c r="N162" s="1"/>
      <c r="O162" s="1"/>
    </row>
    <row r="163" spans="1:15" s="26" customFormat="1" ht="12" customHeight="1" x14ac:dyDescent="0.2">
      <c r="A163" s="13"/>
      <c r="B163" s="14"/>
      <c r="C163" s="14"/>
      <c r="D163" s="14"/>
      <c r="E163" s="14"/>
      <c r="F163" s="3"/>
      <c r="G163" s="15"/>
      <c r="H163" s="16"/>
      <c r="I163" s="16"/>
      <c r="J163" s="16"/>
      <c r="K163" s="17" t="str">
        <f t="shared" si="2"/>
        <v xml:space="preserve"> </v>
      </c>
      <c r="L163" s="21"/>
      <c r="M163" s="1"/>
      <c r="N163" s="1"/>
      <c r="O163" s="1"/>
    </row>
    <row r="164" spans="1:15" s="26" customFormat="1" ht="12" customHeight="1" x14ac:dyDescent="0.2">
      <c r="A164" s="27">
        <v>161</v>
      </c>
      <c r="C164" s="25" t="s">
        <v>107</v>
      </c>
      <c r="D164" s="25"/>
      <c r="E164" s="25"/>
      <c r="G164" s="15">
        <v>1000</v>
      </c>
      <c r="H164" s="16">
        <v>306518.85800000001</v>
      </c>
      <c r="I164" s="16">
        <v>270106.12500000006</v>
      </c>
      <c r="J164" s="16">
        <v>339097.55700000003</v>
      </c>
      <c r="K164" s="17">
        <f t="shared" si="2"/>
        <v>25.542342662536797</v>
      </c>
      <c r="L164" s="21">
        <v>18</v>
      </c>
      <c r="M164" s="1"/>
      <c r="N164" s="1"/>
      <c r="O164" s="1"/>
    </row>
    <row r="165" spans="1:15" s="26" customFormat="1" ht="12" customHeight="1" x14ac:dyDescent="0.2">
      <c r="A165" s="27"/>
      <c r="C165" s="25"/>
      <c r="D165" s="25"/>
      <c r="E165" s="25"/>
      <c r="G165" s="15"/>
      <c r="H165" s="16"/>
      <c r="I165" s="16"/>
      <c r="J165" s="16"/>
      <c r="K165" s="17" t="str">
        <f t="shared" si="2"/>
        <v xml:space="preserve"> </v>
      </c>
      <c r="L165" s="21"/>
      <c r="M165" s="1"/>
      <c r="N165" s="1"/>
      <c r="O165" s="1"/>
    </row>
    <row r="166" spans="1:15" s="26" customFormat="1" ht="12" customHeight="1" x14ac:dyDescent="0.2">
      <c r="A166" s="28" t="s">
        <v>108</v>
      </c>
      <c r="C166" s="10"/>
      <c r="D166" s="10"/>
      <c r="E166" s="10" t="s">
        <v>109</v>
      </c>
      <c r="F166" s="3"/>
      <c r="G166" s="15" t="s">
        <v>110</v>
      </c>
      <c r="H166" s="16">
        <v>801186</v>
      </c>
      <c r="I166" s="16">
        <v>490102</v>
      </c>
      <c r="J166" s="16">
        <v>609589</v>
      </c>
      <c r="K166" s="17">
        <f t="shared" si="2"/>
        <v>24.380027014784673</v>
      </c>
      <c r="L166" s="21">
        <v>7</v>
      </c>
      <c r="M166" s="1"/>
      <c r="N166" s="1"/>
      <c r="O166" s="1"/>
    </row>
    <row r="167" spans="1:15" s="26" customFormat="1" ht="12" customHeight="1" x14ac:dyDescent="0.2">
      <c r="A167" s="28"/>
      <c r="C167" s="10"/>
      <c r="D167" s="10"/>
      <c r="F167" s="10" t="s">
        <v>111</v>
      </c>
      <c r="G167" s="15" t="s">
        <v>112</v>
      </c>
      <c r="H167" s="16">
        <v>134386.83300000001</v>
      </c>
      <c r="I167" s="16">
        <v>89636.172999999995</v>
      </c>
      <c r="J167" s="16">
        <v>119309.399</v>
      </c>
      <c r="K167" s="17">
        <f t="shared" si="2"/>
        <v>33.104075070228646</v>
      </c>
      <c r="M167" s="1"/>
      <c r="N167" s="1"/>
      <c r="O167" s="1"/>
    </row>
    <row r="168" spans="1:15" s="26" customFormat="1" ht="12" customHeight="1" x14ac:dyDescent="0.2">
      <c r="A168" s="27"/>
      <c r="B168" s="24"/>
      <c r="C168" s="25"/>
      <c r="D168" s="25"/>
      <c r="E168" s="25"/>
      <c r="G168" s="15"/>
      <c r="H168" s="16"/>
      <c r="I168" s="16"/>
      <c r="J168" s="16"/>
      <c r="K168" s="17" t="str">
        <f t="shared" si="2"/>
        <v xml:space="preserve"> </v>
      </c>
      <c r="L168" s="21"/>
      <c r="M168" s="1"/>
      <c r="N168" s="1"/>
      <c r="O168" s="1"/>
    </row>
    <row r="169" spans="1:15" s="26" customFormat="1" ht="12" customHeight="1" x14ac:dyDescent="0.2">
      <c r="A169" s="27">
        <v>162</v>
      </c>
      <c r="B169" s="24"/>
      <c r="C169" s="25" t="s">
        <v>113</v>
      </c>
      <c r="D169" s="25"/>
      <c r="E169" s="25"/>
      <c r="G169" s="15">
        <v>1000</v>
      </c>
      <c r="H169" s="16">
        <v>330179.60400000005</v>
      </c>
      <c r="I169" s="16">
        <v>340032.00099999999</v>
      </c>
      <c r="J169" s="16">
        <v>378013.23900000006</v>
      </c>
      <c r="K169" s="42">
        <f t="shared" si="2"/>
        <v>11.169901035285221</v>
      </c>
      <c r="L169" s="21">
        <v>40</v>
      </c>
      <c r="M169" s="1"/>
      <c r="N169" s="1"/>
      <c r="O169" s="1"/>
    </row>
    <row r="170" spans="1:15" s="26" customFormat="1" ht="12" customHeight="1" x14ac:dyDescent="0.2">
      <c r="A170" s="27"/>
      <c r="B170" s="24"/>
      <c r="C170" s="25"/>
      <c r="D170" s="25"/>
      <c r="E170" s="25"/>
      <c r="G170" s="15"/>
      <c r="H170" s="16"/>
      <c r="I170" s="16"/>
      <c r="J170" s="16"/>
      <c r="K170" s="16" t="str">
        <f t="shared" si="2"/>
        <v xml:space="preserve"> </v>
      </c>
      <c r="L170" s="21"/>
      <c r="M170" s="1"/>
      <c r="N170" s="1"/>
      <c r="O170" s="1"/>
    </row>
    <row r="171" spans="1:15" s="26" customFormat="1" ht="12" customHeight="1" x14ac:dyDescent="0.2">
      <c r="A171" s="27">
        <v>1621</v>
      </c>
      <c r="B171" s="24"/>
      <c r="C171" s="25"/>
      <c r="D171" s="25" t="s">
        <v>114</v>
      </c>
      <c r="E171" s="25"/>
      <c r="G171" s="15">
        <v>1000</v>
      </c>
      <c r="H171" s="16">
        <v>96575.706000000006</v>
      </c>
      <c r="I171" s="16">
        <v>99629.535999999993</v>
      </c>
      <c r="J171" s="16">
        <v>102246.103</v>
      </c>
      <c r="K171" s="42">
        <f t="shared" si="2"/>
        <v>2.6262964830028039</v>
      </c>
      <c r="L171" s="21">
        <v>7</v>
      </c>
      <c r="M171" s="1"/>
      <c r="N171" s="1"/>
      <c r="O171" s="1"/>
    </row>
    <row r="172" spans="1:15" s="26" customFormat="1" ht="12" customHeight="1" x14ac:dyDescent="0.2">
      <c r="A172" s="27"/>
      <c r="B172" s="24"/>
      <c r="C172" s="25"/>
      <c r="D172" s="25"/>
      <c r="E172" s="25"/>
      <c r="G172" s="15"/>
      <c r="H172" s="16"/>
      <c r="I172" s="16"/>
      <c r="J172" s="16"/>
      <c r="K172" s="42" t="str">
        <f t="shared" si="2"/>
        <v xml:space="preserve"> </v>
      </c>
      <c r="L172" s="21"/>
      <c r="M172" s="1"/>
      <c r="N172" s="1"/>
      <c r="O172" s="1"/>
    </row>
    <row r="173" spans="1:15" s="26" customFormat="1" ht="12" customHeight="1" x14ac:dyDescent="0.2">
      <c r="A173" s="27">
        <v>1623</v>
      </c>
      <c r="B173" s="24"/>
      <c r="C173" s="25"/>
      <c r="D173" s="25" t="s">
        <v>115</v>
      </c>
      <c r="E173" s="25"/>
      <c r="F173" s="44"/>
      <c r="G173" s="50"/>
      <c r="H173" s="16"/>
      <c r="I173" s="16"/>
      <c r="J173" s="16"/>
      <c r="K173" s="17" t="str">
        <f t="shared" si="2"/>
        <v xml:space="preserve"> </v>
      </c>
      <c r="L173" s="21"/>
      <c r="M173" s="1"/>
      <c r="N173" s="1"/>
      <c r="O173" s="1"/>
    </row>
    <row r="174" spans="1:15" s="26" customFormat="1" ht="12" customHeight="1" x14ac:dyDescent="0.2">
      <c r="A174" s="27"/>
      <c r="B174" s="24"/>
      <c r="C174" s="25"/>
      <c r="D174" s="25"/>
      <c r="E174" s="25" t="s">
        <v>116</v>
      </c>
      <c r="G174" s="15">
        <v>1000</v>
      </c>
      <c r="H174" s="16">
        <v>183338.81099999999</v>
      </c>
      <c r="I174" s="16">
        <v>191208.212</v>
      </c>
      <c r="J174" s="16">
        <v>221023.39300000001</v>
      </c>
      <c r="K174" s="17">
        <f t="shared" si="2"/>
        <v>15.593044194147893</v>
      </c>
      <c r="L174" s="21">
        <v>18</v>
      </c>
      <c r="M174" s="1"/>
      <c r="N174" s="1"/>
      <c r="O174" s="1"/>
    </row>
    <row r="175" spans="1:15" s="26" customFormat="1" ht="12" customHeight="1" x14ac:dyDescent="0.2">
      <c r="A175" s="27"/>
      <c r="B175" s="24"/>
      <c r="C175" s="25"/>
      <c r="D175" s="25"/>
      <c r="E175" s="25"/>
      <c r="G175" s="15"/>
      <c r="H175" s="16"/>
      <c r="I175" s="16"/>
      <c r="J175" s="16"/>
      <c r="K175" s="42" t="str">
        <f t="shared" si="2"/>
        <v xml:space="preserve"> </v>
      </c>
      <c r="L175" s="21"/>
      <c r="M175" s="1"/>
      <c r="N175" s="1"/>
      <c r="O175" s="1"/>
    </row>
    <row r="176" spans="1:15" s="26" customFormat="1" ht="12" customHeight="1" x14ac:dyDescent="0.2">
      <c r="A176" s="28" t="s">
        <v>117</v>
      </c>
      <c r="C176" s="10"/>
      <c r="D176" s="10"/>
      <c r="E176" s="10" t="s">
        <v>118</v>
      </c>
      <c r="F176" s="3"/>
      <c r="G176" s="11"/>
      <c r="H176" s="16"/>
      <c r="I176" s="16"/>
      <c r="J176" s="16"/>
      <c r="K176" s="16" t="str">
        <f t="shared" si="2"/>
        <v xml:space="preserve"> </v>
      </c>
      <c r="L176" s="21"/>
      <c r="M176" s="1"/>
      <c r="N176" s="1"/>
      <c r="O176" s="1"/>
    </row>
    <row r="177" spans="1:15" s="26" customFormat="1" ht="12" customHeight="1" x14ac:dyDescent="0.2">
      <c r="A177" s="28"/>
      <c r="C177" s="10"/>
      <c r="D177" s="10"/>
      <c r="F177" s="10" t="s">
        <v>119</v>
      </c>
      <c r="G177" s="15" t="s">
        <v>120</v>
      </c>
      <c r="H177" s="16">
        <v>1949460</v>
      </c>
      <c r="I177" s="16">
        <v>1951158</v>
      </c>
      <c r="J177" s="16">
        <v>2065617</v>
      </c>
      <c r="K177" s="42">
        <f t="shared" si="2"/>
        <v>5.8662086822287023</v>
      </c>
      <c r="L177" s="21">
        <v>10</v>
      </c>
      <c r="M177" s="1"/>
      <c r="N177" s="1"/>
      <c r="O177" s="1"/>
    </row>
    <row r="178" spans="1:15" s="26" customFormat="1" ht="12" customHeight="1" x14ac:dyDescent="0.2">
      <c r="A178" s="28"/>
      <c r="C178" s="10"/>
      <c r="D178" s="10"/>
      <c r="F178" s="10" t="s">
        <v>121</v>
      </c>
      <c r="G178" s="15">
        <v>1000</v>
      </c>
      <c r="H178" s="16">
        <v>167004.73300000001</v>
      </c>
      <c r="I178" s="16">
        <v>167978.43700000001</v>
      </c>
      <c r="J178" s="16">
        <v>194669.93400000001</v>
      </c>
      <c r="K178" s="42">
        <f t="shared" si="2"/>
        <v>15.889835312612192</v>
      </c>
      <c r="M178" s="1"/>
      <c r="N178" s="1"/>
      <c r="O178" s="1"/>
    </row>
    <row r="179" spans="1:15" s="26" customFormat="1" ht="12" customHeight="1" x14ac:dyDescent="0.2">
      <c r="A179" s="27"/>
      <c r="B179" s="24"/>
      <c r="C179" s="25"/>
      <c r="D179" s="25"/>
      <c r="E179" s="25"/>
      <c r="G179" s="15"/>
      <c r="H179" s="16"/>
      <c r="I179" s="16"/>
      <c r="J179" s="16"/>
      <c r="K179" s="17" t="str">
        <f t="shared" si="2"/>
        <v xml:space="preserve"> </v>
      </c>
      <c r="L179" s="21"/>
      <c r="M179" s="1"/>
      <c r="N179" s="1"/>
      <c r="O179" s="1"/>
    </row>
    <row r="180" spans="1:15" s="26" customFormat="1" ht="12" customHeight="1" x14ac:dyDescent="0.2">
      <c r="A180" s="27">
        <v>1624</v>
      </c>
      <c r="D180" s="24" t="s">
        <v>122</v>
      </c>
      <c r="E180" s="25"/>
      <c r="G180" s="11"/>
      <c r="H180" s="16"/>
      <c r="I180" s="16"/>
      <c r="J180" s="16"/>
      <c r="K180" s="17" t="str">
        <f t="shared" si="2"/>
        <v xml:space="preserve"> </v>
      </c>
      <c r="L180" s="21"/>
      <c r="M180" s="1"/>
      <c r="N180" s="1"/>
      <c r="O180" s="1"/>
    </row>
    <row r="181" spans="1:15" s="26" customFormat="1" ht="12" customHeight="1" x14ac:dyDescent="0.2">
      <c r="A181" s="28"/>
      <c r="B181" s="10"/>
      <c r="E181" s="25" t="s">
        <v>123</v>
      </c>
      <c r="F181" s="3"/>
      <c r="G181" s="15">
        <v>1000</v>
      </c>
      <c r="H181" s="16">
        <v>20824.909999999996</v>
      </c>
      <c r="I181" s="16">
        <v>20791.399999999998</v>
      </c>
      <c r="J181" s="16">
        <v>22508.507000000001</v>
      </c>
      <c r="K181" s="17">
        <f t="shared" si="2"/>
        <v>8.2587367854016804</v>
      </c>
      <c r="L181" s="21">
        <v>6</v>
      </c>
      <c r="M181" s="1"/>
      <c r="N181" s="1"/>
      <c r="O181" s="1"/>
    </row>
    <row r="182" spans="1:15" s="26" customFormat="1" ht="12" customHeight="1" x14ac:dyDescent="0.2">
      <c r="A182" s="27"/>
      <c r="B182" s="24"/>
      <c r="C182" s="25"/>
      <c r="D182" s="25"/>
      <c r="E182" s="25"/>
      <c r="G182" s="15"/>
      <c r="H182" s="16"/>
      <c r="I182" s="16"/>
      <c r="J182" s="16"/>
      <c r="K182" s="17" t="str">
        <f t="shared" si="2"/>
        <v xml:space="preserve"> </v>
      </c>
      <c r="L182" s="21"/>
      <c r="M182" s="1"/>
      <c r="N182" s="1"/>
      <c r="O182" s="1"/>
    </row>
    <row r="183" spans="1:15" s="26" customFormat="1" ht="12" customHeight="1" x14ac:dyDescent="0.2">
      <c r="A183" s="27">
        <v>1629</v>
      </c>
      <c r="C183" s="24"/>
      <c r="D183" s="29" t="s">
        <v>124</v>
      </c>
      <c r="E183" s="25"/>
      <c r="F183" s="29"/>
      <c r="G183" s="51"/>
      <c r="H183" s="16"/>
      <c r="I183" s="16"/>
      <c r="J183" s="16"/>
      <c r="K183" s="17" t="str">
        <f t="shared" si="2"/>
        <v xml:space="preserve"> </v>
      </c>
      <c r="L183" s="21"/>
      <c r="M183" s="1"/>
      <c r="N183" s="1"/>
      <c r="O183" s="1"/>
    </row>
    <row r="184" spans="1:15" s="26" customFormat="1" ht="12" customHeight="1" x14ac:dyDescent="0.2">
      <c r="A184" s="28"/>
      <c r="B184" s="10"/>
      <c r="D184" s="25"/>
      <c r="E184" s="29" t="s">
        <v>125</v>
      </c>
      <c r="G184" s="15">
        <v>1000</v>
      </c>
      <c r="H184" s="16">
        <v>29440.177</v>
      </c>
      <c r="I184" s="16">
        <v>28402.852999999999</v>
      </c>
      <c r="J184" s="16">
        <v>32235.236000000001</v>
      </c>
      <c r="K184" s="17">
        <f t="shared" si="2"/>
        <v>13.492950866590775</v>
      </c>
      <c r="L184" s="21">
        <v>9.75</v>
      </c>
      <c r="M184" s="1"/>
      <c r="N184" s="1"/>
      <c r="O184" s="1"/>
    </row>
    <row r="185" spans="1:15" s="26" customFormat="1" ht="12" customHeight="1" x14ac:dyDescent="0.2">
      <c r="A185" s="27"/>
      <c r="B185" s="24"/>
      <c r="C185" s="25"/>
      <c r="D185" s="25"/>
      <c r="E185" s="25"/>
      <c r="G185" s="15"/>
      <c r="H185" s="16"/>
      <c r="I185" s="16"/>
      <c r="J185" s="16"/>
      <c r="K185" s="17" t="str">
        <f t="shared" si="2"/>
        <v xml:space="preserve"> </v>
      </c>
      <c r="L185" s="21"/>
      <c r="M185" s="1"/>
      <c r="N185" s="1"/>
      <c r="O185" s="1"/>
    </row>
    <row r="186" spans="1:15" s="26" customFormat="1" ht="12" customHeight="1" x14ac:dyDescent="0.2">
      <c r="A186" s="27">
        <v>17</v>
      </c>
      <c r="B186" s="24" t="s">
        <v>126</v>
      </c>
      <c r="C186" s="29"/>
      <c r="D186" s="29"/>
      <c r="E186" s="29"/>
      <c r="F186" s="29"/>
      <c r="G186" s="15">
        <v>1000</v>
      </c>
      <c r="H186" s="16">
        <v>1019102.1039999999</v>
      </c>
      <c r="I186" s="16">
        <v>1005893.5330000001</v>
      </c>
      <c r="J186" s="16">
        <v>1093438.9139999999</v>
      </c>
      <c r="K186" s="17">
        <f t="shared" si="2"/>
        <v>8.7032452369886926</v>
      </c>
      <c r="L186" s="21">
        <v>32</v>
      </c>
      <c r="M186" s="1"/>
      <c r="N186" s="1"/>
      <c r="O186" s="1"/>
    </row>
    <row r="187" spans="1:15" s="26" customFormat="1" ht="12" customHeight="1" x14ac:dyDescent="0.2">
      <c r="A187" s="27"/>
      <c r="B187" s="24"/>
      <c r="C187" s="25"/>
      <c r="D187" s="25"/>
      <c r="E187" s="25"/>
      <c r="G187" s="15"/>
      <c r="H187" s="16"/>
      <c r="I187" s="16"/>
      <c r="J187" s="16"/>
      <c r="K187" s="17" t="str">
        <f t="shared" si="2"/>
        <v xml:space="preserve"> </v>
      </c>
      <c r="L187" s="21"/>
      <c r="M187" s="1"/>
      <c r="N187" s="1"/>
      <c r="O187" s="1"/>
    </row>
    <row r="188" spans="1:15" s="26" customFormat="1" ht="12" customHeight="1" x14ac:dyDescent="0.2">
      <c r="A188" s="27">
        <v>172</v>
      </c>
      <c r="C188" s="24" t="s">
        <v>127</v>
      </c>
      <c r="E188" s="25"/>
      <c r="G188" s="15">
        <v>1000</v>
      </c>
      <c r="H188" s="16">
        <v>573823.24799999991</v>
      </c>
      <c r="I188" s="16">
        <v>549629.7080000001</v>
      </c>
      <c r="J188" s="16">
        <v>555868.28399999999</v>
      </c>
      <c r="K188" s="17">
        <f t="shared" si="2"/>
        <v>1.1350507276436872</v>
      </c>
      <c r="L188" s="21">
        <v>26</v>
      </c>
      <c r="M188" s="1"/>
      <c r="N188" s="1"/>
      <c r="O188" s="1"/>
    </row>
    <row r="189" spans="1:15" s="26" customFormat="1" ht="12" customHeight="1" x14ac:dyDescent="0.2">
      <c r="A189" s="27"/>
      <c r="C189" s="24"/>
      <c r="E189" s="25"/>
      <c r="G189" s="15"/>
      <c r="H189" s="16"/>
      <c r="I189" s="16"/>
      <c r="J189" s="16"/>
      <c r="K189" s="17" t="str">
        <f t="shared" si="2"/>
        <v xml:space="preserve"> </v>
      </c>
      <c r="L189" s="21"/>
      <c r="M189" s="1"/>
      <c r="N189" s="1"/>
      <c r="O189" s="1"/>
    </row>
    <row r="190" spans="1:15" s="26" customFormat="1" ht="12" customHeight="1" x14ac:dyDescent="0.2">
      <c r="A190" s="27">
        <v>1721</v>
      </c>
      <c r="C190" s="25"/>
      <c r="D190" s="24" t="s">
        <v>128</v>
      </c>
      <c r="E190" s="25"/>
      <c r="G190" s="15" t="s">
        <v>18</v>
      </c>
      <c r="H190" s="16">
        <v>384405</v>
      </c>
      <c r="I190" s="16">
        <v>402211</v>
      </c>
      <c r="J190" s="16">
        <v>399484</v>
      </c>
      <c r="K190" s="17">
        <f t="shared" si="2"/>
        <v>-0.67800234205429888</v>
      </c>
      <c r="L190" s="21">
        <v>17</v>
      </c>
      <c r="M190" s="1"/>
      <c r="N190" s="1"/>
      <c r="O190" s="1"/>
    </row>
    <row r="191" spans="1:15" s="26" customFormat="1" ht="12" customHeight="1" x14ac:dyDescent="0.2">
      <c r="A191" s="27"/>
      <c r="B191" s="25"/>
      <c r="D191" s="25"/>
      <c r="E191" s="29" t="s">
        <v>129</v>
      </c>
      <c r="G191" s="15">
        <v>1000</v>
      </c>
      <c r="H191" s="16">
        <v>403487.85</v>
      </c>
      <c r="I191" s="16">
        <v>391210.70700000005</v>
      </c>
      <c r="J191" s="16">
        <v>406152.766</v>
      </c>
      <c r="K191" s="17">
        <f t="shared" si="2"/>
        <v>3.8194401974790395</v>
      </c>
      <c r="L191" s="21"/>
      <c r="M191" s="1"/>
      <c r="N191" s="1"/>
      <c r="O191" s="1"/>
    </row>
    <row r="192" spans="1:15" s="26" customFormat="1" ht="12" customHeight="1" x14ac:dyDescent="0.2">
      <c r="A192" s="27"/>
      <c r="B192" s="24"/>
      <c r="C192" s="25"/>
      <c r="D192" s="25"/>
      <c r="E192" s="25"/>
      <c r="G192" s="15"/>
      <c r="H192" s="16"/>
      <c r="I192" s="16"/>
      <c r="J192" s="16"/>
      <c r="K192" s="42" t="str">
        <f t="shared" si="2"/>
        <v xml:space="preserve"> </v>
      </c>
      <c r="L192" s="21"/>
      <c r="M192" s="1"/>
      <c r="N192" s="1"/>
      <c r="O192" s="1"/>
    </row>
    <row r="193" spans="1:15" ht="12" customHeight="1" x14ac:dyDescent="0.2">
      <c r="A193" s="28" t="s">
        <v>130</v>
      </c>
      <c r="B193" s="26"/>
      <c r="C193" s="25"/>
      <c r="D193" s="25"/>
      <c r="E193" s="36" t="s">
        <v>131</v>
      </c>
      <c r="F193" s="26"/>
      <c r="G193" s="15" t="s">
        <v>18</v>
      </c>
      <c r="H193" s="16">
        <v>150256</v>
      </c>
      <c r="I193" s="16">
        <v>134354</v>
      </c>
      <c r="J193" s="16">
        <v>137375</v>
      </c>
      <c r="K193" s="42">
        <f t="shared" si="2"/>
        <v>2.2485374458520084</v>
      </c>
      <c r="L193" s="21">
        <v>9</v>
      </c>
    </row>
    <row r="194" spans="1:15" ht="12" customHeight="1" x14ac:dyDescent="0.2">
      <c r="A194" s="28"/>
      <c r="C194" s="26"/>
      <c r="D194" s="10"/>
      <c r="E194" s="10"/>
      <c r="F194" s="10" t="s">
        <v>132</v>
      </c>
      <c r="G194" s="52" t="s">
        <v>112</v>
      </c>
      <c r="H194" s="16">
        <v>206430.92600000001</v>
      </c>
      <c r="I194" s="16">
        <v>176174.58199999999</v>
      </c>
      <c r="J194" s="16">
        <v>191186.163</v>
      </c>
      <c r="K194" s="17">
        <f t="shared" si="2"/>
        <v>8.5208551821624354</v>
      </c>
    </row>
    <row r="195" spans="1:15" s="26" customFormat="1" ht="12" customHeight="1" x14ac:dyDescent="0.2">
      <c r="A195" s="3"/>
      <c r="B195" s="3"/>
      <c r="C195" s="3"/>
      <c r="D195" s="3"/>
      <c r="E195" s="3"/>
      <c r="F195" s="3"/>
      <c r="G195" s="3"/>
      <c r="H195" s="16"/>
      <c r="I195" s="16"/>
      <c r="J195" s="16"/>
      <c r="K195" s="17" t="str">
        <f t="shared" si="2"/>
        <v xml:space="preserve"> </v>
      </c>
      <c r="L195" s="21"/>
      <c r="M195" s="1"/>
      <c r="N195" s="1"/>
      <c r="O195" s="1"/>
    </row>
    <row r="196" spans="1:15" s="26" customFormat="1" ht="12" customHeight="1" x14ac:dyDescent="0.2">
      <c r="A196" s="3"/>
      <c r="B196" s="3"/>
      <c r="C196" s="3"/>
      <c r="D196" s="3"/>
      <c r="E196" s="3"/>
      <c r="F196" s="3"/>
      <c r="G196" s="3"/>
      <c r="H196" s="3"/>
      <c r="I196" s="3"/>
      <c r="J196" s="4"/>
      <c r="K196" s="3"/>
      <c r="L196" s="3"/>
      <c r="M196" s="1"/>
      <c r="N196" s="1"/>
      <c r="O196" s="1"/>
    </row>
    <row r="197" spans="1:15" s="26" customFormat="1" ht="12" customHeight="1" x14ac:dyDescent="0.2">
      <c r="A197" s="3"/>
      <c r="B197" s="3"/>
      <c r="C197" s="3"/>
      <c r="D197" s="3"/>
      <c r="E197" s="3"/>
      <c r="F197" s="3"/>
      <c r="G197" s="3"/>
      <c r="H197" s="3"/>
      <c r="I197" s="3"/>
      <c r="J197" s="4"/>
      <c r="K197" s="3"/>
      <c r="L197" s="3"/>
      <c r="M197" s="1"/>
      <c r="N197" s="1"/>
      <c r="O197" s="1"/>
    </row>
    <row r="198" spans="1:15" s="26" customFormat="1" ht="12" customHeight="1" x14ac:dyDescent="0.2">
      <c r="A198" s="3"/>
      <c r="B198" s="3"/>
      <c r="C198" s="3"/>
      <c r="D198" s="3"/>
      <c r="E198" s="3"/>
      <c r="F198" s="3"/>
      <c r="G198" s="3"/>
      <c r="H198" s="3"/>
      <c r="I198" s="3"/>
      <c r="J198" s="4"/>
      <c r="K198" s="3"/>
      <c r="L198" s="3"/>
      <c r="M198" s="1"/>
      <c r="N198" s="1"/>
      <c r="O198" s="1"/>
    </row>
    <row r="199" spans="1:15" s="26" customFormat="1" ht="12" customHeight="1" x14ac:dyDescent="0.2">
      <c r="A199" s="115" t="s">
        <v>133</v>
      </c>
      <c r="B199" s="115"/>
      <c r="C199" s="115"/>
      <c r="D199" s="115"/>
      <c r="E199" s="115"/>
      <c r="F199" s="115"/>
      <c r="G199" s="115"/>
      <c r="H199" s="115"/>
      <c r="I199" s="115"/>
      <c r="J199" s="115"/>
      <c r="K199" s="115"/>
      <c r="L199" s="115"/>
      <c r="M199" s="1"/>
      <c r="N199" s="1"/>
      <c r="O199" s="1"/>
    </row>
    <row r="200" spans="1:15" s="26" customFormat="1" ht="12" customHeight="1" x14ac:dyDescent="0.2">
      <c r="A200" s="3"/>
      <c r="B200" s="3"/>
      <c r="C200" s="3"/>
      <c r="D200" s="3"/>
      <c r="E200" s="3"/>
      <c r="F200" s="3"/>
      <c r="G200" s="3"/>
      <c r="H200" s="3"/>
      <c r="I200" s="3"/>
      <c r="J200" s="4"/>
      <c r="K200" s="3"/>
      <c r="L200" s="3"/>
      <c r="M200" s="1"/>
      <c r="N200" s="1"/>
      <c r="O200" s="1"/>
    </row>
    <row r="201" spans="1:15" s="3" customFormat="1" x14ac:dyDescent="0.2">
      <c r="A201" s="116" t="s">
        <v>1</v>
      </c>
      <c r="B201" s="116"/>
      <c r="C201" s="116"/>
      <c r="D201" s="116"/>
      <c r="E201" s="116"/>
      <c r="F201" s="116"/>
      <c r="G201" s="116"/>
      <c r="H201" s="116"/>
      <c r="I201" s="116"/>
      <c r="J201" s="116"/>
      <c r="K201" s="116"/>
      <c r="L201" s="116"/>
      <c r="M201" s="1"/>
      <c r="N201" s="1"/>
      <c r="O201" s="1"/>
    </row>
    <row r="202" spans="1:15" s="3" customFormat="1" x14ac:dyDescent="0.2">
      <c r="A202" s="116" t="s">
        <v>2</v>
      </c>
      <c r="B202" s="116"/>
      <c r="C202" s="116"/>
      <c r="D202" s="116"/>
      <c r="E202" s="116"/>
      <c r="F202" s="116"/>
      <c r="G202" s="116"/>
      <c r="H202" s="116"/>
      <c r="I202" s="116"/>
      <c r="J202" s="116"/>
      <c r="K202" s="116"/>
      <c r="L202" s="116"/>
      <c r="M202" s="1"/>
      <c r="N202" s="1"/>
      <c r="O202" s="1"/>
    </row>
    <row r="203" spans="1:15" x14ac:dyDescent="0.2">
      <c r="A203" s="40"/>
      <c r="B203" s="40"/>
      <c r="C203" s="40"/>
      <c r="D203" s="40"/>
      <c r="E203" s="40"/>
      <c r="F203" s="40"/>
      <c r="G203" s="40"/>
      <c r="H203" s="40"/>
      <c r="I203" s="40"/>
      <c r="J203" s="41"/>
      <c r="K203" s="40"/>
      <c r="L203" s="40"/>
    </row>
    <row r="204" spans="1:15" ht="12.75" customHeight="1" x14ac:dyDescent="0.2">
      <c r="A204" s="118" t="s">
        <v>3</v>
      </c>
      <c r="B204" s="121" t="s">
        <v>4</v>
      </c>
      <c r="C204" s="122"/>
      <c r="D204" s="122"/>
      <c r="E204" s="122"/>
      <c r="F204" s="118"/>
      <c r="G204" s="118" t="s">
        <v>5</v>
      </c>
      <c r="H204" s="121" t="s">
        <v>6</v>
      </c>
      <c r="I204" s="122"/>
      <c r="J204" s="122"/>
      <c r="K204" s="118"/>
      <c r="L204" s="130" t="s">
        <v>7</v>
      </c>
    </row>
    <row r="205" spans="1:15" x14ac:dyDescent="0.2">
      <c r="A205" s="136"/>
      <c r="B205" s="123"/>
      <c r="C205" s="124"/>
      <c r="D205" s="124"/>
      <c r="E205" s="124"/>
      <c r="F205" s="119"/>
      <c r="G205" s="136"/>
      <c r="H205" s="125"/>
      <c r="I205" s="126"/>
      <c r="J205" s="126"/>
      <c r="K205" s="120"/>
      <c r="L205" s="131"/>
    </row>
    <row r="206" spans="1:15" ht="12.75" customHeight="1" x14ac:dyDescent="0.2">
      <c r="A206" s="136"/>
      <c r="B206" s="123"/>
      <c r="C206" s="124"/>
      <c r="D206" s="124"/>
      <c r="E206" s="124"/>
      <c r="F206" s="119"/>
      <c r="G206" s="136"/>
      <c r="H206" s="133">
        <v>2016</v>
      </c>
      <c r="I206" s="111">
        <v>2017</v>
      </c>
      <c r="J206" s="111">
        <v>2018</v>
      </c>
      <c r="K206" s="113" t="s">
        <v>8</v>
      </c>
      <c r="L206" s="131"/>
    </row>
    <row r="207" spans="1:15" ht="22.5" customHeight="1" x14ac:dyDescent="0.2">
      <c r="A207" s="136"/>
      <c r="B207" s="123"/>
      <c r="C207" s="124"/>
      <c r="D207" s="124"/>
      <c r="E207" s="124"/>
      <c r="F207" s="119"/>
      <c r="G207" s="136"/>
      <c r="H207" s="134"/>
      <c r="I207" s="111"/>
      <c r="J207" s="111"/>
      <c r="K207" s="113"/>
      <c r="L207" s="131"/>
    </row>
    <row r="208" spans="1:15" x14ac:dyDescent="0.2">
      <c r="A208" s="137"/>
      <c r="B208" s="125"/>
      <c r="C208" s="126"/>
      <c r="D208" s="126"/>
      <c r="E208" s="126"/>
      <c r="F208" s="120"/>
      <c r="G208" s="137"/>
      <c r="H208" s="135"/>
      <c r="I208" s="112"/>
      <c r="J208" s="112"/>
      <c r="K208" s="114"/>
      <c r="L208" s="132"/>
    </row>
    <row r="209" spans="1:15" ht="12" customHeight="1" x14ac:dyDescent="0.2">
      <c r="A209" s="37"/>
      <c r="B209" s="38"/>
      <c r="C209" s="38"/>
      <c r="D209" s="38"/>
      <c r="E209" s="38"/>
      <c r="F209" s="53"/>
      <c r="G209" s="37"/>
      <c r="H209" s="38"/>
      <c r="I209" s="54"/>
      <c r="J209" s="54"/>
      <c r="K209" s="38"/>
      <c r="L209" s="38"/>
    </row>
    <row r="210" spans="1:15" ht="12" customHeight="1" x14ac:dyDescent="0.2">
      <c r="A210" s="27">
        <v>1722</v>
      </c>
      <c r="B210" s="26"/>
      <c r="C210" s="25"/>
      <c r="D210" s="24" t="s">
        <v>134</v>
      </c>
      <c r="E210" s="25"/>
      <c r="F210" s="26"/>
      <c r="G210" s="15"/>
      <c r="H210" s="16"/>
      <c r="I210" s="20"/>
      <c r="J210" s="20"/>
      <c r="K210" s="17"/>
      <c r="L210" s="16"/>
    </row>
    <row r="211" spans="1:15" ht="12" customHeight="1" x14ac:dyDescent="0.2">
      <c r="A211" s="28"/>
      <c r="B211" s="26"/>
      <c r="C211" s="25"/>
      <c r="E211" s="25" t="s">
        <v>135</v>
      </c>
      <c r="F211" s="26"/>
      <c r="G211" s="52" t="s">
        <v>112</v>
      </c>
      <c r="H211" s="16">
        <v>105676.49399999999</v>
      </c>
      <c r="I211" s="16">
        <v>97333.301999999981</v>
      </c>
      <c r="J211" s="16">
        <v>89028.501999999979</v>
      </c>
      <c r="K211" s="17">
        <f t="shared" ref="K211:K255" si="3">IF(J211=""," ",(J211*100/I211)-100)</f>
        <v>-8.5323315138327587</v>
      </c>
      <c r="L211" s="21">
        <v>3</v>
      </c>
    </row>
    <row r="212" spans="1:15" ht="12" customHeight="1" x14ac:dyDescent="0.2">
      <c r="A212" s="28"/>
      <c r="B212" s="26"/>
      <c r="C212" s="25"/>
      <c r="D212" s="25"/>
      <c r="E212" s="36"/>
      <c r="F212" s="26"/>
      <c r="G212" s="52"/>
      <c r="H212" s="16"/>
      <c r="I212" s="16"/>
      <c r="J212" s="16"/>
      <c r="K212" s="17" t="str">
        <f t="shared" si="3"/>
        <v xml:space="preserve"> </v>
      </c>
      <c r="L212" s="21"/>
    </row>
    <row r="213" spans="1:15" ht="12" customHeight="1" x14ac:dyDescent="0.2">
      <c r="A213" s="28" t="s">
        <v>136</v>
      </c>
      <c r="B213" s="26"/>
      <c r="C213" s="25"/>
      <c r="D213" s="25"/>
      <c r="E213" s="36" t="s">
        <v>137</v>
      </c>
      <c r="F213" s="36"/>
      <c r="G213" s="15" t="s">
        <v>18</v>
      </c>
      <c r="H213" s="16" t="s">
        <v>39</v>
      </c>
      <c r="I213" s="16" t="s">
        <v>39</v>
      </c>
      <c r="J213" s="16" t="s">
        <v>39</v>
      </c>
      <c r="K213" s="16" t="s">
        <v>39</v>
      </c>
      <c r="L213" s="21">
        <v>2</v>
      </c>
    </row>
    <row r="214" spans="1:15" ht="12" customHeight="1" x14ac:dyDescent="0.2">
      <c r="A214" s="28"/>
      <c r="C214" s="26"/>
      <c r="D214" s="10"/>
      <c r="E214" s="10"/>
      <c r="F214" s="10"/>
      <c r="G214" s="52" t="s">
        <v>112</v>
      </c>
      <c r="H214" s="16" t="s">
        <v>39</v>
      </c>
      <c r="I214" s="16" t="s">
        <v>39</v>
      </c>
      <c r="J214" s="16" t="s">
        <v>39</v>
      </c>
      <c r="K214" s="16" t="s">
        <v>39</v>
      </c>
      <c r="L214" s="21"/>
    </row>
    <row r="215" spans="1:15" ht="12" customHeight="1" x14ac:dyDescent="0.2">
      <c r="A215" s="28"/>
      <c r="C215" s="26"/>
      <c r="D215" s="10"/>
      <c r="E215" s="10"/>
      <c r="F215" s="10"/>
      <c r="G215" s="52"/>
      <c r="H215" s="16"/>
      <c r="I215" s="16"/>
      <c r="J215" s="16"/>
      <c r="K215" s="16" t="str">
        <f t="shared" si="3"/>
        <v xml:space="preserve"> </v>
      </c>
      <c r="L215" s="21"/>
    </row>
    <row r="216" spans="1:15" s="26" customFormat="1" ht="12" customHeight="1" x14ac:dyDescent="0.2">
      <c r="A216" s="27">
        <v>18</v>
      </c>
      <c r="B216" s="138" t="s">
        <v>138</v>
      </c>
      <c r="C216" s="139"/>
      <c r="D216" s="139"/>
      <c r="E216" s="139"/>
      <c r="F216" s="140"/>
      <c r="G216" s="15">
        <v>1000</v>
      </c>
      <c r="H216" s="16">
        <v>473491.17600000015</v>
      </c>
      <c r="I216" s="16">
        <v>462902.26599999995</v>
      </c>
      <c r="J216" s="16">
        <v>452120.13200000004</v>
      </c>
      <c r="K216" s="17">
        <f t="shared" si="3"/>
        <v>-2.3292463208637457</v>
      </c>
      <c r="L216" s="21">
        <v>30</v>
      </c>
      <c r="M216" s="1"/>
      <c r="N216" s="1"/>
      <c r="O216" s="1"/>
    </row>
    <row r="217" spans="1:15" s="26" customFormat="1" ht="12" customHeight="1" x14ac:dyDescent="0.2">
      <c r="A217" s="27"/>
      <c r="B217" s="24"/>
      <c r="C217" s="25"/>
      <c r="D217" s="25"/>
      <c r="E217" s="25"/>
      <c r="F217" s="44"/>
      <c r="G217" s="45"/>
      <c r="H217" s="16"/>
      <c r="I217" s="16"/>
      <c r="J217" s="16"/>
      <c r="K217" s="42" t="str">
        <f t="shared" si="3"/>
        <v xml:space="preserve"> </v>
      </c>
      <c r="L217" s="21"/>
      <c r="M217" s="1"/>
      <c r="N217" s="1"/>
      <c r="O217" s="1"/>
    </row>
    <row r="218" spans="1:15" ht="12" customHeight="1" x14ac:dyDescent="0.2">
      <c r="A218" s="27">
        <v>1812</v>
      </c>
      <c r="B218" s="26"/>
      <c r="C218" s="22"/>
      <c r="D218" s="25" t="s">
        <v>139</v>
      </c>
      <c r="E218" s="36"/>
      <c r="F218" s="14"/>
      <c r="G218" s="15">
        <v>1000</v>
      </c>
      <c r="H218" s="16">
        <v>318041.53700000013</v>
      </c>
      <c r="I218" s="16">
        <v>315038.73</v>
      </c>
      <c r="J218" s="16">
        <v>296555.696</v>
      </c>
      <c r="K218" s="17">
        <f t="shared" si="3"/>
        <v>-5.8669084909020484</v>
      </c>
      <c r="L218" s="21">
        <v>24</v>
      </c>
    </row>
    <row r="219" spans="1:15" ht="12" customHeight="1" x14ac:dyDescent="0.2">
      <c r="A219" s="27"/>
      <c r="B219" s="24"/>
      <c r="C219" s="25"/>
      <c r="D219" s="25"/>
      <c r="E219" s="25"/>
      <c r="F219" s="26"/>
      <c r="G219" s="15"/>
      <c r="H219" s="16"/>
      <c r="I219" s="16"/>
      <c r="J219" s="16"/>
      <c r="K219" s="17" t="str">
        <f t="shared" si="3"/>
        <v xml:space="preserve"> </v>
      </c>
      <c r="L219" s="21"/>
    </row>
    <row r="220" spans="1:15" ht="12" customHeight="1" x14ac:dyDescent="0.2">
      <c r="A220" s="28" t="s">
        <v>140</v>
      </c>
      <c r="B220" s="26"/>
      <c r="C220" s="10"/>
      <c r="D220" s="10"/>
      <c r="E220" s="10" t="s">
        <v>141</v>
      </c>
      <c r="G220" s="15"/>
      <c r="H220" s="16"/>
      <c r="I220" s="16"/>
      <c r="J220" s="16"/>
      <c r="K220" s="17" t="str">
        <f t="shared" si="3"/>
        <v xml:space="preserve"> </v>
      </c>
      <c r="L220" s="21"/>
    </row>
    <row r="221" spans="1:15" ht="12" customHeight="1" x14ac:dyDescent="0.2">
      <c r="A221" s="27"/>
      <c r="B221" s="24"/>
      <c r="C221" s="29"/>
      <c r="D221" s="29"/>
      <c r="F221" s="26" t="s">
        <v>142</v>
      </c>
      <c r="G221" s="15">
        <v>1000</v>
      </c>
      <c r="H221" s="16">
        <v>134556.443</v>
      </c>
      <c r="I221" s="16">
        <v>134587.106</v>
      </c>
      <c r="J221" s="16">
        <v>124514.11</v>
      </c>
      <c r="K221" s="17">
        <f t="shared" si="3"/>
        <v>-7.4843692678851426</v>
      </c>
      <c r="L221" s="21">
        <v>12</v>
      </c>
    </row>
    <row r="222" spans="1:15" ht="12" customHeight="1" x14ac:dyDescent="0.2">
      <c r="A222" s="27"/>
      <c r="B222" s="24"/>
      <c r="C222" s="29"/>
      <c r="D222" s="29"/>
      <c r="E222" s="29"/>
      <c r="F222" s="26"/>
      <c r="G222" s="30"/>
      <c r="H222" s="16"/>
      <c r="I222" s="16"/>
      <c r="J222" s="16"/>
      <c r="K222" s="17" t="str">
        <f t="shared" si="3"/>
        <v xml:space="preserve"> </v>
      </c>
      <c r="L222" s="21"/>
    </row>
    <row r="223" spans="1:15" ht="12" customHeight="1" x14ac:dyDescent="0.2">
      <c r="A223" s="27">
        <v>1813</v>
      </c>
      <c r="B223" s="24"/>
      <c r="C223" s="25"/>
      <c r="D223" s="25" t="s">
        <v>143</v>
      </c>
      <c r="E223" s="25"/>
      <c r="F223" s="26"/>
      <c r="G223" s="15">
        <v>1000</v>
      </c>
      <c r="H223" s="16" t="s">
        <v>39</v>
      </c>
      <c r="I223" s="16" t="s">
        <v>39</v>
      </c>
      <c r="J223" s="16" t="s">
        <v>39</v>
      </c>
      <c r="K223" s="16" t="s">
        <v>39</v>
      </c>
      <c r="L223" s="21">
        <v>10</v>
      </c>
    </row>
    <row r="224" spans="1:15" ht="12" customHeight="1" x14ac:dyDescent="0.2">
      <c r="A224" s="27"/>
      <c r="B224" s="24"/>
      <c r="C224" s="25"/>
      <c r="D224" s="25"/>
      <c r="E224" s="25"/>
      <c r="F224" s="26"/>
      <c r="G224" s="15"/>
      <c r="H224" s="16"/>
      <c r="I224" s="16"/>
      <c r="J224" s="16"/>
      <c r="K224" s="17" t="str">
        <f t="shared" si="3"/>
        <v xml:space="preserve"> </v>
      </c>
      <c r="L224" s="21"/>
    </row>
    <row r="225" spans="1:12" ht="12" customHeight="1" x14ac:dyDescent="0.2">
      <c r="A225" s="27">
        <v>20</v>
      </c>
      <c r="B225" s="24" t="s">
        <v>144</v>
      </c>
      <c r="C225" s="29"/>
      <c r="D225" s="29"/>
      <c r="E225" s="29"/>
      <c r="F225" s="29"/>
      <c r="G225" s="15">
        <v>1000</v>
      </c>
      <c r="H225" s="16">
        <v>944120.46099999989</v>
      </c>
      <c r="I225" s="16">
        <v>983012.62499999977</v>
      </c>
      <c r="J225" s="16">
        <v>942605.23200000008</v>
      </c>
      <c r="K225" s="17">
        <f t="shared" si="3"/>
        <v>-4.1105670438362694</v>
      </c>
      <c r="L225" s="21">
        <v>47</v>
      </c>
    </row>
    <row r="226" spans="1:12" ht="12" customHeight="1" x14ac:dyDescent="0.2">
      <c r="A226" s="27"/>
      <c r="B226" s="24"/>
      <c r="C226" s="25"/>
      <c r="D226" s="25"/>
      <c r="E226" s="25"/>
      <c r="F226" s="26"/>
      <c r="G226" s="15"/>
      <c r="H226" s="16"/>
      <c r="I226" s="16"/>
      <c r="J226" s="16"/>
      <c r="K226" s="42" t="str">
        <f t="shared" si="3"/>
        <v xml:space="preserve"> </v>
      </c>
      <c r="L226" s="21"/>
    </row>
    <row r="227" spans="1:12" ht="12" customHeight="1" x14ac:dyDescent="0.2">
      <c r="A227" s="27">
        <v>201</v>
      </c>
      <c r="B227" s="24"/>
      <c r="C227" s="25" t="s">
        <v>145</v>
      </c>
      <c r="D227" s="25"/>
      <c r="E227" s="25"/>
      <c r="F227" s="26"/>
      <c r="G227" s="15"/>
      <c r="H227" s="16"/>
      <c r="I227" s="16"/>
      <c r="J227" s="16"/>
      <c r="K227" s="17" t="str">
        <f t="shared" si="3"/>
        <v xml:space="preserve"> </v>
      </c>
      <c r="L227" s="21"/>
    </row>
    <row r="228" spans="1:12" ht="12" customHeight="1" x14ac:dyDescent="0.2">
      <c r="A228" s="28"/>
      <c r="C228" s="10"/>
      <c r="D228" s="25" t="s">
        <v>146</v>
      </c>
      <c r="E228" s="10"/>
      <c r="G228" s="11"/>
      <c r="H228" s="16"/>
      <c r="I228" s="16"/>
      <c r="J228" s="16"/>
      <c r="K228" s="17" t="str">
        <f t="shared" si="3"/>
        <v xml:space="preserve"> </v>
      </c>
      <c r="L228" s="21"/>
    </row>
    <row r="229" spans="1:12" ht="12" customHeight="1" x14ac:dyDescent="0.2">
      <c r="A229" s="28"/>
      <c r="C229" s="10"/>
      <c r="D229" s="25" t="s">
        <v>147</v>
      </c>
      <c r="E229" s="10"/>
      <c r="G229" s="15">
        <v>1000</v>
      </c>
      <c r="H229" s="16">
        <v>553307.16</v>
      </c>
      <c r="I229" s="16">
        <v>555833.74800000002</v>
      </c>
      <c r="J229" s="16">
        <v>526949.25100000005</v>
      </c>
      <c r="K229" s="42">
        <f t="shared" si="3"/>
        <v>-5.1966072776135235</v>
      </c>
      <c r="L229" s="21">
        <v>27</v>
      </c>
    </row>
    <row r="230" spans="1:12" ht="12" customHeight="1" x14ac:dyDescent="0.2">
      <c r="A230" s="27"/>
      <c r="B230" s="24"/>
      <c r="C230" s="25"/>
      <c r="D230" s="25"/>
      <c r="E230" s="25"/>
      <c r="F230" s="26"/>
      <c r="G230" s="15"/>
      <c r="H230" s="16"/>
      <c r="I230" s="16"/>
      <c r="J230" s="16"/>
      <c r="K230" s="16" t="str">
        <f t="shared" si="3"/>
        <v xml:space="preserve"> </v>
      </c>
      <c r="L230" s="21"/>
    </row>
    <row r="231" spans="1:12" ht="12" customHeight="1" x14ac:dyDescent="0.2">
      <c r="A231" s="27">
        <v>2013</v>
      </c>
      <c r="B231" s="29"/>
      <c r="C231" s="25"/>
      <c r="D231" s="29" t="s">
        <v>148</v>
      </c>
      <c r="E231" s="25"/>
      <c r="F231" s="29"/>
      <c r="G231" s="15"/>
      <c r="H231" s="16"/>
      <c r="I231" s="16"/>
      <c r="J231" s="16"/>
      <c r="K231" s="16" t="str">
        <f t="shared" si="3"/>
        <v xml:space="preserve"> </v>
      </c>
      <c r="L231" s="21"/>
    </row>
    <row r="232" spans="1:12" ht="12" customHeight="1" x14ac:dyDescent="0.2">
      <c r="A232" s="27"/>
      <c r="B232" s="24"/>
      <c r="C232" s="25"/>
      <c r="D232" s="25"/>
      <c r="E232" s="29" t="s">
        <v>149</v>
      </c>
      <c r="F232" s="29"/>
      <c r="G232" s="15">
        <v>1000</v>
      </c>
      <c r="H232" s="16">
        <v>119930.071</v>
      </c>
      <c r="I232" s="16">
        <v>94085.472999999998</v>
      </c>
      <c r="J232" s="16">
        <v>93649.531999999992</v>
      </c>
      <c r="K232" s="17">
        <f t="shared" si="3"/>
        <v>-0.46334570694033061</v>
      </c>
      <c r="L232" s="21">
        <v>6</v>
      </c>
    </row>
    <row r="233" spans="1:12" ht="12" customHeight="1" x14ac:dyDescent="0.2">
      <c r="A233" s="27"/>
      <c r="B233" s="5"/>
      <c r="C233" s="25"/>
      <c r="D233" s="25"/>
      <c r="E233" s="25"/>
      <c r="F233" s="5"/>
      <c r="G233" s="11"/>
      <c r="H233" s="16"/>
      <c r="I233" s="16"/>
      <c r="J233" s="16"/>
      <c r="K233" s="17" t="str">
        <f t="shared" si="3"/>
        <v xml:space="preserve"> </v>
      </c>
      <c r="L233" s="21"/>
    </row>
    <row r="234" spans="1:12" ht="12" customHeight="1" x14ac:dyDescent="0.2">
      <c r="A234" s="27">
        <v>2016</v>
      </c>
      <c r="B234" s="26"/>
      <c r="C234" s="24"/>
      <c r="D234" s="25" t="s">
        <v>150</v>
      </c>
      <c r="E234" s="25"/>
      <c r="F234" s="26"/>
      <c r="G234" s="15">
        <v>1000</v>
      </c>
      <c r="H234" s="16">
        <v>157659.149</v>
      </c>
      <c r="I234" s="16">
        <v>163679.05099999998</v>
      </c>
      <c r="J234" s="16">
        <v>159816.49</v>
      </c>
      <c r="K234" s="17">
        <f t="shared" si="3"/>
        <v>-2.3598383399717875</v>
      </c>
      <c r="L234" s="21">
        <v>7</v>
      </c>
    </row>
    <row r="235" spans="1:12" ht="12" customHeight="1" x14ac:dyDescent="0.2">
      <c r="A235" s="28"/>
      <c r="C235" s="10"/>
      <c r="D235" s="10"/>
      <c r="E235" s="10"/>
      <c r="G235" s="11"/>
      <c r="H235" s="16"/>
      <c r="I235" s="16"/>
      <c r="J235" s="16"/>
      <c r="K235" s="17" t="str">
        <f t="shared" si="3"/>
        <v xml:space="preserve"> </v>
      </c>
      <c r="L235" s="21"/>
    </row>
    <row r="236" spans="1:12" x14ac:dyDescent="0.2">
      <c r="A236" s="27">
        <v>205</v>
      </c>
      <c r="B236" s="26"/>
      <c r="C236" s="25" t="s">
        <v>151</v>
      </c>
      <c r="D236" s="25"/>
      <c r="E236" s="25"/>
      <c r="F236" s="26"/>
      <c r="G236" s="15">
        <v>1000</v>
      </c>
      <c r="H236" s="16">
        <v>245467.20699999999</v>
      </c>
      <c r="I236" s="16">
        <v>270905.64299999998</v>
      </c>
      <c r="J236" s="16">
        <v>253918.90099999998</v>
      </c>
      <c r="K236" s="17">
        <f t="shared" si="3"/>
        <v>-6.270353696545186</v>
      </c>
      <c r="L236" s="21">
        <v>14</v>
      </c>
    </row>
    <row r="237" spans="1:12" x14ac:dyDescent="0.2">
      <c r="A237" s="27"/>
      <c r="B237" s="26"/>
      <c r="C237" s="25"/>
      <c r="D237" s="25"/>
      <c r="E237" s="25"/>
      <c r="F237" s="26"/>
      <c r="G237" s="15"/>
      <c r="H237" s="16"/>
      <c r="I237" s="16"/>
      <c r="J237" s="16"/>
      <c r="K237" s="17" t="str">
        <f t="shared" si="3"/>
        <v xml:space="preserve"> </v>
      </c>
      <c r="L237" s="21"/>
    </row>
    <row r="238" spans="1:12" x14ac:dyDescent="0.2">
      <c r="A238" s="27">
        <v>2059</v>
      </c>
      <c r="B238" s="29"/>
      <c r="C238" s="29"/>
      <c r="D238" s="24" t="s">
        <v>152</v>
      </c>
      <c r="E238" s="5"/>
      <c r="F238" s="25"/>
      <c r="G238" s="15">
        <v>1000</v>
      </c>
      <c r="H238" s="16" t="s">
        <v>39</v>
      </c>
      <c r="I238" s="16" t="s">
        <v>39</v>
      </c>
      <c r="J238" s="16" t="s">
        <v>39</v>
      </c>
      <c r="K238" s="16" t="s">
        <v>39</v>
      </c>
      <c r="L238" s="21">
        <v>12</v>
      </c>
    </row>
    <row r="239" spans="1:12" x14ac:dyDescent="0.2">
      <c r="A239" s="28"/>
      <c r="C239" s="10"/>
      <c r="D239" s="10"/>
      <c r="E239" s="10"/>
      <c r="G239" s="11"/>
      <c r="H239" s="16"/>
      <c r="I239" s="16"/>
      <c r="J239" s="16"/>
      <c r="K239" s="17" t="str">
        <f t="shared" si="3"/>
        <v xml:space="preserve"> </v>
      </c>
      <c r="L239" s="21"/>
    </row>
    <row r="240" spans="1:12" x14ac:dyDescent="0.2">
      <c r="A240" s="28" t="s">
        <v>153</v>
      </c>
      <c r="B240" s="24"/>
      <c r="C240" s="25"/>
      <c r="D240" s="25"/>
      <c r="E240" s="10" t="s">
        <v>154</v>
      </c>
      <c r="F240" s="10"/>
      <c r="G240" s="15"/>
      <c r="H240" s="16"/>
      <c r="I240" s="16"/>
      <c r="J240" s="16"/>
      <c r="K240" s="17" t="str">
        <f t="shared" si="3"/>
        <v xml:space="preserve"> </v>
      </c>
      <c r="L240" s="21"/>
    </row>
    <row r="241" spans="1:12" x14ac:dyDescent="0.2">
      <c r="A241" s="27"/>
      <c r="B241" s="24"/>
      <c r="C241" s="29"/>
      <c r="D241" s="29"/>
      <c r="F241" s="10" t="s">
        <v>155</v>
      </c>
      <c r="G241" s="15"/>
      <c r="H241" s="16"/>
      <c r="I241" s="16"/>
      <c r="J241" s="16"/>
      <c r="K241" s="42" t="str">
        <f t="shared" si="3"/>
        <v xml:space="preserve"> </v>
      </c>
      <c r="L241" s="21"/>
    </row>
    <row r="242" spans="1:12" x14ac:dyDescent="0.2">
      <c r="A242" s="27"/>
      <c r="B242" s="24"/>
      <c r="C242" s="29"/>
      <c r="D242" s="29"/>
      <c r="F242" s="10" t="s">
        <v>156</v>
      </c>
      <c r="G242" s="15">
        <v>1000</v>
      </c>
      <c r="H242" s="16">
        <v>60321.214</v>
      </c>
      <c r="I242" s="16">
        <v>66514.316000000006</v>
      </c>
      <c r="J242" s="16">
        <v>74194.803</v>
      </c>
      <c r="K242" s="17">
        <f t="shared" si="3"/>
        <v>11.54711866840816</v>
      </c>
      <c r="L242" s="21">
        <v>7</v>
      </c>
    </row>
    <row r="243" spans="1:12" x14ac:dyDescent="0.2">
      <c r="A243" s="28"/>
      <c r="C243" s="10"/>
      <c r="D243" s="10"/>
      <c r="F243" s="10"/>
      <c r="G243" s="15"/>
      <c r="H243" s="16"/>
      <c r="I243" s="16"/>
      <c r="J243" s="16"/>
      <c r="K243" s="17" t="str">
        <f t="shared" si="3"/>
        <v xml:space="preserve"> </v>
      </c>
      <c r="L243" s="21"/>
    </row>
    <row r="244" spans="1:12" x14ac:dyDescent="0.2">
      <c r="A244" s="27">
        <v>21</v>
      </c>
      <c r="B244" s="24" t="s">
        <v>157</v>
      </c>
      <c r="C244" s="29"/>
      <c r="D244" s="29"/>
      <c r="E244" s="29"/>
      <c r="F244" s="29"/>
      <c r="G244" s="15">
        <v>1000</v>
      </c>
      <c r="H244" s="16">
        <v>193154.41899999997</v>
      </c>
      <c r="I244" s="16">
        <v>203462.625</v>
      </c>
      <c r="J244" s="16">
        <v>210124.86099999998</v>
      </c>
      <c r="K244" s="42">
        <f t="shared" si="3"/>
        <v>3.2744274286247759</v>
      </c>
      <c r="L244" s="21">
        <v>14</v>
      </c>
    </row>
    <row r="245" spans="1:12" x14ac:dyDescent="0.2">
      <c r="A245" s="28"/>
      <c r="C245" s="10"/>
      <c r="D245" s="10"/>
      <c r="E245" s="10"/>
      <c r="G245" s="11"/>
      <c r="H245" s="16"/>
      <c r="I245" s="16"/>
      <c r="J245" s="16"/>
      <c r="K245" s="16" t="str">
        <f t="shared" si="3"/>
        <v xml:space="preserve"> </v>
      </c>
      <c r="L245" s="21"/>
    </row>
    <row r="246" spans="1:12" x14ac:dyDescent="0.2">
      <c r="A246" s="27">
        <v>22</v>
      </c>
      <c r="B246" s="24" t="s">
        <v>158</v>
      </c>
      <c r="C246" s="25"/>
      <c r="D246" s="25"/>
      <c r="E246" s="25"/>
      <c r="F246" s="26"/>
      <c r="G246" s="15">
        <v>1000</v>
      </c>
      <c r="H246" s="16">
        <v>3055973.4340000008</v>
      </c>
      <c r="I246" s="16">
        <v>3175299.2030000002</v>
      </c>
      <c r="J246" s="16">
        <v>3235621.1789999995</v>
      </c>
      <c r="K246" s="42">
        <f t="shared" si="3"/>
        <v>1.8997257311376501</v>
      </c>
      <c r="L246" s="21">
        <v>211</v>
      </c>
    </row>
    <row r="247" spans="1:12" x14ac:dyDescent="0.2">
      <c r="A247" s="27"/>
      <c r="B247" s="24"/>
      <c r="C247" s="25"/>
      <c r="D247" s="25"/>
      <c r="E247" s="25"/>
      <c r="F247" s="26"/>
      <c r="G247" s="15"/>
      <c r="H247" s="16"/>
      <c r="I247" s="16"/>
      <c r="J247" s="16"/>
      <c r="K247" s="42" t="str">
        <f t="shared" si="3"/>
        <v xml:space="preserve"> </v>
      </c>
      <c r="L247" s="21"/>
    </row>
    <row r="248" spans="1:12" x14ac:dyDescent="0.2">
      <c r="A248" s="27">
        <v>221</v>
      </c>
      <c r="B248" s="26"/>
      <c r="C248" s="24" t="s">
        <v>159</v>
      </c>
      <c r="D248" s="25"/>
      <c r="E248" s="25"/>
      <c r="F248" s="26"/>
      <c r="G248" s="15">
        <v>1000</v>
      </c>
      <c r="H248" s="16">
        <v>528378.26299999992</v>
      </c>
      <c r="I248" s="16">
        <v>547312.75600000005</v>
      </c>
      <c r="J248" s="16">
        <v>536171.70599999989</v>
      </c>
      <c r="K248" s="17">
        <f t="shared" si="3"/>
        <v>-2.0355911456228171</v>
      </c>
      <c r="L248" s="21">
        <v>22</v>
      </c>
    </row>
    <row r="249" spans="1:12" x14ac:dyDescent="0.2">
      <c r="A249" s="27"/>
      <c r="B249" s="26"/>
      <c r="C249" s="24"/>
      <c r="D249" s="25"/>
      <c r="E249" s="25"/>
      <c r="F249" s="26"/>
      <c r="G249" s="15"/>
      <c r="H249" s="16"/>
      <c r="I249" s="16"/>
      <c r="J249" s="16"/>
      <c r="K249" s="17" t="str">
        <f t="shared" si="3"/>
        <v xml:space="preserve"> </v>
      </c>
      <c r="L249" s="21"/>
    </row>
    <row r="250" spans="1:12" x14ac:dyDescent="0.2">
      <c r="A250" s="27">
        <v>222</v>
      </c>
      <c r="B250" s="26"/>
      <c r="C250" s="24" t="s">
        <v>160</v>
      </c>
      <c r="D250" s="25"/>
      <c r="E250" s="25"/>
      <c r="F250" s="26"/>
      <c r="G250" s="15">
        <v>1000</v>
      </c>
      <c r="H250" s="16">
        <v>2515272.0849999995</v>
      </c>
      <c r="I250" s="16">
        <v>2609526.247</v>
      </c>
      <c r="J250" s="16">
        <v>2683311.9999999991</v>
      </c>
      <c r="K250" s="17">
        <f t="shared" si="3"/>
        <v>2.8275535869710353</v>
      </c>
      <c r="L250" s="21">
        <v>187</v>
      </c>
    </row>
    <row r="251" spans="1:12" x14ac:dyDescent="0.2">
      <c r="A251" s="27"/>
      <c r="B251" s="26"/>
      <c r="C251" s="24"/>
      <c r="D251" s="25"/>
      <c r="E251" s="25"/>
      <c r="F251" s="26"/>
      <c r="G251" s="15"/>
      <c r="H251" s="16"/>
      <c r="I251" s="16"/>
      <c r="J251" s="16"/>
      <c r="K251" s="17" t="str">
        <f t="shared" si="3"/>
        <v xml:space="preserve"> </v>
      </c>
      <c r="L251" s="21"/>
    </row>
    <row r="252" spans="1:12" x14ac:dyDescent="0.2">
      <c r="A252" s="27">
        <v>2221</v>
      </c>
      <c r="B252" s="26"/>
      <c r="C252" s="26"/>
      <c r="D252" s="24" t="s">
        <v>161</v>
      </c>
      <c r="E252" s="25"/>
      <c r="F252" s="26"/>
      <c r="G252" s="15"/>
      <c r="H252" s="16"/>
      <c r="I252" s="16"/>
      <c r="J252" s="16"/>
      <c r="K252" s="17" t="str">
        <f t="shared" si="3"/>
        <v xml:space="preserve"> </v>
      </c>
      <c r="L252" s="21"/>
    </row>
    <row r="253" spans="1:12" x14ac:dyDescent="0.2">
      <c r="A253" s="27"/>
      <c r="B253" s="26"/>
      <c r="C253" s="25"/>
      <c r="D253" s="25"/>
      <c r="E253" s="29" t="s">
        <v>162</v>
      </c>
      <c r="F253" s="26"/>
      <c r="G253" s="15">
        <v>1000</v>
      </c>
      <c r="H253" s="16">
        <v>672831.50900000008</v>
      </c>
      <c r="I253" s="16">
        <v>751617.174</v>
      </c>
      <c r="J253" s="16">
        <v>761413.81199999992</v>
      </c>
      <c r="K253" s="17">
        <f t="shared" si="3"/>
        <v>1.303407950068987</v>
      </c>
      <c r="L253" s="21">
        <v>37</v>
      </c>
    </row>
    <row r="254" spans="1:12" x14ac:dyDescent="0.2">
      <c r="G254" s="1"/>
      <c r="H254" s="16"/>
      <c r="I254" s="16"/>
      <c r="J254" s="16"/>
      <c r="K254" s="17" t="str">
        <f t="shared" si="3"/>
        <v xml:space="preserve"> </v>
      </c>
      <c r="L254" s="43"/>
    </row>
    <row r="255" spans="1:12" x14ac:dyDescent="0.2">
      <c r="K255" s="17" t="str">
        <f t="shared" si="3"/>
        <v xml:space="preserve"> </v>
      </c>
    </row>
    <row r="256" spans="1:12" x14ac:dyDescent="0.2">
      <c r="K256" s="42"/>
    </row>
    <row r="257" spans="1:15" x14ac:dyDescent="0.2">
      <c r="K257" s="42"/>
    </row>
    <row r="258" spans="1:15" x14ac:dyDescent="0.2">
      <c r="K258" s="42"/>
    </row>
    <row r="259" spans="1:15" x14ac:dyDescent="0.2">
      <c r="K259" s="42"/>
    </row>
    <row r="261" spans="1:15" x14ac:dyDescent="0.2">
      <c r="A261" s="115" t="s">
        <v>163</v>
      </c>
      <c r="B261" s="115"/>
      <c r="C261" s="115"/>
      <c r="D261" s="115"/>
      <c r="E261" s="115"/>
      <c r="F261" s="115"/>
      <c r="G261" s="115"/>
      <c r="H261" s="115"/>
      <c r="I261" s="115"/>
      <c r="J261" s="115"/>
      <c r="K261" s="115"/>
      <c r="L261" s="115"/>
    </row>
    <row r="263" spans="1:15" s="3" customFormat="1" x14ac:dyDescent="0.2">
      <c r="A263" s="116" t="s">
        <v>1</v>
      </c>
      <c r="B263" s="116"/>
      <c r="C263" s="116"/>
      <c r="D263" s="116"/>
      <c r="E263" s="116"/>
      <c r="F263" s="116"/>
      <c r="G263" s="116"/>
      <c r="H263" s="116"/>
      <c r="I263" s="116"/>
      <c r="J263" s="116"/>
      <c r="K263" s="116"/>
      <c r="L263" s="116"/>
      <c r="M263" s="1"/>
      <c r="N263" s="1"/>
      <c r="O263" s="1"/>
    </row>
    <row r="264" spans="1:15" s="3" customFormat="1" x14ac:dyDescent="0.2">
      <c r="A264" s="116" t="s">
        <v>2</v>
      </c>
      <c r="B264" s="116"/>
      <c r="C264" s="116"/>
      <c r="D264" s="116"/>
      <c r="E264" s="116"/>
      <c r="F264" s="116"/>
      <c r="G264" s="116"/>
      <c r="H264" s="116"/>
      <c r="I264" s="116"/>
      <c r="J264" s="116"/>
      <c r="K264" s="116"/>
      <c r="L264" s="116"/>
      <c r="M264" s="1"/>
      <c r="N264" s="1"/>
      <c r="O264" s="1"/>
    </row>
    <row r="265" spans="1:15" x14ac:dyDescent="0.2">
      <c r="A265" s="40"/>
      <c r="B265" s="40"/>
      <c r="C265" s="40"/>
      <c r="D265" s="40"/>
      <c r="E265" s="40"/>
      <c r="F265" s="40"/>
      <c r="G265" s="40"/>
      <c r="H265" s="40"/>
      <c r="I265" s="40"/>
      <c r="J265" s="41"/>
      <c r="K265" s="40"/>
      <c r="L265" s="40"/>
    </row>
    <row r="266" spans="1:15" ht="12.75" customHeight="1" x14ac:dyDescent="0.2">
      <c r="A266" s="118" t="s">
        <v>3</v>
      </c>
      <c r="B266" s="121" t="s">
        <v>4</v>
      </c>
      <c r="C266" s="122"/>
      <c r="D266" s="122"/>
      <c r="E266" s="122"/>
      <c r="F266" s="118"/>
      <c r="G266" s="118" t="s">
        <v>5</v>
      </c>
      <c r="H266" s="121" t="s">
        <v>6</v>
      </c>
      <c r="I266" s="122"/>
      <c r="J266" s="122"/>
      <c r="K266" s="118"/>
      <c r="L266" s="130" t="s">
        <v>7</v>
      </c>
    </row>
    <row r="267" spans="1:15" x14ac:dyDescent="0.2">
      <c r="A267" s="136"/>
      <c r="B267" s="123"/>
      <c r="C267" s="124"/>
      <c r="D267" s="124"/>
      <c r="E267" s="124"/>
      <c r="F267" s="119"/>
      <c r="G267" s="136"/>
      <c r="H267" s="125"/>
      <c r="I267" s="126"/>
      <c r="J267" s="126"/>
      <c r="K267" s="120"/>
      <c r="L267" s="131"/>
    </row>
    <row r="268" spans="1:15" ht="12.75" customHeight="1" x14ac:dyDescent="0.2">
      <c r="A268" s="136"/>
      <c r="B268" s="123"/>
      <c r="C268" s="124"/>
      <c r="D268" s="124"/>
      <c r="E268" s="124"/>
      <c r="F268" s="119"/>
      <c r="G268" s="136"/>
      <c r="H268" s="133">
        <v>2016</v>
      </c>
      <c r="I268" s="111">
        <v>2017</v>
      </c>
      <c r="J268" s="111">
        <v>2018</v>
      </c>
      <c r="K268" s="113" t="s">
        <v>8</v>
      </c>
      <c r="L268" s="131"/>
    </row>
    <row r="269" spans="1:15" ht="22.5" customHeight="1" x14ac:dyDescent="0.2">
      <c r="A269" s="136"/>
      <c r="B269" s="123"/>
      <c r="C269" s="124"/>
      <c r="D269" s="124"/>
      <c r="E269" s="124"/>
      <c r="F269" s="119"/>
      <c r="G269" s="136"/>
      <c r="H269" s="134"/>
      <c r="I269" s="111"/>
      <c r="J269" s="111"/>
      <c r="K269" s="113"/>
      <c r="L269" s="131"/>
    </row>
    <row r="270" spans="1:15" x14ac:dyDescent="0.2">
      <c r="A270" s="137"/>
      <c r="B270" s="125"/>
      <c r="C270" s="126"/>
      <c r="D270" s="126"/>
      <c r="E270" s="126"/>
      <c r="F270" s="120"/>
      <c r="G270" s="137"/>
      <c r="H270" s="135"/>
      <c r="I270" s="112"/>
      <c r="J270" s="112"/>
      <c r="K270" s="114"/>
      <c r="L270" s="132"/>
    </row>
    <row r="271" spans="1:15" ht="12" customHeight="1" x14ac:dyDescent="0.2">
      <c r="A271" s="28"/>
      <c r="C271" s="10"/>
      <c r="D271" s="10"/>
      <c r="E271" s="10"/>
      <c r="G271" s="11"/>
      <c r="H271" s="47"/>
      <c r="I271" s="48"/>
      <c r="J271" s="48"/>
      <c r="K271" s="47"/>
      <c r="L271" s="47"/>
    </row>
    <row r="272" spans="1:15" x14ac:dyDescent="0.2">
      <c r="A272" s="27">
        <v>2222</v>
      </c>
      <c r="B272" s="26"/>
      <c r="C272" s="24"/>
      <c r="D272" s="29" t="s">
        <v>164</v>
      </c>
      <c r="E272" s="25"/>
      <c r="F272" s="26"/>
      <c r="G272" s="15">
        <v>1000</v>
      </c>
      <c r="H272" s="16">
        <v>399973.19</v>
      </c>
      <c r="I272" s="16">
        <v>397433.60900000005</v>
      </c>
      <c r="J272" s="16">
        <v>431386.59400000004</v>
      </c>
      <c r="K272" s="17">
        <f t="shared" ref="K272:K322" si="4">IF(J272=""," ",(J272*100/I272)-100)</f>
        <v>8.5430583199620713</v>
      </c>
      <c r="L272" s="21">
        <v>33</v>
      </c>
    </row>
    <row r="273" spans="1:15" ht="12" customHeight="1" x14ac:dyDescent="0.2">
      <c r="A273" s="28"/>
      <c r="C273" s="10"/>
      <c r="D273" s="10"/>
      <c r="E273" s="10"/>
      <c r="G273" s="11"/>
      <c r="H273" s="16"/>
      <c r="I273" s="16"/>
      <c r="J273" s="16"/>
      <c r="K273" s="17" t="str">
        <f t="shared" si="4"/>
        <v xml:space="preserve"> </v>
      </c>
      <c r="L273" s="21"/>
    </row>
    <row r="274" spans="1:15" s="26" customFormat="1" ht="12" customHeight="1" x14ac:dyDescent="0.2">
      <c r="A274" s="28" t="s">
        <v>165</v>
      </c>
      <c r="B274" s="3"/>
      <c r="D274" s="10"/>
      <c r="E274" s="10" t="s">
        <v>166</v>
      </c>
      <c r="F274" s="10"/>
      <c r="G274" s="15"/>
      <c r="H274" s="16"/>
      <c r="I274" s="16"/>
      <c r="J274" s="16"/>
      <c r="K274" s="17" t="str">
        <f t="shared" si="4"/>
        <v xml:space="preserve"> </v>
      </c>
      <c r="L274" s="21"/>
      <c r="M274" s="1"/>
      <c r="N274" s="1"/>
      <c r="O274" s="1"/>
    </row>
    <row r="275" spans="1:15" s="26" customFormat="1" ht="12" customHeight="1" x14ac:dyDescent="0.2">
      <c r="A275" s="28"/>
      <c r="B275" s="3"/>
      <c r="D275" s="10"/>
      <c r="E275" s="10"/>
      <c r="F275" s="10" t="s">
        <v>167</v>
      </c>
      <c r="G275" s="15">
        <v>1000</v>
      </c>
      <c r="H275" s="16">
        <v>74557.388000000006</v>
      </c>
      <c r="I275" s="16">
        <v>73968.337</v>
      </c>
      <c r="J275" s="16">
        <v>76022.816999999995</v>
      </c>
      <c r="K275" s="17">
        <f t="shared" si="4"/>
        <v>2.7775127619808302</v>
      </c>
      <c r="L275" s="21">
        <v>7</v>
      </c>
      <c r="M275" s="1"/>
      <c r="N275" s="1"/>
      <c r="O275" s="1"/>
    </row>
    <row r="276" spans="1:15" s="26" customFormat="1" ht="12" customHeight="1" x14ac:dyDescent="0.2">
      <c r="A276" s="28"/>
      <c r="B276" s="3"/>
      <c r="D276" s="10"/>
      <c r="E276" s="10"/>
      <c r="F276" s="10"/>
      <c r="G276" s="15"/>
      <c r="H276" s="16"/>
      <c r="I276" s="16"/>
      <c r="J276" s="16"/>
      <c r="K276" s="16" t="str">
        <f t="shared" si="4"/>
        <v xml:space="preserve"> </v>
      </c>
      <c r="L276" s="21"/>
      <c r="M276" s="1"/>
      <c r="N276" s="1"/>
      <c r="O276" s="1"/>
    </row>
    <row r="277" spans="1:15" s="26" customFormat="1" ht="12" customHeight="1" x14ac:dyDescent="0.2">
      <c r="A277" s="28" t="s">
        <v>168</v>
      </c>
      <c r="B277" s="3"/>
      <c r="D277" s="10"/>
      <c r="E277" s="10" t="s">
        <v>169</v>
      </c>
      <c r="F277" s="10"/>
      <c r="G277" s="15">
        <v>1000</v>
      </c>
      <c r="H277" s="16">
        <v>54558.813000000002</v>
      </c>
      <c r="I277" s="16">
        <v>53706.461000000003</v>
      </c>
      <c r="J277" s="16">
        <v>56706.212</v>
      </c>
      <c r="K277" s="17">
        <f t="shared" si="4"/>
        <v>5.5854564686360533</v>
      </c>
      <c r="L277" s="21">
        <v>8</v>
      </c>
      <c r="M277" s="1"/>
      <c r="N277" s="1"/>
      <c r="O277" s="1"/>
    </row>
    <row r="278" spans="1:15" s="26" customFormat="1" ht="12" customHeight="1" x14ac:dyDescent="0.2">
      <c r="A278" s="28"/>
      <c r="B278" s="3"/>
      <c r="D278" s="10"/>
      <c r="E278" s="10"/>
      <c r="F278" s="10"/>
      <c r="G278" s="15"/>
      <c r="H278" s="16"/>
      <c r="I278" s="16"/>
      <c r="J278" s="16"/>
      <c r="K278" s="42" t="str">
        <f t="shared" si="4"/>
        <v xml:space="preserve"> </v>
      </c>
      <c r="L278" s="21"/>
      <c r="M278" s="1"/>
      <c r="N278" s="1"/>
      <c r="O278" s="1"/>
    </row>
    <row r="279" spans="1:15" s="26" customFormat="1" ht="12" customHeight="1" x14ac:dyDescent="0.2">
      <c r="A279" s="27">
        <v>2223</v>
      </c>
      <c r="B279" s="24" t="s">
        <v>170</v>
      </c>
      <c r="C279" s="29"/>
      <c r="D279" s="29"/>
      <c r="E279" s="29"/>
      <c r="F279" s="29"/>
      <c r="G279" s="15">
        <v>1000</v>
      </c>
      <c r="H279" s="16">
        <v>384581.15500000003</v>
      </c>
      <c r="I279" s="16">
        <v>374461.98700000008</v>
      </c>
      <c r="J279" s="16">
        <v>405718.272</v>
      </c>
      <c r="K279" s="17">
        <f t="shared" si="4"/>
        <v>8.3469847635028316</v>
      </c>
      <c r="L279" s="21">
        <v>34</v>
      </c>
      <c r="M279" s="1"/>
      <c r="N279" s="1"/>
      <c r="O279" s="1"/>
    </row>
    <row r="280" spans="1:15" s="26" customFormat="1" ht="12" customHeight="1" x14ac:dyDescent="0.2">
      <c r="A280" s="27"/>
      <c r="B280" s="24"/>
      <c r="C280" s="25"/>
      <c r="D280" s="25"/>
      <c r="E280" s="25"/>
      <c r="G280" s="15"/>
      <c r="H280" s="16"/>
      <c r="I280" s="16"/>
      <c r="J280" s="16"/>
      <c r="K280" s="17" t="str">
        <f t="shared" si="4"/>
        <v xml:space="preserve"> </v>
      </c>
      <c r="L280" s="21"/>
      <c r="M280" s="1"/>
      <c r="N280" s="1"/>
      <c r="O280" s="1"/>
    </row>
    <row r="281" spans="1:15" s="26" customFormat="1" ht="12" customHeight="1" x14ac:dyDescent="0.2">
      <c r="A281" s="28" t="s">
        <v>171</v>
      </c>
      <c r="C281" s="10"/>
      <c r="D281" s="10"/>
      <c r="E281" s="10" t="s">
        <v>172</v>
      </c>
      <c r="F281" s="3"/>
      <c r="G281" s="15"/>
      <c r="H281" s="16"/>
      <c r="I281" s="16"/>
      <c r="J281" s="16"/>
      <c r="K281" s="17" t="str">
        <f t="shared" si="4"/>
        <v xml:space="preserve"> </v>
      </c>
      <c r="L281" s="21"/>
      <c r="M281" s="1"/>
      <c r="N281" s="1"/>
      <c r="O281" s="1"/>
    </row>
    <row r="282" spans="1:15" s="26" customFormat="1" ht="12" customHeight="1" x14ac:dyDescent="0.2">
      <c r="A282" s="27"/>
      <c r="B282" s="24"/>
      <c r="D282" s="29"/>
      <c r="E282" s="29"/>
      <c r="F282" s="26" t="s">
        <v>173</v>
      </c>
      <c r="G282" s="15" t="s">
        <v>120</v>
      </c>
      <c r="H282" s="16">
        <v>1459539</v>
      </c>
      <c r="I282" s="16">
        <v>1422707</v>
      </c>
      <c r="J282" s="16">
        <v>1507683</v>
      </c>
      <c r="K282" s="17">
        <f t="shared" si="4"/>
        <v>5.9728391017967795</v>
      </c>
      <c r="L282" s="21">
        <v>19</v>
      </c>
      <c r="M282" s="1"/>
      <c r="N282" s="1"/>
      <c r="O282" s="1"/>
    </row>
    <row r="283" spans="1:15" s="26" customFormat="1" ht="12" customHeight="1" x14ac:dyDescent="0.2">
      <c r="A283" s="27"/>
      <c r="B283" s="24"/>
      <c r="D283" s="29"/>
      <c r="E283" s="29"/>
      <c r="F283" s="26" t="s">
        <v>174</v>
      </c>
      <c r="G283" s="15">
        <v>1000</v>
      </c>
      <c r="H283" s="16">
        <v>317226.04100000003</v>
      </c>
      <c r="I283" s="16">
        <v>305616.71799999999</v>
      </c>
      <c r="J283" s="16">
        <v>334452.39899999998</v>
      </c>
      <c r="K283" s="17">
        <f t="shared" si="4"/>
        <v>9.4352433298495129</v>
      </c>
      <c r="L283" s="21"/>
      <c r="M283" s="1"/>
      <c r="N283" s="1"/>
      <c r="O283" s="1"/>
    </row>
    <row r="284" spans="1:15" s="26" customFormat="1" ht="12" customHeight="1" x14ac:dyDescent="0.2">
      <c r="A284" s="27"/>
      <c r="B284" s="24"/>
      <c r="C284" s="25"/>
      <c r="D284" s="25"/>
      <c r="E284" s="25"/>
      <c r="G284" s="15"/>
      <c r="H284" s="16"/>
      <c r="I284" s="16"/>
      <c r="J284" s="16"/>
      <c r="K284" s="17" t="str">
        <f t="shared" si="4"/>
        <v xml:space="preserve"> </v>
      </c>
      <c r="M284" s="1"/>
      <c r="N284" s="1"/>
      <c r="O284" s="1"/>
    </row>
    <row r="285" spans="1:15" s="26" customFormat="1" ht="12" customHeight="1" x14ac:dyDescent="0.2">
      <c r="A285" s="27">
        <v>2229</v>
      </c>
      <c r="C285" s="25"/>
      <c r="D285" s="25" t="s">
        <v>175</v>
      </c>
      <c r="E285" s="25"/>
      <c r="F285" s="5"/>
      <c r="G285" s="15">
        <v>1000</v>
      </c>
      <c r="H285" s="16">
        <v>1057886.2309999999</v>
      </c>
      <c r="I285" s="16">
        <v>1086013.477</v>
      </c>
      <c r="J285" s="16">
        <v>1084793.3219999997</v>
      </c>
      <c r="K285" s="17">
        <f t="shared" si="4"/>
        <v>-0.11235173649693309</v>
      </c>
      <c r="L285" s="21">
        <v>107</v>
      </c>
      <c r="M285" s="1"/>
      <c r="N285" s="1"/>
      <c r="O285" s="1"/>
    </row>
    <row r="286" spans="1:15" s="26" customFormat="1" ht="12" customHeight="1" x14ac:dyDescent="0.2">
      <c r="A286" s="27"/>
      <c r="B286" s="24"/>
      <c r="C286" s="25"/>
      <c r="D286" s="25"/>
      <c r="E286" s="25"/>
      <c r="G286" s="15"/>
      <c r="H286" s="16"/>
      <c r="I286" s="16"/>
      <c r="J286" s="16"/>
      <c r="K286" s="17" t="str">
        <f t="shared" si="4"/>
        <v xml:space="preserve"> </v>
      </c>
      <c r="L286" s="21"/>
      <c r="M286" s="1"/>
      <c r="N286" s="1"/>
      <c r="O286" s="1"/>
    </row>
    <row r="287" spans="1:15" s="26" customFormat="1" ht="12" customHeight="1" x14ac:dyDescent="0.2">
      <c r="A287" s="28" t="s">
        <v>176</v>
      </c>
      <c r="C287" s="14"/>
      <c r="D287" s="14"/>
      <c r="E287" s="10" t="s">
        <v>177</v>
      </c>
      <c r="F287" s="3"/>
      <c r="G287" s="15" t="s">
        <v>33</v>
      </c>
      <c r="H287" s="16">
        <v>4197488</v>
      </c>
      <c r="I287" s="16">
        <v>4524181</v>
      </c>
      <c r="J287" s="16">
        <v>4402598</v>
      </c>
      <c r="K287" s="42">
        <f t="shared" si="4"/>
        <v>-2.6874035322636303</v>
      </c>
      <c r="L287" s="21">
        <v>5</v>
      </c>
      <c r="M287" s="1"/>
      <c r="N287" s="1"/>
      <c r="O287" s="1"/>
    </row>
    <row r="288" spans="1:15" s="26" customFormat="1" ht="12" customHeight="1" x14ac:dyDescent="0.2">
      <c r="A288" s="27"/>
      <c r="B288" s="24"/>
      <c r="C288" s="25"/>
      <c r="D288" s="25"/>
      <c r="E288" s="25"/>
      <c r="G288" s="15">
        <v>1000</v>
      </c>
      <c r="H288" s="16">
        <v>19062.322</v>
      </c>
      <c r="I288" s="16">
        <v>21425.915000000001</v>
      </c>
      <c r="J288" s="16">
        <v>17907.421999999999</v>
      </c>
      <c r="K288" s="17">
        <f t="shared" si="4"/>
        <v>-16.421669739658725</v>
      </c>
      <c r="L288" s="21"/>
      <c r="M288" s="1"/>
      <c r="N288" s="1"/>
      <c r="O288" s="1"/>
    </row>
    <row r="289" spans="1:15" s="26" customFormat="1" ht="12" customHeight="1" x14ac:dyDescent="0.2">
      <c r="A289" s="27"/>
      <c r="B289" s="24"/>
      <c r="C289" s="25"/>
      <c r="D289" s="25"/>
      <c r="E289" s="25"/>
      <c r="G289" s="15"/>
      <c r="H289" s="16"/>
      <c r="I289" s="16"/>
      <c r="J289" s="16"/>
      <c r="K289" s="17" t="str">
        <f t="shared" si="4"/>
        <v xml:space="preserve"> </v>
      </c>
      <c r="L289" s="21"/>
      <c r="M289" s="1"/>
      <c r="N289" s="1"/>
      <c r="O289" s="1"/>
    </row>
    <row r="290" spans="1:15" s="26" customFormat="1" ht="12" customHeight="1" x14ac:dyDescent="0.2">
      <c r="A290" s="28" t="s">
        <v>178</v>
      </c>
      <c r="C290" s="14"/>
      <c r="D290" s="14"/>
      <c r="E290" s="10" t="s">
        <v>179</v>
      </c>
      <c r="F290" s="3"/>
      <c r="G290" s="15" t="s">
        <v>33</v>
      </c>
      <c r="H290" s="16">
        <v>8736355</v>
      </c>
      <c r="I290" s="16">
        <v>8931313</v>
      </c>
      <c r="J290" s="16">
        <v>9514742</v>
      </c>
      <c r="K290" s="42">
        <f t="shared" si="4"/>
        <v>6.532398987696439</v>
      </c>
      <c r="L290" s="21">
        <v>16</v>
      </c>
      <c r="M290" s="1"/>
      <c r="N290" s="1"/>
      <c r="O290" s="1"/>
    </row>
    <row r="291" spans="1:15" s="26" customFormat="1" ht="12" customHeight="1" x14ac:dyDescent="0.2">
      <c r="A291" s="28"/>
      <c r="C291" s="14"/>
      <c r="D291" s="14"/>
      <c r="F291" s="10" t="s">
        <v>180</v>
      </c>
      <c r="G291" s="15">
        <v>1000</v>
      </c>
      <c r="H291" s="16">
        <v>46411.078000000001</v>
      </c>
      <c r="I291" s="16">
        <v>47596.845999999998</v>
      </c>
      <c r="J291" s="16">
        <v>53950.047000000006</v>
      </c>
      <c r="K291" s="42">
        <f t="shared" si="4"/>
        <v>13.34794536595976</v>
      </c>
      <c r="L291" s="21"/>
      <c r="M291" s="1"/>
      <c r="N291" s="1"/>
      <c r="O291" s="1"/>
    </row>
    <row r="292" spans="1:15" s="26" customFormat="1" ht="12" customHeight="1" x14ac:dyDescent="0.2">
      <c r="A292" s="27"/>
      <c r="B292" s="24"/>
      <c r="C292" s="29"/>
      <c r="D292" s="29"/>
      <c r="E292" s="29"/>
      <c r="G292" s="30"/>
      <c r="H292" s="16"/>
      <c r="I292" s="16"/>
      <c r="J292" s="16"/>
      <c r="K292" s="16" t="str">
        <f t="shared" si="4"/>
        <v xml:space="preserve"> </v>
      </c>
      <c r="L292" s="21"/>
      <c r="M292" s="1"/>
      <c r="N292" s="1"/>
      <c r="O292" s="1"/>
    </row>
    <row r="293" spans="1:15" s="12" customFormat="1" ht="12" customHeight="1" x14ac:dyDescent="0.2">
      <c r="A293" s="55" t="s">
        <v>181</v>
      </c>
      <c r="B293" s="56"/>
      <c r="E293" s="12" t="s">
        <v>182</v>
      </c>
      <c r="G293" s="57" t="s">
        <v>33</v>
      </c>
      <c r="H293" s="16">
        <v>19299099</v>
      </c>
      <c r="I293" s="16">
        <v>20738182</v>
      </c>
      <c r="J293" s="16">
        <v>21168031</v>
      </c>
      <c r="K293" s="42">
        <f t="shared" si="4"/>
        <v>2.0727419597339889</v>
      </c>
      <c r="L293" s="21">
        <v>14</v>
      </c>
      <c r="M293" s="1"/>
      <c r="N293" s="1"/>
      <c r="O293" s="1"/>
    </row>
    <row r="294" spans="1:15" s="12" customFormat="1" ht="12" customHeight="1" x14ac:dyDescent="0.2">
      <c r="A294" s="55"/>
      <c r="B294" s="4"/>
      <c r="C294" s="58"/>
      <c r="D294" s="58"/>
      <c r="E294" s="58"/>
      <c r="F294" s="12" t="s">
        <v>183</v>
      </c>
      <c r="G294" s="15">
        <v>1000</v>
      </c>
      <c r="H294" s="16">
        <v>48678.536999999997</v>
      </c>
      <c r="I294" s="16">
        <v>54007.044000000002</v>
      </c>
      <c r="J294" s="16">
        <v>53593.099000000002</v>
      </c>
      <c r="K294" s="17">
        <f t="shared" si="4"/>
        <v>-0.76646483373538388</v>
      </c>
      <c r="L294" s="21"/>
      <c r="M294" s="1"/>
      <c r="N294" s="1"/>
      <c r="O294" s="1"/>
    </row>
    <row r="295" spans="1:15" s="12" customFormat="1" ht="12" customHeight="1" x14ac:dyDescent="0.2">
      <c r="A295" s="55"/>
      <c r="B295" s="4"/>
      <c r="C295" s="58"/>
      <c r="D295" s="58"/>
      <c r="E295" s="58"/>
      <c r="G295" s="15"/>
      <c r="H295" s="16"/>
      <c r="I295" s="16"/>
      <c r="J295" s="16"/>
      <c r="K295" s="17" t="str">
        <f t="shared" si="4"/>
        <v xml:space="preserve"> </v>
      </c>
      <c r="L295" s="21"/>
      <c r="M295" s="1"/>
      <c r="N295" s="1"/>
      <c r="O295" s="1"/>
    </row>
    <row r="296" spans="1:15" s="12" customFormat="1" ht="12" customHeight="1" x14ac:dyDescent="0.2">
      <c r="A296" s="55" t="s">
        <v>184</v>
      </c>
      <c r="B296" s="4"/>
      <c r="C296" s="58"/>
      <c r="D296" s="58"/>
      <c r="E296" s="58" t="s">
        <v>185</v>
      </c>
      <c r="G296" s="15" t="s">
        <v>33</v>
      </c>
      <c r="H296" s="16">
        <v>5138267</v>
      </c>
      <c r="I296" s="16">
        <v>5759509</v>
      </c>
      <c r="J296" s="16">
        <v>5177664</v>
      </c>
      <c r="K296" s="17">
        <f t="shared" si="4"/>
        <v>-10.102336848505658</v>
      </c>
      <c r="L296" s="21">
        <v>7</v>
      </c>
      <c r="M296" s="1"/>
      <c r="N296" s="1"/>
      <c r="O296" s="1"/>
    </row>
    <row r="297" spans="1:15" s="12" customFormat="1" ht="12" customHeight="1" x14ac:dyDescent="0.2">
      <c r="A297" s="55"/>
      <c r="B297" s="4"/>
      <c r="C297" s="58"/>
      <c r="D297" s="58"/>
      <c r="E297" s="58"/>
      <c r="F297" s="12" t="s">
        <v>186</v>
      </c>
      <c r="G297" s="15">
        <v>1000</v>
      </c>
      <c r="H297" s="16">
        <v>20926.670999999998</v>
      </c>
      <c r="I297" s="16">
        <v>20551.504000000001</v>
      </c>
      <c r="J297" s="16">
        <v>20342.721000000001</v>
      </c>
      <c r="K297" s="17">
        <f t="shared" si="4"/>
        <v>-1.0159013179765282</v>
      </c>
      <c r="L297" s="21"/>
      <c r="M297" s="1"/>
      <c r="N297" s="1"/>
      <c r="O297" s="1"/>
    </row>
    <row r="298" spans="1:15" s="26" customFormat="1" ht="12" customHeight="1" x14ac:dyDescent="0.2">
      <c r="A298" s="27"/>
      <c r="B298" s="24"/>
      <c r="C298" s="29"/>
      <c r="D298" s="29"/>
      <c r="E298" s="29"/>
      <c r="G298" s="30"/>
      <c r="H298" s="16"/>
      <c r="I298" s="16"/>
      <c r="J298" s="16"/>
      <c r="K298" s="17" t="str">
        <f t="shared" si="4"/>
        <v xml:space="preserve"> </v>
      </c>
      <c r="L298" s="21"/>
      <c r="M298" s="1"/>
      <c r="N298" s="1"/>
      <c r="O298" s="1"/>
    </row>
    <row r="299" spans="1:15" s="12" customFormat="1" ht="12" customHeight="1" x14ac:dyDescent="0.2">
      <c r="A299" s="55" t="s">
        <v>187</v>
      </c>
      <c r="B299" s="56"/>
      <c r="E299" s="12" t="s">
        <v>188</v>
      </c>
      <c r="G299" s="57" t="s">
        <v>33</v>
      </c>
      <c r="H299" s="16">
        <v>15260502</v>
      </c>
      <c r="I299" s="16">
        <v>15799093</v>
      </c>
      <c r="J299" s="16">
        <v>15174703</v>
      </c>
      <c r="K299" s="17">
        <f t="shared" si="4"/>
        <v>-3.9520623114250952</v>
      </c>
      <c r="L299" s="21">
        <v>15</v>
      </c>
      <c r="M299" s="1"/>
      <c r="N299" s="1"/>
      <c r="O299" s="1"/>
    </row>
    <row r="300" spans="1:15" s="12" customFormat="1" ht="12" customHeight="1" x14ac:dyDescent="0.2">
      <c r="A300" s="55"/>
      <c r="B300" s="4"/>
      <c r="C300" s="58"/>
      <c r="D300" s="58"/>
      <c r="E300" s="58"/>
      <c r="F300" s="12" t="s">
        <v>189</v>
      </c>
      <c r="G300" s="15">
        <v>1000</v>
      </c>
      <c r="H300" s="16">
        <v>166269.34</v>
      </c>
      <c r="I300" s="16">
        <v>162956.77000000002</v>
      </c>
      <c r="J300" s="16">
        <v>164644.136</v>
      </c>
      <c r="K300" s="17">
        <f t="shared" si="4"/>
        <v>1.0354684865194486</v>
      </c>
      <c r="L300" s="21"/>
      <c r="M300" s="1"/>
      <c r="N300" s="1"/>
      <c r="O300" s="1"/>
    </row>
    <row r="301" spans="1:15" ht="12" customHeight="1" x14ac:dyDescent="0.2">
      <c r="A301" s="55"/>
      <c r="B301" s="4"/>
      <c r="C301" s="58"/>
      <c r="D301" s="58"/>
      <c r="E301" s="58"/>
      <c r="F301" s="12"/>
      <c r="G301" s="15"/>
      <c r="H301" s="16"/>
      <c r="I301" s="16"/>
      <c r="J301" s="16"/>
      <c r="K301" s="17" t="str">
        <f t="shared" si="4"/>
        <v xml:space="preserve"> </v>
      </c>
      <c r="L301" s="21"/>
    </row>
    <row r="302" spans="1:15" s="12" customFormat="1" ht="12" customHeight="1" x14ac:dyDescent="0.2">
      <c r="A302" s="55" t="s">
        <v>190</v>
      </c>
      <c r="B302" s="56"/>
      <c r="E302" s="12" t="s">
        <v>188</v>
      </c>
      <c r="G302" s="57" t="s">
        <v>33</v>
      </c>
      <c r="H302" s="16">
        <v>49094137</v>
      </c>
      <c r="I302" s="16">
        <v>48568828</v>
      </c>
      <c r="J302" s="16">
        <v>49966776</v>
      </c>
      <c r="K302" s="17">
        <f t="shared" si="4"/>
        <v>2.8782823419169148</v>
      </c>
      <c r="L302" s="21">
        <v>37</v>
      </c>
      <c r="M302" s="1"/>
      <c r="N302" s="1"/>
      <c r="O302" s="1"/>
    </row>
    <row r="303" spans="1:15" s="12" customFormat="1" ht="12" customHeight="1" x14ac:dyDescent="0.2">
      <c r="A303" s="55"/>
      <c r="B303" s="4"/>
      <c r="C303" s="58"/>
      <c r="D303" s="58"/>
      <c r="E303" s="58"/>
      <c r="F303" s="12" t="s">
        <v>191</v>
      </c>
      <c r="G303" s="15">
        <v>1000</v>
      </c>
      <c r="H303" s="16">
        <v>380375.14299999998</v>
      </c>
      <c r="I303" s="16">
        <v>407136.16700000002</v>
      </c>
      <c r="J303" s="16">
        <v>419240.51400000002</v>
      </c>
      <c r="K303" s="17">
        <f t="shared" si="4"/>
        <v>2.9730463616611189</v>
      </c>
      <c r="L303" s="21"/>
      <c r="M303" s="1"/>
      <c r="N303" s="1"/>
      <c r="O303" s="1"/>
    </row>
    <row r="304" spans="1:15" s="26" customFormat="1" ht="12" customHeight="1" x14ac:dyDescent="0.2">
      <c r="A304" s="8"/>
      <c r="B304" s="9"/>
      <c r="C304" s="9"/>
      <c r="D304" s="9"/>
      <c r="E304" s="9"/>
      <c r="F304" s="10"/>
      <c r="G304" s="11"/>
      <c r="H304" s="16"/>
      <c r="I304" s="16"/>
      <c r="J304" s="16"/>
      <c r="K304" s="17" t="str">
        <f t="shared" si="4"/>
        <v xml:space="preserve"> </v>
      </c>
      <c r="L304" s="21"/>
      <c r="M304" s="1"/>
      <c r="N304" s="1"/>
      <c r="O304" s="1"/>
    </row>
    <row r="305" spans="1:15" ht="12" customHeight="1" x14ac:dyDescent="0.2">
      <c r="A305" s="27">
        <v>23</v>
      </c>
      <c r="B305" s="24" t="s">
        <v>192</v>
      </c>
      <c r="C305" s="25"/>
      <c r="D305" s="25"/>
      <c r="E305" s="25"/>
      <c r="F305" s="26"/>
      <c r="G305" s="15"/>
      <c r="H305" s="16"/>
      <c r="I305" s="16"/>
      <c r="J305" s="16"/>
      <c r="K305" s="42" t="str">
        <f t="shared" si="4"/>
        <v xml:space="preserve"> </v>
      </c>
      <c r="L305" s="21"/>
    </row>
    <row r="306" spans="1:15" s="26" customFormat="1" ht="12" customHeight="1" x14ac:dyDescent="0.2">
      <c r="A306" s="59"/>
      <c r="B306" s="60"/>
      <c r="C306" s="56" t="s">
        <v>193</v>
      </c>
      <c r="D306" s="33"/>
      <c r="E306" s="60"/>
      <c r="F306" s="33"/>
      <c r="G306" s="57">
        <v>1000</v>
      </c>
      <c r="H306" s="16">
        <v>1367751.355999999</v>
      </c>
      <c r="I306" s="16">
        <v>1434746.9750000006</v>
      </c>
      <c r="J306" s="16">
        <v>1498220.9390000007</v>
      </c>
      <c r="K306" s="42">
        <f t="shared" si="4"/>
        <v>4.4240528194875708</v>
      </c>
      <c r="L306" s="21">
        <v>156</v>
      </c>
      <c r="M306" s="1"/>
      <c r="N306" s="1"/>
      <c r="O306" s="1"/>
    </row>
    <row r="307" spans="1:15" s="26" customFormat="1" ht="12" customHeight="1" x14ac:dyDescent="0.2">
      <c r="A307" s="27"/>
      <c r="B307" s="24"/>
      <c r="C307" s="25"/>
      <c r="D307" s="25"/>
      <c r="E307" s="25"/>
      <c r="G307" s="15"/>
      <c r="H307" s="16"/>
      <c r="I307" s="16"/>
      <c r="J307" s="16"/>
      <c r="K307" s="16" t="str">
        <f t="shared" si="4"/>
        <v xml:space="preserve"> </v>
      </c>
      <c r="L307" s="21"/>
      <c r="M307" s="1"/>
      <c r="N307" s="1"/>
      <c r="O307" s="1"/>
    </row>
    <row r="308" spans="1:15" s="26" customFormat="1" ht="12" customHeight="1" x14ac:dyDescent="0.2">
      <c r="A308" s="27">
        <v>2312</v>
      </c>
      <c r="C308" s="24"/>
      <c r="D308" s="56" t="s">
        <v>194</v>
      </c>
      <c r="E308" s="25"/>
      <c r="G308" s="15">
        <v>1000</v>
      </c>
      <c r="H308" s="16">
        <v>158340.93400000001</v>
      </c>
      <c r="I308" s="16">
        <v>161957.03200000001</v>
      </c>
      <c r="J308" s="16">
        <v>175687.989</v>
      </c>
      <c r="K308" s="42">
        <f t="shared" si="4"/>
        <v>8.4781480806588121</v>
      </c>
      <c r="L308" s="21">
        <v>12</v>
      </c>
      <c r="M308" s="1"/>
      <c r="N308" s="1"/>
      <c r="O308" s="1"/>
    </row>
    <row r="309" spans="1:15" s="26" customFormat="1" ht="12" customHeight="1" x14ac:dyDescent="0.2">
      <c r="A309" s="27"/>
      <c r="B309" s="24"/>
      <c r="C309" s="25"/>
      <c r="D309" s="25"/>
      <c r="E309" s="25"/>
      <c r="G309" s="15"/>
      <c r="H309" s="16"/>
      <c r="I309" s="16"/>
      <c r="J309" s="16"/>
      <c r="K309" s="17" t="str">
        <f t="shared" si="4"/>
        <v xml:space="preserve"> </v>
      </c>
      <c r="L309" s="21"/>
      <c r="M309" s="1"/>
      <c r="N309" s="1"/>
      <c r="O309" s="1"/>
    </row>
    <row r="310" spans="1:15" s="26" customFormat="1" ht="12" customHeight="1" x14ac:dyDescent="0.2">
      <c r="A310" s="28" t="s">
        <v>195</v>
      </c>
      <c r="E310" s="36" t="s">
        <v>196</v>
      </c>
      <c r="G310" s="15" t="s">
        <v>197</v>
      </c>
      <c r="H310" s="16">
        <v>556503</v>
      </c>
      <c r="I310" s="16">
        <v>497168</v>
      </c>
      <c r="J310" s="16">
        <v>418696</v>
      </c>
      <c r="K310" s="17">
        <f t="shared" si="4"/>
        <v>-15.783799440028318</v>
      </c>
      <c r="L310" s="21">
        <v>5</v>
      </c>
      <c r="M310" s="1"/>
      <c r="N310" s="1"/>
      <c r="O310" s="1"/>
    </row>
    <row r="311" spans="1:15" s="26" customFormat="1" ht="12" customHeight="1" x14ac:dyDescent="0.2">
      <c r="A311" s="28"/>
      <c r="C311" s="10"/>
      <c r="D311" s="10"/>
      <c r="E311" s="10"/>
      <c r="G311" s="57">
        <v>1000</v>
      </c>
      <c r="H311" s="16">
        <v>22196.197</v>
      </c>
      <c r="I311" s="16">
        <v>21138.388999999999</v>
      </c>
      <c r="J311" s="16">
        <v>18819.767</v>
      </c>
      <c r="K311" s="17">
        <f t="shared" si="4"/>
        <v>-10.968773448156341</v>
      </c>
      <c r="L311" s="21"/>
      <c r="M311" s="1"/>
      <c r="N311" s="1"/>
      <c r="O311" s="1"/>
    </row>
    <row r="312" spans="1:15" s="26" customFormat="1" ht="12" customHeight="1" x14ac:dyDescent="0.2">
      <c r="A312" s="27"/>
      <c r="B312" s="24"/>
      <c r="C312" s="25"/>
      <c r="D312" s="25"/>
      <c r="E312" s="25"/>
      <c r="G312" s="15"/>
      <c r="H312" s="16"/>
      <c r="I312" s="16"/>
      <c r="J312" s="16"/>
      <c r="K312" s="17" t="str">
        <f t="shared" si="4"/>
        <v xml:space="preserve"> </v>
      </c>
      <c r="M312" s="1"/>
      <c r="N312" s="1"/>
      <c r="O312" s="1"/>
    </row>
    <row r="313" spans="1:15" s="26" customFormat="1" ht="12" customHeight="1" x14ac:dyDescent="0.2">
      <c r="A313" s="27">
        <v>2313</v>
      </c>
      <c r="C313" s="24"/>
      <c r="D313" s="56" t="s">
        <v>198</v>
      </c>
      <c r="E313" s="25"/>
      <c r="G313" s="15">
        <v>1000</v>
      </c>
      <c r="H313" s="16">
        <v>255582.70800000001</v>
      </c>
      <c r="I313" s="16">
        <v>257856.45799999998</v>
      </c>
      <c r="J313" s="16">
        <v>264165.70400000003</v>
      </c>
      <c r="K313" s="17">
        <f t="shared" si="4"/>
        <v>2.4468055013770709</v>
      </c>
      <c r="L313" s="21">
        <v>11</v>
      </c>
      <c r="M313" s="1"/>
      <c r="N313" s="1"/>
      <c r="O313" s="1"/>
    </row>
    <row r="314" spans="1:15" s="26" customFormat="1" ht="12" customHeight="1" x14ac:dyDescent="0.2">
      <c r="A314" s="27"/>
      <c r="B314" s="24"/>
      <c r="C314" s="25"/>
      <c r="D314" s="25"/>
      <c r="E314" s="25"/>
      <c r="G314" s="15"/>
      <c r="H314" s="16"/>
      <c r="I314" s="16"/>
      <c r="J314" s="16"/>
      <c r="K314" s="17" t="str">
        <f t="shared" si="4"/>
        <v xml:space="preserve"> </v>
      </c>
      <c r="L314" s="21"/>
      <c r="M314" s="1"/>
      <c r="N314" s="1"/>
      <c r="O314" s="1"/>
    </row>
    <row r="315" spans="1:15" s="26" customFormat="1" ht="12" customHeight="1" x14ac:dyDescent="0.2">
      <c r="A315" s="27">
        <v>2314</v>
      </c>
      <c r="C315" s="24"/>
      <c r="D315" s="56" t="s">
        <v>199</v>
      </c>
      <c r="E315" s="25"/>
      <c r="G315" s="15" t="s">
        <v>18</v>
      </c>
      <c r="H315" s="16">
        <v>48498</v>
      </c>
      <c r="I315" s="16">
        <v>50844</v>
      </c>
      <c r="J315" s="16">
        <v>48394</v>
      </c>
      <c r="K315" s="17">
        <f t="shared" si="4"/>
        <v>-4.8186610022814875</v>
      </c>
      <c r="L315" s="21">
        <v>6</v>
      </c>
      <c r="M315" s="1"/>
      <c r="N315" s="1"/>
      <c r="O315" s="1"/>
    </row>
    <row r="316" spans="1:15" s="26" customFormat="1" ht="12" customHeight="1" x14ac:dyDescent="0.2">
      <c r="A316" s="27"/>
      <c r="C316" s="24"/>
      <c r="D316" s="56"/>
      <c r="E316" s="25"/>
      <c r="G316" s="15">
        <v>1000</v>
      </c>
      <c r="H316" s="16">
        <v>103880.55500000001</v>
      </c>
      <c r="I316" s="16">
        <v>112823.06400000001</v>
      </c>
      <c r="J316" s="16">
        <v>112712.36</v>
      </c>
      <c r="K316" s="17">
        <f t="shared" si="4"/>
        <v>-9.8121781198926783E-2</v>
      </c>
      <c r="M316" s="1"/>
      <c r="N316" s="1"/>
      <c r="O316" s="1"/>
    </row>
    <row r="317" spans="1:15" s="26" customFormat="1" ht="12" customHeight="1" x14ac:dyDescent="0.2">
      <c r="A317" s="27"/>
      <c r="B317" s="24"/>
      <c r="C317" s="25"/>
      <c r="D317" s="25"/>
      <c r="E317" s="25"/>
      <c r="G317" s="15"/>
      <c r="H317" s="16"/>
      <c r="I317" s="16"/>
      <c r="J317" s="16"/>
      <c r="K317" s="17" t="str">
        <f t="shared" si="4"/>
        <v xml:space="preserve"> </v>
      </c>
      <c r="M317" s="1"/>
      <c r="N317" s="1"/>
      <c r="O317" s="1"/>
    </row>
    <row r="318" spans="1:15" s="26" customFormat="1" ht="12" customHeight="1" x14ac:dyDescent="0.2">
      <c r="A318" s="27">
        <v>2319</v>
      </c>
      <c r="D318" s="24" t="s">
        <v>200</v>
      </c>
      <c r="E318" s="25"/>
      <c r="F318" s="25"/>
      <c r="G318" s="15">
        <v>1000</v>
      </c>
      <c r="H318" s="16">
        <v>97110.515999999974</v>
      </c>
      <c r="I318" s="16">
        <v>102871.00599999999</v>
      </c>
      <c r="J318" s="16">
        <v>120883.38699999999</v>
      </c>
      <c r="K318" s="17">
        <f t="shared" si="4"/>
        <v>17.509677119323598</v>
      </c>
      <c r="L318" s="21">
        <v>17</v>
      </c>
      <c r="M318" s="1"/>
      <c r="N318" s="1"/>
      <c r="O318" s="1"/>
    </row>
    <row r="319" spans="1:15" s="26" customFormat="1" ht="12" customHeight="1" x14ac:dyDescent="0.2">
      <c r="A319" s="27"/>
      <c r="B319" s="24"/>
      <c r="C319" s="25"/>
      <c r="D319" s="25"/>
      <c r="E319" s="25"/>
      <c r="G319" s="15"/>
      <c r="H319" s="16"/>
      <c r="I319" s="16"/>
      <c r="J319" s="16"/>
      <c r="K319" s="17" t="str">
        <f t="shared" si="4"/>
        <v xml:space="preserve"> </v>
      </c>
      <c r="L319" s="21"/>
      <c r="M319" s="1"/>
      <c r="N319" s="1"/>
      <c r="O319" s="1"/>
    </row>
    <row r="320" spans="1:15" s="26" customFormat="1" ht="12" customHeight="1" x14ac:dyDescent="0.2">
      <c r="A320" s="61" t="s">
        <v>201</v>
      </c>
      <c r="B320" s="62"/>
      <c r="C320" s="63"/>
      <c r="D320" s="63"/>
      <c r="E320" s="64" t="s">
        <v>202</v>
      </c>
      <c r="F320" s="62"/>
      <c r="G320" s="65"/>
      <c r="H320" s="16"/>
      <c r="I320" s="16"/>
      <c r="J320" s="16"/>
      <c r="K320" s="17" t="str">
        <f t="shared" si="4"/>
        <v xml:space="preserve"> </v>
      </c>
      <c r="L320" s="66"/>
      <c r="M320" s="1"/>
      <c r="N320" s="1"/>
      <c r="O320" s="1"/>
    </row>
    <row r="321" spans="1:15" s="26" customFormat="1" ht="12" customHeight="1" x14ac:dyDescent="0.2">
      <c r="A321" s="61"/>
      <c r="B321" s="63"/>
      <c r="C321" s="62"/>
      <c r="D321" s="62"/>
      <c r="E321" s="62"/>
      <c r="F321" s="62" t="s">
        <v>203</v>
      </c>
      <c r="G321" s="65" t="s">
        <v>18</v>
      </c>
      <c r="H321" s="16">
        <v>5123</v>
      </c>
      <c r="I321" s="16">
        <v>5242</v>
      </c>
      <c r="J321" s="16">
        <v>5467</v>
      </c>
      <c r="K321" s="17">
        <f t="shared" si="4"/>
        <v>4.2922548645555167</v>
      </c>
      <c r="L321" s="66">
        <v>7</v>
      </c>
      <c r="M321" s="1"/>
      <c r="N321" s="1"/>
      <c r="O321" s="1"/>
    </row>
    <row r="322" spans="1:15" s="26" customFormat="1" ht="12" customHeight="1" x14ac:dyDescent="0.2">
      <c r="A322" s="61"/>
      <c r="B322" s="63"/>
      <c r="C322" s="62"/>
      <c r="D322" s="62"/>
      <c r="E322" s="62"/>
      <c r="F322" s="62" t="s">
        <v>204</v>
      </c>
      <c r="G322" s="65">
        <v>1000</v>
      </c>
      <c r="H322" s="16">
        <v>32668.1</v>
      </c>
      <c r="I322" s="16">
        <v>30274.912</v>
      </c>
      <c r="J322" s="16">
        <v>32753.279999999999</v>
      </c>
      <c r="K322" s="17">
        <f t="shared" si="4"/>
        <v>8.1862104173911376</v>
      </c>
      <c r="L322" s="66"/>
      <c r="M322" s="1"/>
      <c r="N322" s="1"/>
      <c r="O322" s="1"/>
    </row>
    <row r="323" spans="1:15" x14ac:dyDescent="0.2">
      <c r="H323" s="16"/>
      <c r="I323" s="16"/>
      <c r="J323" s="16"/>
    </row>
    <row r="324" spans="1:15" s="26" customFormat="1" ht="12" customHeight="1" x14ac:dyDescent="0.2">
      <c r="A324" s="3"/>
      <c r="B324" s="3"/>
      <c r="C324" s="3"/>
      <c r="D324" s="3"/>
      <c r="E324" s="3"/>
      <c r="F324" s="3"/>
      <c r="G324" s="3"/>
      <c r="H324" s="47"/>
      <c r="I324" s="47"/>
      <c r="J324" s="48"/>
      <c r="K324" s="42"/>
      <c r="L324" s="47"/>
      <c r="M324" s="1"/>
      <c r="N324" s="1"/>
      <c r="O324" s="1"/>
    </row>
    <row r="325" spans="1:15" s="26" customFormat="1" ht="12" customHeight="1" x14ac:dyDescent="0.2">
      <c r="A325" s="3"/>
      <c r="B325" s="3"/>
      <c r="C325" s="3"/>
      <c r="D325" s="3"/>
      <c r="E325" s="3"/>
      <c r="F325" s="3"/>
      <c r="G325" s="3"/>
      <c r="H325" s="47"/>
      <c r="I325" s="47"/>
      <c r="J325" s="48"/>
      <c r="K325" s="47"/>
      <c r="L325" s="47"/>
      <c r="M325" s="1"/>
      <c r="N325" s="1"/>
      <c r="O325" s="1"/>
    </row>
    <row r="326" spans="1:15" s="26" customFormat="1" ht="12" customHeight="1" x14ac:dyDescent="0.2">
      <c r="A326" s="3"/>
      <c r="B326" s="3"/>
      <c r="C326" s="3"/>
      <c r="D326" s="3"/>
      <c r="E326" s="3"/>
      <c r="F326" s="3"/>
      <c r="G326" s="3"/>
      <c r="H326" s="47"/>
      <c r="I326" s="47"/>
      <c r="J326" s="48"/>
      <c r="K326" s="47"/>
      <c r="L326" s="47"/>
      <c r="M326" s="1"/>
      <c r="N326" s="1"/>
      <c r="O326" s="1"/>
    </row>
    <row r="327" spans="1:15" s="26" customFormat="1" ht="12" customHeight="1" x14ac:dyDescent="0.2">
      <c r="A327" s="3"/>
      <c r="B327" s="3"/>
      <c r="C327" s="3"/>
      <c r="D327" s="3"/>
      <c r="E327" s="3"/>
      <c r="F327" s="3"/>
      <c r="G327" s="3"/>
      <c r="H327" s="3"/>
      <c r="I327" s="3"/>
      <c r="J327" s="4"/>
      <c r="K327" s="3"/>
      <c r="L327" s="3"/>
      <c r="M327" s="1"/>
      <c r="N327" s="1"/>
      <c r="O327" s="1"/>
    </row>
    <row r="328" spans="1:15" s="26" customFormat="1" ht="12" customHeight="1" x14ac:dyDescent="0.2">
      <c r="A328" s="3"/>
      <c r="B328" s="3"/>
      <c r="C328" s="3"/>
      <c r="D328" s="3"/>
      <c r="E328" s="3"/>
      <c r="F328" s="3"/>
      <c r="G328" s="3"/>
      <c r="H328" s="3"/>
      <c r="I328" s="3"/>
      <c r="J328" s="4"/>
      <c r="K328" s="3"/>
      <c r="L328" s="3"/>
      <c r="M328" s="1"/>
      <c r="N328" s="1"/>
      <c r="O328" s="1"/>
    </row>
    <row r="329" spans="1:15" s="26" customFormat="1" ht="12" customHeight="1" x14ac:dyDescent="0.2">
      <c r="A329" s="115" t="s">
        <v>205</v>
      </c>
      <c r="B329" s="115"/>
      <c r="C329" s="115"/>
      <c r="D329" s="115"/>
      <c r="E329" s="115"/>
      <c r="F329" s="115"/>
      <c r="G329" s="115"/>
      <c r="H329" s="115"/>
      <c r="I329" s="115"/>
      <c r="J329" s="115"/>
      <c r="K329" s="115"/>
      <c r="L329" s="115"/>
      <c r="M329" s="1"/>
      <c r="N329" s="1"/>
      <c r="O329" s="1"/>
    </row>
    <row r="330" spans="1:15" s="26" customFormat="1" ht="12" customHeight="1" x14ac:dyDescent="0.2">
      <c r="A330" s="3"/>
      <c r="B330" s="3"/>
      <c r="C330" s="3"/>
      <c r="D330" s="3"/>
      <c r="E330" s="3"/>
      <c r="F330" s="3"/>
      <c r="G330" s="3"/>
      <c r="H330" s="3"/>
      <c r="I330" s="3"/>
      <c r="J330" s="4"/>
      <c r="K330" s="3"/>
      <c r="L330" s="3"/>
      <c r="M330" s="1"/>
      <c r="N330" s="1"/>
      <c r="O330" s="1"/>
    </row>
    <row r="331" spans="1:15" s="3" customFormat="1" x14ac:dyDescent="0.2">
      <c r="A331" s="116" t="s">
        <v>1</v>
      </c>
      <c r="B331" s="116"/>
      <c r="C331" s="116"/>
      <c r="D331" s="116"/>
      <c r="E331" s="116"/>
      <c r="F331" s="116"/>
      <c r="G331" s="116"/>
      <c r="H331" s="116"/>
      <c r="I331" s="116"/>
      <c r="J331" s="116"/>
      <c r="K331" s="116"/>
      <c r="L331" s="116"/>
      <c r="M331" s="1"/>
      <c r="N331" s="1"/>
      <c r="O331" s="1"/>
    </row>
    <row r="332" spans="1:15" s="3" customFormat="1" x14ac:dyDescent="0.2">
      <c r="A332" s="116" t="s">
        <v>2</v>
      </c>
      <c r="B332" s="116"/>
      <c r="C332" s="116"/>
      <c r="D332" s="116"/>
      <c r="E332" s="116"/>
      <c r="F332" s="116"/>
      <c r="G332" s="116"/>
      <c r="H332" s="116"/>
      <c r="I332" s="116"/>
      <c r="J332" s="116"/>
      <c r="K332" s="116"/>
      <c r="L332" s="116"/>
      <c r="M332" s="1"/>
      <c r="N332" s="1"/>
      <c r="O332" s="1"/>
    </row>
    <row r="333" spans="1:15" x14ac:dyDescent="0.2">
      <c r="A333" s="40"/>
      <c r="B333" s="40"/>
      <c r="C333" s="40"/>
      <c r="D333" s="40"/>
      <c r="E333" s="40"/>
      <c r="F333" s="40"/>
      <c r="G333" s="40"/>
      <c r="H333" s="40"/>
      <c r="I333" s="40"/>
      <c r="J333" s="41"/>
      <c r="K333" s="40"/>
      <c r="L333" s="40"/>
    </row>
    <row r="334" spans="1:15" ht="12.75" customHeight="1" x14ac:dyDescent="0.2">
      <c r="A334" s="118" t="s">
        <v>3</v>
      </c>
      <c r="B334" s="121" t="s">
        <v>4</v>
      </c>
      <c r="C334" s="122"/>
      <c r="D334" s="122"/>
      <c r="E334" s="122"/>
      <c r="F334" s="118"/>
      <c r="G334" s="118" t="s">
        <v>5</v>
      </c>
      <c r="H334" s="121" t="s">
        <v>6</v>
      </c>
      <c r="I334" s="122"/>
      <c r="J334" s="122"/>
      <c r="K334" s="118"/>
      <c r="L334" s="130" t="s">
        <v>7</v>
      </c>
    </row>
    <row r="335" spans="1:15" x14ac:dyDescent="0.2">
      <c r="A335" s="136"/>
      <c r="B335" s="123"/>
      <c r="C335" s="124"/>
      <c r="D335" s="124"/>
      <c r="E335" s="124"/>
      <c r="F335" s="119"/>
      <c r="G335" s="136"/>
      <c r="H335" s="125"/>
      <c r="I335" s="126"/>
      <c r="J335" s="126"/>
      <c r="K335" s="120"/>
      <c r="L335" s="131"/>
    </row>
    <row r="336" spans="1:15" ht="12.75" customHeight="1" x14ac:dyDescent="0.2">
      <c r="A336" s="136"/>
      <c r="B336" s="123"/>
      <c r="C336" s="124"/>
      <c r="D336" s="124"/>
      <c r="E336" s="124"/>
      <c r="F336" s="119"/>
      <c r="G336" s="136"/>
      <c r="H336" s="133">
        <v>2016</v>
      </c>
      <c r="I336" s="111">
        <v>2017</v>
      </c>
      <c r="J336" s="111">
        <v>2018</v>
      </c>
      <c r="K336" s="113" t="s">
        <v>8</v>
      </c>
      <c r="L336" s="131"/>
    </row>
    <row r="337" spans="1:15" ht="22.5" customHeight="1" x14ac:dyDescent="0.2">
      <c r="A337" s="136"/>
      <c r="B337" s="123"/>
      <c r="C337" s="124"/>
      <c r="D337" s="124"/>
      <c r="E337" s="124"/>
      <c r="F337" s="119"/>
      <c r="G337" s="136"/>
      <c r="H337" s="134"/>
      <c r="I337" s="111"/>
      <c r="J337" s="111"/>
      <c r="K337" s="113"/>
      <c r="L337" s="131"/>
    </row>
    <row r="338" spans="1:15" x14ac:dyDescent="0.2">
      <c r="A338" s="137"/>
      <c r="B338" s="125"/>
      <c r="C338" s="126"/>
      <c r="D338" s="126"/>
      <c r="E338" s="126"/>
      <c r="F338" s="120"/>
      <c r="G338" s="137"/>
      <c r="H338" s="135"/>
      <c r="I338" s="112"/>
      <c r="J338" s="112"/>
      <c r="K338" s="114"/>
      <c r="L338" s="132"/>
    </row>
    <row r="339" spans="1:15" s="26" customFormat="1" ht="12" customHeight="1" x14ac:dyDescent="0.2">
      <c r="A339" s="27"/>
      <c r="B339" s="24"/>
      <c r="C339" s="25"/>
      <c r="D339" s="25"/>
      <c r="E339" s="25"/>
      <c r="G339" s="15"/>
      <c r="H339" s="47"/>
      <c r="I339" s="48"/>
      <c r="J339" s="48"/>
      <c r="K339" s="42" t="s">
        <v>206</v>
      </c>
      <c r="L339" s="43"/>
      <c r="M339" s="1"/>
      <c r="N339" s="1"/>
      <c r="O339" s="1"/>
    </row>
    <row r="340" spans="1:15" s="26" customFormat="1" ht="12" customHeight="1" x14ac:dyDescent="0.2">
      <c r="A340" s="27">
        <v>2332</v>
      </c>
      <c r="C340" s="25"/>
      <c r="D340" s="25" t="s">
        <v>207</v>
      </c>
      <c r="E340" s="25"/>
      <c r="G340" s="57">
        <v>1000</v>
      </c>
      <c r="H340" s="16">
        <v>86549.433000000005</v>
      </c>
      <c r="I340" s="16">
        <v>89706.502999999997</v>
      </c>
      <c r="J340" s="16">
        <v>90278.255999999994</v>
      </c>
      <c r="K340" s="42">
        <f t="shared" ref="K340:K390" si="5">IF(J340=""," ",(J340*100/I340)-100)</f>
        <v>0.63735959030751133</v>
      </c>
      <c r="L340" s="21">
        <v>6</v>
      </c>
      <c r="M340" s="1"/>
      <c r="N340" s="1"/>
      <c r="O340" s="1"/>
    </row>
    <row r="341" spans="1:15" s="26" customFormat="1" ht="12" customHeight="1" x14ac:dyDescent="0.2">
      <c r="A341" s="27"/>
      <c r="B341" s="24"/>
      <c r="C341" s="29"/>
      <c r="D341" s="29"/>
      <c r="E341" s="29"/>
      <c r="G341" s="30"/>
      <c r="H341" s="16"/>
      <c r="I341" s="16"/>
      <c r="J341" s="16"/>
      <c r="K341" s="17" t="str">
        <f t="shared" si="5"/>
        <v xml:space="preserve"> </v>
      </c>
      <c r="L341" s="21"/>
      <c r="M341" s="1"/>
      <c r="N341" s="1"/>
      <c r="O341" s="1"/>
    </row>
    <row r="342" spans="1:15" s="26" customFormat="1" ht="12" customHeight="1" x14ac:dyDescent="0.2">
      <c r="A342" s="28" t="s">
        <v>208</v>
      </c>
      <c r="C342" s="10"/>
      <c r="D342" s="10"/>
      <c r="E342" s="36" t="s">
        <v>209</v>
      </c>
      <c r="G342" s="15" t="s">
        <v>110</v>
      </c>
      <c r="H342" s="16">
        <v>382967</v>
      </c>
      <c r="I342" s="16" t="s">
        <v>39</v>
      </c>
      <c r="J342" s="16" t="s">
        <v>39</v>
      </c>
      <c r="K342" s="16" t="s">
        <v>39</v>
      </c>
      <c r="L342" s="21">
        <v>2</v>
      </c>
      <c r="M342" s="1"/>
      <c r="N342" s="1"/>
      <c r="O342" s="1"/>
    </row>
    <row r="343" spans="1:15" s="26" customFormat="1" ht="12" customHeight="1" x14ac:dyDescent="0.2">
      <c r="A343" s="28"/>
      <c r="C343" s="10"/>
      <c r="D343" s="10"/>
      <c r="E343" s="36"/>
      <c r="F343" s="26" t="s">
        <v>210</v>
      </c>
      <c r="G343" s="57">
        <v>1000</v>
      </c>
      <c r="H343" s="16">
        <v>24240.519</v>
      </c>
      <c r="I343" s="16" t="s">
        <v>39</v>
      </c>
      <c r="J343" s="16" t="s">
        <v>39</v>
      </c>
      <c r="K343" s="16" t="s">
        <v>39</v>
      </c>
      <c r="L343" s="21"/>
      <c r="M343" s="1"/>
      <c r="N343" s="1"/>
      <c r="O343" s="1"/>
    </row>
    <row r="344" spans="1:15" s="26" customFormat="1" ht="12" customHeight="1" x14ac:dyDescent="0.2">
      <c r="A344" s="27"/>
      <c r="B344" s="24"/>
      <c r="C344" s="25"/>
      <c r="D344" s="25"/>
      <c r="E344" s="25"/>
      <c r="G344" s="15"/>
      <c r="H344" s="16"/>
      <c r="I344" s="16"/>
      <c r="J344" s="16"/>
      <c r="K344" s="17"/>
      <c r="M344" s="1"/>
      <c r="N344" s="1"/>
      <c r="O344" s="1"/>
    </row>
    <row r="345" spans="1:15" s="26" customFormat="1" ht="12" customHeight="1" x14ac:dyDescent="0.2">
      <c r="A345" s="27">
        <v>2341</v>
      </c>
      <c r="C345" s="25"/>
      <c r="D345" s="25" t="s">
        <v>211</v>
      </c>
      <c r="E345" s="25"/>
      <c r="G345" s="15">
        <v>1000</v>
      </c>
      <c r="H345" s="16">
        <v>47280.130000000005</v>
      </c>
      <c r="I345" s="16">
        <v>48226.873999999996</v>
      </c>
      <c r="J345" s="16">
        <v>40917.239000000001</v>
      </c>
      <c r="K345" s="17">
        <f t="shared" si="5"/>
        <v>-15.156767158493395</v>
      </c>
      <c r="L345" s="21">
        <v>7</v>
      </c>
      <c r="M345" s="67"/>
      <c r="N345" s="1"/>
      <c r="O345" s="1"/>
    </row>
    <row r="346" spans="1:15" s="26" customFormat="1" ht="12" customHeight="1" x14ac:dyDescent="0.2">
      <c r="A346" s="27"/>
      <c r="B346" s="24"/>
      <c r="C346" s="25"/>
      <c r="D346" s="25"/>
      <c r="E346" s="25"/>
      <c r="G346" s="15"/>
      <c r="H346" s="16"/>
      <c r="I346" s="16"/>
      <c r="J346" s="16"/>
      <c r="K346" s="17" t="str">
        <f t="shared" si="5"/>
        <v xml:space="preserve"> </v>
      </c>
      <c r="L346" s="21"/>
      <c r="M346" s="1"/>
      <c r="N346" s="1"/>
      <c r="O346" s="1"/>
    </row>
    <row r="347" spans="1:15" s="26" customFormat="1" ht="12" customHeight="1" x14ac:dyDescent="0.2">
      <c r="A347" s="27">
        <v>2344</v>
      </c>
      <c r="C347" s="25"/>
      <c r="D347" s="25" t="s">
        <v>212</v>
      </c>
      <c r="E347" s="25"/>
      <c r="G347" s="15" t="s">
        <v>33</v>
      </c>
      <c r="H347" s="16">
        <v>7551630</v>
      </c>
      <c r="I347" s="16">
        <v>8239158</v>
      </c>
      <c r="J347" s="16">
        <v>8626143</v>
      </c>
      <c r="K347" s="17">
        <f t="shared" si="5"/>
        <v>4.6968998531160651</v>
      </c>
      <c r="L347" s="21">
        <v>9</v>
      </c>
      <c r="M347" s="1"/>
      <c r="N347" s="1"/>
      <c r="O347" s="1"/>
    </row>
    <row r="348" spans="1:15" ht="12" customHeight="1" x14ac:dyDescent="0.2">
      <c r="A348" s="13"/>
      <c r="B348" s="14"/>
      <c r="C348" s="14"/>
      <c r="D348" s="14"/>
      <c r="E348" s="14"/>
      <c r="G348" s="15">
        <v>1000</v>
      </c>
      <c r="H348" s="16">
        <v>57207.762999999992</v>
      </c>
      <c r="I348" s="16">
        <v>57988.060999999994</v>
      </c>
      <c r="J348" s="16">
        <v>59764.656999999992</v>
      </c>
      <c r="K348" s="17">
        <f t="shared" si="5"/>
        <v>3.0637272041222445</v>
      </c>
    </row>
    <row r="349" spans="1:15" s="26" customFormat="1" ht="12" customHeight="1" x14ac:dyDescent="0.2">
      <c r="A349" s="13"/>
      <c r="B349" s="14"/>
      <c r="C349" s="14"/>
      <c r="D349" s="14"/>
      <c r="E349" s="14"/>
      <c r="F349" s="3"/>
      <c r="G349" s="15"/>
      <c r="H349" s="16"/>
      <c r="I349" s="16"/>
      <c r="J349" s="16"/>
      <c r="K349" s="42" t="str">
        <f t="shared" si="5"/>
        <v xml:space="preserve"> </v>
      </c>
      <c r="L349" s="21"/>
      <c r="M349" s="1"/>
      <c r="N349" s="1"/>
      <c r="O349" s="1"/>
    </row>
    <row r="350" spans="1:15" ht="12" customHeight="1" x14ac:dyDescent="0.2">
      <c r="A350" s="28" t="s">
        <v>213</v>
      </c>
      <c r="B350" s="24"/>
      <c r="C350" s="25"/>
      <c r="D350" s="25"/>
      <c r="E350" s="10" t="s">
        <v>214</v>
      </c>
      <c r="F350" s="26"/>
      <c r="G350" s="15">
        <v>1000</v>
      </c>
      <c r="H350" s="16">
        <v>14532.89</v>
      </c>
      <c r="I350" s="16">
        <v>12457.037</v>
      </c>
      <c r="J350" s="16">
        <v>13378.557000000001</v>
      </c>
      <c r="K350" s="17">
        <f t="shared" si="5"/>
        <v>7.3975857982921696</v>
      </c>
      <c r="L350" s="21">
        <v>3</v>
      </c>
    </row>
    <row r="351" spans="1:15" s="26" customFormat="1" ht="12" customHeight="1" x14ac:dyDescent="0.2">
      <c r="A351" s="28"/>
      <c r="B351" s="24"/>
      <c r="C351" s="25"/>
      <c r="D351" s="25"/>
      <c r="E351" s="25"/>
      <c r="G351" s="15"/>
      <c r="H351" s="16"/>
      <c r="I351" s="16"/>
      <c r="J351" s="16"/>
      <c r="K351" s="17" t="str">
        <f t="shared" si="5"/>
        <v xml:space="preserve"> </v>
      </c>
      <c r="L351" s="21"/>
      <c r="M351" s="1"/>
      <c r="N351" s="1"/>
      <c r="O351" s="1"/>
    </row>
    <row r="352" spans="1:15" s="26" customFormat="1" ht="12" customHeight="1" x14ac:dyDescent="0.2">
      <c r="A352" s="27">
        <v>236</v>
      </c>
      <c r="C352" s="24" t="s">
        <v>215</v>
      </c>
      <c r="D352" s="25"/>
      <c r="E352" s="10"/>
      <c r="F352" s="3"/>
      <c r="G352" s="15">
        <v>1000</v>
      </c>
      <c r="H352" s="16">
        <v>257716.23699999996</v>
      </c>
      <c r="I352" s="16">
        <v>277878.43800000002</v>
      </c>
      <c r="J352" s="16">
        <v>285923.47400000005</v>
      </c>
      <c r="K352" s="42">
        <f t="shared" si="5"/>
        <v>2.8951638197995209</v>
      </c>
      <c r="L352" s="21">
        <v>65</v>
      </c>
      <c r="M352" s="1"/>
      <c r="N352" s="1"/>
      <c r="O352" s="1"/>
    </row>
    <row r="353" spans="1:15" s="26" customFormat="1" ht="12" customHeight="1" x14ac:dyDescent="0.2">
      <c r="A353" s="27"/>
      <c r="D353" s="25"/>
      <c r="E353" s="25"/>
      <c r="G353" s="15"/>
      <c r="H353" s="16"/>
      <c r="I353" s="16"/>
      <c r="J353" s="16"/>
      <c r="K353" s="16" t="str">
        <f t="shared" si="5"/>
        <v xml:space="preserve"> </v>
      </c>
      <c r="L353" s="21"/>
      <c r="M353" s="1"/>
      <c r="N353" s="1"/>
      <c r="O353" s="1"/>
    </row>
    <row r="354" spans="1:15" s="26" customFormat="1" ht="12" customHeight="1" x14ac:dyDescent="0.2">
      <c r="A354" s="59">
        <v>2361</v>
      </c>
      <c r="B354" s="12"/>
      <c r="C354" s="56"/>
      <c r="D354" s="25" t="s">
        <v>216</v>
      </c>
      <c r="E354" s="25"/>
      <c r="G354" s="57"/>
      <c r="H354" s="16"/>
      <c r="I354" s="16"/>
      <c r="J354" s="16"/>
      <c r="K354" s="16" t="str">
        <f t="shared" si="5"/>
        <v xml:space="preserve"> </v>
      </c>
      <c r="L354" s="21"/>
      <c r="M354" s="1"/>
      <c r="N354" s="1"/>
      <c r="O354" s="1"/>
    </row>
    <row r="355" spans="1:15" s="26" customFormat="1" ht="12" customHeight="1" x14ac:dyDescent="0.2">
      <c r="A355" s="27"/>
      <c r="E355" s="25" t="s">
        <v>217</v>
      </c>
      <c r="G355" s="15">
        <v>1000</v>
      </c>
      <c r="H355" s="16">
        <v>149625.68799999999</v>
      </c>
      <c r="I355" s="16">
        <v>167615.82799999998</v>
      </c>
      <c r="J355" s="16">
        <v>171265.39300000004</v>
      </c>
      <c r="K355" s="42">
        <f t="shared" si="5"/>
        <v>2.1773391233673181</v>
      </c>
      <c r="L355" s="21">
        <v>31</v>
      </c>
      <c r="M355" s="1"/>
      <c r="N355" s="1"/>
      <c r="O355" s="1"/>
    </row>
    <row r="356" spans="1:15" s="26" customFormat="1" ht="12" customHeight="1" x14ac:dyDescent="0.2">
      <c r="A356" s="27"/>
      <c r="G356" s="15"/>
      <c r="H356" s="16"/>
      <c r="I356" s="16"/>
      <c r="J356" s="16"/>
      <c r="K356" s="17" t="str">
        <f t="shared" si="5"/>
        <v xml:space="preserve"> </v>
      </c>
      <c r="L356" s="21"/>
      <c r="M356" s="1"/>
      <c r="N356" s="1"/>
      <c r="O356" s="1"/>
    </row>
    <row r="357" spans="1:15" s="26" customFormat="1" ht="12" customHeight="1" x14ac:dyDescent="0.2">
      <c r="A357" s="28" t="s">
        <v>218</v>
      </c>
      <c r="D357" s="25"/>
      <c r="E357" s="10" t="s">
        <v>219</v>
      </c>
      <c r="G357" s="57" t="s">
        <v>18</v>
      </c>
      <c r="H357" s="16">
        <v>527949</v>
      </c>
      <c r="I357" s="16">
        <v>535259</v>
      </c>
      <c r="J357" s="16">
        <v>463913</v>
      </c>
      <c r="K357" s="17">
        <f t="shared" si="5"/>
        <v>-13.329248083638021</v>
      </c>
      <c r="L357" s="21">
        <v>8</v>
      </c>
      <c r="M357" s="1"/>
      <c r="N357" s="1"/>
      <c r="O357" s="1"/>
    </row>
    <row r="358" spans="1:15" s="26" customFormat="1" ht="12" customHeight="1" x14ac:dyDescent="0.2">
      <c r="A358" s="27"/>
      <c r="D358" s="25"/>
      <c r="E358" s="25"/>
      <c r="G358" s="15">
        <v>1000</v>
      </c>
      <c r="H358" s="16">
        <v>28570.623</v>
      </c>
      <c r="I358" s="16">
        <v>29972.043000000001</v>
      </c>
      <c r="J358" s="16">
        <v>26774.169000000002</v>
      </c>
      <c r="K358" s="17">
        <f t="shared" si="5"/>
        <v>-10.669522928416981</v>
      </c>
      <c r="L358" s="21"/>
      <c r="M358" s="1"/>
      <c r="N358" s="1"/>
      <c r="O358" s="1"/>
    </row>
    <row r="359" spans="1:15" s="26" customFormat="1" ht="12" customHeight="1" x14ac:dyDescent="0.2">
      <c r="A359" s="27"/>
      <c r="D359" s="25"/>
      <c r="E359" s="25"/>
      <c r="G359" s="15"/>
      <c r="H359" s="16"/>
      <c r="I359" s="16"/>
      <c r="J359" s="16"/>
      <c r="K359" s="17" t="str">
        <f t="shared" si="5"/>
        <v xml:space="preserve"> </v>
      </c>
      <c r="L359" s="21"/>
      <c r="M359" s="1"/>
      <c r="N359" s="1"/>
      <c r="O359" s="1"/>
    </row>
    <row r="360" spans="1:15" ht="12" customHeight="1" x14ac:dyDescent="0.2">
      <c r="A360" s="28" t="s">
        <v>220</v>
      </c>
      <c r="B360" s="26"/>
      <c r="C360" s="26"/>
      <c r="D360" s="25"/>
      <c r="E360" s="10" t="s">
        <v>221</v>
      </c>
      <c r="F360" s="26"/>
      <c r="G360" s="57" t="s">
        <v>197</v>
      </c>
      <c r="H360" s="16">
        <v>422320</v>
      </c>
      <c r="I360" s="16">
        <v>429529</v>
      </c>
      <c r="J360" s="16">
        <v>498960</v>
      </c>
      <c r="K360" s="17">
        <f t="shared" si="5"/>
        <v>16.164449897445806</v>
      </c>
      <c r="L360" s="21">
        <v>7</v>
      </c>
    </row>
    <row r="361" spans="1:15" ht="12" customHeight="1" x14ac:dyDescent="0.2">
      <c r="A361" s="27"/>
      <c r="B361" s="26"/>
      <c r="C361" s="26"/>
      <c r="D361" s="25"/>
      <c r="E361" s="25"/>
      <c r="F361" s="26"/>
      <c r="G361" s="15" t="s">
        <v>112</v>
      </c>
      <c r="H361" s="16">
        <v>19729.409</v>
      </c>
      <c r="I361" s="16">
        <v>20866.984</v>
      </c>
      <c r="J361" s="16">
        <v>24315.952000000001</v>
      </c>
      <c r="K361" s="17">
        <f t="shared" si="5"/>
        <v>16.528349281333618</v>
      </c>
      <c r="L361" s="21"/>
    </row>
    <row r="362" spans="1:15" ht="12" customHeight="1" x14ac:dyDescent="0.2">
      <c r="A362" s="27"/>
      <c r="B362" s="26"/>
      <c r="C362" s="26"/>
      <c r="D362" s="25"/>
      <c r="E362" s="25"/>
      <c r="F362" s="26"/>
      <c r="G362" s="15"/>
      <c r="H362" s="16"/>
      <c r="I362" s="16"/>
      <c r="J362" s="16"/>
      <c r="K362" s="17" t="str">
        <f t="shared" si="5"/>
        <v xml:space="preserve"> </v>
      </c>
      <c r="L362" s="21"/>
    </row>
    <row r="363" spans="1:15" ht="12" customHeight="1" x14ac:dyDescent="0.2">
      <c r="A363" s="28" t="s">
        <v>222</v>
      </c>
      <c r="B363" s="26"/>
      <c r="C363" s="10"/>
      <c r="D363" s="10"/>
      <c r="E363" s="10" t="s">
        <v>223</v>
      </c>
      <c r="F363" s="26"/>
      <c r="G363" s="15" t="s">
        <v>197</v>
      </c>
      <c r="H363" s="16">
        <v>569845</v>
      </c>
      <c r="I363" s="16">
        <v>562549</v>
      </c>
      <c r="J363" s="16">
        <v>482147</v>
      </c>
      <c r="K363" s="17">
        <f t="shared" si="5"/>
        <v>-14.292443858223905</v>
      </c>
      <c r="L363" s="21">
        <v>6</v>
      </c>
    </row>
    <row r="364" spans="1:15" ht="12" customHeight="1" x14ac:dyDescent="0.2">
      <c r="A364" s="28"/>
      <c r="B364" s="10"/>
      <c r="C364" s="10"/>
      <c r="D364" s="10"/>
      <c r="E364" s="10"/>
      <c r="F364" s="26"/>
      <c r="G364" s="15">
        <v>1000</v>
      </c>
      <c r="H364" s="16">
        <v>18709.862000000001</v>
      </c>
      <c r="I364" s="16">
        <v>19042.398000000001</v>
      </c>
      <c r="J364" s="16">
        <v>19715.218000000001</v>
      </c>
      <c r="K364" s="42">
        <f t="shared" si="5"/>
        <v>3.5332734879294065</v>
      </c>
      <c r="L364" s="21"/>
    </row>
    <row r="365" spans="1:15" ht="12" customHeight="1" x14ac:dyDescent="0.2">
      <c r="A365" s="27"/>
      <c r="B365" s="26"/>
      <c r="C365" s="26"/>
      <c r="D365" s="25"/>
      <c r="E365" s="25"/>
      <c r="F365" s="26"/>
      <c r="G365" s="15"/>
      <c r="H365" s="16"/>
      <c r="I365" s="16"/>
      <c r="J365" s="16"/>
      <c r="K365" s="17" t="str">
        <f t="shared" si="5"/>
        <v xml:space="preserve"> </v>
      </c>
      <c r="L365" s="21"/>
    </row>
    <row r="366" spans="1:15" ht="12" customHeight="1" x14ac:dyDescent="0.2">
      <c r="A366" s="28" t="s">
        <v>224</v>
      </c>
      <c r="B366" s="26"/>
      <c r="C366" s="10"/>
      <c r="D366" s="10"/>
      <c r="E366" s="10" t="s">
        <v>225</v>
      </c>
      <c r="F366" s="26"/>
      <c r="G366" s="15" t="s">
        <v>18</v>
      </c>
      <c r="H366" s="16">
        <v>179491</v>
      </c>
      <c r="I366" s="16">
        <v>201414</v>
      </c>
      <c r="J366" s="16">
        <v>195548</v>
      </c>
      <c r="K366" s="17">
        <f t="shared" si="5"/>
        <v>-2.9124092664859376</v>
      </c>
      <c r="L366" s="21">
        <v>9</v>
      </c>
    </row>
    <row r="367" spans="1:15" ht="12" customHeight="1" x14ac:dyDescent="0.2">
      <c r="A367" s="28"/>
      <c r="B367" s="26"/>
      <c r="C367" s="26"/>
      <c r="D367" s="10"/>
      <c r="E367" s="10"/>
      <c r="F367" s="10" t="s">
        <v>226</v>
      </c>
      <c r="G367" s="15">
        <v>1000</v>
      </c>
      <c r="H367" s="16">
        <v>38762.112999999998</v>
      </c>
      <c r="I367" s="16">
        <v>47632.875999999997</v>
      </c>
      <c r="J367" s="16">
        <v>49658.124000000003</v>
      </c>
      <c r="K367" s="42">
        <f t="shared" si="5"/>
        <v>4.2517860983242031</v>
      </c>
      <c r="L367" s="21"/>
    </row>
    <row r="368" spans="1:15" ht="12" customHeight="1" x14ac:dyDescent="0.2">
      <c r="A368" s="27"/>
      <c r="B368" s="26"/>
      <c r="C368" s="26"/>
      <c r="D368" s="25"/>
      <c r="E368" s="25"/>
      <c r="F368" s="26"/>
      <c r="G368" s="15"/>
      <c r="H368" s="16"/>
      <c r="I368" s="16"/>
      <c r="J368" s="16"/>
      <c r="K368" s="16" t="str">
        <f t="shared" si="5"/>
        <v xml:space="preserve"> </v>
      </c>
      <c r="L368" s="21"/>
    </row>
    <row r="369" spans="1:12" ht="12" customHeight="1" x14ac:dyDescent="0.2">
      <c r="A369" s="28" t="s">
        <v>227</v>
      </c>
      <c r="B369" s="26"/>
      <c r="D369" s="10"/>
      <c r="E369" s="10" t="s">
        <v>228</v>
      </c>
      <c r="F369" s="26"/>
      <c r="G369" s="15" t="s">
        <v>18</v>
      </c>
      <c r="H369" s="16">
        <v>127873</v>
      </c>
      <c r="I369" s="16">
        <v>133717</v>
      </c>
      <c r="J369" s="16">
        <v>146790</v>
      </c>
      <c r="K369" s="42">
        <f t="shared" si="5"/>
        <v>9.7766177823313427</v>
      </c>
      <c r="L369" s="21">
        <v>11</v>
      </c>
    </row>
    <row r="370" spans="1:12" ht="12" customHeight="1" x14ac:dyDescent="0.2">
      <c r="A370" s="27"/>
      <c r="B370" s="24"/>
      <c r="C370" s="29"/>
      <c r="D370" s="29"/>
      <c r="E370" s="25"/>
      <c r="F370" s="26" t="s">
        <v>229</v>
      </c>
      <c r="G370" s="15">
        <v>1000</v>
      </c>
      <c r="H370" s="16">
        <v>19000.614000000001</v>
      </c>
      <c r="I370" s="16">
        <v>20223.424999999999</v>
      </c>
      <c r="J370" s="16">
        <v>21502.177</v>
      </c>
      <c r="K370" s="42">
        <f t="shared" si="5"/>
        <v>6.3231228142611968</v>
      </c>
      <c r="L370" s="21"/>
    </row>
    <row r="371" spans="1:12" ht="12" customHeight="1" x14ac:dyDescent="0.2">
      <c r="A371" s="27"/>
      <c r="B371" s="26"/>
      <c r="C371" s="26"/>
      <c r="D371" s="25"/>
      <c r="E371" s="25"/>
      <c r="F371" s="26"/>
      <c r="G371" s="15"/>
      <c r="H371" s="16"/>
      <c r="I371" s="16"/>
      <c r="J371" s="16"/>
      <c r="K371" s="17" t="str">
        <f t="shared" si="5"/>
        <v xml:space="preserve"> </v>
      </c>
      <c r="L371" s="21"/>
    </row>
    <row r="372" spans="1:12" ht="12" customHeight="1" x14ac:dyDescent="0.2">
      <c r="A372" s="27">
        <v>2363</v>
      </c>
      <c r="B372" s="26"/>
      <c r="C372" s="26"/>
      <c r="D372" s="24" t="s">
        <v>230</v>
      </c>
      <c r="E372" s="25"/>
      <c r="F372" s="26"/>
      <c r="G372" s="15" t="s">
        <v>110</v>
      </c>
      <c r="H372" s="16">
        <v>877138</v>
      </c>
      <c r="I372" s="16">
        <v>869954</v>
      </c>
      <c r="J372" s="16">
        <v>910029</v>
      </c>
      <c r="K372" s="17">
        <f t="shared" si="5"/>
        <v>4.6065654046075935</v>
      </c>
      <c r="L372" s="21">
        <v>36</v>
      </c>
    </row>
    <row r="373" spans="1:12" ht="12" customHeight="1" x14ac:dyDescent="0.2">
      <c r="A373" s="27"/>
      <c r="B373" s="26"/>
      <c r="C373" s="24"/>
      <c r="D373" s="25"/>
      <c r="E373" s="25"/>
      <c r="F373" s="26"/>
      <c r="G373" s="15">
        <v>1000</v>
      </c>
      <c r="H373" s="16">
        <v>54316.220999999998</v>
      </c>
      <c r="I373" s="16">
        <v>56612.254000000001</v>
      </c>
      <c r="J373" s="16">
        <v>59007.387999999999</v>
      </c>
      <c r="K373" s="17">
        <f t="shared" si="5"/>
        <v>4.2307695432865131</v>
      </c>
      <c r="L373" s="21"/>
    </row>
    <row r="374" spans="1:12" ht="12" customHeight="1" x14ac:dyDescent="0.2">
      <c r="A374" s="27"/>
      <c r="B374" s="26"/>
      <c r="C374" s="26"/>
      <c r="D374" s="25"/>
      <c r="E374" s="25"/>
      <c r="F374" s="26"/>
      <c r="G374" s="15"/>
      <c r="H374" s="16"/>
      <c r="I374" s="16"/>
      <c r="J374" s="16"/>
      <c r="K374" s="17" t="str">
        <f t="shared" si="5"/>
        <v xml:space="preserve"> </v>
      </c>
      <c r="L374" s="21"/>
    </row>
    <row r="375" spans="1:12" ht="12" customHeight="1" x14ac:dyDescent="0.2">
      <c r="A375" s="27">
        <v>2364</v>
      </c>
      <c r="B375" s="26"/>
      <c r="C375" s="26"/>
      <c r="D375" s="24" t="s">
        <v>231</v>
      </c>
      <c r="E375" s="25"/>
      <c r="F375" s="26"/>
      <c r="G375" s="15">
        <v>1000</v>
      </c>
      <c r="H375" s="16">
        <v>53774.328000000001</v>
      </c>
      <c r="I375" s="16">
        <v>53650.356</v>
      </c>
      <c r="J375" s="16">
        <v>55650.692999999999</v>
      </c>
      <c r="K375" s="17">
        <f t="shared" si="5"/>
        <v>3.7284692015836782</v>
      </c>
      <c r="L375" s="21">
        <v>14</v>
      </c>
    </row>
    <row r="376" spans="1:12" ht="12" customHeight="1" x14ac:dyDescent="0.2">
      <c r="A376" s="28"/>
      <c r="B376" s="10"/>
      <c r="C376" s="10"/>
      <c r="D376" s="10"/>
      <c r="E376" s="10"/>
      <c r="F376" s="26"/>
      <c r="G376" s="15"/>
      <c r="H376" s="16"/>
      <c r="I376" s="16"/>
      <c r="J376" s="16"/>
      <c r="K376" s="17" t="str">
        <f t="shared" si="5"/>
        <v xml:space="preserve"> </v>
      </c>
      <c r="L376" s="21"/>
    </row>
    <row r="377" spans="1:12" ht="12" customHeight="1" x14ac:dyDescent="0.2">
      <c r="A377" s="28" t="s">
        <v>232</v>
      </c>
      <c r="B377" s="26"/>
      <c r="C377" s="26"/>
      <c r="D377" s="26"/>
      <c r="E377" s="36" t="s">
        <v>233</v>
      </c>
      <c r="F377" s="26"/>
      <c r="G377" s="15" t="s">
        <v>18</v>
      </c>
      <c r="H377" s="16">
        <v>71568</v>
      </c>
      <c r="I377" s="16">
        <v>75469</v>
      </c>
      <c r="J377" s="16">
        <v>74042</v>
      </c>
      <c r="K377" s="17">
        <f t="shared" si="5"/>
        <v>-1.8908425976228642</v>
      </c>
      <c r="L377" s="21">
        <v>5</v>
      </c>
    </row>
    <row r="378" spans="1:12" ht="12" customHeight="1" x14ac:dyDescent="0.2">
      <c r="A378" s="28"/>
      <c r="C378" s="10"/>
      <c r="D378" s="10"/>
      <c r="E378" s="10"/>
      <c r="G378" s="15">
        <v>1000</v>
      </c>
      <c r="H378" s="16">
        <v>11088.471</v>
      </c>
      <c r="I378" s="16">
        <v>11702.276</v>
      </c>
      <c r="J378" s="16">
        <v>11922.4</v>
      </c>
      <c r="K378" s="17">
        <f t="shared" si="5"/>
        <v>1.8810357916699303</v>
      </c>
      <c r="L378" s="21"/>
    </row>
    <row r="379" spans="1:12" ht="12" customHeight="1" x14ac:dyDescent="0.2">
      <c r="A379" s="28"/>
      <c r="C379" s="10"/>
      <c r="D379" s="10"/>
      <c r="E379" s="10"/>
      <c r="G379" s="15"/>
      <c r="H379" s="16"/>
      <c r="I379" s="16"/>
      <c r="J379" s="16"/>
      <c r="K379" s="17" t="str">
        <f t="shared" si="5"/>
        <v xml:space="preserve"> </v>
      </c>
      <c r="L379" s="21"/>
    </row>
    <row r="380" spans="1:12" x14ac:dyDescent="0.2">
      <c r="A380" s="28" t="s">
        <v>234</v>
      </c>
      <c r="B380" s="26"/>
      <c r="C380" s="26"/>
      <c r="D380" s="26"/>
      <c r="E380" s="26" t="s">
        <v>235</v>
      </c>
      <c r="F380" s="26"/>
      <c r="G380" s="15" t="s">
        <v>18</v>
      </c>
      <c r="H380" s="16">
        <v>157787</v>
      </c>
      <c r="I380" s="16">
        <v>128506</v>
      </c>
      <c r="J380" s="16">
        <v>146857</v>
      </c>
      <c r="K380" s="17">
        <f t="shared" si="5"/>
        <v>14.280267069241901</v>
      </c>
      <c r="L380" s="21">
        <v>4</v>
      </c>
    </row>
    <row r="381" spans="1:12" x14ac:dyDescent="0.2">
      <c r="A381" s="27"/>
      <c r="B381" s="26"/>
      <c r="C381" s="26"/>
      <c r="D381" s="25"/>
      <c r="E381" s="25"/>
      <c r="F381" s="26"/>
      <c r="G381" s="15">
        <v>1000</v>
      </c>
      <c r="H381" s="16">
        <v>12402.933999999999</v>
      </c>
      <c r="I381" s="16">
        <v>12831.795</v>
      </c>
      <c r="J381" s="16">
        <v>15046.732</v>
      </c>
      <c r="K381" s="17">
        <f t="shared" si="5"/>
        <v>17.261318467135737</v>
      </c>
      <c r="L381" s="21"/>
    </row>
    <row r="382" spans="1:12" x14ac:dyDescent="0.2">
      <c r="A382" s="27"/>
      <c r="B382" s="26"/>
      <c r="C382" s="26"/>
      <c r="D382" s="24"/>
      <c r="E382" s="25"/>
      <c r="F382" s="26"/>
      <c r="G382" s="15"/>
      <c r="H382" s="16"/>
      <c r="I382" s="16"/>
      <c r="J382" s="16"/>
      <c r="K382" s="17" t="str">
        <f t="shared" si="5"/>
        <v xml:space="preserve"> </v>
      </c>
      <c r="L382" s="21"/>
    </row>
    <row r="383" spans="1:12" x14ac:dyDescent="0.2">
      <c r="A383" s="27">
        <v>237</v>
      </c>
      <c r="B383" s="26"/>
      <c r="C383" s="24" t="s">
        <v>236</v>
      </c>
      <c r="D383" s="25"/>
      <c r="E383" s="25"/>
      <c r="F383" s="26"/>
      <c r="G383" s="15"/>
      <c r="H383" s="16"/>
      <c r="I383" s="16"/>
      <c r="J383" s="16"/>
      <c r="K383" s="17" t="str">
        <f t="shared" si="5"/>
        <v xml:space="preserve"> </v>
      </c>
    </row>
    <row r="384" spans="1:12" x14ac:dyDescent="0.2">
      <c r="A384" s="27"/>
      <c r="B384" s="26"/>
      <c r="C384" s="26"/>
      <c r="D384" s="25" t="s">
        <v>237</v>
      </c>
      <c r="E384" s="25"/>
      <c r="F384" s="26"/>
      <c r="G384" s="15">
        <v>1000</v>
      </c>
      <c r="H384" s="16">
        <v>21498.837</v>
      </c>
      <c r="I384" s="16">
        <v>25594.126</v>
      </c>
      <c r="J384" s="16">
        <v>24275.879000000001</v>
      </c>
      <c r="K384" s="17">
        <f t="shared" si="5"/>
        <v>-5.1505841613814027</v>
      </c>
      <c r="L384" s="21">
        <v>5</v>
      </c>
    </row>
    <row r="385" spans="1:15" x14ac:dyDescent="0.2">
      <c r="A385" s="27"/>
      <c r="B385" s="26"/>
      <c r="C385" s="26"/>
      <c r="D385" s="25"/>
      <c r="E385" s="25"/>
      <c r="F385" s="26"/>
      <c r="G385" s="15"/>
      <c r="H385" s="16"/>
      <c r="I385" s="16"/>
      <c r="J385" s="16"/>
      <c r="K385" s="17" t="str">
        <f t="shared" si="5"/>
        <v xml:space="preserve"> </v>
      </c>
      <c r="L385" s="21"/>
    </row>
    <row r="386" spans="1:15" x14ac:dyDescent="0.2">
      <c r="A386" s="28" t="s">
        <v>238</v>
      </c>
      <c r="B386" s="26"/>
      <c r="C386" s="26"/>
      <c r="D386" s="24"/>
      <c r="E386" s="36" t="s">
        <v>239</v>
      </c>
      <c r="F386" s="26"/>
      <c r="G386" s="15"/>
      <c r="H386" s="16"/>
      <c r="I386" s="16"/>
      <c r="J386" s="16"/>
      <c r="K386" s="17" t="str">
        <f t="shared" si="5"/>
        <v xml:space="preserve"> </v>
      </c>
      <c r="L386" s="21"/>
    </row>
    <row r="387" spans="1:15" x14ac:dyDescent="0.2">
      <c r="A387" s="28"/>
      <c r="B387" s="26"/>
      <c r="C387" s="26"/>
      <c r="D387" s="24"/>
      <c r="E387" s="25"/>
      <c r="F387" s="26" t="s">
        <v>240</v>
      </c>
      <c r="G387" s="15"/>
      <c r="H387" s="16"/>
      <c r="I387" s="16"/>
      <c r="J387" s="16"/>
      <c r="K387" s="17" t="str">
        <f t="shared" si="5"/>
        <v xml:space="preserve"> </v>
      </c>
      <c r="L387" s="21"/>
    </row>
    <row r="388" spans="1:15" x14ac:dyDescent="0.2">
      <c r="A388" s="28"/>
      <c r="B388" s="26"/>
      <c r="C388" s="26"/>
      <c r="D388" s="24"/>
      <c r="E388" s="25"/>
      <c r="F388" s="26" t="s">
        <v>241</v>
      </c>
      <c r="G388" s="15"/>
      <c r="H388" s="16"/>
      <c r="I388" s="16"/>
      <c r="J388" s="16"/>
      <c r="K388" s="17" t="str">
        <f t="shared" si="5"/>
        <v xml:space="preserve"> </v>
      </c>
      <c r="L388" s="21"/>
    </row>
    <row r="389" spans="1:15" x14ac:dyDescent="0.2">
      <c r="A389" s="28"/>
      <c r="B389" s="26"/>
      <c r="C389" s="26"/>
      <c r="D389" s="24"/>
      <c r="E389" s="25"/>
      <c r="F389" s="26" t="s">
        <v>242</v>
      </c>
      <c r="G389" s="15" t="s">
        <v>18</v>
      </c>
      <c r="H389" s="16">
        <v>9631</v>
      </c>
      <c r="I389" s="16">
        <v>14068</v>
      </c>
      <c r="J389" s="16">
        <v>10904</v>
      </c>
      <c r="K389" s="17">
        <f t="shared" si="5"/>
        <v>-22.490759169746937</v>
      </c>
      <c r="L389" s="21">
        <v>3</v>
      </c>
    </row>
    <row r="390" spans="1:15" x14ac:dyDescent="0.2">
      <c r="A390" s="28"/>
      <c r="F390" s="26" t="s">
        <v>243</v>
      </c>
      <c r="G390" s="15">
        <v>1000</v>
      </c>
      <c r="H390" s="16">
        <v>9524.2209999999995</v>
      </c>
      <c r="I390" s="16">
        <v>12786.87</v>
      </c>
      <c r="J390" s="16">
        <v>12696.29</v>
      </c>
      <c r="K390" s="17">
        <f t="shared" si="5"/>
        <v>-0.7083828958924272</v>
      </c>
      <c r="L390" s="21"/>
    </row>
    <row r="391" spans="1:15" x14ac:dyDescent="0.2">
      <c r="H391" s="4"/>
      <c r="I391" s="4"/>
      <c r="L391" s="21"/>
    </row>
    <row r="394" spans="1:15" s="26" customFormat="1" ht="12" customHeight="1" x14ac:dyDescent="0.2">
      <c r="A394" s="115" t="s">
        <v>244</v>
      </c>
      <c r="B394" s="115"/>
      <c r="C394" s="115"/>
      <c r="D394" s="115"/>
      <c r="E394" s="115"/>
      <c r="F394" s="115"/>
      <c r="G394" s="115"/>
      <c r="H394" s="115"/>
      <c r="I394" s="115"/>
      <c r="J394" s="115"/>
      <c r="K394" s="115"/>
      <c r="L394" s="115"/>
      <c r="M394" s="1"/>
      <c r="N394" s="1"/>
      <c r="O394" s="1"/>
    </row>
    <row r="395" spans="1:15" s="26" customFormat="1" ht="12" customHeight="1" x14ac:dyDescent="0.2">
      <c r="A395" s="3"/>
      <c r="B395" s="3"/>
      <c r="C395" s="3"/>
      <c r="D395" s="3"/>
      <c r="E395" s="3"/>
      <c r="F395" s="3"/>
      <c r="G395" s="3"/>
      <c r="H395" s="3"/>
      <c r="I395" s="3"/>
      <c r="J395" s="4"/>
      <c r="K395" s="3"/>
      <c r="L395" s="3"/>
      <c r="M395" s="1"/>
      <c r="N395" s="1"/>
      <c r="O395" s="1"/>
    </row>
    <row r="396" spans="1:15" s="3" customFormat="1" x14ac:dyDescent="0.2">
      <c r="A396" s="116" t="s">
        <v>1</v>
      </c>
      <c r="B396" s="116"/>
      <c r="C396" s="116"/>
      <c r="D396" s="116"/>
      <c r="E396" s="116"/>
      <c r="F396" s="116"/>
      <c r="G396" s="116"/>
      <c r="H396" s="116"/>
      <c r="I396" s="116"/>
      <c r="J396" s="116"/>
      <c r="K396" s="116"/>
      <c r="L396" s="116"/>
      <c r="M396" s="1"/>
      <c r="N396" s="1"/>
      <c r="O396" s="1"/>
    </row>
    <row r="397" spans="1:15" s="3" customFormat="1" x14ac:dyDescent="0.2">
      <c r="A397" s="116" t="s">
        <v>2</v>
      </c>
      <c r="B397" s="116"/>
      <c r="C397" s="116"/>
      <c r="D397" s="116"/>
      <c r="E397" s="116"/>
      <c r="F397" s="116"/>
      <c r="G397" s="116"/>
      <c r="H397" s="116"/>
      <c r="I397" s="116"/>
      <c r="J397" s="116"/>
      <c r="K397" s="116"/>
      <c r="L397" s="116"/>
      <c r="M397" s="1"/>
      <c r="N397" s="1"/>
      <c r="O397" s="1"/>
    </row>
    <row r="398" spans="1:15" x14ac:dyDescent="0.2">
      <c r="A398" s="40"/>
      <c r="B398" s="40"/>
      <c r="C398" s="40"/>
      <c r="D398" s="40"/>
      <c r="E398" s="40"/>
      <c r="F398" s="40"/>
      <c r="G398" s="40"/>
      <c r="H398" s="40"/>
      <c r="I398" s="40"/>
      <c r="J398" s="41"/>
      <c r="K398" s="40"/>
      <c r="L398" s="40"/>
    </row>
    <row r="399" spans="1:15" ht="12.75" customHeight="1" x14ac:dyDescent="0.2">
      <c r="A399" s="118" t="s">
        <v>3</v>
      </c>
      <c r="B399" s="121" t="s">
        <v>4</v>
      </c>
      <c r="C399" s="122"/>
      <c r="D399" s="122"/>
      <c r="E399" s="122"/>
      <c r="F399" s="118"/>
      <c r="G399" s="118" t="s">
        <v>5</v>
      </c>
      <c r="H399" s="121" t="s">
        <v>6</v>
      </c>
      <c r="I399" s="122"/>
      <c r="J399" s="122"/>
      <c r="K399" s="118"/>
      <c r="L399" s="130" t="s">
        <v>7</v>
      </c>
    </row>
    <row r="400" spans="1:15" x14ac:dyDescent="0.2">
      <c r="A400" s="136"/>
      <c r="B400" s="123"/>
      <c r="C400" s="124"/>
      <c r="D400" s="124"/>
      <c r="E400" s="124"/>
      <c r="F400" s="119"/>
      <c r="G400" s="136"/>
      <c r="H400" s="125"/>
      <c r="I400" s="126"/>
      <c r="J400" s="126"/>
      <c r="K400" s="120"/>
      <c r="L400" s="131"/>
    </row>
    <row r="401" spans="1:15" ht="12.75" customHeight="1" x14ac:dyDescent="0.2">
      <c r="A401" s="136"/>
      <c r="B401" s="123"/>
      <c r="C401" s="124"/>
      <c r="D401" s="124"/>
      <c r="E401" s="124"/>
      <c r="F401" s="119"/>
      <c r="G401" s="136"/>
      <c r="H401" s="133">
        <v>2016</v>
      </c>
      <c r="I401" s="111">
        <v>2017</v>
      </c>
      <c r="J401" s="111">
        <v>2018</v>
      </c>
      <c r="K401" s="113" t="s">
        <v>8</v>
      </c>
      <c r="L401" s="131"/>
    </row>
    <row r="402" spans="1:15" ht="22.5" customHeight="1" x14ac:dyDescent="0.2">
      <c r="A402" s="136"/>
      <c r="B402" s="123"/>
      <c r="C402" s="124"/>
      <c r="D402" s="124"/>
      <c r="E402" s="124"/>
      <c r="F402" s="119"/>
      <c r="G402" s="136"/>
      <c r="H402" s="134"/>
      <c r="I402" s="111"/>
      <c r="J402" s="111"/>
      <c r="K402" s="113"/>
      <c r="L402" s="131"/>
    </row>
    <row r="403" spans="1:15" x14ac:dyDescent="0.2">
      <c r="A403" s="137"/>
      <c r="B403" s="125"/>
      <c r="C403" s="126"/>
      <c r="D403" s="126"/>
      <c r="E403" s="126"/>
      <c r="F403" s="120"/>
      <c r="G403" s="137"/>
      <c r="H403" s="135"/>
      <c r="I403" s="112"/>
      <c r="J403" s="112"/>
      <c r="K403" s="114"/>
      <c r="L403" s="132"/>
    </row>
    <row r="404" spans="1:15" ht="12" customHeight="1" x14ac:dyDescent="0.2">
      <c r="A404" s="27"/>
      <c r="B404" s="24"/>
      <c r="C404" s="25"/>
      <c r="D404" s="25"/>
      <c r="E404" s="25"/>
      <c r="F404" s="26"/>
      <c r="G404" s="30"/>
      <c r="H404" s="16"/>
      <c r="I404" s="20"/>
      <c r="J404" s="20"/>
      <c r="K404" s="16"/>
      <c r="L404" s="16"/>
    </row>
    <row r="405" spans="1:15" s="26" customFormat="1" ht="12" customHeight="1" x14ac:dyDescent="0.2">
      <c r="A405" s="27">
        <v>239</v>
      </c>
      <c r="C405" s="24" t="s">
        <v>245</v>
      </c>
      <c r="D405" s="29"/>
      <c r="E405" s="29"/>
      <c r="G405" s="15">
        <v>1000</v>
      </c>
      <c r="H405" s="16">
        <v>61243.010999999999</v>
      </c>
      <c r="I405" s="16">
        <v>67455.650999999998</v>
      </c>
      <c r="J405" s="16">
        <v>65286.95</v>
      </c>
      <c r="K405" s="17">
        <f t="shared" ref="K405:K455" si="6">IF(J405=""," ",(J405*100/I405)-100)</f>
        <v>-3.2150026985878384</v>
      </c>
      <c r="L405" s="21">
        <v>18</v>
      </c>
      <c r="M405" s="1"/>
      <c r="N405" s="1"/>
      <c r="O405" s="1"/>
    </row>
    <row r="406" spans="1:15" s="26" customFormat="1" ht="12" customHeight="1" x14ac:dyDescent="0.2">
      <c r="A406" s="37"/>
      <c r="B406" s="38"/>
      <c r="C406" s="38"/>
      <c r="D406" s="38"/>
      <c r="E406" s="38"/>
      <c r="F406" s="37"/>
      <c r="G406" s="37"/>
      <c r="H406" s="16"/>
      <c r="I406" s="16"/>
      <c r="J406" s="16"/>
      <c r="K406" s="17" t="str">
        <f t="shared" si="6"/>
        <v xml:space="preserve"> </v>
      </c>
      <c r="L406" s="21"/>
      <c r="M406" s="1"/>
      <c r="N406" s="1"/>
      <c r="O406" s="1"/>
    </row>
    <row r="407" spans="1:15" s="26" customFormat="1" ht="12" customHeight="1" x14ac:dyDescent="0.2">
      <c r="A407" s="28" t="s">
        <v>246</v>
      </c>
      <c r="B407" s="38"/>
      <c r="C407" s="38"/>
      <c r="D407" s="38"/>
      <c r="E407" s="36" t="s">
        <v>247</v>
      </c>
      <c r="F407" s="37"/>
      <c r="G407" s="15" t="s">
        <v>18</v>
      </c>
      <c r="H407" s="16">
        <v>132714</v>
      </c>
      <c r="I407" s="16" t="s">
        <v>39</v>
      </c>
      <c r="J407" s="16" t="s">
        <v>39</v>
      </c>
      <c r="K407" s="16" t="s">
        <v>39</v>
      </c>
      <c r="L407" s="21">
        <v>1.75</v>
      </c>
      <c r="M407" s="1"/>
      <c r="N407" s="1"/>
      <c r="O407" s="1"/>
    </row>
    <row r="408" spans="1:15" s="26" customFormat="1" ht="12" customHeight="1" x14ac:dyDescent="0.2">
      <c r="A408" s="37"/>
      <c r="B408" s="38"/>
      <c r="C408" s="38"/>
      <c r="D408" s="38"/>
      <c r="E408" s="38"/>
      <c r="F408" s="44" t="s">
        <v>248</v>
      </c>
      <c r="G408" s="15">
        <v>1000</v>
      </c>
      <c r="H408" s="16">
        <v>4597.8760000000002</v>
      </c>
      <c r="I408" s="16" t="s">
        <v>39</v>
      </c>
      <c r="J408" s="16" t="s">
        <v>39</v>
      </c>
      <c r="K408" s="16" t="s">
        <v>39</v>
      </c>
      <c r="L408" s="21"/>
      <c r="M408" s="1"/>
      <c r="N408" s="1"/>
      <c r="O408" s="1"/>
    </row>
    <row r="409" spans="1:15" s="26" customFormat="1" ht="12" customHeight="1" x14ac:dyDescent="0.2">
      <c r="A409" s="37"/>
      <c r="B409" s="38"/>
      <c r="C409" s="38"/>
      <c r="D409" s="38"/>
      <c r="E409" s="38"/>
      <c r="F409" s="44"/>
      <c r="G409" s="50"/>
      <c r="H409" s="16"/>
      <c r="I409" s="16"/>
      <c r="J409" s="16"/>
      <c r="K409" s="17" t="str">
        <f t="shared" si="6"/>
        <v xml:space="preserve"> </v>
      </c>
      <c r="L409" s="21"/>
      <c r="M409" s="1"/>
      <c r="N409" s="1"/>
      <c r="O409" s="1"/>
    </row>
    <row r="410" spans="1:15" s="26" customFormat="1" ht="12" customHeight="1" x14ac:dyDescent="0.2">
      <c r="A410" s="28" t="s">
        <v>249</v>
      </c>
      <c r="B410" s="38"/>
      <c r="C410" s="38"/>
      <c r="D410" s="38"/>
      <c r="E410" s="36" t="s">
        <v>250</v>
      </c>
      <c r="F410" s="37"/>
      <c r="G410" s="50"/>
      <c r="H410" s="16"/>
      <c r="I410" s="16"/>
      <c r="J410" s="16"/>
      <c r="K410" s="17" t="str">
        <f t="shared" si="6"/>
        <v xml:space="preserve"> </v>
      </c>
      <c r="L410" s="21"/>
      <c r="M410" s="1"/>
      <c r="N410" s="1"/>
      <c r="O410" s="1"/>
    </row>
    <row r="411" spans="1:15" s="26" customFormat="1" ht="12" customHeight="1" x14ac:dyDescent="0.2">
      <c r="A411" s="37"/>
      <c r="B411" s="38"/>
      <c r="C411" s="38"/>
      <c r="D411" s="38"/>
      <c r="E411" s="38"/>
      <c r="F411" s="44" t="s">
        <v>251</v>
      </c>
      <c r="G411" s="50"/>
      <c r="H411" s="16"/>
      <c r="I411" s="16"/>
      <c r="J411" s="16"/>
      <c r="K411" s="17" t="str">
        <f t="shared" si="6"/>
        <v xml:space="preserve"> </v>
      </c>
      <c r="L411" s="42"/>
      <c r="M411" s="1"/>
      <c r="N411" s="1"/>
      <c r="O411" s="1"/>
    </row>
    <row r="412" spans="1:15" s="26" customFormat="1" ht="12" customHeight="1" x14ac:dyDescent="0.2">
      <c r="A412" s="37"/>
      <c r="B412" s="38"/>
      <c r="C412" s="38"/>
      <c r="D412" s="38"/>
      <c r="E412" s="38"/>
      <c r="F412" s="44" t="s">
        <v>252</v>
      </c>
      <c r="G412" s="15"/>
      <c r="H412" s="16"/>
      <c r="I412" s="16"/>
      <c r="J412" s="16"/>
      <c r="K412" s="17" t="str">
        <f t="shared" si="6"/>
        <v xml:space="preserve"> </v>
      </c>
      <c r="L412" s="21"/>
      <c r="M412" s="1"/>
      <c r="N412" s="1"/>
      <c r="O412" s="1"/>
    </row>
    <row r="413" spans="1:15" s="26" customFormat="1" ht="12" customHeight="1" x14ac:dyDescent="0.2">
      <c r="A413" s="37"/>
      <c r="B413" s="38"/>
      <c r="C413" s="38"/>
      <c r="D413" s="38"/>
      <c r="E413" s="38"/>
      <c r="F413" s="44" t="s">
        <v>253</v>
      </c>
      <c r="G413" s="15" t="s">
        <v>18</v>
      </c>
      <c r="H413" s="16">
        <v>351984</v>
      </c>
      <c r="I413" s="16">
        <v>477313</v>
      </c>
      <c r="J413" s="16">
        <v>407027</v>
      </c>
      <c r="K413" s="17">
        <f t="shared" si="6"/>
        <v>-14.72534793730739</v>
      </c>
      <c r="L413" s="21">
        <v>8</v>
      </c>
      <c r="M413" s="1"/>
      <c r="N413" s="1"/>
      <c r="O413" s="1"/>
    </row>
    <row r="414" spans="1:15" s="26" customFormat="1" ht="12" customHeight="1" x14ac:dyDescent="0.2">
      <c r="A414" s="37"/>
      <c r="B414" s="38"/>
      <c r="C414" s="38"/>
      <c r="D414" s="38"/>
      <c r="E414" s="38"/>
      <c r="F414" s="68" t="s">
        <v>254</v>
      </c>
      <c r="G414" s="15">
        <v>1000</v>
      </c>
      <c r="H414" s="16">
        <v>12709.673999999999</v>
      </c>
      <c r="I414" s="16">
        <v>17053.214</v>
      </c>
      <c r="J414" s="16">
        <v>15800.024000000001</v>
      </c>
      <c r="K414" s="17">
        <f t="shared" si="6"/>
        <v>-7.3487027137523739</v>
      </c>
      <c r="M414" s="1"/>
      <c r="N414" s="1"/>
      <c r="O414" s="1"/>
    </row>
    <row r="415" spans="1:15" s="26" customFormat="1" ht="12" customHeight="1" x14ac:dyDescent="0.2">
      <c r="A415" s="37"/>
      <c r="B415" s="38"/>
      <c r="C415" s="38"/>
      <c r="D415" s="38"/>
      <c r="E415" s="38"/>
      <c r="F415" s="68"/>
      <c r="G415" s="15"/>
      <c r="H415" s="16"/>
      <c r="I415" s="16"/>
      <c r="J415" s="16"/>
      <c r="K415" s="17" t="str">
        <f t="shared" si="6"/>
        <v xml:space="preserve"> </v>
      </c>
      <c r="L415" s="21"/>
      <c r="M415" s="1"/>
      <c r="N415" s="1"/>
      <c r="O415" s="1"/>
    </row>
    <row r="416" spans="1:15" s="26" customFormat="1" ht="12" customHeight="1" x14ac:dyDescent="0.2">
      <c r="A416" s="28" t="s">
        <v>255</v>
      </c>
      <c r="B416" s="38"/>
      <c r="C416" s="38"/>
      <c r="D416" s="36"/>
      <c r="E416" s="36" t="s">
        <v>256</v>
      </c>
      <c r="G416" s="15">
        <v>1000</v>
      </c>
      <c r="H416" s="16">
        <v>4167.3360000000002</v>
      </c>
      <c r="I416" s="16" t="s">
        <v>39</v>
      </c>
      <c r="J416" s="16" t="s">
        <v>39</v>
      </c>
      <c r="K416" s="16" t="s">
        <v>39</v>
      </c>
      <c r="L416" s="21">
        <v>2</v>
      </c>
      <c r="M416" s="1"/>
      <c r="N416" s="1"/>
      <c r="O416" s="1"/>
    </row>
    <row r="417" spans="1:15" s="26" customFormat="1" ht="12" customHeight="1" x14ac:dyDescent="0.2">
      <c r="A417" s="27"/>
      <c r="B417" s="24"/>
      <c r="C417" s="25"/>
      <c r="D417" s="25"/>
      <c r="E417" s="25"/>
      <c r="G417" s="15"/>
      <c r="H417" s="16"/>
      <c r="I417" s="16"/>
      <c r="J417" s="16"/>
      <c r="K417" s="17" t="str">
        <f t="shared" si="6"/>
        <v xml:space="preserve"> </v>
      </c>
      <c r="L417" s="32"/>
      <c r="M417" s="1"/>
      <c r="N417" s="1"/>
      <c r="O417" s="1"/>
    </row>
    <row r="418" spans="1:15" s="26" customFormat="1" ht="12" customHeight="1" x14ac:dyDescent="0.2">
      <c r="A418" s="27">
        <v>24</v>
      </c>
      <c r="B418" s="25" t="s">
        <v>257</v>
      </c>
      <c r="C418" s="10"/>
      <c r="D418" s="10"/>
      <c r="E418" s="3"/>
      <c r="F418" s="3"/>
      <c r="G418" s="15">
        <v>1000</v>
      </c>
      <c r="H418" s="16">
        <v>794289.97400000028</v>
      </c>
      <c r="I418" s="16">
        <v>891621.91800000006</v>
      </c>
      <c r="J418" s="16">
        <v>964856.7899999998</v>
      </c>
      <c r="K418" s="17">
        <f t="shared" si="6"/>
        <v>8.2136688793242314</v>
      </c>
      <c r="L418" s="21">
        <v>37</v>
      </c>
      <c r="M418" s="1"/>
      <c r="N418" s="1"/>
      <c r="O418" s="1"/>
    </row>
    <row r="419" spans="1:15" s="26" customFormat="1" ht="12" customHeight="1" x14ac:dyDescent="0.2">
      <c r="A419" s="27"/>
      <c r="B419" s="24"/>
      <c r="C419" s="25"/>
      <c r="D419" s="25"/>
      <c r="E419" s="25"/>
      <c r="G419" s="15"/>
      <c r="H419" s="16"/>
      <c r="I419" s="16"/>
      <c r="J419" s="16"/>
      <c r="K419" s="17" t="str">
        <f t="shared" si="6"/>
        <v xml:space="preserve"> </v>
      </c>
      <c r="L419" s="21"/>
      <c r="M419" s="1"/>
      <c r="N419" s="1"/>
      <c r="O419" s="1"/>
    </row>
    <row r="420" spans="1:15" x14ac:dyDescent="0.2">
      <c r="A420" s="27">
        <v>242</v>
      </c>
      <c r="B420" s="24"/>
      <c r="C420" s="25" t="s">
        <v>258</v>
      </c>
      <c r="D420" s="25"/>
      <c r="E420" s="25"/>
      <c r="F420" s="26"/>
      <c r="G420" s="15"/>
      <c r="H420" s="16"/>
      <c r="I420" s="16"/>
      <c r="J420" s="16"/>
      <c r="K420" s="17" t="str">
        <f t="shared" si="6"/>
        <v xml:space="preserve"> </v>
      </c>
      <c r="L420" s="21"/>
    </row>
    <row r="421" spans="1:15" x14ac:dyDescent="0.2">
      <c r="A421" s="27"/>
      <c r="B421" s="24"/>
      <c r="D421" s="25" t="s">
        <v>259</v>
      </c>
      <c r="E421" s="25"/>
      <c r="F421" s="26"/>
      <c r="G421" s="15">
        <v>1000</v>
      </c>
      <c r="H421" s="16">
        <v>53913.548000000003</v>
      </c>
      <c r="I421" s="16">
        <v>57529.771000000001</v>
      </c>
      <c r="J421" s="16" t="s">
        <v>39</v>
      </c>
      <c r="K421" s="16" t="s">
        <v>39</v>
      </c>
      <c r="L421" s="21">
        <v>11</v>
      </c>
    </row>
    <row r="422" spans="1:15" x14ac:dyDescent="0.2">
      <c r="A422" s="27"/>
      <c r="B422" s="24"/>
      <c r="C422" s="25"/>
      <c r="D422" s="25"/>
      <c r="E422" s="25"/>
      <c r="F422" s="26"/>
      <c r="G422" s="15"/>
      <c r="H422" s="16"/>
      <c r="I422" s="16"/>
      <c r="J422" s="16"/>
      <c r="K422" s="17" t="str">
        <f t="shared" si="6"/>
        <v xml:space="preserve"> </v>
      </c>
      <c r="L422" s="21"/>
    </row>
    <row r="423" spans="1:15" x14ac:dyDescent="0.2">
      <c r="A423" s="27">
        <v>243</v>
      </c>
      <c r="B423" s="24"/>
      <c r="C423" s="25" t="s">
        <v>260</v>
      </c>
      <c r="D423" s="25"/>
      <c r="E423" s="25"/>
      <c r="F423" s="26"/>
      <c r="G423" s="15" t="s">
        <v>18</v>
      </c>
      <c r="H423" s="16">
        <v>76673</v>
      </c>
      <c r="I423" s="16">
        <v>79703</v>
      </c>
      <c r="J423" s="16">
        <v>75389</v>
      </c>
      <c r="K423" s="17">
        <f t="shared" si="6"/>
        <v>-5.4125942561760496</v>
      </c>
      <c r="L423" s="21">
        <v>7</v>
      </c>
    </row>
    <row r="424" spans="1:15" x14ac:dyDescent="0.2">
      <c r="A424" s="27"/>
      <c r="B424" s="24"/>
      <c r="C424" s="25"/>
      <c r="D424" s="25"/>
      <c r="E424" s="25"/>
      <c r="F424" s="26"/>
      <c r="G424" s="15">
        <v>1000</v>
      </c>
      <c r="H424" s="16">
        <v>102240.43099999998</v>
      </c>
      <c r="I424" s="16">
        <v>118077.52499999999</v>
      </c>
      <c r="J424" s="16">
        <v>122385.086</v>
      </c>
      <c r="K424" s="17">
        <f t="shared" si="6"/>
        <v>3.6480786669605436</v>
      </c>
      <c r="L424" s="21"/>
    </row>
    <row r="425" spans="1:15" s="26" customFormat="1" ht="12" customHeight="1" x14ac:dyDescent="0.2">
      <c r="A425" s="13"/>
      <c r="B425" s="14"/>
      <c r="C425" s="14"/>
      <c r="D425" s="14"/>
      <c r="E425" s="14"/>
      <c r="F425" s="3"/>
      <c r="G425" s="15"/>
      <c r="H425" s="16"/>
      <c r="I425" s="16"/>
      <c r="J425" s="16"/>
      <c r="K425" s="17" t="str">
        <f t="shared" si="6"/>
        <v xml:space="preserve"> </v>
      </c>
      <c r="L425" s="21"/>
      <c r="M425" s="1"/>
      <c r="N425" s="1"/>
      <c r="O425" s="1"/>
    </row>
    <row r="426" spans="1:15" s="26" customFormat="1" ht="12" customHeight="1" x14ac:dyDescent="0.2">
      <c r="A426" s="27">
        <v>245</v>
      </c>
      <c r="B426" s="14"/>
      <c r="C426" s="25" t="s">
        <v>261</v>
      </c>
      <c r="D426" s="14"/>
      <c r="E426" s="14"/>
      <c r="F426" s="3"/>
      <c r="G426" s="15" t="s">
        <v>18</v>
      </c>
      <c r="H426" s="16">
        <v>110119</v>
      </c>
      <c r="I426" s="16">
        <v>114841</v>
      </c>
      <c r="J426" s="16">
        <v>99874</v>
      </c>
      <c r="K426" s="17">
        <f t="shared" si="6"/>
        <v>-13.03280187389521</v>
      </c>
      <c r="L426" s="21">
        <v>14</v>
      </c>
      <c r="M426" s="1"/>
      <c r="N426" s="1"/>
      <c r="O426" s="1"/>
    </row>
    <row r="427" spans="1:15" s="26" customFormat="1" ht="12" customHeight="1" x14ac:dyDescent="0.2">
      <c r="A427" s="27"/>
      <c r="B427" s="14"/>
      <c r="C427" s="25"/>
      <c r="D427" s="14"/>
      <c r="E427" s="14"/>
      <c r="F427" s="3"/>
      <c r="G427" s="15">
        <v>1000</v>
      </c>
      <c r="H427" s="16">
        <v>290443.51599999995</v>
      </c>
      <c r="I427" s="16">
        <v>312836.62900000007</v>
      </c>
      <c r="J427" s="16">
        <v>297100.23300000001</v>
      </c>
      <c r="K427" s="17">
        <f t="shared" si="6"/>
        <v>-5.0302280939103383</v>
      </c>
      <c r="L427" s="21"/>
      <c r="M427" s="1"/>
      <c r="N427" s="1"/>
      <c r="O427" s="1"/>
    </row>
    <row r="428" spans="1:15" s="26" customFormat="1" ht="12" customHeight="1" x14ac:dyDescent="0.2">
      <c r="A428" s="13"/>
      <c r="B428" s="14"/>
      <c r="C428" s="14"/>
      <c r="D428" s="14"/>
      <c r="E428" s="14"/>
      <c r="F428" s="3"/>
      <c r="G428" s="15"/>
      <c r="H428" s="16"/>
      <c r="I428" s="16"/>
      <c r="J428" s="16"/>
      <c r="K428" s="17" t="str">
        <f t="shared" si="6"/>
        <v xml:space="preserve"> </v>
      </c>
      <c r="L428" s="21"/>
      <c r="M428" s="1"/>
      <c r="N428" s="1"/>
      <c r="O428" s="1"/>
    </row>
    <row r="429" spans="1:15" s="26" customFormat="1" ht="12" customHeight="1" x14ac:dyDescent="0.2">
      <c r="A429" s="27">
        <v>2451</v>
      </c>
      <c r="B429" s="24"/>
      <c r="C429" s="25"/>
      <c r="D429" s="25" t="s">
        <v>262</v>
      </c>
      <c r="E429" s="25"/>
      <c r="G429" s="15" t="s">
        <v>18</v>
      </c>
      <c r="H429" s="16">
        <v>79350</v>
      </c>
      <c r="I429" s="16">
        <v>79331</v>
      </c>
      <c r="J429" s="16">
        <v>64878</v>
      </c>
      <c r="K429" s="17">
        <f t="shared" si="6"/>
        <v>-18.218603068157464</v>
      </c>
      <c r="L429" s="21">
        <v>6</v>
      </c>
      <c r="M429" s="1"/>
      <c r="N429" s="1"/>
      <c r="O429" s="1"/>
    </row>
    <row r="430" spans="1:15" s="26" customFormat="1" ht="12" customHeight="1" x14ac:dyDescent="0.2">
      <c r="A430" s="27"/>
      <c r="B430" s="24"/>
      <c r="C430" s="25"/>
      <c r="D430" s="25"/>
      <c r="E430" s="25"/>
      <c r="G430" s="15">
        <v>1000</v>
      </c>
      <c r="H430" s="16">
        <v>127068.785</v>
      </c>
      <c r="I430" s="16">
        <v>125953.61499999999</v>
      </c>
      <c r="J430" s="16">
        <v>105586.51699999999</v>
      </c>
      <c r="K430" s="17">
        <f t="shared" si="6"/>
        <v>-16.170316350189708</v>
      </c>
      <c r="L430" s="21"/>
      <c r="M430" s="1"/>
      <c r="N430" s="1"/>
      <c r="O430" s="1"/>
    </row>
    <row r="431" spans="1:15" s="26" customFormat="1" ht="12" customHeight="1" x14ac:dyDescent="0.2">
      <c r="A431" s="27"/>
      <c r="B431" s="24"/>
      <c r="C431" s="25"/>
      <c r="D431" s="25"/>
      <c r="E431" s="25"/>
      <c r="G431" s="15"/>
      <c r="H431" s="16"/>
      <c r="I431" s="16"/>
      <c r="J431" s="16"/>
      <c r="K431" s="17" t="str">
        <f t="shared" si="6"/>
        <v xml:space="preserve"> </v>
      </c>
      <c r="L431" s="21"/>
      <c r="M431" s="1"/>
      <c r="N431" s="1"/>
      <c r="O431" s="1"/>
    </row>
    <row r="432" spans="1:15" s="26" customFormat="1" ht="12" customHeight="1" x14ac:dyDescent="0.2">
      <c r="A432" s="27">
        <v>2453</v>
      </c>
      <c r="B432" s="24"/>
      <c r="C432" s="25"/>
      <c r="D432" s="25" t="s">
        <v>263</v>
      </c>
      <c r="E432" s="25"/>
      <c r="G432" s="15" t="s">
        <v>18</v>
      </c>
      <c r="H432" s="16">
        <v>30116</v>
      </c>
      <c r="I432" s="16">
        <v>32925</v>
      </c>
      <c r="J432" s="16">
        <v>30152</v>
      </c>
      <c r="K432" s="17">
        <f t="shared" si="6"/>
        <v>-8.422171602126042</v>
      </c>
      <c r="L432" s="21">
        <v>6</v>
      </c>
      <c r="M432" s="1"/>
      <c r="N432" s="1"/>
      <c r="O432" s="1"/>
    </row>
    <row r="433" spans="1:15" s="26" customFormat="1" ht="12" customHeight="1" x14ac:dyDescent="0.2">
      <c r="A433" s="27"/>
      <c r="B433" s="24"/>
      <c r="C433" s="25"/>
      <c r="D433" s="25"/>
      <c r="E433" s="25"/>
      <c r="G433" s="15">
        <v>1000</v>
      </c>
      <c r="H433" s="16">
        <v>146505.701</v>
      </c>
      <c r="I433" s="16">
        <v>161618.15200000003</v>
      </c>
      <c r="J433" s="16">
        <v>156914.99100000001</v>
      </c>
      <c r="K433" s="17">
        <f t="shared" si="6"/>
        <v>-2.9100450300904441</v>
      </c>
      <c r="M433" s="1"/>
      <c r="N433" s="1"/>
      <c r="O433" s="1"/>
    </row>
    <row r="434" spans="1:15" s="26" customFormat="1" ht="12" customHeight="1" x14ac:dyDescent="0.2">
      <c r="A434" s="27"/>
      <c r="B434" s="24"/>
      <c r="C434" s="25"/>
      <c r="D434" s="25"/>
      <c r="E434" s="25"/>
      <c r="G434" s="15"/>
      <c r="H434" s="16"/>
      <c r="I434" s="16"/>
      <c r="J434" s="16"/>
      <c r="K434" s="17" t="str">
        <f t="shared" si="6"/>
        <v xml:space="preserve"> </v>
      </c>
      <c r="M434" s="1"/>
      <c r="N434" s="1"/>
      <c r="O434" s="1"/>
    </row>
    <row r="435" spans="1:15" s="26" customFormat="1" ht="12" customHeight="1" x14ac:dyDescent="0.2">
      <c r="A435" s="28" t="s">
        <v>264</v>
      </c>
      <c r="C435" s="10"/>
      <c r="D435" s="10"/>
      <c r="E435" s="36" t="s">
        <v>265</v>
      </c>
      <c r="G435" s="15">
        <v>1000</v>
      </c>
      <c r="H435" s="16">
        <v>139833.73499999999</v>
      </c>
      <c r="I435" s="16">
        <v>154762.89000000001</v>
      </c>
      <c r="J435" s="16">
        <v>149898.003</v>
      </c>
      <c r="K435" s="17">
        <f t="shared" si="6"/>
        <v>-3.1434454344966127</v>
      </c>
      <c r="L435" s="21">
        <v>5</v>
      </c>
      <c r="M435" s="1"/>
      <c r="N435" s="1"/>
      <c r="O435" s="1"/>
    </row>
    <row r="436" spans="1:15" s="26" customFormat="1" ht="12" customHeight="1" x14ac:dyDescent="0.2">
      <c r="A436" s="28"/>
      <c r="B436" s="3"/>
      <c r="D436" s="10"/>
      <c r="E436" s="10"/>
      <c r="F436" s="10"/>
      <c r="G436" s="15"/>
      <c r="H436" s="16"/>
      <c r="I436" s="16"/>
      <c r="J436" s="16"/>
      <c r="K436" s="17" t="str">
        <f t="shared" si="6"/>
        <v xml:space="preserve"> </v>
      </c>
      <c r="L436" s="21"/>
      <c r="M436" s="1"/>
      <c r="N436" s="1"/>
      <c r="O436" s="1"/>
    </row>
    <row r="437" spans="1:15" ht="12" customHeight="1" x14ac:dyDescent="0.2">
      <c r="A437" s="27">
        <v>25</v>
      </c>
      <c r="B437" s="24" t="s">
        <v>266</v>
      </c>
      <c r="C437" s="29"/>
      <c r="D437" s="29"/>
      <c r="E437" s="29"/>
      <c r="F437" s="29"/>
      <c r="G437" s="15">
        <v>1000</v>
      </c>
      <c r="H437" s="16">
        <v>4284451.1109999996</v>
      </c>
      <c r="I437" s="16">
        <v>4865031.1499999985</v>
      </c>
      <c r="J437" s="16">
        <v>4935524.6750000035</v>
      </c>
      <c r="K437" s="17">
        <f t="shared" si="6"/>
        <v>1.448984041962504</v>
      </c>
      <c r="L437" s="21">
        <v>420</v>
      </c>
    </row>
    <row r="438" spans="1:15" ht="12" customHeight="1" x14ac:dyDescent="0.2">
      <c r="A438" s="27"/>
      <c r="B438" s="24"/>
      <c r="C438" s="25"/>
      <c r="D438" s="25"/>
      <c r="E438" s="25"/>
      <c r="F438" s="26"/>
      <c r="G438" s="15"/>
      <c r="H438" s="16"/>
      <c r="I438" s="16"/>
      <c r="J438" s="16"/>
      <c r="K438" s="17" t="str">
        <f t="shared" si="6"/>
        <v xml:space="preserve"> </v>
      </c>
      <c r="L438" s="21"/>
    </row>
    <row r="439" spans="1:15" ht="12" customHeight="1" x14ac:dyDescent="0.2">
      <c r="A439" s="27">
        <v>251</v>
      </c>
      <c r="B439" s="5"/>
      <c r="C439" s="29" t="s">
        <v>267</v>
      </c>
      <c r="D439" s="25"/>
      <c r="E439" s="25"/>
      <c r="F439" s="25"/>
      <c r="G439" s="15">
        <v>1000</v>
      </c>
      <c r="H439" s="16">
        <v>692217.12300000002</v>
      </c>
      <c r="I439" s="16">
        <v>734320.05499999993</v>
      </c>
      <c r="J439" s="16">
        <v>712833.5199999999</v>
      </c>
      <c r="K439" s="17">
        <f t="shared" si="6"/>
        <v>-2.9260449655021432</v>
      </c>
      <c r="L439" s="21">
        <v>92</v>
      </c>
    </row>
    <row r="440" spans="1:15" ht="12" customHeight="1" x14ac:dyDescent="0.2">
      <c r="A440" s="27"/>
      <c r="B440" s="24"/>
      <c r="C440" s="29"/>
      <c r="D440" s="29"/>
      <c r="E440" s="29"/>
      <c r="F440" s="26"/>
      <c r="G440" s="30"/>
      <c r="H440" s="16"/>
      <c r="I440" s="16"/>
      <c r="J440" s="16"/>
      <c r="K440" s="17" t="str">
        <f t="shared" si="6"/>
        <v xml:space="preserve"> </v>
      </c>
      <c r="L440" s="21"/>
    </row>
    <row r="441" spans="1:15" ht="12" customHeight="1" x14ac:dyDescent="0.2">
      <c r="A441" s="27">
        <v>2511</v>
      </c>
      <c r="B441" s="5"/>
      <c r="C441" s="29"/>
      <c r="D441" s="25" t="s">
        <v>268</v>
      </c>
      <c r="E441" s="25"/>
      <c r="F441" s="25"/>
      <c r="G441" s="15">
        <v>1000</v>
      </c>
      <c r="H441" s="16">
        <v>322448.96899999998</v>
      </c>
      <c r="I441" s="16">
        <v>343267.92900000006</v>
      </c>
      <c r="J441" s="16">
        <v>327113.26500000001</v>
      </c>
      <c r="K441" s="17">
        <f t="shared" si="6"/>
        <v>-4.7061384519845575</v>
      </c>
      <c r="L441" s="21">
        <v>70</v>
      </c>
    </row>
    <row r="442" spans="1:15" ht="12" customHeight="1" x14ac:dyDescent="0.2">
      <c r="A442" s="27"/>
      <c r="B442" s="24"/>
      <c r="C442" s="29"/>
      <c r="D442" s="29"/>
      <c r="E442" s="29"/>
      <c r="F442" s="26"/>
      <c r="G442" s="15"/>
      <c r="H442" s="16"/>
      <c r="I442" s="16"/>
      <c r="J442" s="16"/>
      <c r="K442" s="17" t="str">
        <f t="shared" si="6"/>
        <v xml:space="preserve"> </v>
      </c>
      <c r="L442" s="21"/>
    </row>
    <row r="443" spans="1:15" ht="12" customHeight="1" x14ac:dyDescent="0.2">
      <c r="A443" s="28" t="s">
        <v>269</v>
      </c>
      <c r="B443" s="24"/>
      <c r="C443" s="29"/>
      <c r="D443" s="29"/>
      <c r="E443" s="58" t="s">
        <v>270</v>
      </c>
      <c r="F443" s="12"/>
      <c r="G443" s="15"/>
      <c r="H443" s="16"/>
      <c r="I443" s="16"/>
      <c r="J443" s="16"/>
      <c r="K443" s="17" t="str">
        <f t="shared" si="6"/>
        <v xml:space="preserve"> </v>
      </c>
      <c r="L443" s="21"/>
    </row>
    <row r="444" spans="1:15" ht="12" customHeight="1" x14ac:dyDescent="0.2">
      <c r="A444" s="28"/>
      <c r="B444" s="26"/>
      <c r="C444" s="69"/>
      <c r="D444" s="69"/>
      <c r="E444" s="33"/>
      <c r="F444" s="12" t="s">
        <v>271</v>
      </c>
      <c r="G444" s="15">
        <v>1000</v>
      </c>
      <c r="H444" s="16">
        <v>33417.601999999999</v>
      </c>
      <c r="I444" s="16">
        <v>32205.496000000003</v>
      </c>
      <c r="J444" s="16">
        <v>32207.11</v>
      </c>
      <c r="K444" s="17">
        <f t="shared" si="6"/>
        <v>5.0115669697987641E-3</v>
      </c>
      <c r="L444" s="21">
        <v>7</v>
      </c>
    </row>
    <row r="445" spans="1:15" ht="12" customHeight="1" x14ac:dyDescent="0.2">
      <c r="A445" s="13"/>
      <c r="B445" s="14"/>
      <c r="C445" s="14"/>
      <c r="D445" s="14"/>
      <c r="E445" s="14"/>
      <c r="F445" s="26"/>
      <c r="G445" s="15"/>
      <c r="H445" s="16"/>
      <c r="I445" s="16"/>
      <c r="J445" s="16"/>
      <c r="K445" s="17" t="str">
        <f t="shared" si="6"/>
        <v xml:space="preserve"> </v>
      </c>
      <c r="L445" s="21"/>
    </row>
    <row r="446" spans="1:15" ht="12" customHeight="1" x14ac:dyDescent="0.2">
      <c r="A446" s="28" t="s">
        <v>272</v>
      </c>
      <c r="B446" s="24"/>
      <c r="C446" s="29"/>
      <c r="D446" s="29"/>
      <c r="E446" s="36" t="s">
        <v>273</v>
      </c>
      <c r="F446" s="10"/>
      <c r="G446" s="15" t="s">
        <v>18</v>
      </c>
      <c r="H446" s="16">
        <v>13874</v>
      </c>
      <c r="I446" s="16">
        <v>14049</v>
      </c>
      <c r="J446" s="16">
        <v>12500</v>
      </c>
      <c r="K446" s="17">
        <f t="shared" si="6"/>
        <v>-11.025695779059006</v>
      </c>
      <c r="L446" s="21">
        <v>11</v>
      </c>
    </row>
    <row r="447" spans="1:15" ht="12" customHeight="1" x14ac:dyDescent="0.2">
      <c r="A447" s="28"/>
      <c r="B447" s="26"/>
      <c r="C447" s="10"/>
      <c r="D447" s="10"/>
      <c r="E447" s="29"/>
      <c r="F447" s="26" t="s">
        <v>274</v>
      </c>
      <c r="G447" s="15">
        <v>1000</v>
      </c>
      <c r="H447" s="16">
        <v>36088.036</v>
      </c>
      <c r="I447" s="16">
        <v>37319.705999999998</v>
      </c>
      <c r="J447" s="16">
        <v>37367.870000000003</v>
      </c>
      <c r="K447" s="17">
        <f t="shared" si="6"/>
        <v>0.12905782269561428</v>
      </c>
      <c r="L447" s="21"/>
    </row>
    <row r="448" spans="1:15" ht="12" customHeight="1" x14ac:dyDescent="0.2">
      <c r="A448" s="70"/>
      <c r="B448" s="36"/>
      <c r="C448" s="36"/>
      <c r="D448" s="36"/>
      <c r="E448" s="36"/>
      <c r="F448" s="10"/>
      <c r="G448" s="19"/>
      <c r="H448" s="16"/>
      <c r="I448" s="16"/>
      <c r="J448" s="16"/>
      <c r="K448" s="17" t="str">
        <f t="shared" si="6"/>
        <v xml:space="preserve"> </v>
      </c>
      <c r="L448" s="21"/>
    </row>
    <row r="449" spans="1:15" ht="12" customHeight="1" x14ac:dyDescent="0.2">
      <c r="A449" s="28" t="s">
        <v>275</v>
      </c>
      <c r="B449" s="36"/>
      <c r="C449" s="36"/>
      <c r="D449" s="36"/>
      <c r="E449" s="36" t="s">
        <v>276</v>
      </c>
      <c r="F449" s="10"/>
      <c r="G449" s="19" t="s">
        <v>18</v>
      </c>
      <c r="H449" s="16">
        <v>6763</v>
      </c>
      <c r="I449" s="16">
        <v>5186</v>
      </c>
      <c r="J449" s="16">
        <v>4555</v>
      </c>
      <c r="K449" s="17">
        <f t="shared" si="6"/>
        <v>-12.167373698418814</v>
      </c>
      <c r="L449" s="21">
        <v>4</v>
      </c>
    </row>
    <row r="450" spans="1:15" ht="12" customHeight="1" x14ac:dyDescent="0.2">
      <c r="A450" s="70"/>
      <c r="B450" s="36"/>
      <c r="C450" s="36"/>
      <c r="D450" s="36"/>
      <c r="F450" s="36" t="s">
        <v>277</v>
      </c>
      <c r="G450" s="15">
        <v>1000</v>
      </c>
      <c r="H450" s="16">
        <v>16576.654999999999</v>
      </c>
      <c r="I450" s="16">
        <v>15323.055</v>
      </c>
      <c r="J450" s="16">
        <v>13319.504000000001</v>
      </c>
      <c r="K450" s="17">
        <f t="shared" si="6"/>
        <v>-13.075401739405095</v>
      </c>
      <c r="L450" s="21"/>
    </row>
    <row r="451" spans="1:15" ht="12" customHeight="1" x14ac:dyDescent="0.2">
      <c r="A451" s="70"/>
      <c r="B451" s="36"/>
      <c r="C451" s="36"/>
      <c r="D451" s="36"/>
      <c r="E451" s="36"/>
      <c r="F451" s="10"/>
      <c r="G451" s="19"/>
      <c r="H451" s="16"/>
      <c r="I451" s="16"/>
      <c r="J451" s="16"/>
      <c r="K451" s="17" t="str">
        <f t="shared" si="6"/>
        <v xml:space="preserve"> </v>
      </c>
      <c r="L451" s="21"/>
    </row>
    <row r="452" spans="1:15" ht="12" customHeight="1" x14ac:dyDescent="0.2">
      <c r="A452" s="28" t="s">
        <v>278</v>
      </c>
      <c r="B452" s="10"/>
      <c r="C452" s="10"/>
      <c r="D452" s="10"/>
      <c r="E452" s="10" t="s">
        <v>279</v>
      </c>
      <c r="G452" s="15" t="s">
        <v>18</v>
      </c>
      <c r="H452" s="16">
        <v>4559</v>
      </c>
      <c r="I452" s="16">
        <v>5813</v>
      </c>
      <c r="J452" s="16">
        <v>5844</v>
      </c>
      <c r="K452" s="17">
        <f t="shared" si="6"/>
        <v>0.53328745914329545</v>
      </c>
      <c r="L452" s="21">
        <v>8</v>
      </c>
    </row>
    <row r="453" spans="1:15" ht="12" customHeight="1" x14ac:dyDescent="0.2">
      <c r="A453" s="27"/>
      <c r="B453" s="24"/>
      <c r="C453" s="25"/>
      <c r="D453" s="25"/>
      <c r="E453" s="14"/>
      <c r="F453" s="26" t="s">
        <v>280</v>
      </c>
      <c r="G453" s="15">
        <v>1000</v>
      </c>
      <c r="H453" s="16">
        <v>19455.102999999999</v>
      </c>
      <c r="I453" s="16">
        <v>19596.857</v>
      </c>
      <c r="J453" s="16">
        <v>16844.646000000001</v>
      </c>
      <c r="K453" s="17">
        <f t="shared" si="6"/>
        <v>-14.044144936098675</v>
      </c>
    </row>
    <row r="454" spans="1:15" ht="12" customHeight="1" x14ac:dyDescent="0.2">
      <c r="G454" s="1"/>
      <c r="H454" s="16"/>
      <c r="I454" s="20"/>
      <c r="J454" s="20"/>
      <c r="K454" s="17" t="str">
        <f t="shared" si="6"/>
        <v xml:space="preserve"> </v>
      </c>
      <c r="L454" s="21"/>
    </row>
    <row r="455" spans="1:15" x14ac:dyDescent="0.2">
      <c r="J455" s="20"/>
      <c r="K455" s="17" t="str">
        <f t="shared" si="6"/>
        <v xml:space="preserve"> </v>
      </c>
    </row>
    <row r="457" spans="1:15" x14ac:dyDescent="0.2">
      <c r="A457" s="115" t="s">
        <v>281</v>
      </c>
      <c r="B457" s="115"/>
      <c r="C457" s="115"/>
      <c r="D457" s="115"/>
      <c r="E457" s="115"/>
      <c r="F457" s="115"/>
      <c r="G457" s="115"/>
      <c r="H457" s="115"/>
      <c r="I457" s="115"/>
      <c r="J457" s="115"/>
      <c r="K457" s="115"/>
      <c r="L457" s="115"/>
    </row>
    <row r="458" spans="1:15" s="26" customFormat="1" ht="12" customHeight="1" x14ac:dyDescent="0.2">
      <c r="A458" s="3"/>
      <c r="B458" s="3"/>
      <c r="C458" s="3"/>
      <c r="D458" s="3"/>
      <c r="E458" s="3"/>
      <c r="F458" s="3"/>
      <c r="G458" s="3"/>
      <c r="H458" s="3"/>
      <c r="I458" s="3"/>
      <c r="J458" s="4"/>
      <c r="K458" s="3"/>
      <c r="L458" s="3"/>
      <c r="M458" s="1"/>
      <c r="N458" s="1"/>
      <c r="O458" s="1"/>
    </row>
    <row r="459" spans="1:15" s="3" customFormat="1" x14ac:dyDescent="0.2">
      <c r="A459" s="116" t="s">
        <v>1</v>
      </c>
      <c r="B459" s="116"/>
      <c r="C459" s="116"/>
      <c r="D459" s="116"/>
      <c r="E459" s="116"/>
      <c r="F459" s="116"/>
      <c r="G459" s="116"/>
      <c r="H459" s="116"/>
      <c r="I459" s="116"/>
      <c r="J459" s="116"/>
      <c r="K459" s="116"/>
      <c r="L459" s="116"/>
      <c r="M459" s="1"/>
      <c r="N459" s="1"/>
      <c r="O459" s="1"/>
    </row>
    <row r="460" spans="1:15" s="3" customFormat="1" x14ac:dyDescent="0.2">
      <c r="A460" s="116" t="s">
        <v>2</v>
      </c>
      <c r="B460" s="116"/>
      <c r="C460" s="116"/>
      <c r="D460" s="116"/>
      <c r="E460" s="116"/>
      <c r="F460" s="116"/>
      <c r="G460" s="116"/>
      <c r="H460" s="116"/>
      <c r="I460" s="116"/>
      <c r="J460" s="116"/>
      <c r="K460" s="116"/>
      <c r="L460" s="116"/>
      <c r="M460" s="1"/>
      <c r="N460" s="1"/>
      <c r="O460" s="1"/>
    </row>
    <row r="461" spans="1:15" x14ac:dyDescent="0.2">
      <c r="A461" s="40"/>
      <c r="B461" s="40"/>
      <c r="C461" s="40"/>
      <c r="D461" s="40"/>
      <c r="E461" s="40"/>
      <c r="F461" s="40"/>
      <c r="G461" s="40"/>
      <c r="H461" s="40"/>
      <c r="I461" s="40"/>
      <c r="J461" s="41"/>
      <c r="K461" s="40"/>
      <c r="L461" s="40"/>
    </row>
    <row r="462" spans="1:15" ht="12.75" customHeight="1" x14ac:dyDescent="0.2">
      <c r="A462" s="118" t="s">
        <v>3</v>
      </c>
      <c r="B462" s="121" t="s">
        <v>4</v>
      </c>
      <c r="C462" s="122"/>
      <c r="D462" s="122"/>
      <c r="E462" s="122"/>
      <c r="F462" s="118"/>
      <c r="G462" s="118" t="s">
        <v>5</v>
      </c>
      <c r="H462" s="121"/>
      <c r="I462" s="122"/>
      <c r="J462" s="122"/>
      <c r="K462" s="118"/>
      <c r="L462" s="130" t="s">
        <v>7</v>
      </c>
    </row>
    <row r="463" spans="1:15" x14ac:dyDescent="0.2">
      <c r="A463" s="136"/>
      <c r="B463" s="123"/>
      <c r="C463" s="124"/>
      <c r="D463" s="124"/>
      <c r="E463" s="124"/>
      <c r="F463" s="119"/>
      <c r="G463" s="136"/>
      <c r="H463" s="125"/>
      <c r="I463" s="126"/>
      <c r="J463" s="126"/>
      <c r="K463" s="120"/>
      <c r="L463" s="131"/>
    </row>
    <row r="464" spans="1:15" ht="12.75" customHeight="1" x14ac:dyDescent="0.2">
      <c r="A464" s="136"/>
      <c r="B464" s="123"/>
      <c r="C464" s="124"/>
      <c r="D464" s="124"/>
      <c r="E464" s="124"/>
      <c r="F464" s="119"/>
      <c r="G464" s="136"/>
      <c r="H464" s="133">
        <v>2016</v>
      </c>
      <c r="I464" s="111">
        <v>2017</v>
      </c>
      <c r="J464" s="111">
        <v>2018</v>
      </c>
      <c r="K464" s="113" t="s">
        <v>8</v>
      </c>
      <c r="L464" s="131"/>
    </row>
    <row r="465" spans="1:12" ht="22.5" customHeight="1" x14ac:dyDescent="0.2">
      <c r="A465" s="136"/>
      <c r="B465" s="123"/>
      <c r="C465" s="124"/>
      <c r="D465" s="124"/>
      <c r="E465" s="124"/>
      <c r="F465" s="119"/>
      <c r="G465" s="136"/>
      <c r="H465" s="134"/>
      <c r="I465" s="111"/>
      <c r="J465" s="111"/>
      <c r="K465" s="113"/>
      <c r="L465" s="131"/>
    </row>
    <row r="466" spans="1:12" x14ac:dyDescent="0.2">
      <c r="A466" s="137"/>
      <c r="B466" s="125"/>
      <c r="C466" s="126"/>
      <c r="D466" s="126"/>
      <c r="E466" s="126"/>
      <c r="F466" s="120"/>
      <c r="G466" s="137"/>
      <c r="H466" s="135"/>
      <c r="I466" s="112"/>
      <c r="J466" s="112"/>
      <c r="K466" s="114"/>
      <c r="L466" s="132"/>
    </row>
    <row r="467" spans="1:12" ht="12" customHeight="1" x14ac:dyDescent="0.2">
      <c r="A467" s="37"/>
      <c r="B467" s="38"/>
      <c r="C467" s="38"/>
      <c r="D467" s="38"/>
      <c r="E467" s="38"/>
      <c r="F467" s="53"/>
      <c r="G467" s="37"/>
      <c r="H467" s="38"/>
      <c r="I467" s="54"/>
      <c r="J467" s="54"/>
      <c r="K467" s="38"/>
      <c r="L467" s="38"/>
    </row>
    <row r="468" spans="1:12" ht="12" customHeight="1" x14ac:dyDescent="0.2">
      <c r="A468" s="28" t="s">
        <v>282</v>
      </c>
      <c r="B468" s="24"/>
      <c r="C468" s="25"/>
      <c r="D468" s="25"/>
      <c r="E468" s="36" t="s">
        <v>283</v>
      </c>
      <c r="F468" s="26"/>
      <c r="G468" s="15"/>
      <c r="H468" s="16"/>
      <c r="I468" s="20"/>
      <c r="J468" s="20"/>
      <c r="K468" s="17" t="str">
        <f t="shared" ref="K468:K518" si="7">IF(J468=""," ",(J468*100/I468)-100)</f>
        <v xml:space="preserve"> </v>
      </c>
      <c r="L468" s="16"/>
    </row>
    <row r="469" spans="1:12" ht="12" customHeight="1" x14ac:dyDescent="0.2">
      <c r="A469" s="27"/>
      <c r="B469" s="24"/>
      <c r="C469" s="25"/>
      <c r="D469" s="25"/>
      <c r="E469" s="36"/>
      <c r="F469" s="10" t="s">
        <v>284</v>
      </c>
      <c r="G469" s="15" t="s">
        <v>18</v>
      </c>
      <c r="H469" s="16">
        <v>30245</v>
      </c>
      <c r="I469" s="16">
        <v>34456</v>
      </c>
      <c r="J469" s="16">
        <v>39045</v>
      </c>
      <c r="K469" s="17">
        <f t="shared" si="7"/>
        <v>13.318435105641981</v>
      </c>
      <c r="L469" s="21">
        <v>16</v>
      </c>
    </row>
    <row r="470" spans="1:12" ht="12" customHeight="1" x14ac:dyDescent="0.2">
      <c r="A470" s="27"/>
      <c r="B470" s="24"/>
      <c r="C470" s="29"/>
      <c r="D470" s="29"/>
      <c r="E470" s="10"/>
      <c r="F470" s="26" t="s">
        <v>285</v>
      </c>
      <c r="G470" s="15">
        <v>1000</v>
      </c>
      <c r="H470" s="16">
        <v>34794.487000000001</v>
      </c>
      <c r="I470" s="16">
        <v>40312.095999999998</v>
      </c>
      <c r="J470" s="16">
        <v>38503.714</v>
      </c>
      <c r="K470" s="17">
        <f t="shared" si="7"/>
        <v>-4.4859537941167815</v>
      </c>
      <c r="L470" s="21"/>
    </row>
    <row r="471" spans="1:12" ht="12" customHeight="1" x14ac:dyDescent="0.2">
      <c r="A471" s="28"/>
      <c r="B471" s="26"/>
      <c r="D471" s="10"/>
      <c r="E471" s="10"/>
      <c r="F471" s="26"/>
      <c r="G471" s="15"/>
      <c r="H471" s="16"/>
      <c r="I471" s="16"/>
      <c r="J471" s="16"/>
      <c r="K471" s="17" t="str">
        <f t="shared" si="7"/>
        <v xml:space="preserve"> </v>
      </c>
      <c r="L471" s="21"/>
    </row>
    <row r="472" spans="1:12" ht="12" customHeight="1" x14ac:dyDescent="0.2">
      <c r="A472" s="28" t="s">
        <v>286</v>
      </c>
      <c r="B472" s="24"/>
      <c r="C472" s="29"/>
      <c r="D472" s="29"/>
      <c r="E472" s="36" t="s">
        <v>287</v>
      </c>
      <c r="F472" s="26"/>
      <c r="G472" s="15"/>
      <c r="H472" s="16"/>
      <c r="I472" s="16"/>
      <c r="J472" s="16"/>
      <c r="K472" s="17" t="str">
        <f t="shared" si="7"/>
        <v xml:space="preserve"> </v>
      </c>
      <c r="L472" s="21"/>
    </row>
    <row r="473" spans="1:12" ht="12" customHeight="1" x14ac:dyDescent="0.2">
      <c r="A473" s="27"/>
      <c r="B473" s="24"/>
      <c r="C473" s="29"/>
      <c r="D473" s="29"/>
      <c r="E473" s="26"/>
      <c r="F473" s="36" t="s">
        <v>288</v>
      </c>
      <c r="G473" s="15" t="s">
        <v>18</v>
      </c>
      <c r="H473" s="16">
        <v>5145</v>
      </c>
      <c r="I473" s="16">
        <v>4812</v>
      </c>
      <c r="J473" s="16">
        <v>4943</v>
      </c>
      <c r="K473" s="17">
        <f t="shared" si="7"/>
        <v>2.7223607647547823</v>
      </c>
      <c r="L473" s="21">
        <v>12</v>
      </c>
    </row>
    <row r="474" spans="1:12" ht="12" customHeight="1" x14ac:dyDescent="0.2">
      <c r="A474" s="28"/>
      <c r="B474" s="26"/>
      <c r="C474" s="69"/>
      <c r="D474" s="69"/>
      <c r="E474" s="10"/>
      <c r="F474" s="10" t="s">
        <v>289</v>
      </c>
      <c r="G474" s="15">
        <v>1000</v>
      </c>
      <c r="H474" s="16">
        <v>44243.241999999998</v>
      </c>
      <c r="I474" s="16">
        <v>41752.527000000002</v>
      </c>
      <c r="J474" s="16">
        <v>42809.65</v>
      </c>
      <c r="K474" s="17">
        <f t="shared" si="7"/>
        <v>2.5318778908878983</v>
      </c>
      <c r="L474" s="21"/>
    </row>
    <row r="475" spans="1:12" ht="12" customHeight="1" x14ac:dyDescent="0.2">
      <c r="A475" s="13"/>
      <c r="B475" s="14"/>
      <c r="C475" s="14"/>
      <c r="D475" s="14"/>
      <c r="E475" s="14"/>
      <c r="F475" s="26"/>
      <c r="G475" s="15"/>
      <c r="H475" s="16"/>
      <c r="I475" s="16"/>
      <c r="J475" s="16"/>
      <c r="K475" s="17" t="str">
        <f t="shared" si="7"/>
        <v xml:space="preserve"> </v>
      </c>
      <c r="L475" s="21"/>
    </row>
    <row r="476" spans="1:12" ht="12" customHeight="1" x14ac:dyDescent="0.2">
      <c r="A476" s="27">
        <v>2512</v>
      </c>
      <c r="B476" s="24"/>
      <c r="C476" s="29"/>
      <c r="D476" s="29" t="s">
        <v>290</v>
      </c>
      <c r="E476" s="29"/>
      <c r="F476" s="26"/>
      <c r="G476" s="15" t="s">
        <v>120</v>
      </c>
      <c r="H476" s="16">
        <v>3994807</v>
      </c>
      <c r="I476" s="16">
        <v>4064022</v>
      </c>
      <c r="J476" s="16">
        <v>3668862</v>
      </c>
      <c r="K476" s="17">
        <f t="shared" si="7"/>
        <v>-9.7233725604831847</v>
      </c>
      <c r="L476" s="21">
        <v>30</v>
      </c>
    </row>
    <row r="477" spans="1:12" ht="12" customHeight="1" x14ac:dyDescent="0.2">
      <c r="A477" s="27"/>
      <c r="B477" s="24"/>
      <c r="C477" s="29"/>
      <c r="D477" s="29"/>
      <c r="E477" s="29"/>
      <c r="F477" s="26"/>
      <c r="G477" s="15">
        <v>1000</v>
      </c>
      <c r="H477" s="16">
        <v>369768.15399999998</v>
      </c>
      <c r="I477" s="16">
        <v>391052.12600000005</v>
      </c>
      <c r="J477" s="16">
        <v>385720.25500000006</v>
      </c>
      <c r="K477" s="17">
        <f t="shared" si="7"/>
        <v>-1.363468101948115</v>
      </c>
      <c r="L477" s="21"/>
    </row>
    <row r="478" spans="1:12" ht="12" customHeight="1" x14ac:dyDescent="0.2">
      <c r="A478" s="28"/>
      <c r="B478" s="26"/>
      <c r="C478" s="10"/>
      <c r="D478" s="10"/>
      <c r="E478" s="36"/>
      <c r="F478" s="26"/>
      <c r="G478" s="15"/>
      <c r="H478" s="16"/>
      <c r="I478" s="16"/>
      <c r="J478" s="16"/>
      <c r="K478" s="17" t="str">
        <f t="shared" si="7"/>
        <v xml:space="preserve"> </v>
      </c>
      <c r="L478" s="21"/>
    </row>
    <row r="479" spans="1:12" ht="12" customHeight="1" x14ac:dyDescent="0.2">
      <c r="A479" s="55" t="s">
        <v>291</v>
      </c>
      <c r="B479" s="26"/>
      <c r="C479" s="10"/>
      <c r="D479" s="10"/>
      <c r="E479" s="36" t="s">
        <v>292</v>
      </c>
      <c r="F479" s="44"/>
      <c r="G479" s="15"/>
      <c r="H479" s="16"/>
      <c r="I479" s="16"/>
      <c r="J479" s="16"/>
      <c r="K479" s="17" t="str">
        <f t="shared" si="7"/>
        <v xml:space="preserve"> </v>
      </c>
      <c r="L479" s="21"/>
    </row>
    <row r="480" spans="1:12" ht="12" customHeight="1" x14ac:dyDescent="0.2">
      <c r="A480" s="28"/>
      <c r="B480" s="26"/>
      <c r="C480" s="10"/>
      <c r="D480" s="10"/>
      <c r="F480" s="28" t="s">
        <v>293</v>
      </c>
      <c r="G480" s="15">
        <v>1000</v>
      </c>
      <c r="H480" s="16" t="s">
        <v>39</v>
      </c>
      <c r="I480" s="16">
        <v>86955.638000000006</v>
      </c>
      <c r="J480" s="16">
        <v>80878.695000000007</v>
      </c>
      <c r="K480" s="17">
        <f t="shared" si="7"/>
        <v>-6.9885554746892922</v>
      </c>
      <c r="L480" s="21">
        <v>4</v>
      </c>
    </row>
    <row r="481" spans="1:15" s="39" customFormat="1" ht="12" customHeight="1" x14ac:dyDescent="0.2">
      <c r="A481" s="71"/>
      <c r="B481" s="72"/>
      <c r="C481" s="72"/>
      <c r="D481" s="72"/>
      <c r="E481" s="72"/>
      <c r="F481" s="12"/>
      <c r="G481" s="57"/>
      <c r="H481" s="16"/>
      <c r="I481" s="16"/>
      <c r="J481" s="16"/>
      <c r="K481" s="17" t="str">
        <f t="shared" si="7"/>
        <v xml:space="preserve"> </v>
      </c>
      <c r="L481" s="21"/>
      <c r="M481" s="1"/>
      <c r="N481" s="1"/>
      <c r="O481" s="1"/>
    </row>
    <row r="482" spans="1:15" ht="12" customHeight="1" x14ac:dyDescent="0.2">
      <c r="A482" s="55" t="s">
        <v>294</v>
      </c>
      <c r="B482" s="26"/>
      <c r="C482" s="26"/>
      <c r="D482" s="26"/>
      <c r="E482" s="36" t="s">
        <v>295</v>
      </c>
      <c r="F482" s="44"/>
      <c r="G482" s="15" t="s">
        <v>120</v>
      </c>
      <c r="H482" s="16">
        <v>17248</v>
      </c>
      <c r="I482" s="16">
        <v>33877</v>
      </c>
      <c r="J482" s="16">
        <v>24144</v>
      </c>
      <c r="K482" s="17">
        <f t="shared" si="7"/>
        <v>-28.730407060837734</v>
      </c>
      <c r="L482" s="21">
        <v>11.75</v>
      </c>
    </row>
    <row r="483" spans="1:15" ht="12" customHeight="1" x14ac:dyDescent="0.2">
      <c r="A483" s="55"/>
      <c r="C483" s="10"/>
      <c r="D483" s="10"/>
      <c r="F483" s="28" t="s">
        <v>296</v>
      </c>
      <c r="G483" s="15">
        <v>1000</v>
      </c>
      <c r="H483" s="16">
        <v>21331.173000000003</v>
      </c>
      <c r="I483" s="16">
        <v>27531.355000000003</v>
      </c>
      <c r="J483" s="16">
        <v>23214.698</v>
      </c>
      <c r="K483" s="17">
        <f t="shared" si="7"/>
        <v>-15.679057569088059</v>
      </c>
      <c r="L483" s="21"/>
    </row>
    <row r="484" spans="1:15" ht="12" customHeight="1" x14ac:dyDescent="0.2">
      <c r="A484" s="55"/>
      <c r="C484" s="10"/>
      <c r="D484" s="10"/>
      <c r="F484" s="36"/>
      <c r="G484" s="15"/>
      <c r="H484" s="16"/>
      <c r="I484" s="16"/>
      <c r="J484" s="16"/>
      <c r="K484" s="17" t="str">
        <f t="shared" si="7"/>
        <v xml:space="preserve"> </v>
      </c>
      <c r="L484" s="21"/>
    </row>
    <row r="485" spans="1:15" ht="12" customHeight="1" x14ac:dyDescent="0.2">
      <c r="A485" s="55" t="s">
        <v>297</v>
      </c>
      <c r="C485" s="10"/>
      <c r="D485" s="10"/>
      <c r="E485" s="36" t="s">
        <v>298</v>
      </c>
      <c r="F485" s="36"/>
      <c r="G485" s="15" t="s">
        <v>120</v>
      </c>
      <c r="H485" s="16">
        <v>22671</v>
      </c>
      <c r="I485" s="16">
        <v>24620</v>
      </c>
      <c r="J485" s="16">
        <v>33508</v>
      </c>
      <c r="K485" s="17">
        <f t="shared" si="7"/>
        <v>36.100731112916321</v>
      </c>
      <c r="L485" s="21">
        <v>13</v>
      </c>
    </row>
    <row r="486" spans="1:15" ht="12" customHeight="1" x14ac:dyDescent="0.2">
      <c r="A486" s="55"/>
      <c r="C486" s="10"/>
      <c r="D486" s="10"/>
      <c r="F486" s="28" t="s">
        <v>299</v>
      </c>
      <c r="G486" s="15">
        <v>1000</v>
      </c>
      <c r="H486" s="16">
        <v>20044.637999999999</v>
      </c>
      <c r="I486" s="16">
        <v>17968.257000000001</v>
      </c>
      <c r="J486" s="16">
        <v>25161.578999999998</v>
      </c>
      <c r="K486" s="17">
        <f t="shared" si="7"/>
        <v>40.033499075619829</v>
      </c>
      <c r="L486" s="21"/>
    </row>
    <row r="487" spans="1:15" ht="12" customHeight="1" x14ac:dyDescent="0.2">
      <c r="A487" s="27"/>
      <c r="B487" s="24"/>
      <c r="C487" s="25"/>
      <c r="D487" s="25"/>
      <c r="E487" s="25"/>
      <c r="F487" s="26"/>
      <c r="G487" s="15"/>
      <c r="H487" s="16"/>
      <c r="I487" s="16"/>
      <c r="J487" s="16"/>
      <c r="K487" s="17" t="str">
        <f t="shared" si="7"/>
        <v xml:space="preserve"> </v>
      </c>
      <c r="L487" s="21"/>
    </row>
    <row r="488" spans="1:15" ht="12" customHeight="1" x14ac:dyDescent="0.2">
      <c r="A488" s="27">
        <v>252</v>
      </c>
      <c r="B488" s="24"/>
      <c r="C488" s="24" t="s">
        <v>300</v>
      </c>
      <c r="D488" s="29"/>
      <c r="E488" s="29"/>
      <c r="F488" s="24"/>
      <c r="G488" s="15"/>
      <c r="H488" s="16"/>
      <c r="I488" s="16"/>
      <c r="J488" s="16"/>
      <c r="K488" s="17" t="str">
        <f t="shared" si="7"/>
        <v xml:space="preserve"> </v>
      </c>
    </row>
    <row r="489" spans="1:15" ht="12" customHeight="1" x14ac:dyDescent="0.2">
      <c r="A489" s="27"/>
      <c r="B489" s="24"/>
      <c r="C489" s="26"/>
      <c r="D489" s="25" t="s">
        <v>301</v>
      </c>
      <c r="F489" s="10"/>
      <c r="G489" s="15"/>
      <c r="H489" s="16"/>
      <c r="I489" s="16"/>
      <c r="J489" s="16"/>
      <c r="K489" s="17" t="str">
        <f t="shared" si="7"/>
        <v xml:space="preserve"> </v>
      </c>
      <c r="L489" s="21"/>
    </row>
    <row r="490" spans="1:15" ht="12" customHeight="1" x14ac:dyDescent="0.2">
      <c r="A490" s="27"/>
      <c r="B490" s="24"/>
      <c r="C490" s="26"/>
      <c r="D490" s="25" t="s">
        <v>302</v>
      </c>
      <c r="F490" s="10"/>
      <c r="G490" s="15">
        <v>1000</v>
      </c>
      <c r="H490" s="16">
        <v>82041.312000000005</v>
      </c>
      <c r="I490" s="16">
        <v>81181.209000000003</v>
      </c>
      <c r="J490" s="16">
        <v>90934.354999999996</v>
      </c>
      <c r="K490" s="17">
        <f t="shared" si="7"/>
        <v>12.014043791833643</v>
      </c>
      <c r="L490" s="21">
        <v>12.75</v>
      </c>
    </row>
    <row r="491" spans="1:15" ht="12" customHeight="1" x14ac:dyDescent="0.2">
      <c r="A491" s="27"/>
      <c r="B491" s="24"/>
      <c r="C491" s="25"/>
      <c r="D491" s="25"/>
      <c r="E491" s="25"/>
      <c r="F491" s="26"/>
      <c r="G491" s="15"/>
      <c r="H491" s="16"/>
      <c r="I491" s="16"/>
      <c r="J491" s="16"/>
      <c r="K491" s="17" t="str">
        <f t="shared" si="7"/>
        <v xml:space="preserve"> </v>
      </c>
      <c r="L491" s="21"/>
    </row>
    <row r="492" spans="1:15" ht="12" customHeight="1" x14ac:dyDescent="0.2">
      <c r="A492" s="27">
        <v>255</v>
      </c>
      <c r="B492" s="26"/>
      <c r="C492" s="25" t="s">
        <v>303</v>
      </c>
      <c r="D492" s="25"/>
      <c r="E492" s="25"/>
      <c r="F492" s="26"/>
      <c r="G492" s="15" t="s">
        <v>18</v>
      </c>
      <c r="H492" s="16">
        <v>859021</v>
      </c>
      <c r="I492" s="16">
        <v>1116231</v>
      </c>
      <c r="J492" s="16">
        <v>1118593</v>
      </c>
      <c r="K492" s="17">
        <f t="shared" si="7"/>
        <v>0.21160494557129539</v>
      </c>
      <c r="L492" s="21">
        <v>72</v>
      </c>
    </row>
    <row r="493" spans="1:15" s="26" customFormat="1" ht="12" customHeight="1" x14ac:dyDescent="0.2">
      <c r="A493" s="28"/>
      <c r="B493" s="3"/>
      <c r="D493" s="25" t="s">
        <v>304</v>
      </c>
      <c r="E493" s="25"/>
      <c r="G493" s="15">
        <v>1000</v>
      </c>
      <c r="H493" s="16">
        <v>1611183.6979999996</v>
      </c>
      <c r="I493" s="16">
        <v>2044271.8110000002</v>
      </c>
      <c r="J493" s="16">
        <v>2059289.8669999999</v>
      </c>
      <c r="K493" s="17">
        <f t="shared" si="7"/>
        <v>0.73464085936073786</v>
      </c>
      <c r="L493" s="21"/>
      <c r="M493" s="1"/>
      <c r="N493" s="1"/>
      <c r="O493" s="1"/>
    </row>
    <row r="494" spans="1:15" s="26" customFormat="1" ht="12" customHeight="1" x14ac:dyDescent="0.2">
      <c r="A494" s="28"/>
      <c r="B494" s="3"/>
      <c r="D494" s="25"/>
      <c r="E494" s="25"/>
      <c r="F494" s="3"/>
      <c r="G494" s="15"/>
      <c r="H494" s="16"/>
      <c r="I494" s="16"/>
      <c r="J494" s="16"/>
      <c r="K494" s="17" t="str">
        <f t="shared" si="7"/>
        <v xml:space="preserve"> </v>
      </c>
      <c r="L494" s="21"/>
      <c r="M494" s="1"/>
      <c r="N494" s="1"/>
      <c r="O494" s="1"/>
    </row>
    <row r="495" spans="1:15" s="26" customFormat="1" ht="12" customHeight="1" x14ac:dyDescent="0.2">
      <c r="A495" s="28" t="s">
        <v>305</v>
      </c>
      <c r="B495" s="3"/>
      <c r="C495" s="25"/>
      <c r="D495" s="25"/>
      <c r="E495" s="10" t="s">
        <v>306</v>
      </c>
      <c r="F495" s="5"/>
      <c r="G495" s="15" t="s">
        <v>18</v>
      </c>
      <c r="H495" s="16">
        <v>514988</v>
      </c>
      <c r="I495" s="16">
        <v>699730</v>
      </c>
      <c r="J495" s="16">
        <v>666696</v>
      </c>
      <c r="K495" s="17">
        <f t="shared" si="7"/>
        <v>-4.720963800322977</v>
      </c>
      <c r="L495" s="21">
        <v>25</v>
      </c>
      <c r="M495" s="1"/>
      <c r="N495" s="1"/>
      <c r="O495" s="1"/>
    </row>
    <row r="496" spans="1:15" s="26" customFormat="1" ht="12" customHeight="1" x14ac:dyDescent="0.2">
      <c r="A496" s="27"/>
      <c r="B496" s="24"/>
      <c r="C496" s="25"/>
      <c r="D496" s="25"/>
      <c r="E496" s="25"/>
      <c r="G496" s="15">
        <v>1000</v>
      </c>
      <c r="H496" s="16">
        <v>880499.16100000008</v>
      </c>
      <c r="I496" s="16">
        <v>1148641.3</v>
      </c>
      <c r="J496" s="16">
        <v>1012453.589</v>
      </c>
      <c r="K496" s="17">
        <f t="shared" si="7"/>
        <v>-11.856417751999686</v>
      </c>
      <c r="L496" s="21"/>
      <c r="M496" s="1"/>
      <c r="N496" s="1"/>
      <c r="O496" s="1"/>
    </row>
    <row r="497" spans="1:15" s="26" customFormat="1" ht="12" customHeight="1" x14ac:dyDescent="0.2">
      <c r="A497" s="27"/>
      <c r="B497" s="24"/>
      <c r="D497" s="25"/>
      <c r="E497" s="25"/>
      <c r="G497" s="15"/>
      <c r="H497" s="16"/>
      <c r="I497" s="16"/>
      <c r="J497" s="16"/>
      <c r="K497" s="17" t="str">
        <f t="shared" si="7"/>
        <v xml:space="preserve"> </v>
      </c>
      <c r="L497" s="21"/>
      <c r="M497" s="1"/>
      <c r="N497" s="1"/>
      <c r="O497" s="1"/>
    </row>
    <row r="498" spans="1:15" s="26" customFormat="1" ht="12" customHeight="1" x14ac:dyDescent="0.2">
      <c r="A498" s="28" t="s">
        <v>307</v>
      </c>
      <c r="B498" s="3"/>
      <c r="C498" s="25"/>
      <c r="D498" s="25"/>
      <c r="E498" s="10" t="s">
        <v>308</v>
      </c>
      <c r="F498" s="5"/>
      <c r="G498" s="15" t="s">
        <v>18</v>
      </c>
      <c r="H498" s="16">
        <v>27740</v>
      </c>
      <c r="I498" s="16">
        <v>32781</v>
      </c>
      <c r="J498" s="16">
        <v>25321</v>
      </c>
      <c r="K498" s="17">
        <f t="shared" si="7"/>
        <v>-22.757084896738959</v>
      </c>
      <c r="L498" s="21">
        <v>6</v>
      </c>
      <c r="M498" s="1"/>
      <c r="N498" s="1"/>
      <c r="O498" s="1"/>
    </row>
    <row r="499" spans="1:15" s="26" customFormat="1" ht="12" customHeight="1" x14ac:dyDescent="0.2">
      <c r="A499" s="27"/>
      <c r="B499" s="24"/>
      <c r="C499" s="25"/>
      <c r="D499" s="25"/>
      <c r="E499" s="25"/>
      <c r="F499" s="26" t="s">
        <v>309</v>
      </c>
      <c r="G499" s="15">
        <v>1000</v>
      </c>
      <c r="H499" s="16">
        <v>53694.294000000002</v>
      </c>
      <c r="I499" s="16">
        <v>63093.911999999997</v>
      </c>
      <c r="J499" s="16">
        <v>54490.15</v>
      </c>
      <c r="K499" s="17">
        <f t="shared" si="7"/>
        <v>-13.636437696239213</v>
      </c>
      <c r="L499" s="21"/>
      <c r="M499" s="1"/>
      <c r="N499" s="1"/>
      <c r="O499" s="1"/>
    </row>
    <row r="500" spans="1:15" x14ac:dyDescent="0.2">
      <c r="A500" s="27"/>
      <c r="B500" s="24"/>
      <c r="C500" s="25"/>
      <c r="D500" s="25"/>
      <c r="E500" s="25"/>
      <c r="F500" s="26"/>
      <c r="G500" s="15"/>
      <c r="H500" s="16"/>
      <c r="I500" s="16"/>
      <c r="J500" s="16"/>
      <c r="K500" s="17" t="str">
        <f t="shared" si="7"/>
        <v xml:space="preserve"> </v>
      </c>
      <c r="L500" s="21"/>
    </row>
    <row r="501" spans="1:15" x14ac:dyDescent="0.2">
      <c r="A501" s="28" t="s">
        <v>310</v>
      </c>
      <c r="C501" s="25"/>
      <c r="D501" s="25"/>
      <c r="E501" s="10" t="s">
        <v>311</v>
      </c>
      <c r="F501" s="5"/>
      <c r="G501" s="15" t="s">
        <v>18</v>
      </c>
      <c r="H501" s="16">
        <v>39405</v>
      </c>
      <c r="I501" s="16">
        <v>41160</v>
      </c>
      <c r="J501" s="16">
        <v>41880</v>
      </c>
      <c r="K501" s="17">
        <f t="shared" si="7"/>
        <v>1.7492711370262413</v>
      </c>
      <c r="L501" s="21">
        <v>8</v>
      </c>
    </row>
    <row r="502" spans="1:15" s="39" customFormat="1" x14ac:dyDescent="0.2">
      <c r="A502" s="27"/>
      <c r="B502" s="24"/>
      <c r="C502" s="25"/>
      <c r="D502" s="25"/>
      <c r="E502" s="25"/>
      <c r="F502" s="26" t="s">
        <v>312</v>
      </c>
      <c r="G502" s="15">
        <v>1000</v>
      </c>
      <c r="H502" s="16">
        <v>44608.099000000002</v>
      </c>
      <c r="I502" s="16">
        <v>50161.982000000004</v>
      </c>
      <c r="J502" s="16">
        <v>49973.207999999999</v>
      </c>
      <c r="K502" s="17">
        <f t="shared" si="7"/>
        <v>-0.37632883006897089</v>
      </c>
      <c r="L502" s="21"/>
      <c r="M502" s="1"/>
      <c r="N502" s="1"/>
      <c r="O502" s="1"/>
    </row>
    <row r="503" spans="1:15" ht="12" customHeight="1" x14ac:dyDescent="0.2">
      <c r="A503" s="27"/>
      <c r="B503" s="24"/>
      <c r="C503" s="29"/>
      <c r="D503" s="29"/>
      <c r="E503" s="29"/>
      <c r="F503" s="10"/>
      <c r="G503" s="15"/>
      <c r="H503" s="16"/>
      <c r="I503" s="16"/>
      <c r="J503" s="16"/>
      <c r="K503" s="17" t="str">
        <f t="shared" si="7"/>
        <v xml:space="preserve"> </v>
      </c>
      <c r="L503" s="21"/>
    </row>
    <row r="504" spans="1:15" ht="12" customHeight="1" x14ac:dyDescent="0.2">
      <c r="A504" s="28" t="s">
        <v>313</v>
      </c>
      <c r="B504" s="10"/>
      <c r="C504" s="10"/>
      <c r="D504" s="10"/>
      <c r="E504" s="10" t="s">
        <v>308</v>
      </c>
      <c r="F504" s="5"/>
      <c r="G504" s="15" t="s">
        <v>18</v>
      </c>
      <c r="H504" s="16">
        <v>98561</v>
      </c>
      <c r="I504" s="16">
        <v>105187</v>
      </c>
      <c r="J504" s="16">
        <v>122096</v>
      </c>
      <c r="K504" s="17">
        <f t="shared" si="7"/>
        <v>16.07518039301435</v>
      </c>
      <c r="L504" s="21">
        <v>25</v>
      </c>
    </row>
    <row r="505" spans="1:15" s="26" customFormat="1" ht="12" customHeight="1" x14ac:dyDescent="0.2">
      <c r="A505" s="27"/>
      <c r="B505" s="24"/>
      <c r="C505" s="29"/>
      <c r="D505" s="29"/>
      <c r="E505" s="25"/>
      <c r="F505" s="26" t="s">
        <v>314</v>
      </c>
      <c r="G505" s="15">
        <v>1000</v>
      </c>
      <c r="H505" s="16">
        <v>151048.87100000001</v>
      </c>
      <c r="I505" s="16">
        <v>172635.57399999999</v>
      </c>
      <c r="J505" s="16">
        <v>194607.272</v>
      </c>
      <c r="K505" s="17">
        <f t="shared" si="7"/>
        <v>12.727213453699875</v>
      </c>
      <c r="M505" s="1"/>
      <c r="N505" s="1"/>
      <c r="O505" s="1"/>
    </row>
    <row r="506" spans="1:15" s="26" customFormat="1" ht="12" customHeight="1" x14ac:dyDescent="0.2">
      <c r="A506" s="27"/>
      <c r="B506" s="24"/>
      <c r="C506" s="25"/>
      <c r="D506" s="25"/>
      <c r="E506" s="25"/>
      <c r="G506" s="15"/>
      <c r="H506" s="16"/>
      <c r="I506" s="16"/>
      <c r="J506" s="16"/>
      <c r="K506" s="17" t="str">
        <f t="shared" si="7"/>
        <v xml:space="preserve"> </v>
      </c>
      <c r="M506" s="1"/>
      <c r="N506" s="1"/>
      <c r="O506" s="1"/>
    </row>
    <row r="507" spans="1:15" s="26" customFormat="1" ht="12" customHeight="1" x14ac:dyDescent="0.2">
      <c r="A507" s="28" t="s">
        <v>315</v>
      </c>
      <c r="B507" s="10"/>
      <c r="C507" s="10"/>
      <c r="D507" s="10"/>
      <c r="E507" s="10" t="s">
        <v>316</v>
      </c>
      <c r="F507" s="5"/>
      <c r="G507" s="15">
        <v>1000</v>
      </c>
      <c r="H507" s="16">
        <v>19343.7</v>
      </c>
      <c r="I507" s="16">
        <v>20545.904999999999</v>
      </c>
      <c r="J507" s="16">
        <v>96873.665999999997</v>
      </c>
      <c r="K507" s="17">
        <f t="shared" si="7"/>
        <v>371.49865630158422</v>
      </c>
      <c r="L507" s="21">
        <v>9</v>
      </c>
      <c r="M507" s="1"/>
      <c r="N507" s="1"/>
      <c r="O507" s="1"/>
    </row>
    <row r="508" spans="1:15" s="26" customFormat="1" ht="12" customHeight="1" x14ac:dyDescent="0.2">
      <c r="A508" s="27"/>
      <c r="B508" s="24"/>
      <c r="C508" s="29"/>
      <c r="D508" s="29"/>
      <c r="E508" s="25"/>
      <c r="G508" s="15"/>
      <c r="H508" s="16"/>
      <c r="I508" s="16"/>
      <c r="J508" s="16"/>
      <c r="K508" s="17" t="str">
        <f t="shared" si="7"/>
        <v xml:space="preserve"> </v>
      </c>
      <c r="L508" s="21"/>
      <c r="M508" s="1"/>
      <c r="N508" s="1"/>
      <c r="O508" s="1"/>
    </row>
    <row r="509" spans="1:15" s="26" customFormat="1" ht="12" customHeight="1" x14ac:dyDescent="0.2">
      <c r="A509" s="27"/>
      <c r="B509" s="24"/>
      <c r="C509" s="29"/>
      <c r="D509" s="29"/>
      <c r="E509" s="25"/>
      <c r="G509" s="15"/>
      <c r="H509" s="16"/>
      <c r="I509" s="16"/>
      <c r="J509" s="16"/>
      <c r="K509" s="17" t="str">
        <f t="shared" si="7"/>
        <v xml:space="preserve"> </v>
      </c>
      <c r="M509" s="1"/>
      <c r="N509" s="1"/>
      <c r="O509" s="1"/>
    </row>
    <row r="510" spans="1:15" s="26" customFormat="1" ht="12" customHeight="1" x14ac:dyDescent="0.2">
      <c r="A510" s="27">
        <v>256</v>
      </c>
      <c r="B510" s="24"/>
      <c r="C510" s="29" t="s">
        <v>317</v>
      </c>
      <c r="D510" s="29"/>
      <c r="E510" s="29"/>
      <c r="F510" s="10"/>
      <c r="G510" s="15"/>
      <c r="H510" s="16"/>
      <c r="I510" s="16"/>
      <c r="J510" s="16"/>
      <c r="K510" s="17" t="str">
        <f t="shared" si="7"/>
        <v xml:space="preserve"> </v>
      </c>
      <c r="L510" s="21"/>
      <c r="M510" s="1"/>
      <c r="N510" s="1"/>
      <c r="O510" s="1"/>
    </row>
    <row r="511" spans="1:15" s="26" customFormat="1" ht="12" customHeight="1" x14ac:dyDescent="0.2">
      <c r="A511" s="27"/>
      <c r="B511" s="24"/>
      <c r="C511" s="29"/>
      <c r="D511" s="29" t="s">
        <v>318</v>
      </c>
      <c r="E511" s="29"/>
      <c r="F511" s="10"/>
      <c r="G511" s="15">
        <v>1000</v>
      </c>
      <c r="H511" s="16">
        <v>799407.47899999993</v>
      </c>
      <c r="I511" s="16">
        <v>837704.34099999978</v>
      </c>
      <c r="J511" s="16">
        <v>896085.76700000011</v>
      </c>
      <c r="K511" s="17">
        <f t="shared" si="7"/>
        <v>6.969216123472421</v>
      </c>
      <c r="L511" s="21">
        <v>159</v>
      </c>
      <c r="M511" s="1"/>
      <c r="N511" s="1"/>
      <c r="O511" s="1"/>
    </row>
    <row r="512" spans="1:15" ht="12" customHeight="1" x14ac:dyDescent="0.2">
      <c r="A512" s="27"/>
      <c r="B512" s="24"/>
      <c r="C512" s="29"/>
      <c r="D512" s="29"/>
      <c r="E512" s="29"/>
      <c r="F512" s="10"/>
      <c r="G512" s="15"/>
      <c r="H512" s="16"/>
      <c r="I512" s="16"/>
      <c r="J512" s="16"/>
      <c r="K512" s="17" t="str">
        <f t="shared" si="7"/>
        <v xml:space="preserve"> </v>
      </c>
      <c r="L512" s="21"/>
    </row>
    <row r="513" spans="1:15" ht="12" customHeight="1" x14ac:dyDescent="0.2">
      <c r="A513" s="27">
        <v>2561</v>
      </c>
      <c r="B513" s="24"/>
      <c r="C513" s="29"/>
      <c r="D513" s="29" t="s">
        <v>319</v>
      </c>
      <c r="E513" s="25"/>
      <c r="F513" s="26"/>
      <c r="G513" s="15">
        <v>1000</v>
      </c>
      <c r="H513" s="16">
        <v>268197.16100000002</v>
      </c>
      <c r="I513" s="16">
        <v>250582.36299999998</v>
      </c>
      <c r="J513" s="16">
        <v>274965.41000000003</v>
      </c>
      <c r="K513" s="17">
        <f t="shared" si="7"/>
        <v>9.7305519463075854</v>
      </c>
      <c r="L513" s="21">
        <v>59</v>
      </c>
    </row>
    <row r="514" spans="1:15" s="26" customFormat="1" ht="12" customHeight="1" x14ac:dyDescent="0.2">
      <c r="A514" s="27"/>
      <c r="B514" s="24"/>
      <c r="C514" s="29"/>
      <c r="D514" s="29"/>
      <c r="E514" s="25"/>
      <c r="G514" s="15"/>
      <c r="H514" s="16"/>
      <c r="I514" s="16"/>
      <c r="J514" s="16"/>
      <c r="K514" s="17" t="str">
        <f t="shared" si="7"/>
        <v xml:space="preserve"> </v>
      </c>
      <c r="L514" s="21"/>
      <c r="M514" s="1"/>
      <c r="N514" s="1"/>
      <c r="O514" s="1"/>
    </row>
    <row r="515" spans="1:15" ht="12" customHeight="1" x14ac:dyDescent="0.2">
      <c r="A515" s="28" t="s">
        <v>320</v>
      </c>
      <c r="B515" s="24"/>
      <c r="C515" s="29"/>
      <c r="D515" s="29"/>
      <c r="E515" s="10" t="s">
        <v>321</v>
      </c>
      <c r="F515" s="26"/>
      <c r="G515" s="15">
        <v>1000</v>
      </c>
      <c r="H515" s="16">
        <v>16897.993999999999</v>
      </c>
      <c r="I515" s="16">
        <v>21251.042999999998</v>
      </c>
      <c r="J515" s="16">
        <v>23683.688999999998</v>
      </c>
      <c r="K515" s="17">
        <f t="shared" si="7"/>
        <v>11.447184027626321</v>
      </c>
      <c r="L515" s="21">
        <v>7.5</v>
      </c>
    </row>
    <row r="516" spans="1:15" ht="12" customHeight="1" x14ac:dyDescent="0.2">
      <c r="A516" s="27"/>
      <c r="B516" s="24"/>
      <c r="C516" s="29"/>
      <c r="D516" s="29"/>
      <c r="E516" s="25"/>
      <c r="F516" s="26"/>
      <c r="G516" s="15"/>
      <c r="H516" s="16"/>
      <c r="I516" s="16"/>
      <c r="J516" s="16"/>
      <c r="K516" s="17" t="str">
        <f t="shared" si="7"/>
        <v xml:space="preserve"> </v>
      </c>
      <c r="L516" s="21"/>
    </row>
    <row r="517" spans="1:15" ht="12" customHeight="1" x14ac:dyDescent="0.2">
      <c r="A517" s="28" t="s">
        <v>322</v>
      </c>
      <c r="B517" s="24"/>
      <c r="C517" s="29"/>
      <c r="D517" s="29"/>
      <c r="E517" s="10" t="s">
        <v>323</v>
      </c>
      <c r="F517" s="10"/>
      <c r="G517" s="15">
        <v>1000</v>
      </c>
      <c r="H517" s="16">
        <v>46729.851999999999</v>
      </c>
      <c r="I517" s="16">
        <v>36405.796000000002</v>
      </c>
      <c r="J517" s="16">
        <v>35761.645000000004</v>
      </c>
      <c r="K517" s="17">
        <f t="shared" si="7"/>
        <v>-1.7693638672259766</v>
      </c>
      <c r="L517" s="21">
        <v>7</v>
      </c>
    </row>
    <row r="518" spans="1:15" x14ac:dyDescent="0.2">
      <c r="H518" s="16"/>
      <c r="I518" s="16"/>
      <c r="J518" s="16"/>
      <c r="K518" s="17" t="str">
        <f t="shared" si="7"/>
        <v xml:space="preserve"> </v>
      </c>
      <c r="L518" s="43"/>
    </row>
    <row r="519" spans="1:15" x14ac:dyDescent="0.2">
      <c r="K519" s="42"/>
    </row>
    <row r="522" spans="1:15" x14ac:dyDescent="0.2">
      <c r="A522" s="115" t="s">
        <v>324</v>
      </c>
      <c r="B522" s="115"/>
      <c r="C522" s="115"/>
      <c r="D522" s="115"/>
      <c r="E522" s="115"/>
      <c r="F522" s="115"/>
      <c r="G522" s="115"/>
      <c r="H522" s="115"/>
      <c r="I522" s="115"/>
      <c r="J522" s="115"/>
      <c r="K522" s="115"/>
      <c r="L522" s="115"/>
    </row>
    <row r="524" spans="1:15" s="3" customFormat="1" x14ac:dyDescent="0.2">
      <c r="A524" s="116" t="s">
        <v>1</v>
      </c>
      <c r="B524" s="116"/>
      <c r="C524" s="116"/>
      <c r="D524" s="116"/>
      <c r="E524" s="116"/>
      <c r="F524" s="116"/>
      <c r="G524" s="116"/>
      <c r="H524" s="116"/>
      <c r="I524" s="116"/>
      <c r="J524" s="116"/>
      <c r="K524" s="116"/>
      <c r="L524" s="116"/>
      <c r="M524" s="1"/>
      <c r="N524" s="1"/>
      <c r="O524" s="1"/>
    </row>
    <row r="525" spans="1:15" s="3" customFormat="1" x14ac:dyDescent="0.2">
      <c r="A525" s="116" t="s">
        <v>2</v>
      </c>
      <c r="B525" s="116"/>
      <c r="C525" s="116"/>
      <c r="D525" s="116"/>
      <c r="E525" s="116"/>
      <c r="F525" s="116"/>
      <c r="G525" s="116"/>
      <c r="H525" s="116"/>
      <c r="I525" s="116"/>
      <c r="J525" s="116"/>
      <c r="K525" s="116"/>
      <c r="L525" s="116"/>
      <c r="M525" s="1"/>
      <c r="N525" s="1"/>
      <c r="O525" s="1"/>
    </row>
    <row r="526" spans="1:15" x14ac:dyDescent="0.2">
      <c r="A526" s="40"/>
      <c r="B526" s="40"/>
      <c r="C526" s="40"/>
      <c r="D526" s="40"/>
      <c r="E526" s="40"/>
      <c r="F526" s="40"/>
      <c r="G526" s="40"/>
      <c r="H526" s="40"/>
      <c r="I526" s="40"/>
      <c r="J526" s="41"/>
      <c r="K526" s="40"/>
      <c r="L526" s="40"/>
    </row>
    <row r="527" spans="1:15" ht="12.75" customHeight="1" x14ac:dyDescent="0.2">
      <c r="A527" s="118" t="s">
        <v>3</v>
      </c>
      <c r="B527" s="121" t="s">
        <v>4</v>
      </c>
      <c r="C527" s="122"/>
      <c r="D527" s="122"/>
      <c r="E527" s="122"/>
      <c r="F527" s="118"/>
      <c r="G527" s="118" t="s">
        <v>5</v>
      </c>
      <c r="H527" s="121" t="s">
        <v>6</v>
      </c>
      <c r="I527" s="122"/>
      <c r="J527" s="122"/>
      <c r="K527" s="118"/>
      <c r="L527" s="130" t="s">
        <v>7</v>
      </c>
    </row>
    <row r="528" spans="1:15" x14ac:dyDescent="0.2">
      <c r="A528" s="136"/>
      <c r="B528" s="123"/>
      <c r="C528" s="124"/>
      <c r="D528" s="124"/>
      <c r="E528" s="124"/>
      <c r="F528" s="119"/>
      <c r="G528" s="136"/>
      <c r="H528" s="125"/>
      <c r="I528" s="126"/>
      <c r="J528" s="126"/>
      <c r="K528" s="120"/>
      <c r="L528" s="141"/>
    </row>
    <row r="529" spans="1:15" ht="12.75" customHeight="1" x14ac:dyDescent="0.2">
      <c r="A529" s="136"/>
      <c r="B529" s="123"/>
      <c r="C529" s="124"/>
      <c r="D529" s="124"/>
      <c r="E529" s="124"/>
      <c r="F529" s="119"/>
      <c r="G529" s="136"/>
      <c r="H529" s="133">
        <v>2016</v>
      </c>
      <c r="I529" s="111">
        <v>2017</v>
      </c>
      <c r="J529" s="111">
        <v>2018</v>
      </c>
      <c r="K529" s="113" t="s">
        <v>8</v>
      </c>
      <c r="L529" s="141"/>
    </row>
    <row r="530" spans="1:15" ht="22.5" customHeight="1" x14ac:dyDescent="0.2">
      <c r="A530" s="136"/>
      <c r="B530" s="123"/>
      <c r="C530" s="124"/>
      <c r="D530" s="124"/>
      <c r="E530" s="124"/>
      <c r="F530" s="119"/>
      <c r="G530" s="136"/>
      <c r="H530" s="134"/>
      <c r="I530" s="111"/>
      <c r="J530" s="111"/>
      <c r="K530" s="113"/>
      <c r="L530" s="141"/>
    </row>
    <row r="531" spans="1:15" x14ac:dyDescent="0.2">
      <c r="A531" s="137"/>
      <c r="B531" s="125"/>
      <c r="C531" s="126"/>
      <c r="D531" s="126"/>
      <c r="E531" s="126"/>
      <c r="F531" s="120"/>
      <c r="G531" s="137"/>
      <c r="H531" s="135"/>
      <c r="I531" s="112"/>
      <c r="J531" s="112"/>
      <c r="K531" s="114"/>
      <c r="L531" s="142"/>
    </row>
    <row r="532" spans="1:15" s="26" customFormat="1" ht="12" customHeight="1" x14ac:dyDescent="0.2">
      <c r="A532" s="27"/>
      <c r="B532" s="24"/>
      <c r="C532" s="25"/>
      <c r="D532" s="25"/>
      <c r="E532" s="25"/>
      <c r="G532" s="15"/>
      <c r="H532" s="73"/>
      <c r="I532" s="74"/>
      <c r="J532" s="74"/>
      <c r="K532" s="73"/>
      <c r="L532" s="73"/>
      <c r="M532" s="1"/>
      <c r="N532" s="1"/>
      <c r="O532" s="1"/>
    </row>
    <row r="533" spans="1:15" ht="12" customHeight="1" x14ac:dyDescent="0.2">
      <c r="A533" s="28" t="s">
        <v>325</v>
      </c>
      <c r="B533" s="24"/>
      <c r="C533" s="29"/>
      <c r="D533" s="29"/>
      <c r="E533" s="10" t="s">
        <v>326</v>
      </c>
      <c r="F533" s="26"/>
      <c r="G533" s="15"/>
      <c r="I533" s="4"/>
    </row>
    <row r="534" spans="1:15" ht="12" customHeight="1" x14ac:dyDescent="0.2">
      <c r="A534" s="27"/>
      <c r="B534" s="24"/>
      <c r="C534" s="29"/>
      <c r="D534" s="29"/>
      <c r="E534" s="25"/>
      <c r="F534" s="26" t="s">
        <v>327</v>
      </c>
      <c r="G534" s="15"/>
      <c r="I534" s="4"/>
    </row>
    <row r="535" spans="1:15" ht="12" customHeight="1" x14ac:dyDescent="0.2">
      <c r="A535" s="27"/>
      <c r="B535" s="24"/>
      <c r="C535" s="29"/>
      <c r="D535" s="29"/>
      <c r="E535" s="25"/>
      <c r="F535" s="26" t="s">
        <v>328</v>
      </c>
      <c r="G535" s="15">
        <v>1000</v>
      </c>
      <c r="H535" s="16">
        <v>32775.256999999998</v>
      </c>
      <c r="I535" s="16">
        <v>35860.504000000001</v>
      </c>
      <c r="J535" s="16">
        <v>31974.552</v>
      </c>
      <c r="K535" s="17">
        <f t="shared" ref="K535:K582" si="8">IF(J535=""," ",(J535*100/I535)-100)</f>
        <v>-10.836300571793416</v>
      </c>
      <c r="L535" s="43">
        <v>11</v>
      </c>
    </row>
    <row r="536" spans="1:15" x14ac:dyDescent="0.2">
      <c r="A536" s="28"/>
      <c r="B536" s="24"/>
      <c r="C536" s="29"/>
      <c r="D536" s="29"/>
      <c r="E536" s="25"/>
      <c r="F536" s="26"/>
      <c r="G536" s="15"/>
      <c r="H536" s="16"/>
      <c r="I536" s="16"/>
      <c r="J536" s="16"/>
      <c r="K536" s="17" t="str">
        <f t="shared" si="8"/>
        <v xml:space="preserve"> </v>
      </c>
      <c r="L536" s="43"/>
    </row>
    <row r="537" spans="1:15" x14ac:dyDescent="0.2">
      <c r="A537" s="28" t="s">
        <v>329</v>
      </c>
      <c r="B537" s="24"/>
      <c r="C537" s="29"/>
      <c r="D537" s="29"/>
      <c r="E537" s="10" t="s">
        <v>330</v>
      </c>
      <c r="F537" s="26"/>
      <c r="G537" s="15">
        <v>1000</v>
      </c>
      <c r="H537" s="16">
        <v>34208.875</v>
      </c>
      <c r="I537" s="16">
        <v>36050.684999999998</v>
      </c>
      <c r="J537" s="16">
        <v>43449.366000000002</v>
      </c>
      <c r="K537" s="17">
        <f t="shared" si="8"/>
        <v>20.52299699714446</v>
      </c>
      <c r="L537" s="43">
        <v>6</v>
      </c>
    </row>
    <row r="538" spans="1:15" ht="12" customHeight="1" x14ac:dyDescent="0.2">
      <c r="A538" s="27"/>
      <c r="B538" s="24"/>
      <c r="C538" s="29"/>
      <c r="D538" s="29"/>
      <c r="E538" s="25"/>
      <c r="F538" s="26"/>
      <c r="G538" s="15"/>
      <c r="H538" s="16"/>
      <c r="I538" s="16"/>
      <c r="J538" s="16"/>
      <c r="K538" s="17" t="str">
        <f t="shared" si="8"/>
        <v xml:space="preserve"> </v>
      </c>
      <c r="L538" s="43"/>
    </row>
    <row r="539" spans="1:15" s="3" customFormat="1" ht="12" customHeight="1" x14ac:dyDescent="0.2">
      <c r="A539" s="28" t="s">
        <v>331</v>
      </c>
      <c r="B539" s="36"/>
      <c r="C539" s="26"/>
      <c r="D539" s="26"/>
      <c r="E539" s="10" t="s">
        <v>332</v>
      </c>
      <c r="F539" s="26"/>
      <c r="G539" s="15"/>
      <c r="H539" s="16"/>
      <c r="I539" s="16"/>
      <c r="J539" s="16"/>
      <c r="K539" s="17" t="str">
        <f t="shared" si="8"/>
        <v xml:space="preserve"> </v>
      </c>
      <c r="L539" s="43"/>
      <c r="M539" s="1"/>
      <c r="N539" s="1"/>
      <c r="O539" s="1"/>
    </row>
    <row r="540" spans="1:15" s="26" customFormat="1" ht="12" customHeight="1" x14ac:dyDescent="0.2">
      <c r="A540" s="27"/>
      <c r="B540" s="24"/>
      <c r="C540" s="29"/>
      <c r="D540" s="29"/>
      <c r="E540" s="25"/>
      <c r="F540" s="26" t="s">
        <v>333</v>
      </c>
      <c r="G540" s="15">
        <v>1000</v>
      </c>
      <c r="H540" s="16">
        <v>23278.547999999999</v>
      </c>
      <c r="I540" s="16">
        <v>16045.304</v>
      </c>
      <c r="J540" s="16">
        <v>18566.179</v>
      </c>
      <c r="K540" s="17">
        <f t="shared" si="8"/>
        <v>15.710983101348532</v>
      </c>
      <c r="L540" s="43">
        <v>7</v>
      </c>
      <c r="M540" s="1"/>
      <c r="N540" s="1"/>
      <c r="O540" s="1"/>
    </row>
    <row r="541" spans="1:15" s="26" customFormat="1" ht="12" customHeight="1" x14ac:dyDescent="0.2">
      <c r="A541" s="27"/>
      <c r="B541" s="24"/>
      <c r="C541" s="25"/>
      <c r="D541" s="25"/>
      <c r="E541" s="25"/>
      <c r="G541" s="15"/>
      <c r="H541" s="16"/>
      <c r="I541" s="16"/>
      <c r="J541" s="16"/>
      <c r="K541" s="17" t="str">
        <f t="shared" si="8"/>
        <v xml:space="preserve"> </v>
      </c>
      <c r="L541" s="43"/>
      <c r="M541" s="1"/>
      <c r="N541" s="1"/>
      <c r="O541" s="1"/>
    </row>
    <row r="542" spans="1:15" s="26" customFormat="1" ht="12" customHeight="1" x14ac:dyDescent="0.2">
      <c r="A542" s="28" t="s">
        <v>334</v>
      </c>
      <c r="B542" s="9"/>
      <c r="C542" s="9"/>
      <c r="D542" s="9"/>
      <c r="E542" s="36" t="s">
        <v>335</v>
      </c>
      <c r="F542" s="10"/>
      <c r="G542" s="15"/>
      <c r="H542" s="16"/>
      <c r="I542" s="16"/>
      <c r="J542" s="16"/>
      <c r="K542" s="17" t="str">
        <f t="shared" si="8"/>
        <v xml:space="preserve"> </v>
      </c>
      <c r="L542" s="43"/>
      <c r="M542" s="1"/>
      <c r="N542" s="1"/>
      <c r="O542" s="1"/>
    </row>
    <row r="543" spans="1:15" s="26" customFormat="1" ht="12" customHeight="1" x14ac:dyDescent="0.2">
      <c r="A543" s="28"/>
      <c r="B543" s="9"/>
      <c r="C543" s="9"/>
      <c r="D543" s="9"/>
      <c r="E543" s="36"/>
      <c r="F543" s="10" t="s">
        <v>336</v>
      </c>
      <c r="G543" s="15">
        <v>1000</v>
      </c>
      <c r="H543" s="16">
        <v>68408.081000000006</v>
      </c>
      <c r="I543" s="16">
        <v>77755.214999999997</v>
      </c>
      <c r="J543" s="16">
        <v>87758.683000000005</v>
      </c>
      <c r="K543" s="17">
        <f t="shared" si="8"/>
        <v>12.865333855742037</v>
      </c>
      <c r="L543" s="43">
        <v>17</v>
      </c>
      <c r="M543" s="1"/>
      <c r="N543" s="1"/>
      <c r="O543" s="1"/>
    </row>
    <row r="544" spans="1:15" s="26" customFormat="1" ht="12" customHeight="1" x14ac:dyDescent="0.2">
      <c r="A544" s="8"/>
      <c r="B544" s="9"/>
      <c r="C544" s="9"/>
      <c r="D544" s="9"/>
      <c r="E544" s="9"/>
      <c r="F544" s="10"/>
      <c r="G544" s="15"/>
      <c r="H544" s="16"/>
      <c r="I544" s="16"/>
      <c r="J544" s="16"/>
      <c r="K544" s="17" t="str">
        <f t="shared" si="8"/>
        <v xml:space="preserve"> </v>
      </c>
      <c r="L544" s="43"/>
      <c r="M544" s="1"/>
      <c r="N544" s="1"/>
      <c r="O544" s="1"/>
    </row>
    <row r="545" spans="1:15" ht="12" customHeight="1" x14ac:dyDescent="0.2">
      <c r="A545" s="27">
        <v>2562</v>
      </c>
      <c r="B545" s="26"/>
      <c r="C545" s="25"/>
      <c r="D545" s="25" t="s">
        <v>337</v>
      </c>
      <c r="E545" s="25"/>
      <c r="F545" s="26"/>
      <c r="G545" s="15">
        <v>1000</v>
      </c>
      <c r="H545" s="16">
        <v>531210.31799999997</v>
      </c>
      <c r="I545" s="16">
        <v>587121.978</v>
      </c>
      <c r="J545" s="16">
        <v>621120.35699999996</v>
      </c>
      <c r="K545" s="17">
        <f t="shared" si="8"/>
        <v>5.7906840952903167</v>
      </c>
      <c r="L545" s="43">
        <v>105</v>
      </c>
    </row>
    <row r="546" spans="1:15" ht="12" customHeight="1" x14ac:dyDescent="0.2">
      <c r="A546" s="8"/>
      <c r="B546" s="9"/>
      <c r="C546" s="9"/>
      <c r="D546" s="9"/>
      <c r="E546" s="9"/>
      <c r="F546" s="10"/>
      <c r="G546" s="11"/>
      <c r="H546" s="16"/>
      <c r="I546" s="16"/>
      <c r="J546" s="16"/>
      <c r="K546" s="17" t="str">
        <f t="shared" si="8"/>
        <v xml:space="preserve"> </v>
      </c>
      <c r="L546" s="43"/>
    </row>
    <row r="547" spans="1:15" ht="12" customHeight="1" x14ac:dyDescent="0.2">
      <c r="A547" s="28" t="s">
        <v>338</v>
      </c>
      <c r="B547" s="26"/>
      <c r="C547" s="10"/>
      <c r="D547" s="10"/>
      <c r="E547" s="10" t="s">
        <v>339</v>
      </c>
      <c r="F547" s="26"/>
      <c r="G547" s="15" t="s">
        <v>340</v>
      </c>
      <c r="H547" s="16">
        <v>1837922</v>
      </c>
      <c r="I547" s="16">
        <v>2022092</v>
      </c>
      <c r="J547" s="16">
        <v>2249631</v>
      </c>
      <c r="K547" s="17">
        <f t="shared" si="8"/>
        <v>11.252653192831971</v>
      </c>
      <c r="L547" s="43">
        <v>6</v>
      </c>
    </row>
    <row r="548" spans="1:15" ht="12" customHeight="1" x14ac:dyDescent="0.2">
      <c r="A548" s="28"/>
      <c r="B548" s="36"/>
      <c r="C548" s="26"/>
      <c r="D548" s="10"/>
      <c r="E548" s="10"/>
      <c r="F548" s="10" t="s">
        <v>341</v>
      </c>
      <c r="G548" s="15">
        <v>1000</v>
      </c>
      <c r="H548" s="16">
        <v>17324.761999999999</v>
      </c>
      <c r="I548" s="16">
        <v>18684.733</v>
      </c>
      <c r="J548" s="16">
        <v>20731.150000000001</v>
      </c>
      <c r="K548" s="17">
        <f t="shared" si="8"/>
        <v>10.952348101522247</v>
      </c>
      <c r="L548" s="43"/>
    </row>
    <row r="549" spans="1:15" ht="12" customHeight="1" x14ac:dyDescent="0.2">
      <c r="A549" s="27"/>
      <c r="B549" s="24"/>
      <c r="C549" s="29"/>
      <c r="D549" s="29"/>
      <c r="E549" s="29"/>
      <c r="F549" s="26"/>
      <c r="G549" s="30"/>
      <c r="H549" s="16"/>
      <c r="I549" s="16"/>
      <c r="J549" s="16"/>
      <c r="K549" s="17" t="str">
        <f t="shared" si="8"/>
        <v xml:space="preserve"> </v>
      </c>
      <c r="L549" s="43"/>
    </row>
    <row r="550" spans="1:15" ht="12" customHeight="1" x14ac:dyDescent="0.2">
      <c r="A550" s="28" t="s">
        <v>342</v>
      </c>
      <c r="B550" s="26"/>
      <c r="C550" s="10"/>
      <c r="D550" s="10"/>
      <c r="E550" s="10" t="s">
        <v>343</v>
      </c>
      <c r="F550" s="26"/>
      <c r="G550" s="15" t="s">
        <v>340</v>
      </c>
      <c r="H550" s="16">
        <v>5935979</v>
      </c>
      <c r="I550" s="16">
        <v>6916804</v>
      </c>
      <c r="J550" s="16">
        <v>7328378</v>
      </c>
      <c r="K550" s="17">
        <f t="shared" si="8"/>
        <v>5.9503493231845255</v>
      </c>
      <c r="L550" s="43">
        <v>22</v>
      </c>
    </row>
    <row r="551" spans="1:15" ht="12" customHeight="1" x14ac:dyDescent="0.2">
      <c r="A551" s="28"/>
      <c r="B551" s="36"/>
      <c r="C551" s="26"/>
      <c r="D551" s="10"/>
      <c r="E551" s="10"/>
      <c r="F551" s="10" t="s">
        <v>309</v>
      </c>
      <c r="G551" s="15">
        <v>1000</v>
      </c>
      <c r="H551" s="16">
        <v>51406.970999999998</v>
      </c>
      <c r="I551" s="16">
        <v>61154.385000000002</v>
      </c>
      <c r="J551" s="16">
        <v>66543.90800000001</v>
      </c>
      <c r="K551" s="17">
        <f t="shared" si="8"/>
        <v>8.8129788240042046</v>
      </c>
    </row>
    <row r="552" spans="1:15" s="26" customFormat="1" ht="12" customHeight="1" x14ac:dyDescent="0.2">
      <c r="A552" s="28"/>
      <c r="B552" s="36"/>
      <c r="D552" s="10"/>
      <c r="E552" s="10"/>
      <c r="F552" s="10"/>
      <c r="G552" s="15"/>
      <c r="H552" s="16"/>
      <c r="I552" s="16"/>
      <c r="J552" s="16"/>
      <c r="K552" s="17" t="str">
        <f t="shared" si="8"/>
        <v xml:space="preserve"> </v>
      </c>
      <c r="M552" s="1"/>
      <c r="N552" s="1"/>
      <c r="O552" s="1"/>
    </row>
    <row r="553" spans="1:15" s="26" customFormat="1" ht="12" customHeight="1" x14ac:dyDescent="0.2">
      <c r="A553" s="28" t="s">
        <v>344</v>
      </c>
      <c r="C553" s="10"/>
      <c r="D553" s="10"/>
      <c r="E553" s="10" t="s">
        <v>345</v>
      </c>
      <c r="G553" s="15">
        <v>1000</v>
      </c>
      <c r="H553" s="16">
        <v>93300.649000000005</v>
      </c>
      <c r="I553" s="16">
        <v>90495.583000000013</v>
      </c>
      <c r="J553" s="16">
        <v>105911.827</v>
      </c>
      <c r="K553" s="17">
        <f t="shared" si="8"/>
        <v>17.035355195181182</v>
      </c>
      <c r="L553" s="43">
        <v>9</v>
      </c>
      <c r="M553" s="1"/>
      <c r="N553" s="1"/>
      <c r="O553" s="1"/>
    </row>
    <row r="554" spans="1:15" ht="12" customHeight="1" x14ac:dyDescent="0.2">
      <c r="A554" s="37"/>
      <c r="B554" s="38"/>
      <c r="C554" s="38"/>
      <c r="D554" s="38"/>
      <c r="E554" s="38"/>
      <c r="F554" s="37"/>
      <c r="G554" s="37"/>
      <c r="H554" s="16"/>
      <c r="I554" s="16"/>
      <c r="J554" s="16"/>
      <c r="K554" s="17" t="str">
        <f t="shared" si="8"/>
        <v xml:space="preserve"> </v>
      </c>
      <c r="L554" s="43"/>
    </row>
    <row r="555" spans="1:15" s="26" customFormat="1" ht="12" customHeight="1" x14ac:dyDescent="0.2">
      <c r="A555" s="28" t="s">
        <v>346</v>
      </c>
      <c r="E555" s="10" t="s">
        <v>347</v>
      </c>
      <c r="G555" s="15"/>
      <c r="H555" s="16"/>
      <c r="I555" s="16"/>
      <c r="J555" s="16"/>
      <c r="K555" s="17" t="str">
        <f t="shared" si="8"/>
        <v xml:space="preserve"> </v>
      </c>
      <c r="L555" s="43"/>
      <c r="M555" s="1"/>
      <c r="N555" s="1"/>
      <c r="O555" s="1"/>
    </row>
    <row r="556" spans="1:15" s="26" customFormat="1" ht="12" customHeight="1" x14ac:dyDescent="0.2">
      <c r="A556" s="28"/>
      <c r="E556" s="10"/>
      <c r="F556" s="26" t="s">
        <v>312</v>
      </c>
      <c r="G556" s="15">
        <v>1000</v>
      </c>
      <c r="H556" s="16">
        <v>16060.387000000001</v>
      </c>
      <c r="I556" s="16">
        <v>17943.623</v>
      </c>
      <c r="J556" s="16">
        <v>17967.382999999998</v>
      </c>
      <c r="K556" s="17">
        <f t="shared" si="8"/>
        <v>0.13241473029164297</v>
      </c>
      <c r="L556" s="43">
        <v>9</v>
      </c>
      <c r="M556" s="1"/>
      <c r="N556" s="1"/>
      <c r="O556" s="1"/>
    </row>
    <row r="557" spans="1:15" s="26" customFormat="1" ht="12" customHeight="1" x14ac:dyDescent="0.2">
      <c r="A557" s="28"/>
      <c r="E557" s="10"/>
      <c r="G557" s="15"/>
      <c r="H557" s="16"/>
      <c r="I557" s="16"/>
      <c r="J557" s="16"/>
      <c r="K557" s="17" t="str">
        <f t="shared" si="8"/>
        <v xml:space="preserve"> </v>
      </c>
      <c r="L557" s="43"/>
      <c r="M557" s="1"/>
      <c r="N557" s="1"/>
      <c r="O557" s="1"/>
    </row>
    <row r="558" spans="1:15" s="26" customFormat="1" ht="12" customHeight="1" x14ac:dyDescent="0.2">
      <c r="A558" s="28" t="s">
        <v>348</v>
      </c>
      <c r="E558" s="10" t="s">
        <v>349</v>
      </c>
      <c r="G558" s="15" t="s">
        <v>33</v>
      </c>
      <c r="H558" s="16">
        <v>12348382</v>
      </c>
      <c r="I558" s="16">
        <v>12263383</v>
      </c>
      <c r="J558" s="16">
        <v>11766336</v>
      </c>
      <c r="K558" s="17">
        <f t="shared" si="8"/>
        <v>-4.0530985617916429</v>
      </c>
      <c r="L558" s="43">
        <v>38</v>
      </c>
      <c r="M558" s="1"/>
      <c r="N558" s="1"/>
      <c r="O558" s="1"/>
    </row>
    <row r="559" spans="1:15" s="26" customFormat="1" ht="12" customHeight="1" x14ac:dyDescent="0.2">
      <c r="A559" s="28"/>
      <c r="E559" s="10"/>
      <c r="G559" s="15">
        <v>1000</v>
      </c>
      <c r="H559" s="16">
        <v>148744.378</v>
      </c>
      <c r="I559" s="16">
        <v>147005.58099999998</v>
      </c>
      <c r="J559" s="16">
        <v>138714.37100000001</v>
      </c>
      <c r="K559" s="17">
        <f t="shared" si="8"/>
        <v>-5.64006478094187</v>
      </c>
      <c r="M559" s="1"/>
      <c r="N559" s="1"/>
      <c r="O559" s="1"/>
    </row>
    <row r="560" spans="1:15" s="26" customFormat="1" ht="12" customHeight="1" x14ac:dyDescent="0.2">
      <c r="A560" s="28"/>
      <c r="E560" s="10"/>
      <c r="G560" s="15"/>
      <c r="H560" s="16"/>
      <c r="I560" s="16"/>
      <c r="J560" s="16"/>
      <c r="K560" s="17" t="str">
        <f t="shared" si="8"/>
        <v xml:space="preserve"> </v>
      </c>
      <c r="L560" s="43"/>
      <c r="M560" s="1"/>
      <c r="N560" s="1"/>
      <c r="O560" s="1"/>
    </row>
    <row r="561" spans="1:15" s="26" customFormat="1" ht="12" customHeight="1" x14ac:dyDescent="0.2">
      <c r="A561" s="28" t="s">
        <v>350</v>
      </c>
      <c r="E561" s="10" t="s">
        <v>351</v>
      </c>
      <c r="G561" s="15"/>
      <c r="H561" s="16"/>
      <c r="I561" s="16"/>
      <c r="J561" s="16"/>
      <c r="K561" s="17" t="str">
        <f t="shared" si="8"/>
        <v xml:space="preserve"> </v>
      </c>
      <c r="M561" s="1"/>
      <c r="N561" s="1"/>
      <c r="O561" s="1"/>
    </row>
    <row r="562" spans="1:15" s="26" customFormat="1" ht="12" customHeight="1" x14ac:dyDescent="0.2">
      <c r="A562" s="28"/>
      <c r="E562" s="10"/>
      <c r="F562" s="26" t="s">
        <v>352</v>
      </c>
      <c r="G562" s="15">
        <v>1000</v>
      </c>
      <c r="H562" s="16">
        <v>45842.737999999998</v>
      </c>
      <c r="I562" s="16">
        <v>45079.53</v>
      </c>
      <c r="J562" s="16">
        <v>41052.28</v>
      </c>
      <c r="K562" s="17">
        <f t="shared" si="8"/>
        <v>-8.9336556969427079</v>
      </c>
      <c r="L562" s="43">
        <v>22</v>
      </c>
      <c r="M562" s="1"/>
      <c r="N562" s="1"/>
      <c r="O562" s="1"/>
    </row>
    <row r="563" spans="1:15" s="26" customFormat="1" ht="12" customHeight="1" x14ac:dyDescent="0.2">
      <c r="A563" s="28"/>
      <c r="E563" s="10"/>
      <c r="G563" s="15"/>
      <c r="H563" s="16"/>
      <c r="I563" s="16"/>
      <c r="J563" s="16"/>
      <c r="K563" s="17" t="str">
        <f t="shared" si="8"/>
        <v xml:space="preserve"> </v>
      </c>
      <c r="L563" s="43"/>
      <c r="M563" s="1"/>
      <c r="N563" s="1"/>
      <c r="O563" s="1"/>
    </row>
    <row r="564" spans="1:15" s="26" customFormat="1" ht="12" customHeight="1" x14ac:dyDescent="0.2">
      <c r="A564" s="28" t="s">
        <v>353</v>
      </c>
      <c r="E564" s="10" t="s">
        <v>354</v>
      </c>
      <c r="G564" s="15">
        <v>1000</v>
      </c>
      <c r="H564" s="16">
        <v>153411.24799999999</v>
      </c>
      <c r="I564" s="16">
        <v>200838.14799999999</v>
      </c>
      <c r="J564" s="16">
        <v>223425.09299999999</v>
      </c>
      <c r="K564" s="17">
        <f t="shared" si="8"/>
        <v>11.246342004707202</v>
      </c>
      <c r="L564" s="43">
        <v>28</v>
      </c>
      <c r="M564" s="1"/>
      <c r="N564" s="1"/>
      <c r="O564" s="1"/>
    </row>
    <row r="565" spans="1:15" s="26" customFormat="1" ht="12" customHeight="1" x14ac:dyDescent="0.2">
      <c r="A565" s="28"/>
      <c r="E565" s="10"/>
      <c r="G565" s="15"/>
      <c r="H565" s="16"/>
      <c r="I565" s="16"/>
      <c r="J565" s="16"/>
      <c r="K565" s="17" t="str">
        <f t="shared" si="8"/>
        <v xml:space="preserve"> </v>
      </c>
      <c r="L565" s="43"/>
      <c r="M565" s="1"/>
      <c r="N565" s="1"/>
      <c r="O565" s="1"/>
    </row>
    <row r="566" spans="1:15" s="26" customFormat="1" ht="12" customHeight="1" x14ac:dyDescent="0.2">
      <c r="A566" s="27">
        <v>2572</v>
      </c>
      <c r="D566" s="24" t="s">
        <v>355</v>
      </c>
      <c r="E566" s="10"/>
      <c r="G566" s="15">
        <v>1000</v>
      </c>
      <c r="H566" s="16">
        <v>79223.553000000014</v>
      </c>
      <c r="I566" s="16">
        <v>80423.087</v>
      </c>
      <c r="J566" s="16">
        <v>88303.791000000012</v>
      </c>
      <c r="K566" s="17">
        <f t="shared" si="8"/>
        <v>9.7990568305342691</v>
      </c>
      <c r="L566" s="43">
        <v>12</v>
      </c>
      <c r="M566" s="1"/>
      <c r="N566" s="1"/>
      <c r="O566" s="1"/>
    </row>
    <row r="567" spans="1:15" s="26" customFormat="1" ht="12" customHeight="1" x14ac:dyDescent="0.2">
      <c r="A567" s="27"/>
      <c r="B567" s="24"/>
      <c r="C567" s="25"/>
      <c r="D567" s="25"/>
      <c r="E567" s="25"/>
      <c r="G567" s="15"/>
      <c r="H567" s="16"/>
      <c r="I567" s="16"/>
      <c r="J567" s="16"/>
      <c r="K567" s="17" t="str">
        <f t="shared" si="8"/>
        <v xml:space="preserve"> </v>
      </c>
      <c r="L567" s="43"/>
      <c r="M567" s="1"/>
      <c r="N567" s="1"/>
      <c r="O567" s="1"/>
    </row>
    <row r="568" spans="1:15" ht="12" customHeight="1" x14ac:dyDescent="0.2">
      <c r="A568" s="27">
        <v>2573</v>
      </c>
      <c r="B568" s="26"/>
      <c r="C568" s="25"/>
      <c r="D568" s="24" t="s">
        <v>356</v>
      </c>
      <c r="E568" s="25"/>
      <c r="F568" s="26"/>
      <c r="G568" s="15">
        <v>1000</v>
      </c>
      <c r="H568" s="16">
        <v>453911.592</v>
      </c>
      <c r="I568" s="16">
        <v>467916.15599999996</v>
      </c>
      <c r="J568" s="16">
        <v>475317.848</v>
      </c>
      <c r="K568" s="17">
        <f t="shared" si="8"/>
        <v>1.5818415126491203</v>
      </c>
      <c r="L568" s="43">
        <v>85</v>
      </c>
    </row>
    <row r="569" spans="1:15" s="26" customFormat="1" ht="12" customHeight="1" x14ac:dyDescent="0.2">
      <c r="A569" s="27"/>
      <c r="B569" s="24"/>
      <c r="C569" s="25"/>
      <c r="D569" s="25"/>
      <c r="E569" s="25"/>
      <c r="G569" s="15"/>
      <c r="H569" s="16"/>
      <c r="I569" s="16"/>
      <c r="J569" s="16"/>
      <c r="K569" s="17" t="str">
        <f t="shared" si="8"/>
        <v xml:space="preserve"> </v>
      </c>
      <c r="L569" s="43"/>
      <c r="M569" s="1"/>
      <c r="N569" s="1"/>
      <c r="O569" s="1"/>
    </row>
    <row r="570" spans="1:15" s="26" customFormat="1" ht="12" customHeight="1" x14ac:dyDescent="0.2">
      <c r="A570" s="28" t="s">
        <v>357</v>
      </c>
      <c r="B570" s="24"/>
      <c r="C570" s="25"/>
      <c r="D570" s="25"/>
      <c r="E570" s="10" t="s">
        <v>358</v>
      </c>
      <c r="G570" s="15"/>
      <c r="H570" s="16"/>
      <c r="I570" s="16"/>
      <c r="J570" s="16"/>
      <c r="K570" s="17" t="str">
        <f t="shared" si="8"/>
        <v xml:space="preserve"> </v>
      </c>
      <c r="L570" s="43"/>
      <c r="M570" s="1"/>
      <c r="N570" s="1"/>
      <c r="O570" s="1"/>
    </row>
    <row r="571" spans="1:15" s="26" customFormat="1" ht="12" customHeight="1" x14ac:dyDescent="0.2">
      <c r="A571" s="27"/>
      <c r="B571" s="24"/>
      <c r="C571" s="25"/>
      <c r="D571" s="25"/>
      <c r="E571" s="25"/>
      <c r="F571" s="26" t="s">
        <v>359</v>
      </c>
      <c r="G571" s="15">
        <v>1000</v>
      </c>
      <c r="H571" s="16">
        <v>36820.514000000003</v>
      </c>
      <c r="I571" s="16">
        <v>37670.103000000003</v>
      </c>
      <c r="J571" s="16">
        <v>38761.302000000003</v>
      </c>
      <c r="K571" s="17">
        <f t="shared" si="8"/>
        <v>2.8967242271676241</v>
      </c>
      <c r="L571" s="43">
        <v>5</v>
      </c>
      <c r="M571" s="1"/>
      <c r="N571" s="1"/>
      <c r="O571" s="1"/>
    </row>
    <row r="572" spans="1:15" s="26" customFormat="1" ht="12" customHeight="1" x14ac:dyDescent="0.2">
      <c r="A572" s="27"/>
      <c r="B572" s="24"/>
      <c r="C572" s="25"/>
      <c r="D572" s="25"/>
      <c r="E572" s="25"/>
      <c r="G572" s="15"/>
      <c r="H572" s="16"/>
      <c r="I572" s="16"/>
      <c r="J572" s="16"/>
      <c r="K572" s="17" t="str">
        <f t="shared" si="8"/>
        <v xml:space="preserve"> </v>
      </c>
      <c r="L572" s="43"/>
      <c r="M572" s="1"/>
      <c r="N572" s="1"/>
      <c r="O572" s="1"/>
    </row>
    <row r="573" spans="1:15" s="26" customFormat="1" ht="12" customHeight="1" x14ac:dyDescent="0.2">
      <c r="A573" s="28" t="s">
        <v>360</v>
      </c>
      <c r="B573" s="24"/>
      <c r="C573" s="25"/>
      <c r="D573" s="25"/>
      <c r="E573" s="10" t="s">
        <v>361</v>
      </c>
      <c r="G573" s="15" t="s">
        <v>120</v>
      </c>
      <c r="H573" s="16">
        <v>3662</v>
      </c>
      <c r="I573" s="16">
        <v>3476</v>
      </c>
      <c r="J573" s="16">
        <v>3353</v>
      </c>
      <c r="K573" s="17">
        <f t="shared" si="8"/>
        <v>-3.5385500575373925</v>
      </c>
      <c r="L573" s="43">
        <v>31.75</v>
      </c>
      <c r="M573" s="1"/>
      <c r="N573" s="1"/>
      <c r="O573" s="1"/>
    </row>
    <row r="574" spans="1:15" s="26" customFormat="1" ht="12" customHeight="1" x14ac:dyDescent="0.2">
      <c r="A574" s="28"/>
      <c r="B574" s="24"/>
      <c r="C574" s="25"/>
      <c r="D574" s="25"/>
      <c r="F574" s="26" t="s">
        <v>362</v>
      </c>
      <c r="G574" s="15" t="s">
        <v>112</v>
      </c>
      <c r="H574" s="16">
        <v>86397.76999999999</v>
      </c>
      <c r="I574" s="16">
        <v>84837.299999999988</v>
      </c>
      <c r="J574" s="16">
        <v>84833.87</v>
      </c>
      <c r="K574" s="75">
        <f t="shared" si="8"/>
        <v>-4.0430329583642788E-3</v>
      </c>
      <c r="L574" s="43"/>
      <c r="M574" s="1"/>
      <c r="N574" s="1"/>
      <c r="O574" s="1"/>
    </row>
    <row r="575" spans="1:15" s="26" customFormat="1" ht="12" customHeight="1" x14ac:dyDescent="0.2">
      <c r="A575" s="28"/>
      <c r="B575" s="24"/>
      <c r="C575" s="25"/>
      <c r="D575" s="25"/>
      <c r="E575" s="25"/>
      <c r="G575" s="15"/>
      <c r="H575" s="16"/>
      <c r="I575" s="16"/>
      <c r="J575" s="16"/>
      <c r="K575" s="17" t="str">
        <f t="shared" si="8"/>
        <v xml:space="preserve"> </v>
      </c>
      <c r="L575" s="43"/>
      <c r="M575" s="1"/>
      <c r="N575" s="1"/>
      <c r="O575" s="1"/>
    </row>
    <row r="576" spans="1:15" s="26" customFormat="1" ht="12" customHeight="1" x14ac:dyDescent="0.2">
      <c r="A576" s="28" t="s">
        <v>363</v>
      </c>
      <c r="B576" s="24"/>
      <c r="C576" s="25"/>
      <c r="D576" s="25"/>
      <c r="E576" s="36" t="s">
        <v>364</v>
      </c>
      <c r="G576" s="11" t="s">
        <v>33</v>
      </c>
      <c r="H576" s="16">
        <v>3207056</v>
      </c>
      <c r="I576" s="16">
        <v>3168908</v>
      </c>
      <c r="J576" s="16">
        <v>3116387</v>
      </c>
      <c r="K576" s="17">
        <f t="shared" si="8"/>
        <v>-1.65738481521079</v>
      </c>
      <c r="L576" s="43">
        <v>10</v>
      </c>
      <c r="M576" s="1"/>
      <c r="N576" s="1"/>
      <c r="O576" s="1"/>
    </row>
    <row r="577" spans="1:15" s="26" customFormat="1" ht="12" customHeight="1" x14ac:dyDescent="0.2">
      <c r="A577" s="28"/>
      <c r="B577" s="24"/>
      <c r="C577" s="25"/>
      <c r="D577" s="25"/>
      <c r="E577" s="10"/>
      <c r="F577" s="10" t="s">
        <v>365</v>
      </c>
      <c r="G577" s="15">
        <v>1000</v>
      </c>
      <c r="H577" s="16">
        <v>68139.790999999997</v>
      </c>
      <c r="I577" s="16">
        <v>69428.782999999996</v>
      </c>
      <c r="J577" s="16">
        <v>72511.308999999994</v>
      </c>
      <c r="K577" s="17">
        <f t="shared" si="8"/>
        <v>4.4398387337424623</v>
      </c>
      <c r="L577" s="43"/>
      <c r="M577" s="1"/>
      <c r="N577" s="1"/>
      <c r="O577" s="1"/>
    </row>
    <row r="578" spans="1:15" s="26" customFormat="1" ht="12" customHeight="1" x14ac:dyDescent="0.2">
      <c r="A578" s="28"/>
      <c r="B578" s="24"/>
      <c r="C578" s="25"/>
      <c r="D578" s="25"/>
      <c r="E578" s="25"/>
      <c r="G578" s="15"/>
      <c r="H578" s="16"/>
      <c r="I578" s="16"/>
      <c r="J578" s="16"/>
      <c r="K578" s="17" t="str">
        <f t="shared" si="8"/>
        <v xml:space="preserve"> </v>
      </c>
      <c r="L578" s="43"/>
      <c r="M578" s="1"/>
      <c r="N578" s="1"/>
      <c r="O578" s="1"/>
    </row>
    <row r="579" spans="1:15" s="26" customFormat="1" ht="12" customHeight="1" x14ac:dyDescent="0.2">
      <c r="A579" s="28" t="s">
        <v>366</v>
      </c>
      <c r="B579" s="24"/>
      <c r="C579" s="25"/>
      <c r="D579" s="25"/>
      <c r="E579" s="36" t="s">
        <v>364</v>
      </c>
      <c r="G579" s="15"/>
      <c r="H579" s="16"/>
      <c r="I579" s="16"/>
      <c r="J579" s="16"/>
      <c r="K579" s="17" t="str">
        <f t="shared" si="8"/>
        <v xml:space="preserve"> </v>
      </c>
      <c r="L579" s="43"/>
      <c r="M579" s="1"/>
      <c r="N579" s="1"/>
      <c r="O579" s="1"/>
    </row>
    <row r="580" spans="1:15" s="26" customFormat="1" ht="12" customHeight="1" x14ac:dyDescent="0.2">
      <c r="A580" s="28"/>
      <c r="B580" s="24"/>
      <c r="C580" s="25"/>
      <c r="D580" s="25"/>
      <c r="E580" s="10"/>
      <c r="F580" s="10" t="s">
        <v>367</v>
      </c>
      <c r="G580" s="11" t="s">
        <v>33</v>
      </c>
      <c r="H580" s="16" t="s">
        <v>39</v>
      </c>
      <c r="I580" s="16" t="s">
        <v>39</v>
      </c>
      <c r="J580" s="16" t="s">
        <v>39</v>
      </c>
      <c r="K580" s="16" t="s">
        <v>39</v>
      </c>
      <c r="L580" s="43">
        <v>7.5</v>
      </c>
      <c r="M580" s="1"/>
      <c r="N580" s="1"/>
      <c r="O580" s="1"/>
    </row>
    <row r="581" spans="1:15" x14ac:dyDescent="0.2">
      <c r="F581" s="10" t="s">
        <v>368</v>
      </c>
      <c r="G581" s="15">
        <v>1000</v>
      </c>
      <c r="H581" s="16">
        <v>9290.5319999999992</v>
      </c>
      <c r="I581" s="16">
        <v>8262.2309999999998</v>
      </c>
      <c r="J581" s="16">
        <v>7006.067</v>
      </c>
      <c r="K581" s="17">
        <f t="shared" si="8"/>
        <v>-15.203690141318972</v>
      </c>
      <c r="L581" s="26"/>
    </row>
    <row r="582" spans="1:15" x14ac:dyDescent="0.2">
      <c r="I582" s="4"/>
      <c r="K582" s="17" t="str">
        <f t="shared" si="8"/>
        <v xml:space="preserve"> </v>
      </c>
    </row>
    <row r="585" spans="1:15" x14ac:dyDescent="0.2">
      <c r="A585" s="115" t="s">
        <v>369</v>
      </c>
      <c r="B585" s="115"/>
      <c r="C585" s="115"/>
      <c r="D585" s="115"/>
      <c r="E585" s="115"/>
      <c r="F585" s="115"/>
      <c r="G585" s="115"/>
      <c r="H585" s="115"/>
      <c r="I585" s="115"/>
      <c r="J585" s="115"/>
      <c r="K585" s="115"/>
      <c r="L585" s="115"/>
    </row>
    <row r="587" spans="1:15" s="3" customFormat="1" x14ac:dyDescent="0.2">
      <c r="A587" s="116" t="s">
        <v>1</v>
      </c>
      <c r="B587" s="116"/>
      <c r="C587" s="116"/>
      <c r="D587" s="116"/>
      <c r="E587" s="116"/>
      <c r="F587" s="116"/>
      <c r="G587" s="116"/>
      <c r="H587" s="116"/>
      <c r="I587" s="116"/>
      <c r="J587" s="116"/>
      <c r="K587" s="116"/>
      <c r="L587" s="116"/>
      <c r="M587" s="1"/>
      <c r="N587" s="1"/>
      <c r="O587" s="1"/>
    </row>
    <row r="588" spans="1:15" s="3" customFormat="1" x14ac:dyDescent="0.2">
      <c r="A588" s="116" t="s">
        <v>2</v>
      </c>
      <c r="B588" s="116"/>
      <c r="C588" s="116"/>
      <c r="D588" s="116"/>
      <c r="E588" s="116"/>
      <c r="F588" s="116"/>
      <c r="G588" s="116"/>
      <c r="H588" s="116"/>
      <c r="I588" s="116"/>
      <c r="J588" s="116"/>
      <c r="K588" s="116"/>
      <c r="L588" s="116"/>
      <c r="M588" s="1"/>
      <c r="N588" s="1"/>
      <c r="O588" s="1"/>
    </row>
    <row r="589" spans="1:15" x14ac:dyDescent="0.2">
      <c r="A589" s="40"/>
      <c r="B589" s="40"/>
      <c r="C589" s="40"/>
      <c r="D589" s="40"/>
      <c r="E589" s="40"/>
      <c r="F589" s="40"/>
      <c r="G589" s="40"/>
      <c r="H589" s="40"/>
      <c r="I589" s="40"/>
      <c r="J589" s="41"/>
      <c r="K589" s="40"/>
      <c r="L589" s="40"/>
    </row>
    <row r="590" spans="1:15" ht="12.75" customHeight="1" x14ac:dyDescent="0.2">
      <c r="A590" s="118" t="s">
        <v>3</v>
      </c>
      <c r="B590" s="121" t="s">
        <v>4</v>
      </c>
      <c r="C590" s="122"/>
      <c r="D590" s="122"/>
      <c r="E590" s="122"/>
      <c r="F590" s="118"/>
      <c r="G590" s="118" t="s">
        <v>5</v>
      </c>
      <c r="H590" s="121" t="s">
        <v>6</v>
      </c>
      <c r="I590" s="122"/>
      <c r="J590" s="122"/>
      <c r="K590" s="118"/>
      <c r="L590" s="130" t="s">
        <v>7</v>
      </c>
    </row>
    <row r="591" spans="1:15" x14ac:dyDescent="0.2">
      <c r="A591" s="136"/>
      <c r="B591" s="123"/>
      <c r="C591" s="124"/>
      <c r="D591" s="124"/>
      <c r="E591" s="124"/>
      <c r="F591" s="119"/>
      <c r="G591" s="136"/>
      <c r="H591" s="125"/>
      <c r="I591" s="126"/>
      <c r="J591" s="126"/>
      <c r="K591" s="120"/>
      <c r="L591" s="131"/>
    </row>
    <row r="592" spans="1:15" ht="12.75" customHeight="1" x14ac:dyDescent="0.2">
      <c r="A592" s="136"/>
      <c r="B592" s="123"/>
      <c r="C592" s="124"/>
      <c r="D592" s="124"/>
      <c r="E592" s="124"/>
      <c r="F592" s="119"/>
      <c r="G592" s="136"/>
      <c r="H592" s="133">
        <v>2016</v>
      </c>
      <c r="I592" s="111">
        <v>2017</v>
      </c>
      <c r="J592" s="111">
        <v>2018</v>
      </c>
      <c r="K592" s="113" t="s">
        <v>8</v>
      </c>
      <c r="L592" s="131"/>
    </row>
    <row r="593" spans="1:15" ht="22.5" customHeight="1" x14ac:dyDescent="0.2">
      <c r="A593" s="136"/>
      <c r="B593" s="123"/>
      <c r="C593" s="124"/>
      <c r="D593" s="124"/>
      <c r="E593" s="124"/>
      <c r="F593" s="119"/>
      <c r="G593" s="136"/>
      <c r="H593" s="134"/>
      <c r="I593" s="111"/>
      <c r="J593" s="111"/>
      <c r="K593" s="113"/>
      <c r="L593" s="131"/>
    </row>
    <row r="594" spans="1:15" x14ac:dyDescent="0.2">
      <c r="A594" s="137"/>
      <c r="B594" s="125"/>
      <c r="C594" s="126"/>
      <c r="D594" s="126"/>
      <c r="E594" s="126"/>
      <c r="F594" s="120"/>
      <c r="G594" s="137"/>
      <c r="H594" s="135"/>
      <c r="I594" s="112"/>
      <c r="J594" s="112"/>
      <c r="K594" s="114"/>
      <c r="L594" s="132"/>
    </row>
    <row r="595" spans="1:15" s="26" customFormat="1" ht="12" customHeight="1" x14ac:dyDescent="0.2">
      <c r="A595" s="28"/>
      <c r="B595" s="36"/>
      <c r="D595" s="10"/>
      <c r="E595" s="10"/>
      <c r="F595" s="10"/>
      <c r="G595" s="15"/>
      <c r="H595" s="16"/>
      <c r="I595" s="20"/>
      <c r="J595" s="20"/>
      <c r="K595" s="16"/>
      <c r="L595" s="16"/>
      <c r="M595" s="1"/>
      <c r="N595" s="1"/>
      <c r="O595" s="1"/>
    </row>
    <row r="596" spans="1:15" s="26" customFormat="1" ht="12" customHeight="1" x14ac:dyDescent="0.2">
      <c r="A596" s="27">
        <v>259</v>
      </c>
      <c r="C596" s="25" t="s">
        <v>370</v>
      </c>
      <c r="D596" s="25"/>
      <c r="E596" s="25"/>
      <c r="G596" s="15">
        <v>1000</v>
      </c>
      <c r="H596" s="16">
        <v>485906.50999999995</v>
      </c>
      <c r="I596" s="16">
        <v>530359.45599999989</v>
      </c>
      <c r="J596" s="16">
        <v>528619.4110000002</v>
      </c>
      <c r="K596" s="17">
        <f t="shared" ref="K596:K643" si="9">IF(J596=""," ",(J596*100/I596)-100)</f>
        <v>-0.32808786198010864</v>
      </c>
      <c r="L596" s="43">
        <v>46</v>
      </c>
      <c r="M596" s="1"/>
      <c r="N596" s="1"/>
      <c r="O596" s="1"/>
    </row>
    <row r="597" spans="1:15" s="26" customFormat="1" ht="12" customHeight="1" x14ac:dyDescent="0.2">
      <c r="A597" s="28"/>
      <c r="B597" s="24"/>
      <c r="C597" s="25"/>
      <c r="D597" s="25"/>
      <c r="E597" s="25"/>
      <c r="G597" s="15"/>
      <c r="H597" s="16"/>
      <c r="I597" s="16"/>
      <c r="J597" s="16"/>
      <c r="K597" s="17" t="str">
        <f t="shared" si="9"/>
        <v xml:space="preserve"> </v>
      </c>
      <c r="L597" s="43"/>
      <c r="M597" s="1"/>
      <c r="N597" s="1"/>
      <c r="O597" s="1"/>
    </row>
    <row r="598" spans="1:15" s="26" customFormat="1" ht="12" customHeight="1" x14ac:dyDescent="0.2">
      <c r="A598" s="27" t="s">
        <v>371</v>
      </c>
      <c r="B598" s="24"/>
      <c r="C598" s="25"/>
      <c r="D598" s="25" t="s">
        <v>372</v>
      </c>
      <c r="E598" s="25"/>
      <c r="G598" s="15" t="s">
        <v>112</v>
      </c>
      <c r="H598" s="16">
        <v>131835.046</v>
      </c>
      <c r="I598" s="16">
        <v>127996.17399999996</v>
      </c>
      <c r="J598" s="16">
        <v>139316.69700000001</v>
      </c>
      <c r="K598" s="17">
        <f t="shared" si="9"/>
        <v>8.8444229590800632</v>
      </c>
      <c r="L598" s="43">
        <v>14</v>
      </c>
      <c r="M598" s="1"/>
      <c r="N598" s="1"/>
      <c r="O598" s="1"/>
    </row>
    <row r="599" spans="1:15" s="26" customFormat="1" ht="12" customHeight="1" x14ac:dyDescent="0.2">
      <c r="A599" s="28"/>
      <c r="B599" s="10"/>
      <c r="C599" s="10"/>
      <c r="D599" s="10"/>
      <c r="E599" s="10"/>
      <c r="F599" s="3"/>
      <c r="G599" s="15"/>
      <c r="H599" s="16"/>
      <c r="I599" s="16"/>
      <c r="J599" s="16"/>
      <c r="K599" s="17" t="str">
        <f t="shared" si="9"/>
        <v xml:space="preserve"> </v>
      </c>
      <c r="L599" s="43"/>
      <c r="M599" s="1"/>
      <c r="N599" s="1"/>
      <c r="O599" s="1"/>
    </row>
    <row r="600" spans="1:15" s="26" customFormat="1" ht="12" customHeight="1" x14ac:dyDescent="0.2">
      <c r="A600" s="27">
        <v>2599</v>
      </c>
      <c r="B600" s="24"/>
      <c r="C600" s="25"/>
      <c r="D600" s="25" t="s">
        <v>373</v>
      </c>
      <c r="E600" s="25"/>
      <c r="G600" s="15" t="s">
        <v>112</v>
      </c>
      <c r="H600" s="16">
        <v>264049.78500000003</v>
      </c>
      <c r="I600" s="16">
        <v>318887.09599999996</v>
      </c>
      <c r="J600" s="16">
        <v>307341.61099999998</v>
      </c>
      <c r="K600" s="17">
        <f t="shared" si="9"/>
        <v>-3.6205557217028286</v>
      </c>
      <c r="L600" s="43">
        <v>27</v>
      </c>
      <c r="M600" s="1"/>
      <c r="N600" s="1"/>
      <c r="O600" s="1"/>
    </row>
    <row r="601" spans="1:15" s="26" customFormat="1" ht="12" customHeight="1" x14ac:dyDescent="0.2">
      <c r="A601" s="28"/>
      <c r="B601" s="10"/>
      <c r="C601" s="10"/>
      <c r="D601" s="10"/>
      <c r="E601" s="10"/>
      <c r="F601" s="3"/>
      <c r="G601" s="15"/>
      <c r="H601" s="16"/>
      <c r="I601" s="16"/>
      <c r="J601" s="16"/>
      <c r="K601" s="17" t="str">
        <f t="shared" si="9"/>
        <v xml:space="preserve"> </v>
      </c>
      <c r="L601" s="43"/>
      <c r="M601" s="1"/>
      <c r="N601" s="1"/>
      <c r="O601" s="1"/>
    </row>
    <row r="602" spans="1:15" s="26" customFormat="1" ht="12" customHeight="1" x14ac:dyDescent="0.2">
      <c r="A602" s="28" t="s">
        <v>374</v>
      </c>
      <c r="B602" s="10"/>
      <c r="C602" s="10"/>
      <c r="D602" s="10"/>
      <c r="E602" s="10" t="s">
        <v>256</v>
      </c>
      <c r="G602" s="15"/>
      <c r="H602" s="16"/>
      <c r="I602" s="16"/>
      <c r="J602" s="16"/>
      <c r="K602" s="17" t="str">
        <f t="shared" si="9"/>
        <v xml:space="preserve"> </v>
      </c>
      <c r="L602" s="43"/>
      <c r="M602" s="1"/>
      <c r="N602" s="1"/>
      <c r="O602" s="1"/>
    </row>
    <row r="603" spans="1:15" s="26" customFormat="1" ht="12" customHeight="1" x14ac:dyDescent="0.2">
      <c r="A603" s="28"/>
      <c r="B603" s="10"/>
      <c r="C603" s="10"/>
      <c r="D603" s="10"/>
      <c r="F603" s="26" t="s">
        <v>375</v>
      </c>
      <c r="G603" s="15"/>
      <c r="H603" s="16"/>
      <c r="I603" s="16"/>
      <c r="J603" s="16"/>
      <c r="K603" s="17" t="str">
        <f t="shared" si="9"/>
        <v xml:space="preserve"> </v>
      </c>
      <c r="L603" s="43"/>
      <c r="M603" s="1"/>
      <c r="N603" s="1"/>
      <c r="O603" s="1"/>
    </row>
    <row r="604" spans="1:15" s="26" customFormat="1" ht="12" customHeight="1" x14ac:dyDescent="0.2">
      <c r="A604" s="28"/>
      <c r="B604" s="10"/>
      <c r="C604" s="10"/>
      <c r="D604" s="10"/>
      <c r="F604" s="26" t="s">
        <v>376</v>
      </c>
      <c r="G604" s="15"/>
      <c r="H604" s="16"/>
      <c r="I604" s="16"/>
      <c r="J604" s="16"/>
      <c r="K604" s="17" t="str">
        <f t="shared" si="9"/>
        <v xml:space="preserve"> </v>
      </c>
      <c r="L604" s="43"/>
      <c r="M604" s="1"/>
      <c r="N604" s="1"/>
      <c r="O604" s="1"/>
    </row>
    <row r="605" spans="1:15" s="26" customFormat="1" ht="12" customHeight="1" x14ac:dyDescent="0.2">
      <c r="A605" s="28"/>
      <c r="B605" s="10"/>
      <c r="C605" s="10"/>
      <c r="D605" s="10"/>
      <c r="F605" s="26" t="s">
        <v>377</v>
      </c>
      <c r="G605" s="15" t="s">
        <v>112</v>
      </c>
      <c r="H605" s="16">
        <v>80611.847000000009</v>
      </c>
      <c r="I605" s="16">
        <v>114808.292</v>
      </c>
      <c r="J605" s="16" t="s">
        <v>39</v>
      </c>
      <c r="K605" s="16" t="s">
        <v>39</v>
      </c>
      <c r="L605" s="43">
        <v>9</v>
      </c>
      <c r="M605" s="1"/>
      <c r="N605" s="1"/>
      <c r="O605" s="1"/>
    </row>
    <row r="606" spans="1:15" s="26" customFormat="1" ht="12" customHeight="1" x14ac:dyDescent="0.2">
      <c r="A606" s="28"/>
      <c r="B606" s="10"/>
      <c r="C606" s="10"/>
      <c r="D606" s="10"/>
      <c r="G606" s="15"/>
      <c r="H606" s="16"/>
      <c r="I606" s="16"/>
      <c r="J606" s="16"/>
      <c r="K606" s="17" t="str">
        <f t="shared" si="9"/>
        <v xml:space="preserve"> </v>
      </c>
      <c r="L606" s="43"/>
      <c r="M606" s="1"/>
      <c r="N606" s="1"/>
      <c r="O606" s="1"/>
    </row>
    <row r="607" spans="1:15" s="26" customFormat="1" ht="12" customHeight="1" x14ac:dyDescent="0.2">
      <c r="A607" s="27">
        <v>26</v>
      </c>
      <c r="B607" s="27" t="s">
        <v>378</v>
      </c>
      <c r="C607" s="24"/>
      <c r="E607" s="24"/>
      <c r="F607" s="29"/>
      <c r="G607" s="15"/>
      <c r="H607" s="16"/>
      <c r="I607" s="16"/>
      <c r="J607" s="16"/>
      <c r="K607" s="17" t="str">
        <f t="shared" si="9"/>
        <v xml:space="preserve"> </v>
      </c>
      <c r="L607" s="43"/>
      <c r="M607" s="1"/>
      <c r="N607" s="1"/>
      <c r="O607" s="1"/>
    </row>
    <row r="608" spans="1:15" s="26" customFormat="1" ht="12" customHeight="1" x14ac:dyDescent="0.2">
      <c r="A608" s="27"/>
      <c r="B608" s="24"/>
      <c r="C608" s="24" t="s">
        <v>312</v>
      </c>
      <c r="E608" s="24"/>
      <c r="F608" s="29"/>
      <c r="G608" s="15">
        <v>1000</v>
      </c>
      <c r="H608" s="16">
        <v>2766421.0270000002</v>
      </c>
      <c r="I608" s="16">
        <v>2649221.7509999988</v>
      </c>
      <c r="J608" s="16">
        <v>2620963.5620000008</v>
      </c>
      <c r="K608" s="17">
        <f t="shared" si="9"/>
        <v>-1.0666600102211703</v>
      </c>
      <c r="L608" s="43">
        <v>147</v>
      </c>
      <c r="M608" s="1"/>
      <c r="N608" s="1"/>
      <c r="O608" s="1"/>
    </row>
    <row r="609" spans="1:15" s="26" customFormat="1" ht="12" customHeight="1" x14ac:dyDescent="0.2">
      <c r="A609" s="28"/>
      <c r="B609" s="10"/>
      <c r="C609" s="10"/>
      <c r="D609" s="10"/>
      <c r="E609" s="10"/>
      <c r="F609" s="3"/>
      <c r="G609" s="15"/>
      <c r="H609" s="16"/>
      <c r="I609" s="16"/>
      <c r="J609" s="16"/>
      <c r="K609" s="17" t="str">
        <f t="shared" si="9"/>
        <v xml:space="preserve"> </v>
      </c>
      <c r="L609" s="43"/>
      <c r="M609" s="1"/>
      <c r="N609" s="1"/>
      <c r="O609" s="1"/>
    </row>
    <row r="610" spans="1:15" s="26" customFormat="1" ht="12" customHeight="1" x14ac:dyDescent="0.2">
      <c r="A610" s="27">
        <v>261</v>
      </c>
      <c r="C610" s="29" t="s">
        <v>379</v>
      </c>
      <c r="D610" s="24"/>
      <c r="E610" s="29"/>
      <c r="F610" s="29"/>
      <c r="G610" s="15">
        <v>1000</v>
      </c>
      <c r="H610" s="16">
        <v>663801.91299999994</v>
      </c>
      <c r="I610" s="16">
        <v>512864.65600000002</v>
      </c>
      <c r="J610" s="16">
        <v>420675.56799999997</v>
      </c>
      <c r="K610" s="17">
        <f t="shared" si="9"/>
        <v>-17.975324858416457</v>
      </c>
      <c r="L610" s="43">
        <v>33</v>
      </c>
      <c r="M610" s="1"/>
      <c r="N610" s="1"/>
      <c r="O610" s="1"/>
    </row>
    <row r="611" spans="1:15" s="26" customFormat="1" ht="12" customHeight="1" x14ac:dyDescent="0.2">
      <c r="A611" s="27"/>
      <c r="C611" s="29"/>
      <c r="D611" s="24"/>
      <c r="E611" s="29"/>
      <c r="F611" s="29"/>
      <c r="G611" s="15"/>
      <c r="H611" s="16"/>
      <c r="I611" s="16"/>
      <c r="J611" s="16"/>
      <c r="K611" s="17" t="str">
        <f t="shared" si="9"/>
        <v xml:space="preserve"> </v>
      </c>
      <c r="L611" s="43"/>
      <c r="M611" s="1"/>
      <c r="N611" s="1"/>
      <c r="O611" s="1"/>
    </row>
    <row r="612" spans="1:15" s="26" customFormat="1" ht="12" customHeight="1" x14ac:dyDescent="0.2">
      <c r="A612" s="27">
        <v>2611</v>
      </c>
      <c r="B612" s="10"/>
      <c r="C612" s="10"/>
      <c r="D612" s="29" t="s">
        <v>380</v>
      </c>
      <c r="E612" s="10"/>
      <c r="F612" s="3"/>
      <c r="G612" s="15">
        <v>1000</v>
      </c>
      <c r="H612" s="16">
        <v>568672.25900000008</v>
      </c>
      <c r="I612" s="16">
        <v>407131.25300000008</v>
      </c>
      <c r="J612" s="16">
        <v>304641.11099999998</v>
      </c>
      <c r="K612" s="17">
        <f t="shared" si="9"/>
        <v>-25.173734820107285</v>
      </c>
      <c r="L612" s="43">
        <v>19</v>
      </c>
      <c r="M612" s="1"/>
      <c r="N612" s="1"/>
      <c r="O612" s="1"/>
    </row>
    <row r="613" spans="1:15" s="26" customFormat="1" ht="12" customHeight="1" x14ac:dyDescent="0.2">
      <c r="A613" s="27"/>
      <c r="B613" s="3"/>
      <c r="C613" s="10"/>
      <c r="D613" s="10"/>
      <c r="E613" s="10"/>
      <c r="F613" s="3"/>
      <c r="G613" s="11"/>
      <c r="H613" s="16"/>
      <c r="I613" s="16"/>
      <c r="J613" s="16"/>
      <c r="K613" s="17" t="str">
        <f t="shared" si="9"/>
        <v xml:space="preserve"> </v>
      </c>
      <c r="L613" s="43"/>
      <c r="M613" s="1"/>
      <c r="N613" s="1"/>
      <c r="O613" s="1"/>
    </row>
    <row r="614" spans="1:15" s="26" customFormat="1" ht="12" customHeight="1" x14ac:dyDescent="0.2">
      <c r="A614" s="28" t="s">
        <v>381</v>
      </c>
      <c r="E614" s="26" t="s">
        <v>382</v>
      </c>
      <c r="G614" s="15" t="s">
        <v>120</v>
      </c>
      <c r="H614" s="16">
        <v>245445679</v>
      </c>
      <c r="I614" s="16">
        <v>178013786</v>
      </c>
      <c r="J614" s="16">
        <v>24787350</v>
      </c>
      <c r="K614" s="17">
        <f t="shared" si="9"/>
        <v>-86.075600908797028</v>
      </c>
      <c r="L614" s="43">
        <v>10</v>
      </c>
      <c r="M614" s="1"/>
      <c r="N614" s="1"/>
      <c r="O614" s="1"/>
    </row>
    <row r="615" spans="1:15" s="26" customFormat="1" ht="12" customHeight="1" x14ac:dyDescent="0.2">
      <c r="A615" s="27"/>
      <c r="B615" s="3"/>
      <c r="C615" s="10"/>
      <c r="D615" s="10"/>
      <c r="E615" s="10"/>
      <c r="F615" s="26" t="s">
        <v>383</v>
      </c>
      <c r="G615" s="15">
        <v>1000</v>
      </c>
      <c r="H615" s="16">
        <v>383327.55</v>
      </c>
      <c r="I615" s="16">
        <v>213040.74000000002</v>
      </c>
      <c r="J615" s="16">
        <v>110985.40299999999</v>
      </c>
      <c r="K615" s="17">
        <f t="shared" si="9"/>
        <v>-47.904141245472587</v>
      </c>
      <c r="M615" s="1"/>
      <c r="N615" s="1"/>
      <c r="O615" s="1"/>
    </row>
    <row r="616" spans="1:15" s="26" customFormat="1" ht="12" customHeight="1" x14ac:dyDescent="0.2">
      <c r="A616" s="27"/>
      <c r="B616" s="3"/>
      <c r="C616" s="10"/>
      <c r="D616" s="10"/>
      <c r="E616" s="10"/>
      <c r="F616" s="3"/>
      <c r="G616" s="11"/>
      <c r="H616" s="16"/>
      <c r="I616" s="16"/>
      <c r="J616" s="16"/>
      <c r="K616" s="17" t="str">
        <f t="shared" si="9"/>
        <v xml:space="preserve"> </v>
      </c>
      <c r="M616" s="1"/>
      <c r="N616" s="1"/>
      <c r="O616" s="1"/>
    </row>
    <row r="617" spans="1:15" s="26" customFormat="1" ht="12" customHeight="1" x14ac:dyDescent="0.2">
      <c r="A617" s="27">
        <v>2612</v>
      </c>
      <c r="B617" s="3"/>
      <c r="C617" s="10"/>
      <c r="D617" s="29" t="s">
        <v>384</v>
      </c>
      <c r="E617" s="10"/>
      <c r="F617" s="10"/>
      <c r="G617" s="15">
        <v>1000</v>
      </c>
      <c r="H617" s="16">
        <v>95129.653999999995</v>
      </c>
      <c r="I617" s="16">
        <v>105733.40300000001</v>
      </c>
      <c r="J617" s="16">
        <v>116034.45700000001</v>
      </c>
      <c r="K617" s="17">
        <f t="shared" si="9"/>
        <v>9.7424784483669811</v>
      </c>
      <c r="L617" s="43">
        <v>15</v>
      </c>
      <c r="M617" s="1"/>
      <c r="N617" s="1"/>
      <c r="O617" s="1"/>
    </row>
    <row r="618" spans="1:15" s="26" customFormat="1" ht="12" customHeight="1" x14ac:dyDescent="0.2">
      <c r="A618" s="28"/>
      <c r="E618" s="10"/>
      <c r="G618" s="15"/>
      <c r="H618" s="16"/>
      <c r="I618" s="16"/>
      <c r="J618" s="16"/>
      <c r="K618" s="17" t="str">
        <f t="shared" si="9"/>
        <v xml:space="preserve"> </v>
      </c>
      <c r="L618" s="43"/>
      <c r="M618" s="1"/>
      <c r="N618" s="1"/>
      <c r="O618" s="1"/>
    </row>
    <row r="619" spans="1:15" s="26" customFormat="1" ht="12" customHeight="1" x14ac:dyDescent="0.2">
      <c r="A619" s="28" t="s">
        <v>385</v>
      </c>
      <c r="E619" s="10" t="s">
        <v>386</v>
      </c>
      <c r="G619" s="15" t="s">
        <v>112</v>
      </c>
      <c r="H619" s="16">
        <v>79709.172999999995</v>
      </c>
      <c r="I619" s="16">
        <v>90933.14</v>
      </c>
      <c r="J619" s="16">
        <v>99146.993000000002</v>
      </c>
      <c r="K619" s="17">
        <f t="shared" si="9"/>
        <v>9.0328487501916328</v>
      </c>
      <c r="L619" s="43">
        <v>10</v>
      </c>
      <c r="M619" s="1"/>
      <c r="N619" s="1"/>
      <c r="O619" s="1"/>
    </row>
    <row r="620" spans="1:15" s="26" customFormat="1" ht="12" customHeight="1" x14ac:dyDescent="0.2">
      <c r="A620" s="27"/>
      <c r="B620" s="3"/>
      <c r="C620" s="10"/>
      <c r="D620" s="10"/>
      <c r="E620" s="10"/>
      <c r="F620" s="3"/>
      <c r="G620" s="11"/>
      <c r="H620" s="16"/>
      <c r="I620" s="16"/>
      <c r="J620" s="16"/>
      <c r="K620" s="17" t="str">
        <f t="shared" si="9"/>
        <v xml:space="preserve"> </v>
      </c>
      <c r="L620" s="43"/>
      <c r="M620" s="1"/>
      <c r="N620" s="1"/>
      <c r="O620" s="1"/>
    </row>
    <row r="621" spans="1:15" s="26" customFormat="1" ht="12" customHeight="1" x14ac:dyDescent="0.2">
      <c r="A621" s="27">
        <v>2620</v>
      </c>
      <c r="B621" s="3"/>
      <c r="C621" s="10"/>
      <c r="D621" s="29" t="s">
        <v>387</v>
      </c>
      <c r="E621" s="10"/>
      <c r="F621" s="10"/>
      <c r="G621" s="15" t="s">
        <v>112</v>
      </c>
      <c r="H621" s="16">
        <v>180194.62800000003</v>
      </c>
      <c r="I621" s="16">
        <v>192357.38299999997</v>
      </c>
      <c r="J621" s="16">
        <v>234039.65900000001</v>
      </c>
      <c r="K621" s="17">
        <f t="shared" si="9"/>
        <v>21.669184384776145</v>
      </c>
      <c r="L621" s="43">
        <v>14</v>
      </c>
      <c r="M621" s="1"/>
      <c r="N621" s="1"/>
      <c r="O621" s="1"/>
    </row>
    <row r="622" spans="1:15" s="26" customFormat="1" ht="12" customHeight="1" x14ac:dyDescent="0.2">
      <c r="A622" s="28"/>
      <c r="E622" s="10"/>
      <c r="G622" s="15"/>
      <c r="H622" s="16"/>
      <c r="I622" s="16"/>
      <c r="J622" s="16"/>
      <c r="K622" s="17" t="str">
        <f t="shared" si="9"/>
        <v xml:space="preserve"> </v>
      </c>
      <c r="L622" s="43"/>
      <c r="M622" s="1"/>
      <c r="N622" s="1"/>
      <c r="O622" s="1"/>
    </row>
    <row r="623" spans="1:15" s="26" customFormat="1" ht="12" customHeight="1" x14ac:dyDescent="0.2">
      <c r="A623" s="27">
        <v>2630</v>
      </c>
      <c r="B623" s="3"/>
      <c r="C623" s="10"/>
      <c r="D623" s="29" t="s">
        <v>388</v>
      </c>
      <c r="E623" s="10"/>
      <c r="F623" s="10"/>
      <c r="G623" s="15"/>
      <c r="H623" s="16"/>
      <c r="I623" s="16"/>
      <c r="J623" s="16"/>
      <c r="K623" s="17" t="str">
        <f t="shared" si="9"/>
        <v xml:space="preserve"> </v>
      </c>
      <c r="L623" s="43"/>
      <c r="M623" s="1"/>
      <c r="N623" s="1"/>
      <c r="O623" s="1"/>
    </row>
    <row r="624" spans="1:15" s="26" customFormat="1" ht="12" customHeight="1" x14ac:dyDescent="0.2">
      <c r="A624" s="27"/>
      <c r="B624" s="3"/>
      <c r="C624" s="10"/>
      <c r="D624" s="29"/>
      <c r="E624" s="24" t="s">
        <v>389</v>
      </c>
      <c r="F624" s="10"/>
      <c r="G624" s="15" t="s">
        <v>112</v>
      </c>
      <c r="H624" s="16" t="s">
        <v>39</v>
      </c>
      <c r="I624" s="16" t="s">
        <v>39</v>
      </c>
      <c r="J624" s="16" t="s">
        <v>39</v>
      </c>
      <c r="K624" s="16" t="s">
        <v>39</v>
      </c>
      <c r="L624" s="43">
        <v>11.75</v>
      </c>
      <c r="M624" s="1"/>
      <c r="N624" s="1"/>
      <c r="O624" s="1"/>
    </row>
    <row r="625" spans="1:15" s="26" customFormat="1" ht="12" customHeight="1" x14ac:dyDescent="0.2">
      <c r="A625" s="28"/>
      <c r="C625" s="25"/>
      <c r="D625" s="25"/>
      <c r="E625" s="10"/>
      <c r="G625" s="15"/>
      <c r="H625" s="16"/>
      <c r="I625" s="16"/>
      <c r="J625" s="16"/>
      <c r="K625" s="16"/>
      <c r="L625" s="43"/>
      <c r="M625" s="1"/>
      <c r="N625" s="1"/>
      <c r="O625" s="1"/>
    </row>
    <row r="626" spans="1:15" s="26" customFormat="1" ht="12" customHeight="1" x14ac:dyDescent="0.2">
      <c r="A626" s="27">
        <v>2640</v>
      </c>
      <c r="B626" s="3"/>
      <c r="C626" s="10"/>
      <c r="D626" s="29" t="s">
        <v>390</v>
      </c>
      <c r="E626" s="10"/>
      <c r="F626" s="10"/>
      <c r="G626" s="15" t="s">
        <v>112</v>
      </c>
      <c r="H626" s="16" t="s">
        <v>39</v>
      </c>
      <c r="I626" s="16" t="s">
        <v>39</v>
      </c>
      <c r="J626" s="16" t="s">
        <v>39</v>
      </c>
      <c r="K626" s="16" t="s">
        <v>39</v>
      </c>
      <c r="L626" s="43">
        <v>9.5</v>
      </c>
      <c r="M626" s="1"/>
      <c r="N626" s="1"/>
      <c r="O626" s="1"/>
    </row>
    <row r="627" spans="1:15" s="26" customFormat="1" ht="12" customHeight="1" x14ac:dyDescent="0.2">
      <c r="A627" s="27"/>
      <c r="B627" s="24"/>
      <c r="C627" s="29"/>
      <c r="D627" s="29"/>
      <c r="E627" s="29"/>
      <c r="G627" s="30"/>
      <c r="H627" s="16"/>
      <c r="I627" s="16"/>
      <c r="J627" s="16"/>
      <c r="K627" s="17" t="str">
        <f t="shared" si="9"/>
        <v xml:space="preserve"> </v>
      </c>
      <c r="L627" s="43"/>
      <c r="M627" s="1"/>
      <c r="N627" s="1"/>
      <c r="O627" s="1"/>
    </row>
    <row r="628" spans="1:15" s="26" customFormat="1" ht="12" customHeight="1" x14ac:dyDescent="0.2">
      <c r="A628" s="28" t="s">
        <v>391</v>
      </c>
      <c r="C628" s="10"/>
      <c r="D628" s="10"/>
      <c r="E628" s="36" t="s">
        <v>392</v>
      </c>
      <c r="G628" s="15" t="s">
        <v>112</v>
      </c>
      <c r="H628" s="16">
        <v>7030.4849999999997</v>
      </c>
      <c r="I628" s="16">
        <v>7715.7920000000004</v>
      </c>
      <c r="J628" s="16">
        <v>4862.6310000000003</v>
      </c>
      <c r="K628" s="17">
        <f t="shared" si="9"/>
        <v>-36.978200034422905</v>
      </c>
      <c r="L628" s="43">
        <v>4.5</v>
      </c>
      <c r="M628" s="1"/>
      <c r="N628" s="1"/>
      <c r="O628" s="1"/>
    </row>
    <row r="629" spans="1:15" s="26" customFormat="1" ht="12" customHeight="1" x14ac:dyDescent="0.2">
      <c r="A629" s="27"/>
      <c r="B629" s="3"/>
      <c r="C629" s="10"/>
      <c r="D629" s="29"/>
      <c r="E629" s="10"/>
      <c r="F629" s="10"/>
      <c r="G629" s="30"/>
      <c r="H629" s="16"/>
      <c r="I629" s="16"/>
      <c r="J629" s="16"/>
      <c r="K629" s="17" t="str">
        <f t="shared" si="9"/>
        <v xml:space="preserve"> </v>
      </c>
      <c r="L629" s="43"/>
      <c r="M629" s="1"/>
      <c r="N629" s="1"/>
      <c r="O629" s="1"/>
    </row>
    <row r="630" spans="1:15" s="26" customFormat="1" ht="12" customHeight="1" x14ac:dyDescent="0.2">
      <c r="A630" s="27">
        <v>2651</v>
      </c>
      <c r="B630" s="3"/>
      <c r="C630" s="10"/>
      <c r="D630" s="29" t="s">
        <v>393</v>
      </c>
      <c r="E630" s="10"/>
      <c r="F630" s="10"/>
      <c r="G630" s="15"/>
      <c r="H630" s="16"/>
      <c r="I630" s="16"/>
      <c r="J630" s="16"/>
      <c r="K630" s="17" t="str">
        <f t="shared" si="9"/>
        <v xml:space="preserve"> </v>
      </c>
      <c r="L630" s="43"/>
      <c r="M630" s="1"/>
      <c r="N630" s="1"/>
      <c r="O630" s="1"/>
    </row>
    <row r="631" spans="1:15" s="26" customFormat="1" ht="12" customHeight="1" x14ac:dyDescent="0.2">
      <c r="A631" s="27"/>
      <c r="B631" s="3"/>
      <c r="C631" s="10"/>
      <c r="D631" s="29"/>
      <c r="E631" s="24" t="s">
        <v>394</v>
      </c>
      <c r="F631" s="10"/>
      <c r="G631" s="15" t="s">
        <v>112</v>
      </c>
      <c r="H631" s="16">
        <v>733140.16599999997</v>
      </c>
      <c r="I631" s="16">
        <v>789791.3400000002</v>
      </c>
      <c r="J631" s="16">
        <v>760007.98600000015</v>
      </c>
      <c r="K631" s="17">
        <f t="shared" si="9"/>
        <v>-3.7710408422558999</v>
      </c>
      <c r="L631" s="43">
        <v>61</v>
      </c>
      <c r="M631" s="1"/>
      <c r="N631" s="1"/>
      <c r="O631" s="1"/>
    </row>
    <row r="632" spans="1:15" ht="12" customHeight="1" x14ac:dyDescent="0.2">
      <c r="A632" s="28"/>
      <c r="B632" s="26"/>
      <c r="C632" s="26"/>
      <c r="D632" s="10"/>
      <c r="E632" s="10"/>
      <c r="F632" s="26"/>
      <c r="G632" s="15"/>
      <c r="H632" s="16"/>
      <c r="I632" s="16"/>
      <c r="J632" s="16"/>
      <c r="K632" s="17" t="str">
        <f t="shared" si="9"/>
        <v xml:space="preserve"> </v>
      </c>
      <c r="L632" s="43"/>
    </row>
    <row r="633" spans="1:15" s="26" customFormat="1" ht="12" customHeight="1" x14ac:dyDescent="0.2">
      <c r="A633" s="28" t="s">
        <v>395</v>
      </c>
      <c r="B633" s="10"/>
      <c r="C633" s="10"/>
      <c r="D633" s="10"/>
      <c r="E633" s="10" t="s">
        <v>396</v>
      </c>
      <c r="F633" s="3"/>
      <c r="G633" s="15"/>
      <c r="H633" s="16"/>
      <c r="I633" s="16"/>
      <c r="J633" s="16"/>
      <c r="K633" s="17" t="str">
        <f t="shared" si="9"/>
        <v xml:space="preserve"> </v>
      </c>
      <c r="L633" s="43"/>
      <c r="M633" s="1"/>
      <c r="N633" s="1"/>
      <c r="O633" s="1"/>
    </row>
    <row r="634" spans="1:15" s="26" customFormat="1" ht="12" customHeight="1" x14ac:dyDescent="0.2">
      <c r="A634" s="27"/>
      <c r="B634" s="24"/>
      <c r="C634" s="29"/>
      <c r="D634" s="29"/>
      <c r="E634" s="29"/>
      <c r="F634" s="26" t="s">
        <v>397</v>
      </c>
      <c r="G634" s="15" t="s">
        <v>112</v>
      </c>
      <c r="H634" s="16">
        <v>13420.272999999999</v>
      </c>
      <c r="I634" s="16">
        <v>16069.352999999999</v>
      </c>
      <c r="J634" s="16">
        <v>17659.003000000001</v>
      </c>
      <c r="K634" s="17">
        <f t="shared" si="9"/>
        <v>9.8924331303195743</v>
      </c>
      <c r="L634" s="43">
        <v>5</v>
      </c>
      <c r="M634" s="1"/>
      <c r="N634" s="1"/>
      <c r="O634" s="1"/>
    </row>
    <row r="635" spans="1:15" s="26" customFormat="1" ht="12" customHeight="1" x14ac:dyDescent="0.2">
      <c r="A635" s="27"/>
      <c r="B635" s="24"/>
      <c r="C635" s="25"/>
      <c r="D635" s="25"/>
      <c r="E635" s="25"/>
      <c r="G635" s="15"/>
      <c r="H635" s="16"/>
      <c r="I635" s="16"/>
      <c r="J635" s="16"/>
      <c r="K635" s="17" t="str">
        <f t="shared" si="9"/>
        <v xml:space="preserve"> </v>
      </c>
      <c r="L635" s="43"/>
      <c r="M635" s="1"/>
      <c r="N635" s="1"/>
      <c r="O635" s="1"/>
    </row>
    <row r="636" spans="1:15" ht="12" customHeight="1" x14ac:dyDescent="0.2">
      <c r="A636" s="27">
        <v>267</v>
      </c>
      <c r="B636" s="29"/>
      <c r="C636" s="25" t="s">
        <v>398</v>
      </c>
      <c r="D636" s="25"/>
      <c r="E636" s="25"/>
      <c r="F636" s="5"/>
      <c r="G636" s="15">
        <v>1000</v>
      </c>
      <c r="H636" s="16">
        <v>487232.25900000008</v>
      </c>
      <c r="I636" s="16">
        <v>521857.391</v>
      </c>
      <c r="J636" s="16">
        <v>583690.49899999995</v>
      </c>
      <c r="K636" s="17">
        <f t="shared" si="9"/>
        <v>11.848660010642632</v>
      </c>
      <c r="L636" s="43">
        <v>24</v>
      </c>
    </row>
    <row r="637" spans="1:15" ht="12" customHeight="1" x14ac:dyDescent="0.2">
      <c r="A637" s="8"/>
      <c r="B637" s="9"/>
      <c r="C637" s="9"/>
      <c r="D637" s="9"/>
      <c r="E637" s="9"/>
      <c r="F637" s="10"/>
      <c r="G637" s="11"/>
      <c r="H637" s="16"/>
      <c r="I637" s="16"/>
      <c r="J637" s="16"/>
      <c r="K637" s="17" t="str">
        <f t="shared" si="9"/>
        <v xml:space="preserve"> </v>
      </c>
      <c r="L637" s="43"/>
    </row>
    <row r="638" spans="1:15" ht="12" customHeight="1" x14ac:dyDescent="0.2">
      <c r="A638" s="28" t="s">
        <v>399</v>
      </c>
      <c r="B638" s="26"/>
      <c r="C638" s="24"/>
      <c r="D638" s="25"/>
      <c r="E638" s="36" t="s">
        <v>400</v>
      </c>
      <c r="F638" s="26"/>
      <c r="G638" s="15"/>
      <c r="H638" s="16"/>
      <c r="I638" s="16"/>
      <c r="J638" s="16"/>
      <c r="K638" s="17" t="str">
        <f t="shared" si="9"/>
        <v xml:space="preserve"> </v>
      </c>
      <c r="L638" s="43"/>
    </row>
    <row r="639" spans="1:15" ht="12" customHeight="1" x14ac:dyDescent="0.2">
      <c r="A639" s="28"/>
      <c r="B639" s="10"/>
      <c r="C639" s="10"/>
      <c r="D639" s="10"/>
      <c r="E639" s="10"/>
      <c r="F639" s="10" t="s">
        <v>401</v>
      </c>
      <c r="G639" s="15"/>
      <c r="H639" s="16"/>
      <c r="I639" s="16"/>
      <c r="J639" s="16"/>
      <c r="K639" s="17" t="str">
        <f t="shared" si="9"/>
        <v xml:space="preserve"> </v>
      </c>
      <c r="L639" s="43"/>
    </row>
    <row r="640" spans="1:15" ht="12" customHeight="1" x14ac:dyDescent="0.2">
      <c r="A640" s="28"/>
      <c r="B640" s="10"/>
      <c r="C640" s="10"/>
      <c r="D640" s="10"/>
      <c r="E640" s="10"/>
      <c r="F640" s="10" t="s">
        <v>402</v>
      </c>
      <c r="G640" s="15">
        <v>1000</v>
      </c>
      <c r="H640" s="16">
        <v>130047.51700000001</v>
      </c>
      <c r="I640" s="16">
        <v>158991.86300000001</v>
      </c>
      <c r="J640" s="16">
        <v>180135.62100000001</v>
      </c>
      <c r="K640" s="17">
        <f t="shared" si="9"/>
        <v>13.298641578908985</v>
      </c>
      <c r="L640" s="43">
        <v>13</v>
      </c>
    </row>
    <row r="641" spans="1:15" ht="12" customHeight="1" x14ac:dyDescent="0.2">
      <c r="A641" s="28"/>
      <c r="B641" s="26"/>
      <c r="C641" s="10"/>
      <c r="D641" s="10"/>
      <c r="E641" s="36"/>
      <c r="F641" s="26"/>
      <c r="G641" s="15"/>
      <c r="H641" s="16"/>
      <c r="I641" s="16"/>
      <c r="J641" s="16"/>
      <c r="K641" s="17" t="str">
        <f t="shared" si="9"/>
        <v xml:space="preserve"> </v>
      </c>
      <c r="L641" s="43"/>
    </row>
    <row r="642" spans="1:15" ht="12" customHeight="1" x14ac:dyDescent="0.2">
      <c r="A642" s="28" t="s">
        <v>403</v>
      </c>
      <c r="B642" s="26"/>
      <c r="C642" s="26"/>
      <c r="D642" s="26"/>
      <c r="E642" s="36" t="s">
        <v>404</v>
      </c>
      <c r="F642" s="26"/>
      <c r="G642" s="15">
        <v>1000</v>
      </c>
      <c r="H642" s="16">
        <v>35168.972000000002</v>
      </c>
      <c r="I642" s="16">
        <v>39722.887000000002</v>
      </c>
      <c r="J642" s="16">
        <v>45179.732000000004</v>
      </c>
      <c r="K642" s="17">
        <f t="shared" si="9"/>
        <v>13.737281985571684</v>
      </c>
      <c r="L642" s="43">
        <v>3</v>
      </c>
    </row>
    <row r="643" spans="1:15" ht="12" customHeight="1" x14ac:dyDescent="0.2">
      <c r="A643" s="28"/>
      <c r="B643" s="26"/>
      <c r="C643" s="26"/>
      <c r="D643" s="26"/>
      <c r="E643" s="36"/>
      <c r="F643" s="26"/>
      <c r="H643" s="16"/>
      <c r="I643" s="16"/>
      <c r="J643" s="16"/>
      <c r="K643" s="17" t="str">
        <f t="shared" si="9"/>
        <v xml:space="preserve"> </v>
      </c>
      <c r="L643" s="43"/>
    </row>
    <row r="644" spans="1:15" ht="12" customHeight="1" x14ac:dyDescent="0.2">
      <c r="H644" s="16"/>
      <c r="I644" s="16"/>
      <c r="J644" s="16"/>
      <c r="K644" s="42"/>
      <c r="L644" s="43"/>
    </row>
    <row r="645" spans="1:15" ht="12" customHeight="1" x14ac:dyDescent="0.2">
      <c r="K645" s="42"/>
      <c r="L645" s="43"/>
    </row>
    <row r="646" spans="1:15" ht="12" customHeight="1" x14ac:dyDescent="0.2">
      <c r="K646" s="42"/>
    </row>
    <row r="647" spans="1:15" ht="12" customHeight="1" x14ac:dyDescent="0.2">
      <c r="K647" s="42"/>
    </row>
    <row r="648" spans="1:15" s="3" customFormat="1" ht="13.5" customHeight="1" x14ac:dyDescent="0.2">
      <c r="A648" s="115" t="s">
        <v>405</v>
      </c>
      <c r="B648" s="115"/>
      <c r="C648" s="115"/>
      <c r="D648" s="115"/>
      <c r="E648" s="115"/>
      <c r="F648" s="115"/>
      <c r="G648" s="115"/>
      <c r="H648" s="115"/>
      <c r="I648" s="115"/>
      <c r="J648" s="115"/>
      <c r="K648" s="115"/>
      <c r="L648" s="115"/>
      <c r="M648" s="1"/>
      <c r="N648" s="1"/>
      <c r="O648" s="1"/>
    </row>
    <row r="649" spans="1:15" ht="12" customHeight="1" x14ac:dyDescent="0.2">
      <c r="K649" s="42"/>
    </row>
    <row r="650" spans="1:15" s="3" customFormat="1" ht="13.5" customHeight="1" x14ac:dyDescent="0.2">
      <c r="A650" s="116" t="s">
        <v>1</v>
      </c>
      <c r="B650" s="116"/>
      <c r="C650" s="116"/>
      <c r="D650" s="116"/>
      <c r="E650" s="116"/>
      <c r="F650" s="116"/>
      <c r="G650" s="116"/>
      <c r="H650" s="116"/>
      <c r="I650" s="116"/>
      <c r="J650" s="116"/>
      <c r="K650" s="116"/>
      <c r="L650" s="116"/>
      <c r="M650" s="1"/>
      <c r="N650" s="1"/>
      <c r="O650" s="1"/>
    </row>
    <row r="651" spans="1:15" s="3" customFormat="1" ht="13.5" customHeight="1" x14ac:dyDescent="0.2">
      <c r="A651" s="116" t="s">
        <v>2</v>
      </c>
      <c r="B651" s="116"/>
      <c r="C651" s="116"/>
      <c r="D651" s="116"/>
      <c r="E651" s="116"/>
      <c r="F651" s="116"/>
      <c r="G651" s="116"/>
      <c r="H651" s="116"/>
      <c r="I651" s="116"/>
      <c r="J651" s="116"/>
      <c r="K651" s="116"/>
      <c r="L651" s="116"/>
      <c r="M651" s="1"/>
      <c r="N651" s="1"/>
      <c r="O651" s="1"/>
    </row>
    <row r="652" spans="1:15" x14ac:dyDescent="0.2">
      <c r="A652" s="40"/>
      <c r="B652" s="40"/>
      <c r="C652" s="40"/>
      <c r="D652" s="40"/>
      <c r="E652" s="40"/>
      <c r="F652" s="40"/>
      <c r="G652" s="40"/>
      <c r="H652" s="40"/>
      <c r="I652" s="40"/>
      <c r="J652" s="41"/>
      <c r="K652" s="40"/>
      <c r="L652" s="40"/>
    </row>
    <row r="653" spans="1:15" ht="12.75" customHeight="1" x14ac:dyDescent="0.2">
      <c r="A653" s="118" t="s">
        <v>3</v>
      </c>
      <c r="B653" s="121" t="s">
        <v>4</v>
      </c>
      <c r="C653" s="122"/>
      <c r="D653" s="122"/>
      <c r="E653" s="122"/>
      <c r="F653" s="118"/>
      <c r="G653" s="118" t="s">
        <v>5</v>
      </c>
      <c r="H653" s="121" t="s">
        <v>6</v>
      </c>
      <c r="I653" s="122"/>
      <c r="J653" s="122"/>
      <c r="K653" s="118"/>
      <c r="L653" s="130" t="s">
        <v>7</v>
      </c>
    </row>
    <row r="654" spans="1:15" x14ac:dyDescent="0.2">
      <c r="A654" s="136"/>
      <c r="B654" s="123"/>
      <c r="C654" s="124"/>
      <c r="D654" s="124"/>
      <c r="E654" s="124"/>
      <c r="F654" s="119"/>
      <c r="G654" s="136"/>
      <c r="H654" s="125"/>
      <c r="I654" s="126"/>
      <c r="J654" s="126"/>
      <c r="K654" s="120"/>
      <c r="L654" s="131"/>
    </row>
    <row r="655" spans="1:15" ht="12.75" customHeight="1" x14ac:dyDescent="0.2">
      <c r="A655" s="136"/>
      <c r="B655" s="123"/>
      <c r="C655" s="124"/>
      <c r="D655" s="124"/>
      <c r="E655" s="124"/>
      <c r="F655" s="119"/>
      <c r="G655" s="136"/>
      <c r="H655" s="133">
        <v>2016</v>
      </c>
      <c r="I655" s="111">
        <v>2017</v>
      </c>
      <c r="J655" s="111">
        <v>2018</v>
      </c>
      <c r="K655" s="113" t="s">
        <v>8</v>
      </c>
      <c r="L655" s="131"/>
    </row>
    <row r="656" spans="1:15" ht="22.5" customHeight="1" x14ac:dyDescent="0.2">
      <c r="A656" s="136"/>
      <c r="B656" s="123"/>
      <c r="C656" s="124"/>
      <c r="D656" s="124"/>
      <c r="E656" s="124"/>
      <c r="F656" s="119"/>
      <c r="G656" s="136"/>
      <c r="H656" s="134"/>
      <c r="I656" s="111"/>
      <c r="J656" s="111"/>
      <c r="K656" s="113"/>
      <c r="L656" s="131"/>
    </row>
    <row r="657" spans="1:12" x14ac:dyDescent="0.2">
      <c r="A657" s="137"/>
      <c r="B657" s="125"/>
      <c r="C657" s="126"/>
      <c r="D657" s="126"/>
      <c r="E657" s="126"/>
      <c r="F657" s="120"/>
      <c r="G657" s="137"/>
      <c r="H657" s="135"/>
      <c r="I657" s="112"/>
      <c r="J657" s="112"/>
      <c r="K657" s="114"/>
      <c r="L657" s="132"/>
    </row>
    <row r="658" spans="1:12" ht="12" customHeight="1" x14ac:dyDescent="0.2">
      <c r="A658" s="37"/>
      <c r="B658" s="38"/>
      <c r="C658" s="38"/>
      <c r="D658" s="38"/>
      <c r="E658" s="38"/>
      <c r="F658" s="53"/>
      <c r="G658" s="37"/>
      <c r="H658" s="38"/>
      <c r="I658" s="54"/>
      <c r="J658" s="54"/>
      <c r="K658" s="38"/>
      <c r="L658" s="38"/>
    </row>
    <row r="659" spans="1:12" ht="12" customHeight="1" x14ac:dyDescent="0.2">
      <c r="A659" s="27">
        <v>27</v>
      </c>
      <c r="B659" s="29" t="s">
        <v>406</v>
      </c>
      <c r="C659" s="25"/>
      <c r="D659" s="10"/>
      <c r="E659" s="10"/>
      <c r="G659" s="15">
        <v>1000</v>
      </c>
      <c r="H659" s="16">
        <v>1718503.2499999998</v>
      </c>
      <c r="I659" s="16">
        <v>1816207.8930000006</v>
      </c>
      <c r="J659" s="16">
        <v>1878478.5750000004</v>
      </c>
      <c r="K659" s="17">
        <f t="shared" ref="K659:K712" si="10">IF(J659=""," ",(J659*100/I659)-100)</f>
        <v>3.4286098105840352</v>
      </c>
      <c r="L659" s="43">
        <v>123</v>
      </c>
    </row>
    <row r="660" spans="1:12" ht="12" customHeight="1" x14ac:dyDescent="0.2">
      <c r="A660" s="28"/>
      <c r="C660" s="26"/>
      <c r="D660" s="10"/>
      <c r="E660" s="10"/>
      <c r="F660" s="10"/>
      <c r="G660" s="15"/>
      <c r="H660" s="16"/>
      <c r="I660" s="16"/>
      <c r="J660" s="16"/>
      <c r="K660" s="17" t="str">
        <f t="shared" si="10"/>
        <v xml:space="preserve"> </v>
      </c>
      <c r="L660" s="43"/>
    </row>
    <row r="661" spans="1:12" ht="12" customHeight="1" x14ac:dyDescent="0.2">
      <c r="A661" s="27">
        <v>271</v>
      </c>
      <c r="B661" s="5"/>
      <c r="C661" s="29" t="s">
        <v>407</v>
      </c>
      <c r="D661" s="25"/>
      <c r="E661" s="25"/>
      <c r="F661" s="25"/>
      <c r="G661" s="15"/>
      <c r="H661" s="16"/>
      <c r="I661" s="16"/>
      <c r="J661" s="16"/>
      <c r="K661" s="17" t="str">
        <f t="shared" si="10"/>
        <v xml:space="preserve"> </v>
      </c>
      <c r="L661" s="43"/>
    </row>
    <row r="662" spans="1:12" ht="12" customHeight="1" x14ac:dyDescent="0.2">
      <c r="A662" s="27"/>
      <c r="B662" s="5"/>
      <c r="C662" s="29"/>
      <c r="D662" s="25" t="s">
        <v>408</v>
      </c>
      <c r="E662" s="25"/>
      <c r="F662" s="25"/>
      <c r="G662" s="15">
        <v>1000</v>
      </c>
      <c r="H662" s="16">
        <v>608026.36600000004</v>
      </c>
      <c r="I662" s="16">
        <v>603549.26099999994</v>
      </c>
      <c r="J662" s="16">
        <v>672992.69800000009</v>
      </c>
      <c r="K662" s="17">
        <f t="shared" si="10"/>
        <v>11.505844093809628</v>
      </c>
      <c r="L662" s="43">
        <v>61</v>
      </c>
    </row>
    <row r="663" spans="1:12" ht="12" customHeight="1" x14ac:dyDescent="0.2">
      <c r="A663" s="28"/>
      <c r="C663" s="26"/>
      <c r="D663" s="10"/>
      <c r="E663" s="10"/>
      <c r="F663" s="10"/>
      <c r="G663" s="15"/>
      <c r="H663" s="16"/>
      <c r="I663" s="16"/>
      <c r="J663" s="16"/>
      <c r="K663" s="17" t="str">
        <f t="shared" si="10"/>
        <v xml:space="preserve"> </v>
      </c>
      <c r="L663" s="43"/>
    </row>
    <row r="664" spans="1:12" ht="12" customHeight="1" x14ac:dyDescent="0.2">
      <c r="A664" s="27">
        <v>2711</v>
      </c>
      <c r="B664" s="25"/>
      <c r="C664" s="25"/>
      <c r="D664" s="29" t="s">
        <v>409</v>
      </c>
      <c r="E664" s="25"/>
      <c r="F664" s="5"/>
      <c r="G664" s="15"/>
      <c r="H664" s="16"/>
      <c r="I664" s="16"/>
      <c r="J664" s="16"/>
      <c r="K664" s="17" t="str">
        <f t="shared" si="10"/>
        <v xml:space="preserve"> </v>
      </c>
      <c r="L664" s="43"/>
    </row>
    <row r="665" spans="1:12" ht="12" customHeight="1" x14ac:dyDescent="0.2">
      <c r="A665" s="27"/>
      <c r="B665" s="25"/>
      <c r="C665" s="25"/>
      <c r="D665" s="29"/>
      <c r="E665" s="25" t="s">
        <v>410</v>
      </c>
      <c r="F665" s="5"/>
      <c r="G665" s="15">
        <v>1000</v>
      </c>
      <c r="H665" s="16">
        <v>305162.31900000002</v>
      </c>
      <c r="I665" s="16">
        <v>251463.75700000001</v>
      </c>
      <c r="J665" s="16">
        <v>269616.022</v>
      </c>
      <c r="K665" s="17">
        <f t="shared" si="10"/>
        <v>7.2186406568323065</v>
      </c>
      <c r="L665" s="43">
        <v>24</v>
      </c>
    </row>
    <row r="666" spans="1:12" ht="12" customHeight="1" x14ac:dyDescent="0.2">
      <c r="A666" s="27"/>
      <c r="B666" s="26"/>
      <c r="C666" s="25"/>
      <c r="D666" s="10"/>
      <c r="E666" s="10"/>
      <c r="G666" s="15"/>
      <c r="H666" s="16"/>
      <c r="I666" s="16"/>
      <c r="J666" s="16"/>
      <c r="K666" s="17" t="str">
        <f t="shared" si="10"/>
        <v xml:space="preserve"> </v>
      </c>
      <c r="L666" s="43"/>
    </row>
    <row r="667" spans="1:12" ht="12" customHeight="1" x14ac:dyDescent="0.2">
      <c r="A667" s="28" t="s">
        <v>411</v>
      </c>
      <c r="B667" s="26"/>
      <c r="C667" s="25"/>
      <c r="D667" s="25"/>
      <c r="E667" s="36" t="s">
        <v>412</v>
      </c>
      <c r="F667" s="26"/>
      <c r="G667" s="15"/>
      <c r="H667" s="16"/>
      <c r="I667" s="16"/>
      <c r="J667" s="16"/>
      <c r="K667" s="17" t="str">
        <f t="shared" si="10"/>
        <v xml:space="preserve"> </v>
      </c>
      <c r="L667" s="43"/>
    </row>
    <row r="668" spans="1:12" ht="12" customHeight="1" x14ac:dyDescent="0.2">
      <c r="A668" s="28"/>
      <c r="B668" s="26"/>
      <c r="C668" s="25"/>
      <c r="D668" s="25"/>
      <c r="E668" s="36"/>
      <c r="F668" s="26" t="s">
        <v>413</v>
      </c>
      <c r="G668" s="15">
        <v>1000</v>
      </c>
      <c r="H668" s="16">
        <v>10789.401</v>
      </c>
      <c r="I668" s="16">
        <v>11106.995999999999</v>
      </c>
      <c r="J668" s="16">
        <v>11209.431</v>
      </c>
      <c r="K668" s="17">
        <f t="shared" si="10"/>
        <v>0.92225656694215274</v>
      </c>
      <c r="L668" s="43">
        <v>5</v>
      </c>
    </row>
    <row r="669" spans="1:12" ht="12" customHeight="1" x14ac:dyDescent="0.2">
      <c r="A669" s="28"/>
      <c r="B669" s="10"/>
      <c r="C669" s="10"/>
      <c r="D669" s="10"/>
      <c r="E669" s="10"/>
      <c r="F669" s="10"/>
      <c r="G669" s="15"/>
      <c r="H669" s="16"/>
      <c r="I669" s="16"/>
      <c r="J669" s="16"/>
      <c r="K669" s="17" t="str">
        <f t="shared" si="10"/>
        <v xml:space="preserve"> </v>
      </c>
      <c r="L669" s="43"/>
    </row>
    <row r="670" spans="1:12" ht="12" customHeight="1" x14ac:dyDescent="0.2">
      <c r="A670" s="27">
        <v>2712</v>
      </c>
      <c r="B670" s="25"/>
      <c r="C670" s="25"/>
      <c r="D670" s="29" t="s">
        <v>414</v>
      </c>
      <c r="E670" s="25"/>
      <c r="F670" s="5"/>
      <c r="G670" s="15"/>
      <c r="H670" s="16"/>
      <c r="I670" s="16"/>
      <c r="J670" s="16"/>
      <c r="K670" s="17" t="str">
        <f t="shared" si="10"/>
        <v xml:space="preserve"> </v>
      </c>
      <c r="L670" s="43"/>
    </row>
    <row r="671" spans="1:12" ht="12" customHeight="1" x14ac:dyDescent="0.2">
      <c r="A671" s="27"/>
      <c r="B671" s="25"/>
      <c r="C671" s="25"/>
      <c r="D671" s="29"/>
      <c r="E671" s="25" t="s">
        <v>410</v>
      </c>
      <c r="F671" s="5"/>
      <c r="G671" s="15">
        <v>1000</v>
      </c>
      <c r="H671" s="16">
        <v>302864.04700000008</v>
      </c>
      <c r="I671" s="16">
        <v>352085.50400000002</v>
      </c>
      <c r="J671" s="16">
        <v>403376.67600000004</v>
      </c>
      <c r="K671" s="17">
        <f t="shared" si="10"/>
        <v>14.567817026627708</v>
      </c>
      <c r="L671" s="43">
        <v>38</v>
      </c>
    </row>
    <row r="672" spans="1:12" ht="12" customHeight="1" x14ac:dyDescent="0.2">
      <c r="A672" s="28"/>
      <c r="B672" s="36"/>
      <c r="C672" s="26"/>
      <c r="D672" s="10"/>
      <c r="E672" s="10"/>
      <c r="F672" s="10"/>
      <c r="G672" s="15"/>
      <c r="H672" s="16"/>
      <c r="I672" s="16"/>
      <c r="J672" s="16"/>
      <c r="K672" s="17" t="str">
        <f t="shared" si="10"/>
        <v xml:space="preserve"> </v>
      </c>
      <c r="L672" s="43"/>
    </row>
    <row r="673" spans="1:15" ht="12" customHeight="1" x14ac:dyDescent="0.2">
      <c r="A673" s="28" t="s">
        <v>415</v>
      </c>
      <c r="B673" s="26"/>
      <c r="C673" s="10"/>
      <c r="D673" s="10"/>
      <c r="E673" s="36" t="s">
        <v>416</v>
      </c>
      <c r="F673" s="36"/>
      <c r="G673" s="15">
        <v>1000</v>
      </c>
      <c r="H673" s="16">
        <v>14005.153</v>
      </c>
      <c r="I673" s="16">
        <v>12697.739</v>
      </c>
      <c r="J673" s="16">
        <v>11417.624</v>
      </c>
      <c r="K673" s="17">
        <f t="shared" si="10"/>
        <v>-10.081440483223048</v>
      </c>
      <c r="L673" s="43">
        <v>5</v>
      </c>
    </row>
    <row r="674" spans="1:15" ht="12" customHeight="1" x14ac:dyDescent="0.2">
      <c r="A674" s="28"/>
      <c r="B674" s="26"/>
      <c r="C674" s="10"/>
      <c r="D674" s="10"/>
      <c r="F674" s="36"/>
      <c r="G674" s="15"/>
      <c r="H674" s="16"/>
      <c r="I674" s="16"/>
      <c r="J674" s="16"/>
      <c r="K674" s="17" t="str">
        <f t="shared" si="10"/>
        <v xml:space="preserve"> </v>
      </c>
      <c r="L674" s="43"/>
    </row>
    <row r="675" spans="1:15" s="26" customFormat="1" ht="12" customHeight="1" x14ac:dyDescent="0.2">
      <c r="A675" s="28" t="s">
        <v>417</v>
      </c>
      <c r="C675" s="10"/>
      <c r="D675" s="10"/>
      <c r="E675" s="36" t="s">
        <v>418</v>
      </c>
      <c r="F675" s="36"/>
      <c r="G675" s="15"/>
      <c r="H675" s="16"/>
      <c r="I675" s="16"/>
      <c r="J675" s="16"/>
      <c r="K675" s="17" t="str">
        <f t="shared" si="10"/>
        <v xml:space="preserve"> </v>
      </c>
      <c r="L675" s="43"/>
      <c r="M675" s="1"/>
      <c r="N675" s="1"/>
      <c r="O675" s="1"/>
    </row>
    <row r="676" spans="1:15" s="26" customFormat="1" ht="12" customHeight="1" x14ac:dyDescent="0.2">
      <c r="A676" s="28"/>
      <c r="C676" s="10"/>
      <c r="D676" s="10"/>
      <c r="E676" s="36"/>
      <c r="F676" s="36" t="s">
        <v>419</v>
      </c>
      <c r="G676" s="15">
        <v>1000</v>
      </c>
      <c r="H676" s="16">
        <v>35029.438000000002</v>
      </c>
      <c r="I676" s="16">
        <v>36284.758999999998</v>
      </c>
      <c r="J676" s="16">
        <v>36666.89</v>
      </c>
      <c r="K676" s="17">
        <f t="shared" si="10"/>
        <v>1.0531446550327104</v>
      </c>
      <c r="L676" s="43">
        <v>7</v>
      </c>
      <c r="M676" s="1"/>
      <c r="N676" s="1"/>
      <c r="O676" s="1"/>
    </row>
    <row r="677" spans="1:15" s="26" customFormat="1" ht="12" customHeight="1" x14ac:dyDescent="0.2">
      <c r="A677" s="28"/>
      <c r="C677" s="10"/>
      <c r="D677" s="10"/>
      <c r="E677" s="3"/>
      <c r="F677" s="36"/>
      <c r="G677" s="15"/>
      <c r="H677" s="16"/>
      <c r="I677" s="16"/>
      <c r="J677" s="16"/>
      <c r="K677" s="17" t="str">
        <f t="shared" si="10"/>
        <v xml:space="preserve"> </v>
      </c>
      <c r="L677" s="43"/>
      <c r="M677" s="1"/>
      <c r="N677" s="1"/>
      <c r="O677" s="1"/>
    </row>
    <row r="678" spans="1:15" ht="12" customHeight="1" x14ac:dyDescent="0.2">
      <c r="A678" s="27">
        <v>2732</v>
      </c>
      <c r="B678" s="24"/>
      <c r="C678" s="29"/>
      <c r="D678" s="29" t="s">
        <v>420</v>
      </c>
      <c r="E678" s="36"/>
      <c r="F678" s="26"/>
      <c r="G678" s="15" t="s">
        <v>18</v>
      </c>
      <c r="H678" s="16">
        <v>45554</v>
      </c>
      <c r="I678" s="16">
        <v>42985</v>
      </c>
      <c r="J678" s="16">
        <v>35939</v>
      </c>
      <c r="K678" s="17">
        <f t="shared" si="10"/>
        <v>-16.391764569035715</v>
      </c>
      <c r="L678" s="43">
        <v>15</v>
      </c>
    </row>
    <row r="679" spans="1:15" ht="12" customHeight="1" x14ac:dyDescent="0.2">
      <c r="A679" s="28"/>
      <c r="B679" s="26"/>
      <c r="C679" s="10"/>
      <c r="D679" s="10"/>
      <c r="F679" s="36"/>
      <c r="G679" s="15" t="s">
        <v>112</v>
      </c>
      <c r="H679" s="16">
        <v>58059.285000000003</v>
      </c>
      <c r="I679" s="16">
        <v>58928.121999999996</v>
      </c>
      <c r="J679" s="16">
        <v>65278.368999999999</v>
      </c>
      <c r="K679" s="17">
        <f t="shared" si="10"/>
        <v>10.776258914207375</v>
      </c>
    </row>
    <row r="680" spans="1:15" ht="12" customHeight="1" x14ac:dyDescent="0.2">
      <c r="A680" s="28"/>
      <c r="B680" s="26"/>
      <c r="C680" s="10"/>
      <c r="D680" s="10"/>
      <c r="F680" s="36"/>
      <c r="G680" s="15"/>
      <c r="H680" s="16"/>
      <c r="I680" s="16"/>
      <c r="J680" s="16"/>
      <c r="K680" s="17" t="str">
        <f t="shared" si="10"/>
        <v xml:space="preserve"> </v>
      </c>
      <c r="L680" s="43"/>
    </row>
    <row r="681" spans="1:15" ht="12" customHeight="1" x14ac:dyDescent="0.2">
      <c r="A681" s="28" t="s">
        <v>421</v>
      </c>
      <c r="B681" s="24"/>
      <c r="C681" s="29"/>
      <c r="D681" s="29"/>
      <c r="E681" s="36" t="s">
        <v>422</v>
      </c>
      <c r="F681" s="26"/>
      <c r="G681" s="15"/>
      <c r="H681" s="16"/>
      <c r="I681" s="16"/>
      <c r="J681" s="16"/>
      <c r="K681" s="17" t="str">
        <f t="shared" si="10"/>
        <v xml:space="preserve"> </v>
      </c>
      <c r="L681" s="43"/>
    </row>
    <row r="682" spans="1:15" ht="12" customHeight="1" x14ac:dyDescent="0.2">
      <c r="A682" s="28"/>
      <c r="B682" s="24"/>
      <c r="C682" s="29"/>
      <c r="D682" s="29"/>
      <c r="E682" s="36"/>
      <c r="F682" s="36" t="s">
        <v>423</v>
      </c>
      <c r="G682" s="15"/>
      <c r="H682" s="16"/>
      <c r="I682" s="16"/>
      <c r="J682" s="16"/>
      <c r="K682" s="17" t="str">
        <f t="shared" si="10"/>
        <v xml:space="preserve"> </v>
      </c>
      <c r="L682" s="43"/>
    </row>
    <row r="683" spans="1:15" ht="12" customHeight="1" x14ac:dyDescent="0.2">
      <c r="A683" s="28"/>
      <c r="B683" s="24"/>
      <c r="C683" s="29"/>
      <c r="D683" s="29"/>
      <c r="E683" s="36"/>
      <c r="F683" s="26" t="s">
        <v>424</v>
      </c>
      <c r="G683" s="15" t="s">
        <v>112</v>
      </c>
      <c r="H683" s="16">
        <v>38167.345000000001</v>
      </c>
      <c r="I683" s="16">
        <v>39307.303999999996</v>
      </c>
      <c r="J683" s="16">
        <v>42487.519999999997</v>
      </c>
      <c r="K683" s="17">
        <f t="shared" si="10"/>
        <v>8.0906490050805928</v>
      </c>
      <c r="L683" s="43">
        <v>9</v>
      </c>
    </row>
    <row r="684" spans="1:15" ht="12" customHeight="1" x14ac:dyDescent="0.2">
      <c r="A684" s="28"/>
      <c r="B684" s="26"/>
      <c r="C684" s="10"/>
      <c r="D684" s="10"/>
      <c r="F684" s="36"/>
      <c r="G684" s="15"/>
      <c r="H684" s="16"/>
      <c r="I684" s="16"/>
      <c r="J684" s="16"/>
      <c r="K684" s="17" t="str">
        <f t="shared" si="10"/>
        <v xml:space="preserve"> </v>
      </c>
      <c r="L684" s="43"/>
    </row>
    <row r="685" spans="1:15" s="26" customFormat="1" ht="12" customHeight="1" x14ac:dyDescent="0.2">
      <c r="A685" s="27">
        <v>2733</v>
      </c>
      <c r="B685" s="29"/>
      <c r="C685" s="25"/>
      <c r="D685" s="25" t="s">
        <v>425</v>
      </c>
      <c r="E685" s="5"/>
      <c r="F685" s="5"/>
      <c r="G685" s="15" t="s">
        <v>112</v>
      </c>
      <c r="H685" s="16">
        <v>359996.853</v>
      </c>
      <c r="I685" s="16">
        <v>397536.37800000003</v>
      </c>
      <c r="J685" s="16">
        <v>397994.35499999998</v>
      </c>
      <c r="K685" s="17">
        <f t="shared" si="10"/>
        <v>0.11520379651896917</v>
      </c>
      <c r="L685" s="43">
        <v>8</v>
      </c>
      <c r="M685" s="1"/>
      <c r="N685" s="1"/>
      <c r="O685" s="1"/>
    </row>
    <row r="686" spans="1:15" ht="12" customHeight="1" x14ac:dyDescent="0.2">
      <c r="A686" s="28"/>
      <c r="B686" s="10"/>
      <c r="C686" s="10"/>
      <c r="D686" s="10"/>
      <c r="E686" s="10"/>
      <c r="G686" s="15"/>
      <c r="H686" s="16"/>
      <c r="I686" s="16"/>
      <c r="J686" s="16"/>
      <c r="K686" s="17" t="str">
        <f t="shared" si="10"/>
        <v xml:space="preserve"> </v>
      </c>
      <c r="L686" s="43"/>
    </row>
    <row r="687" spans="1:15" s="26" customFormat="1" ht="12" customHeight="1" x14ac:dyDescent="0.2">
      <c r="A687" s="27">
        <v>2740</v>
      </c>
      <c r="B687" s="29"/>
      <c r="C687" s="25"/>
      <c r="D687" s="25" t="s">
        <v>426</v>
      </c>
      <c r="E687" s="5"/>
      <c r="F687" s="5"/>
      <c r="G687" s="15" t="s">
        <v>112</v>
      </c>
      <c r="H687" s="16">
        <v>354011.27400000003</v>
      </c>
      <c r="I687" s="16">
        <v>380074.21600000007</v>
      </c>
      <c r="J687" s="16">
        <v>358546.35699999996</v>
      </c>
      <c r="K687" s="17">
        <f t="shared" si="10"/>
        <v>-5.6641198202195682</v>
      </c>
      <c r="L687" s="43">
        <v>16</v>
      </c>
      <c r="M687" s="1"/>
      <c r="N687" s="1"/>
      <c r="O687" s="1"/>
    </row>
    <row r="688" spans="1:15" s="26" customFormat="1" ht="12" customHeight="1" x14ac:dyDescent="0.2">
      <c r="A688" s="28"/>
      <c r="B688" s="10"/>
      <c r="C688" s="10"/>
      <c r="D688" s="10"/>
      <c r="E688" s="10"/>
      <c r="F688" s="3"/>
      <c r="G688" s="15"/>
      <c r="H688" s="16"/>
      <c r="I688" s="16"/>
      <c r="J688" s="16"/>
      <c r="K688" s="17" t="str">
        <f t="shared" si="10"/>
        <v xml:space="preserve"> </v>
      </c>
      <c r="L688" s="43"/>
      <c r="M688" s="1"/>
      <c r="N688" s="1"/>
      <c r="O688" s="1"/>
    </row>
    <row r="689" spans="1:15" s="26" customFormat="1" ht="12" customHeight="1" x14ac:dyDescent="0.2">
      <c r="A689" s="28" t="s">
        <v>427</v>
      </c>
      <c r="B689" s="10"/>
      <c r="C689" s="10"/>
      <c r="D689" s="10"/>
      <c r="E689" s="10" t="s">
        <v>428</v>
      </c>
      <c r="F689" s="3"/>
      <c r="G689" s="15"/>
      <c r="H689" s="16"/>
      <c r="I689" s="16"/>
      <c r="J689" s="16"/>
      <c r="K689" s="17" t="str">
        <f t="shared" si="10"/>
        <v xml:space="preserve"> </v>
      </c>
      <c r="L689" s="43"/>
      <c r="M689" s="1"/>
      <c r="N689" s="1"/>
      <c r="O689" s="1"/>
    </row>
    <row r="690" spans="1:15" s="26" customFormat="1" ht="12" customHeight="1" x14ac:dyDescent="0.2">
      <c r="A690" s="28"/>
      <c r="B690" s="10"/>
      <c r="C690" s="10"/>
      <c r="D690" s="10"/>
      <c r="F690" s="10" t="s">
        <v>429</v>
      </c>
      <c r="G690" s="15" t="s">
        <v>112</v>
      </c>
      <c r="H690" s="16" t="s">
        <v>39</v>
      </c>
      <c r="I690" s="16" t="s">
        <v>39</v>
      </c>
      <c r="J690" s="16">
        <v>313265.10499999998</v>
      </c>
      <c r="K690" s="16" t="s">
        <v>39</v>
      </c>
      <c r="L690" s="43">
        <v>3</v>
      </c>
      <c r="M690" s="1"/>
      <c r="N690" s="1"/>
      <c r="O690" s="1"/>
    </row>
    <row r="691" spans="1:15" s="26" customFormat="1" ht="12" customHeight="1" x14ac:dyDescent="0.2">
      <c r="A691" s="28"/>
      <c r="B691" s="10"/>
      <c r="C691" s="10"/>
      <c r="D691" s="10"/>
      <c r="E691" s="10"/>
      <c r="F691" s="3"/>
      <c r="G691" s="15"/>
      <c r="H691" s="16"/>
      <c r="I691" s="16"/>
      <c r="J691" s="16"/>
      <c r="K691" s="17" t="str">
        <f t="shared" si="10"/>
        <v xml:space="preserve"> </v>
      </c>
      <c r="L691" s="43"/>
      <c r="M691" s="1"/>
      <c r="N691" s="1"/>
      <c r="O691" s="1"/>
    </row>
    <row r="692" spans="1:15" s="26" customFormat="1" ht="12" customHeight="1" x14ac:dyDescent="0.2">
      <c r="A692" s="27">
        <v>275</v>
      </c>
      <c r="C692" s="24" t="s">
        <v>430</v>
      </c>
      <c r="D692" s="29"/>
      <c r="E692" s="29"/>
      <c r="G692" s="15" t="s">
        <v>112</v>
      </c>
      <c r="H692" s="16">
        <v>77013.267999999996</v>
      </c>
      <c r="I692" s="16">
        <v>76511.210999999996</v>
      </c>
      <c r="J692" s="16">
        <v>74635.993000000017</v>
      </c>
      <c r="K692" s="17">
        <f t="shared" si="10"/>
        <v>-2.450906181579029</v>
      </c>
      <c r="L692" s="43">
        <v>16</v>
      </c>
      <c r="M692" s="1"/>
      <c r="N692" s="1"/>
      <c r="O692" s="1"/>
    </row>
    <row r="693" spans="1:15" s="26" customFormat="1" ht="12" customHeight="1" x14ac:dyDescent="0.2">
      <c r="A693" s="28"/>
      <c r="B693" s="10"/>
      <c r="C693" s="10"/>
      <c r="D693" s="10"/>
      <c r="E693" s="10"/>
      <c r="F693" s="3"/>
      <c r="G693" s="15"/>
      <c r="H693" s="16"/>
      <c r="I693" s="16"/>
      <c r="J693" s="16"/>
      <c r="K693" s="17" t="str">
        <f t="shared" si="10"/>
        <v xml:space="preserve"> </v>
      </c>
      <c r="L693" s="43"/>
      <c r="M693" s="1"/>
      <c r="N693" s="1"/>
      <c r="O693" s="1"/>
    </row>
    <row r="694" spans="1:15" s="26" customFormat="1" ht="12" customHeight="1" x14ac:dyDescent="0.2">
      <c r="A694" s="27">
        <v>2751</v>
      </c>
      <c r="B694" s="29"/>
      <c r="C694" s="25"/>
      <c r="D694" s="25" t="s">
        <v>431</v>
      </c>
      <c r="E694" s="5"/>
      <c r="F694" s="5"/>
      <c r="G694" s="15" t="s">
        <v>112</v>
      </c>
      <c r="H694" s="16" t="s">
        <v>39</v>
      </c>
      <c r="I694" s="16" t="s">
        <v>39</v>
      </c>
      <c r="J694" s="16" t="s">
        <v>39</v>
      </c>
      <c r="K694" s="16" t="s">
        <v>39</v>
      </c>
      <c r="L694" s="43">
        <v>14</v>
      </c>
      <c r="M694" s="1"/>
      <c r="N694" s="1"/>
      <c r="O694" s="1"/>
    </row>
    <row r="695" spans="1:15" s="26" customFormat="1" ht="12" customHeight="1" x14ac:dyDescent="0.2">
      <c r="A695" s="28"/>
      <c r="B695" s="10"/>
      <c r="C695" s="10"/>
      <c r="D695" s="10"/>
      <c r="E695" s="10"/>
      <c r="F695" s="3"/>
      <c r="G695" s="15"/>
      <c r="H695" s="16"/>
      <c r="I695" s="16"/>
      <c r="J695" s="16"/>
      <c r="K695" s="17" t="str">
        <f t="shared" si="10"/>
        <v xml:space="preserve"> </v>
      </c>
      <c r="L695" s="43"/>
      <c r="M695" s="1"/>
      <c r="N695" s="1"/>
      <c r="O695" s="1"/>
    </row>
    <row r="696" spans="1:15" s="26" customFormat="1" ht="12" customHeight="1" x14ac:dyDescent="0.2">
      <c r="A696" s="28" t="s">
        <v>432</v>
      </c>
      <c r="B696" s="10"/>
      <c r="C696" s="10"/>
      <c r="D696" s="10"/>
      <c r="E696" s="10" t="s">
        <v>433</v>
      </c>
      <c r="F696" s="3"/>
      <c r="G696" s="15"/>
      <c r="H696" s="16"/>
      <c r="I696" s="16"/>
      <c r="J696" s="16"/>
      <c r="K696" s="17" t="str">
        <f t="shared" si="10"/>
        <v xml:space="preserve"> </v>
      </c>
      <c r="L696" s="43"/>
      <c r="M696" s="1"/>
      <c r="N696" s="1"/>
      <c r="O696" s="1"/>
    </row>
    <row r="697" spans="1:15" s="26" customFormat="1" ht="12" customHeight="1" x14ac:dyDescent="0.2">
      <c r="A697" s="28"/>
      <c r="B697" s="10"/>
      <c r="C697" s="10"/>
      <c r="D697" s="10"/>
      <c r="F697" s="10" t="s">
        <v>434</v>
      </c>
      <c r="G697" s="15" t="s">
        <v>112</v>
      </c>
      <c r="H697" s="16">
        <v>38951.315999999999</v>
      </c>
      <c r="I697" s="16">
        <v>40229.828999999998</v>
      </c>
      <c r="J697" s="16">
        <v>43474.089</v>
      </c>
      <c r="K697" s="17">
        <f t="shared" si="10"/>
        <v>8.0643146656179141</v>
      </c>
      <c r="L697" s="43">
        <v>6.5</v>
      </c>
      <c r="M697" s="1"/>
      <c r="N697" s="1"/>
      <c r="O697" s="1"/>
    </row>
    <row r="698" spans="1:15" s="26" customFormat="1" ht="12" customHeight="1" x14ac:dyDescent="0.2">
      <c r="A698" s="28"/>
      <c r="B698" s="10"/>
      <c r="C698" s="10"/>
      <c r="D698" s="10"/>
      <c r="F698" s="10"/>
      <c r="G698" s="15"/>
      <c r="H698" s="16"/>
      <c r="I698" s="16"/>
      <c r="J698" s="16"/>
      <c r="K698" s="17" t="str">
        <f t="shared" si="10"/>
        <v xml:space="preserve"> </v>
      </c>
      <c r="L698" s="43"/>
      <c r="M698" s="1"/>
      <c r="N698" s="1"/>
      <c r="O698" s="1"/>
    </row>
    <row r="699" spans="1:15" x14ac:dyDescent="0.2">
      <c r="A699" s="27">
        <v>279</v>
      </c>
      <c r="B699" s="29"/>
      <c r="C699" s="25" t="s">
        <v>435</v>
      </c>
      <c r="D699" s="25"/>
      <c r="E699" s="5"/>
      <c r="F699" s="5"/>
      <c r="G699" s="15" t="s">
        <v>112</v>
      </c>
      <c r="H699" s="16">
        <v>221235.484</v>
      </c>
      <c r="I699" s="16">
        <v>258131.16400000002</v>
      </c>
      <c r="J699" s="16">
        <v>266496.39900000003</v>
      </c>
      <c r="K699" s="17">
        <f t="shared" si="10"/>
        <v>3.2406916198619058</v>
      </c>
      <c r="L699" s="43">
        <v>20</v>
      </c>
    </row>
    <row r="700" spans="1:15" s="26" customFormat="1" ht="12" customHeight="1" x14ac:dyDescent="0.2">
      <c r="A700" s="28"/>
      <c r="B700" s="10"/>
      <c r="C700" s="10"/>
      <c r="D700" s="10"/>
      <c r="F700" s="10"/>
      <c r="G700" s="15"/>
      <c r="H700" s="16"/>
      <c r="I700" s="16"/>
      <c r="J700" s="16"/>
      <c r="K700" s="17" t="str">
        <f t="shared" si="10"/>
        <v xml:space="preserve"> </v>
      </c>
      <c r="L700" s="43"/>
      <c r="M700" s="1"/>
      <c r="N700" s="1"/>
      <c r="O700" s="1"/>
    </row>
    <row r="701" spans="1:15" x14ac:dyDescent="0.2">
      <c r="A701" s="27">
        <v>28</v>
      </c>
      <c r="B701" s="29" t="s">
        <v>436</v>
      </c>
      <c r="C701" s="25"/>
      <c r="D701" s="25"/>
      <c r="E701" s="5"/>
      <c r="F701" s="5"/>
      <c r="G701" s="15" t="s">
        <v>112</v>
      </c>
      <c r="H701" s="16">
        <v>2889766.1759999995</v>
      </c>
      <c r="I701" s="16">
        <v>3042673.989999997</v>
      </c>
      <c r="J701" s="16">
        <v>3282213.6789999995</v>
      </c>
      <c r="K701" s="17">
        <f t="shared" si="10"/>
        <v>7.8726702166341198</v>
      </c>
      <c r="L701" s="43">
        <v>205</v>
      </c>
    </row>
    <row r="702" spans="1:15" x14ac:dyDescent="0.2">
      <c r="A702" s="8"/>
      <c r="B702" s="9"/>
      <c r="C702" s="9"/>
      <c r="D702" s="9"/>
      <c r="E702" s="9"/>
      <c r="F702" s="10"/>
      <c r="G702" s="11"/>
      <c r="H702" s="16"/>
      <c r="I702" s="16"/>
      <c r="J702" s="16"/>
      <c r="K702" s="17" t="str">
        <f t="shared" si="10"/>
        <v xml:space="preserve"> </v>
      </c>
      <c r="L702" s="43"/>
    </row>
    <row r="703" spans="1:15" x14ac:dyDescent="0.2">
      <c r="A703" s="27">
        <v>281</v>
      </c>
      <c r="B703" s="29"/>
      <c r="C703" s="25" t="s">
        <v>437</v>
      </c>
      <c r="D703" s="25"/>
      <c r="E703" s="5"/>
      <c r="F703" s="5"/>
      <c r="G703" s="15" t="s">
        <v>112</v>
      </c>
      <c r="H703" s="16">
        <v>990606.46600000025</v>
      </c>
      <c r="I703" s="16">
        <v>982824.5070000001</v>
      </c>
      <c r="J703" s="16">
        <v>1017073.9129999996</v>
      </c>
      <c r="K703" s="17">
        <f t="shared" si="10"/>
        <v>3.4847936489234712</v>
      </c>
      <c r="L703" s="43">
        <v>38</v>
      </c>
    </row>
    <row r="704" spans="1:15" x14ac:dyDescent="0.2">
      <c r="A704" s="27"/>
      <c r="B704" s="29"/>
      <c r="C704" s="25"/>
      <c r="D704" s="25"/>
      <c r="E704" s="5"/>
      <c r="F704" s="5"/>
      <c r="G704" s="15"/>
      <c r="H704" s="16"/>
      <c r="I704" s="16"/>
      <c r="J704" s="16"/>
      <c r="K704" s="17" t="str">
        <f t="shared" si="10"/>
        <v xml:space="preserve"> </v>
      </c>
      <c r="L704" s="43"/>
    </row>
    <row r="705" spans="1:15" x14ac:dyDescent="0.2">
      <c r="A705" s="27">
        <v>2811</v>
      </c>
      <c r="B705" s="29"/>
      <c r="C705" s="25"/>
      <c r="D705" s="25" t="s">
        <v>438</v>
      </c>
      <c r="E705" s="5"/>
      <c r="F705" s="5"/>
      <c r="G705" s="15"/>
      <c r="H705" s="16"/>
      <c r="I705" s="16"/>
      <c r="J705" s="16"/>
      <c r="K705" s="17" t="str">
        <f t="shared" si="10"/>
        <v xml:space="preserve"> </v>
      </c>
      <c r="L705" s="43"/>
    </row>
    <row r="706" spans="1:15" x14ac:dyDescent="0.2">
      <c r="A706" s="27"/>
      <c r="B706" s="29"/>
      <c r="C706" s="25"/>
      <c r="E706" s="25" t="s">
        <v>439</v>
      </c>
      <c r="F706" s="5"/>
      <c r="G706" s="15" t="s">
        <v>112</v>
      </c>
      <c r="H706" s="16">
        <v>203187.20800000001</v>
      </c>
      <c r="I706" s="16">
        <v>178162.54800000001</v>
      </c>
      <c r="J706" s="16">
        <v>173425.861</v>
      </c>
      <c r="K706" s="17">
        <f t="shared" si="10"/>
        <v>-2.6586322732654253</v>
      </c>
      <c r="L706" s="43">
        <v>8</v>
      </c>
    </row>
    <row r="707" spans="1:15" x14ac:dyDescent="0.2">
      <c r="A707" s="27"/>
      <c r="B707" s="29"/>
      <c r="C707" s="25"/>
      <c r="D707" s="25"/>
      <c r="E707" s="5"/>
      <c r="F707" s="5"/>
      <c r="G707" s="15"/>
      <c r="H707" s="16"/>
      <c r="I707" s="16"/>
      <c r="J707" s="16"/>
      <c r="K707" s="17" t="str">
        <f t="shared" si="10"/>
        <v xml:space="preserve"> </v>
      </c>
      <c r="L707" s="43"/>
    </row>
    <row r="708" spans="1:15" s="26" customFormat="1" ht="12" customHeight="1" x14ac:dyDescent="0.2">
      <c r="A708" s="28" t="s">
        <v>440</v>
      </c>
      <c r="B708" s="29"/>
      <c r="C708" s="25"/>
      <c r="D708" s="25"/>
      <c r="E708" s="10" t="s">
        <v>441</v>
      </c>
      <c r="F708" s="3"/>
      <c r="G708" s="15"/>
      <c r="H708" s="16"/>
      <c r="I708" s="16"/>
      <c r="J708" s="16"/>
      <c r="K708" s="17" t="str">
        <f t="shared" si="10"/>
        <v xml:space="preserve"> </v>
      </c>
      <c r="L708" s="43"/>
      <c r="M708" s="1"/>
      <c r="N708" s="1"/>
      <c r="O708" s="1"/>
    </row>
    <row r="709" spans="1:15" s="26" customFormat="1" ht="12" customHeight="1" x14ac:dyDescent="0.2">
      <c r="A709" s="27"/>
      <c r="B709" s="29"/>
      <c r="C709" s="25"/>
      <c r="D709" s="25"/>
      <c r="F709" s="26" t="s">
        <v>442</v>
      </c>
      <c r="G709" s="15" t="s">
        <v>112</v>
      </c>
      <c r="H709" s="16">
        <v>110711.93299999999</v>
      </c>
      <c r="I709" s="16">
        <v>86256.047999999995</v>
      </c>
      <c r="J709" s="16">
        <v>67118.008999999991</v>
      </c>
      <c r="K709" s="17">
        <f t="shared" si="10"/>
        <v>-22.187474900310761</v>
      </c>
      <c r="L709" s="43">
        <v>3</v>
      </c>
      <c r="M709" s="1"/>
      <c r="N709" s="1"/>
      <c r="O709" s="1"/>
    </row>
    <row r="710" spans="1:15" x14ac:dyDescent="0.2">
      <c r="H710" s="16"/>
      <c r="I710" s="16"/>
      <c r="J710" s="16"/>
      <c r="K710" s="17" t="str">
        <f t="shared" si="10"/>
        <v xml:space="preserve"> </v>
      </c>
      <c r="L710" s="43"/>
    </row>
    <row r="711" spans="1:15" x14ac:dyDescent="0.2">
      <c r="H711" s="16"/>
      <c r="I711" s="16"/>
      <c r="J711" s="16"/>
      <c r="K711" s="17" t="str">
        <f t="shared" si="10"/>
        <v xml:space="preserve"> </v>
      </c>
      <c r="L711" s="43"/>
    </row>
    <row r="712" spans="1:15" x14ac:dyDescent="0.2">
      <c r="K712" s="17" t="str">
        <f t="shared" si="10"/>
        <v xml:space="preserve"> </v>
      </c>
    </row>
    <row r="716" spans="1:15" x14ac:dyDescent="0.2">
      <c r="A716" s="115" t="s">
        <v>443</v>
      </c>
      <c r="B716" s="115"/>
      <c r="C716" s="115"/>
      <c r="D716" s="115"/>
      <c r="E716" s="115"/>
      <c r="F716" s="115"/>
      <c r="G716" s="115"/>
      <c r="H716" s="115"/>
      <c r="I716" s="115"/>
      <c r="J716" s="115"/>
      <c r="K716" s="115"/>
      <c r="L716" s="115"/>
    </row>
    <row r="718" spans="1:15" s="3" customFormat="1" x14ac:dyDescent="0.2">
      <c r="A718" s="116" t="s">
        <v>1</v>
      </c>
      <c r="B718" s="116"/>
      <c r="C718" s="116"/>
      <c r="D718" s="116"/>
      <c r="E718" s="116"/>
      <c r="F718" s="116"/>
      <c r="G718" s="116"/>
      <c r="H718" s="116"/>
      <c r="I718" s="116"/>
      <c r="J718" s="116"/>
      <c r="K718" s="116"/>
      <c r="L718" s="116"/>
      <c r="M718" s="1"/>
      <c r="N718" s="1"/>
      <c r="O718" s="1"/>
    </row>
    <row r="719" spans="1:15" s="3" customFormat="1" x14ac:dyDescent="0.2">
      <c r="A719" s="116" t="s">
        <v>2</v>
      </c>
      <c r="B719" s="116"/>
      <c r="C719" s="116"/>
      <c r="D719" s="116"/>
      <c r="E719" s="116"/>
      <c r="F719" s="116"/>
      <c r="G719" s="116"/>
      <c r="H719" s="116"/>
      <c r="I719" s="116"/>
      <c r="J719" s="116"/>
      <c r="K719" s="116"/>
      <c r="L719" s="116"/>
      <c r="M719" s="1"/>
      <c r="N719" s="1"/>
      <c r="O719" s="1"/>
    </row>
    <row r="720" spans="1:15" x14ac:dyDescent="0.2">
      <c r="A720" s="40"/>
      <c r="B720" s="40"/>
      <c r="C720" s="40"/>
      <c r="D720" s="40"/>
      <c r="E720" s="40"/>
      <c r="F720" s="40"/>
      <c r="G720" s="40"/>
      <c r="H720" s="40"/>
      <c r="I720" s="40"/>
      <c r="J720" s="41"/>
      <c r="K720" s="40"/>
      <c r="L720" s="40"/>
    </row>
    <row r="721" spans="1:15" ht="12.75" customHeight="1" x14ac:dyDescent="0.2">
      <c r="A721" s="118" t="s">
        <v>3</v>
      </c>
      <c r="B721" s="121" t="s">
        <v>4</v>
      </c>
      <c r="C721" s="122"/>
      <c r="D721" s="122"/>
      <c r="E721" s="122"/>
      <c r="F721" s="118"/>
      <c r="G721" s="118" t="s">
        <v>5</v>
      </c>
      <c r="H721" s="121" t="s">
        <v>6</v>
      </c>
      <c r="I721" s="122"/>
      <c r="J721" s="122"/>
      <c r="K721" s="118"/>
      <c r="L721" s="130" t="s">
        <v>7</v>
      </c>
    </row>
    <row r="722" spans="1:15" x14ac:dyDescent="0.2">
      <c r="A722" s="136"/>
      <c r="B722" s="123"/>
      <c r="C722" s="124"/>
      <c r="D722" s="124"/>
      <c r="E722" s="124"/>
      <c r="F722" s="119"/>
      <c r="G722" s="136"/>
      <c r="H722" s="125"/>
      <c r="I722" s="126"/>
      <c r="J722" s="126"/>
      <c r="K722" s="120"/>
      <c r="L722" s="131"/>
    </row>
    <row r="723" spans="1:15" ht="12.75" customHeight="1" x14ac:dyDescent="0.2">
      <c r="A723" s="136"/>
      <c r="B723" s="123"/>
      <c r="C723" s="124"/>
      <c r="D723" s="124"/>
      <c r="E723" s="124"/>
      <c r="F723" s="119"/>
      <c r="G723" s="136"/>
      <c r="H723" s="133">
        <v>2016</v>
      </c>
      <c r="I723" s="111">
        <v>2017</v>
      </c>
      <c r="J723" s="111">
        <v>2018</v>
      </c>
      <c r="K723" s="113" t="s">
        <v>8</v>
      </c>
      <c r="L723" s="131"/>
    </row>
    <row r="724" spans="1:15" ht="22.5" customHeight="1" x14ac:dyDescent="0.2">
      <c r="A724" s="136"/>
      <c r="B724" s="123"/>
      <c r="C724" s="124"/>
      <c r="D724" s="124"/>
      <c r="E724" s="124"/>
      <c r="F724" s="119"/>
      <c r="G724" s="136"/>
      <c r="H724" s="134"/>
      <c r="I724" s="111"/>
      <c r="J724" s="111"/>
      <c r="K724" s="113"/>
      <c r="L724" s="131"/>
    </row>
    <row r="725" spans="1:15" x14ac:dyDescent="0.2">
      <c r="A725" s="137"/>
      <c r="B725" s="125"/>
      <c r="C725" s="126"/>
      <c r="D725" s="126"/>
      <c r="E725" s="126"/>
      <c r="F725" s="120"/>
      <c r="G725" s="137"/>
      <c r="H725" s="135"/>
      <c r="I725" s="112"/>
      <c r="J725" s="112"/>
      <c r="K725" s="114"/>
      <c r="L725" s="132"/>
    </row>
    <row r="726" spans="1:15" s="26" customFormat="1" x14ac:dyDescent="0.2">
      <c r="A726" s="28"/>
      <c r="B726" s="10"/>
      <c r="C726" s="10"/>
      <c r="D726" s="10"/>
      <c r="E726" s="10"/>
      <c r="F726" s="3"/>
      <c r="G726" s="15"/>
      <c r="H726" s="73"/>
      <c r="I726" s="74"/>
      <c r="J726" s="74"/>
      <c r="K726" s="73"/>
      <c r="L726" s="73"/>
      <c r="M726" s="1"/>
      <c r="N726" s="1"/>
      <c r="O726" s="1"/>
    </row>
    <row r="727" spans="1:15" s="26" customFormat="1" ht="12" customHeight="1" x14ac:dyDescent="0.2">
      <c r="A727" s="27">
        <v>2814</v>
      </c>
      <c r="B727" s="10"/>
      <c r="C727" s="10"/>
      <c r="D727" s="25" t="s">
        <v>444</v>
      </c>
      <c r="E727" s="25"/>
      <c r="F727" s="5"/>
      <c r="G727" s="15" t="s">
        <v>112</v>
      </c>
      <c r="H727" s="16">
        <v>129118.98400000001</v>
      </c>
      <c r="I727" s="16">
        <v>132472.28200000001</v>
      </c>
      <c r="J727" s="16">
        <v>140684.07499999998</v>
      </c>
      <c r="K727" s="17">
        <f t="shared" ref="K727:K772" si="11">IF(J727=""," ",(J727*100/I727)-100)</f>
        <v>6.1988763807963778</v>
      </c>
      <c r="L727" s="43">
        <v>10</v>
      </c>
      <c r="M727" s="1"/>
      <c r="N727" s="1"/>
      <c r="O727" s="1"/>
    </row>
    <row r="728" spans="1:15" s="26" customFormat="1" ht="12" customHeight="1" x14ac:dyDescent="0.2">
      <c r="A728" s="27"/>
      <c r="B728" s="29"/>
      <c r="C728" s="25"/>
      <c r="D728" s="10"/>
      <c r="E728" s="10"/>
      <c r="F728" s="3"/>
      <c r="G728" s="15"/>
      <c r="H728" s="16"/>
      <c r="I728" s="16"/>
      <c r="J728" s="16"/>
      <c r="K728" s="17" t="str">
        <f t="shared" si="11"/>
        <v xml:space="preserve"> </v>
      </c>
      <c r="L728" s="43"/>
      <c r="M728" s="1"/>
      <c r="N728" s="1"/>
      <c r="O728" s="1"/>
    </row>
    <row r="729" spans="1:15" s="26" customFormat="1" ht="12" customHeight="1" x14ac:dyDescent="0.2">
      <c r="A729" s="27">
        <v>2815</v>
      </c>
      <c r="B729" s="24"/>
      <c r="D729" s="25" t="s">
        <v>445</v>
      </c>
      <c r="E729" s="25"/>
      <c r="F729" s="5"/>
      <c r="G729" s="15" t="s">
        <v>112</v>
      </c>
      <c r="H729" s="16">
        <v>237661.96400000001</v>
      </c>
      <c r="I729" s="16">
        <v>232214.15200000003</v>
      </c>
      <c r="J729" s="16">
        <v>238666.53500000003</v>
      </c>
      <c r="K729" s="17">
        <f t="shared" si="11"/>
        <v>2.7786346975097445</v>
      </c>
      <c r="L729" s="43">
        <v>10</v>
      </c>
      <c r="M729" s="1"/>
      <c r="N729" s="1"/>
      <c r="O729" s="1"/>
    </row>
    <row r="730" spans="1:15" s="26" customFormat="1" ht="12" customHeight="1" x14ac:dyDescent="0.2">
      <c r="A730" s="28"/>
      <c r="B730" s="10"/>
      <c r="C730" s="10"/>
      <c r="D730" s="25"/>
      <c r="E730" s="25"/>
      <c r="G730" s="15"/>
      <c r="H730" s="16"/>
      <c r="I730" s="16"/>
      <c r="J730" s="16"/>
      <c r="K730" s="17" t="str">
        <f t="shared" si="11"/>
        <v xml:space="preserve"> </v>
      </c>
      <c r="L730" s="43"/>
      <c r="M730" s="1"/>
      <c r="N730" s="1"/>
      <c r="O730" s="1"/>
    </row>
    <row r="731" spans="1:15" s="26" customFormat="1" ht="12" customHeight="1" x14ac:dyDescent="0.2">
      <c r="A731" s="27">
        <v>2821</v>
      </c>
      <c r="B731" s="29"/>
      <c r="C731" s="25"/>
      <c r="D731" s="25" t="s">
        <v>446</v>
      </c>
      <c r="E731" s="5"/>
      <c r="F731" s="5"/>
      <c r="G731" s="15" t="s">
        <v>112</v>
      </c>
      <c r="H731" s="16">
        <v>74925.433000000005</v>
      </c>
      <c r="I731" s="16">
        <v>97462.983000000007</v>
      </c>
      <c r="J731" s="16">
        <v>84283.12999999999</v>
      </c>
      <c r="K731" s="17">
        <f t="shared" si="11"/>
        <v>-13.522932085918228</v>
      </c>
      <c r="L731" s="43">
        <v>11</v>
      </c>
      <c r="M731" s="1"/>
      <c r="N731" s="1"/>
      <c r="O731" s="1"/>
    </row>
    <row r="732" spans="1:15" s="26" customFormat="1" ht="12" customHeight="1" x14ac:dyDescent="0.2">
      <c r="A732" s="28"/>
      <c r="B732" s="10"/>
      <c r="C732" s="10"/>
      <c r="D732" s="10"/>
      <c r="E732" s="10"/>
      <c r="F732" s="3"/>
      <c r="G732" s="15"/>
      <c r="H732" s="16"/>
      <c r="I732" s="16"/>
      <c r="J732" s="16"/>
      <c r="K732" s="17" t="str">
        <f t="shared" si="11"/>
        <v xml:space="preserve"> </v>
      </c>
      <c r="L732" s="43"/>
      <c r="M732" s="1"/>
      <c r="N732" s="1"/>
      <c r="O732" s="1"/>
    </row>
    <row r="733" spans="1:15" s="26" customFormat="1" ht="12" customHeight="1" x14ac:dyDescent="0.2">
      <c r="A733" s="27">
        <v>2822</v>
      </c>
      <c r="B733" s="29"/>
      <c r="C733" s="25"/>
      <c r="D733" s="25" t="s">
        <v>447</v>
      </c>
      <c r="E733" s="5"/>
      <c r="F733" s="5"/>
      <c r="G733" s="15" t="s">
        <v>112</v>
      </c>
      <c r="H733" s="16">
        <v>150909.86499999999</v>
      </c>
      <c r="I733" s="16">
        <v>131744.95500000002</v>
      </c>
      <c r="J733" s="16">
        <v>137513.39600000001</v>
      </c>
      <c r="K733" s="17">
        <f t="shared" si="11"/>
        <v>4.3784910017996452</v>
      </c>
      <c r="L733" s="43">
        <v>26</v>
      </c>
      <c r="M733" s="1"/>
      <c r="N733" s="1"/>
      <c r="O733" s="1"/>
    </row>
    <row r="734" spans="1:15" s="26" customFormat="1" ht="12" customHeight="1" x14ac:dyDescent="0.2">
      <c r="A734" s="28"/>
      <c r="C734" s="10"/>
      <c r="D734" s="10"/>
      <c r="E734" s="36"/>
      <c r="G734" s="15"/>
      <c r="H734" s="16"/>
      <c r="I734" s="16"/>
      <c r="J734" s="16"/>
      <c r="K734" s="17" t="str">
        <f t="shared" si="11"/>
        <v xml:space="preserve"> </v>
      </c>
      <c r="L734" s="43"/>
      <c r="M734" s="1"/>
      <c r="N734" s="1"/>
      <c r="O734" s="1"/>
    </row>
    <row r="735" spans="1:15" s="26" customFormat="1" ht="12" customHeight="1" x14ac:dyDescent="0.2">
      <c r="A735" s="28" t="s">
        <v>448</v>
      </c>
      <c r="C735" s="10"/>
      <c r="D735" s="10"/>
      <c r="E735" s="36" t="s">
        <v>449</v>
      </c>
      <c r="G735" s="15" t="s">
        <v>112</v>
      </c>
      <c r="H735" s="16">
        <v>5026.0439999999999</v>
      </c>
      <c r="I735" s="16">
        <v>5668.4790000000003</v>
      </c>
      <c r="J735" s="16">
        <v>5673.3630000000003</v>
      </c>
      <c r="K735" s="17">
        <f t="shared" si="11"/>
        <v>8.6160679081643821E-2</v>
      </c>
      <c r="L735" s="43">
        <v>5</v>
      </c>
      <c r="M735" s="1"/>
      <c r="N735" s="1"/>
      <c r="O735" s="1"/>
    </row>
    <row r="736" spans="1:15" ht="12" customHeight="1" x14ac:dyDescent="0.2">
      <c r="A736" s="28"/>
      <c r="B736" s="26"/>
      <c r="C736" s="10"/>
      <c r="D736" s="10"/>
      <c r="E736" s="76"/>
      <c r="F736" s="12"/>
      <c r="G736" s="15"/>
      <c r="H736" s="16"/>
      <c r="I736" s="16"/>
      <c r="J736" s="16"/>
      <c r="K736" s="17" t="str">
        <f t="shared" si="11"/>
        <v xml:space="preserve"> </v>
      </c>
      <c r="L736" s="43"/>
    </row>
    <row r="737" spans="1:15" ht="12" customHeight="1" x14ac:dyDescent="0.2">
      <c r="A737" s="28" t="s">
        <v>450</v>
      </c>
      <c r="B737" s="10"/>
      <c r="C737" s="10"/>
      <c r="D737" s="10"/>
      <c r="E737" s="36" t="s">
        <v>451</v>
      </c>
      <c r="F737" s="26"/>
      <c r="G737" s="77" t="s">
        <v>33</v>
      </c>
      <c r="H737" s="16">
        <v>1688686</v>
      </c>
      <c r="I737" s="16">
        <v>1718696</v>
      </c>
      <c r="J737" s="16">
        <v>1891374</v>
      </c>
      <c r="K737" s="17">
        <f t="shared" si="11"/>
        <v>10.047035659593092</v>
      </c>
      <c r="L737" s="43">
        <v>3</v>
      </c>
    </row>
    <row r="738" spans="1:15" ht="12" customHeight="1" x14ac:dyDescent="0.2">
      <c r="A738" s="28"/>
      <c r="B738" s="10"/>
      <c r="C738" s="10"/>
      <c r="D738" s="10"/>
      <c r="E738" s="26"/>
      <c r="F738" s="26" t="s">
        <v>452</v>
      </c>
      <c r="G738" s="77">
        <v>1000</v>
      </c>
      <c r="H738" s="16">
        <v>11907.929</v>
      </c>
      <c r="I738" s="16">
        <v>12021.646000000001</v>
      </c>
      <c r="J738" s="16">
        <v>13519.545</v>
      </c>
      <c r="K738" s="17">
        <f t="shared" si="11"/>
        <v>12.460015874698016</v>
      </c>
      <c r="L738" s="43"/>
    </row>
    <row r="739" spans="1:15" ht="12" customHeight="1" x14ac:dyDescent="0.2">
      <c r="A739" s="27"/>
      <c r="B739" s="25"/>
      <c r="C739" s="26"/>
      <c r="D739" s="25"/>
      <c r="E739" s="25"/>
      <c r="G739" s="15"/>
      <c r="H739" s="16"/>
      <c r="I739" s="16"/>
      <c r="J739" s="16"/>
      <c r="K739" s="17" t="str">
        <f t="shared" si="11"/>
        <v xml:space="preserve"> </v>
      </c>
      <c r="L739" s="43"/>
    </row>
    <row r="740" spans="1:15" s="26" customFormat="1" ht="12" customHeight="1" x14ac:dyDescent="0.2">
      <c r="A740" s="27">
        <v>2825</v>
      </c>
      <c r="B740" s="3"/>
      <c r="D740" s="24" t="s">
        <v>453</v>
      </c>
      <c r="E740" s="24"/>
      <c r="F740" s="24"/>
      <c r="G740" s="15"/>
      <c r="H740" s="16"/>
      <c r="I740" s="16"/>
      <c r="J740" s="16"/>
      <c r="K740" s="17" t="str">
        <f t="shared" si="11"/>
        <v xml:space="preserve"> </v>
      </c>
      <c r="L740" s="43"/>
      <c r="M740" s="1"/>
      <c r="N740" s="1"/>
      <c r="O740" s="1"/>
    </row>
    <row r="741" spans="1:15" s="26" customFormat="1" ht="12" customHeight="1" x14ac:dyDescent="0.2">
      <c r="A741" s="35"/>
      <c r="B741" s="3"/>
      <c r="C741" s="3"/>
      <c r="D741" s="24"/>
      <c r="E741" s="24" t="s">
        <v>454</v>
      </c>
      <c r="F741" s="24"/>
      <c r="G741" s="77">
        <v>1000</v>
      </c>
      <c r="H741" s="16">
        <v>212556.557</v>
      </c>
      <c r="I741" s="16">
        <v>216663.99400000006</v>
      </c>
      <c r="J741" s="16">
        <v>259366.79199999996</v>
      </c>
      <c r="K741" s="17">
        <f t="shared" si="11"/>
        <v>19.709226813200843</v>
      </c>
      <c r="L741" s="43">
        <v>18</v>
      </c>
      <c r="M741" s="1"/>
      <c r="N741" s="1"/>
      <c r="O741" s="1"/>
    </row>
    <row r="742" spans="1:15" s="26" customFormat="1" ht="12" customHeight="1" x14ac:dyDescent="0.2">
      <c r="A742" s="28"/>
      <c r="B742" s="10"/>
      <c r="C742" s="10"/>
      <c r="D742" s="10"/>
      <c r="E742" s="10"/>
      <c r="F742" s="3"/>
      <c r="G742" s="15"/>
      <c r="H742" s="16"/>
      <c r="I742" s="16"/>
      <c r="J742" s="16"/>
      <c r="K742" s="17" t="str">
        <f t="shared" si="11"/>
        <v xml:space="preserve"> </v>
      </c>
      <c r="L742" s="43"/>
      <c r="M742" s="1"/>
      <c r="N742" s="1"/>
      <c r="O742" s="1"/>
    </row>
    <row r="743" spans="1:15" s="26" customFormat="1" ht="12" customHeight="1" x14ac:dyDescent="0.2">
      <c r="A743" s="27">
        <v>284</v>
      </c>
      <c r="B743" s="24"/>
      <c r="C743" s="25" t="s">
        <v>455</v>
      </c>
      <c r="D743" s="25"/>
      <c r="E743" s="25"/>
      <c r="G743" s="77">
        <v>1000</v>
      </c>
      <c r="H743" s="16">
        <v>498017.57400000002</v>
      </c>
      <c r="I743" s="16">
        <v>515345.53000000009</v>
      </c>
      <c r="J743" s="16">
        <v>644029.57799999998</v>
      </c>
      <c r="K743" s="17">
        <f t="shared" si="11"/>
        <v>24.970440317974592</v>
      </c>
      <c r="L743" s="43">
        <v>44</v>
      </c>
      <c r="M743" s="1"/>
      <c r="N743" s="1"/>
      <c r="O743" s="1"/>
    </row>
    <row r="744" spans="1:15" s="26" customFormat="1" ht="12" customHeight="1" x14ac:dyDescent="0.2">
      <c r="A744" s="28"/>
      <c r="B744" s="10"/>
      <c r="C744" s="10"/>
      <c r="D744" s="10"/>
      <c r="E744" s="10"/>
      <c r="F744" s="3"/>
      <c r="G744" s="15"/>
      <c r="H744" s="16"/>
      <c r="I744" s="16"/>
      <c r="J744" s="16"/>
      <c r="K744" s="17" t="str">
        <f t="shared" si="11"/>
        <v xml:space="preserve"> </v>
      </c>
      <c r="L744" s="43"/>
      <c r="M744" s="1"/>
      <c r="N744" s="1"/>
      <c r="O744" s="1"/>
    </row>
    <row r="745" spans="1:15" s="26" customFormat="1" ht="12" customHeight="1" x14ac:dyDescent="0.2">
      <c r="A745" s="27">
        <v>2841</v>
      </c>
      <c r="B745" s="3"/>
      <c r="D745" s="24" t="s">
        <v>456</v>
      </c>
      <c r="E745" s="24"/>
      <c r="F745" s="24"/>
      <c r="G745" s="15"/>
      <c r="H745" s="16"/>
      <c r="I745" s="16"/>
      <c r="J745" s="16"/>
      <c r="K745" s="17" t="str">
        <f t="shared" si="11"/>
        <v xml:space="preserve"> </v>
      </c>
      <c r="L745" s="43"/>
      <c r="M745" s="1"/>
      <c r="N745" s="1"/>
      <c r="O745" s="1"/>
    </row>
    <row r="746" spans="1:15" s="26" customFormat="1" ht="12" customHeight="1" x14ac:dyDescent="0.2">
      <c r="A746" s="28"/>
      <c r="B746" s="10"/>
      <c r="C746" s="10"/>
      <c r="D746" s="10"/>
      <c r="E746" s="25" t="s">
        <v>410</v>
      </c>
      <c r="F746" s="3"/>
      <c r="G746" s="77">
        <v>1000</v>
      </c>
      <c r="H746" s="16">
        <v>463053.592</v>
      </c>
      <c r="I746" s="16">
        <v>486941.12600000011</v>
      </c>
      <c r="J746" s="16">
        <v>612022.26299999992</v>
      </c>
      <c r="K746" s="17">
        <f t="shared" si="11"/>
        <v>25.687117049957237</v>
      </c>
      <c r="L746" s="43">
        <v>34</v>
      </c>
      <c r="M746" s="1"/>
      <c r="N746" s="1"/>
      <c r="O746" s="1"/>
    </row>
    <row r="747" spans="1:15" s="26" customFormat="1" ht="12" customHeight="1" x14ac:dyDescent="0.2">
      <c r="A747" s="28"/>
      <c r="B747" s="10"/>
      <c r="C747" s="10"/>
      <c r="D747" s="10"/>
      <c r="E747" s="10"/>
      <c r="F747" s="3"/>
      <c r="G747" s="15"/>
      <c r="H747" s="16"/>
      <c r="I747" s="16"/>
      <c r="J747" s="16"/>
      <c r="K747" s="17" t="str">
        <f t="shared" si="11"/>
        <v xml:space="preserve"> </v>
      </c>
      <c r="L747" s="43"/>
      <c r="M747" s="1"/>
      <c r="N747" s="1"/>
      <c r="O747" s="1"/>
    </row>
    <row r="748" spans="1:15" s="26" customFormat="1" ht="12" customHeight="1" x14ac:dyDescent="0.2">
      <c r="A748" s="28" t="s">
        <v>457</v>
      </c>
      <c r="B748" s="10"/>
      <c r="C748" s="10"/>
      <c r="D748" s="10"/>
      <c r="E748" s="26" t="s">
        <v>458</v>
      </c>
      <c r="F748" s="3"/>
      <c r="G748" s="15"/>
      <c r="H748" s="16"/>
      <c r="I748" s="16"/>
      <c r="J748" s="16"/>
      <c r="K748" s="17" t="str">
        <f t="shared" si="11"/>
        <v xml:space="preserve"> </v>
      </c>
      <c r="L748" s="43"/>
      <c r="M748" s="1"/>
      <c r="N748" s="1"/>
      <c r="O748" s="1"/>
    </row>
    <row r="749" spans="1:15" s="26" customFormat="1" ht="12" customHeight="1" x14ac:dyDescent="0.2">
      <c r="A749" s="28"/>
      <c r="B749" s="10"/>
      <c r="C749" s="10"/>
      <c r="D749" s="10"/>
      <c r="E749" s="10"/>
      <c r="F749" s="26" t="s">
        <v>459</v>
      </c>
      <c r="G749" s="15"/>
      <c r="H749" s="16"/>
      <c r="I749" s="16"/>
      <c r="J749" s="16"/>
      <c r="K749" s="17" t="str">
        <f t="shared" si="11"/>
        <v xml:space="preserve"> </v>
      </c>
      <c r="L749" s="43"/>
      <c r="M749" s="1"/>
      <c r="N749" s="1"/>
      <c r="O749" s="1"/>
    </row>
    <row r="750" spans="1:15" s="26" customFormat="1" ht="12" customHeight="1" x14ac:dyDescent="0.2">
      <c r="A750" s="28"/>
      <c r="B750" s="10"/>
      <c r="C750" s="10"/>
      <c r="D750" s="10"/>
      <c r="E750" s="10"/>
      <c r="F750" s="26" t="s">
        <v>460</v>
      </c>
      <c r="G750" s="77">
        <v>1000</v>
      </c>
      <c r="H750" s="16">
        <v>45987.112000000001</v>
      </c>
      <c r="I750" s="16">
        <v>44347.063000000002</v>
      </c>
      <c r="J750" s="16">
        <v>55325.608999999997</v>
      </c>
      <c r="K750" s="17">
        <f t="shared" si="11"/>
        <v>24.755970874553725</v>
      </c>
      <c r="L750" s="43">
        <v>17</v>
      </c>
      <c r="M750" s="1"/>
      <c r="N750" s="1"/>
      <c r="O750" s="1"/>
    </row>
    <row r="751" spans="1:15" s="26" customFormat="1" ht="12" customHeight="1" x14ac:dyDescent="0.2">
      <c r="A751" s="28"/>
      <c r="B751" s="10"/>
      <c r="C751" s="10"/>
      <c r="D751" s="10"/>
      <c r="E751" s="10"/>
      <c r="F751" s="3"/>
      <c r="G751" s="15"/>
      <c r="H751" s="16"/>
      <c r="I751" s="16"/>
      <c r="J751" s="16"/>
      <c r="K751" s="17" t="str">
        <f t="shared" si="11"/>
        <v xml:space="preserve"> </v>
      </c>
      <c r="L751" s="43"/>
      <c r="M751" s="1"/>
      <c r="N751" s="1"/>
      <c r="O751" s="1"/>
    </row>
    <row r="752" spans="1:15" s="26" customFormat="1" ht="12" customHeight="1" x14ac:dyDescent="0.2">
      <c r="A752" s="28" t="s">
        <v>461</v>
      </c>
      <c r="B752" s="10"/>
      <c r="C752" s="10"/>
      <c r="D752" s="10"/>
      <c r="E752" s="10" t="s">
        <v>462</v>
      </c>
      <c r="F752" s="3"/>
      <c r="G752" s="77"/>
      <c r="H752" s="16"/>
      <c r="I752" s="16"/>
      <c r="J752" s="16"/>
      <c r="K752" s="17" t="str">
        <f t="shared" si="11"/>
        <v xml:space="preserve"> </v>
      </c>
      <c r="L752" s="43"/>
      <c r="M752" s="1"/>
      <c r="N752" s="1"/>
      <c r="O752" s="1"/>
    </row>
    <row r="753" spans="1:15" s="26" customFormat="1" ht="12" customHeight="1" x14ac:dyDescent="0.2">
      <c r="A753" s="28"/>
      <c r="B753" s="10"/>
      <c r="C753" s="10"/>
      <c r="D753" s="10"/>
      <c r="E753" s="10"/>
      <c r="F753" s="26" t="s">
        <v>463</v>
      </c>
      <c r="G753" s="77">
        <v>1000</v>
      </c>
      <c r="H753" s="16">
        <v>27900.424999999999</v>
      </c>
      <c r="I753" s="16">
        <v>29454.982</v>
      </c>
      <c r="J753" s="16">
        <v>41409.131000000001</v>
      </c>
      <c r="K753" s="17">
        <f t="shared" si="11"/>
        <v>40.584472263469735</v>
      </c>
      <c r="L753" s="43">
        <v>10</v>
      </c>
      <c r="M753" s="1"/>
      <c r="N753" s="1"/>
      <c r="O753" s="1"/>
    </row>
    <row r="754" spans="1:15" s="26" customFormat="1" ht="12" customHeight="1" x14ac:dyDescent="0.2">
      <c r="A754" s="28"/>
      <c r="B754" s="10"/>
      <c r="C754" s="10"/>
      <c r="D754" s="10"/>
      <c r="E754" s="10"/>
      <c r="F754" s="3"/>
      <c r="G754" s="15"/>
      <c r="H754" s="16"/>
      <c r="I754" s="16"/>
      <c r="J754" s="16"/>
      <c r="K754" s="17" t="str">
        <f t="shared" si="11"/>
        <v xml:space="preserve"> </v>
      </c>
      <c r="L754" s="43"/>
      <c r="M754" s="1"/>
      <c r="N754" s="1"/>
      <c r="O754" s="1"/>
    </row>
    <row r="755" spans="1:15" s="26" customFormat="1" ht="12" customHeight="1" x14ac:dyDescent="0.2">
      <c r="A755" s="27">
        <v>2849</v>
      </c>
      <c r="B755" s="3"/>
      <c r="D755" s="24" t="s">
        <v>464</v>
      </c>
      <c r="E755" s="24"/>
      <c r="F755" s="24"/>
      <c r="G755" s="15"/>
      <c r="H755" s="16"/>
      <c r="I755" s="16"/>
      <c r="J755" s="16"/>
      <c r="K755" s="17" t="str">
        <f t="shared" si="11"/>
        <v xml:space="preserve"> </v>
      </c>
      <c r="L755" s="43"/>
      <c r="M755" s="1"/>
      <c r="N755" s="1"/>
      <c r="O755" s="1"/>
    </row>
    <row r="756" spans="1:15" s="26" customFormat="1" ht="12" customHeight="1" x14ac:dyDescent="0.2">
      <c r="A756" s="28"/>
      <c r="B756" s="10"/>
      <c r="C756" s="10"/>
      <c r="D756" s="10"/>
      <c r="E756" s="29" t="s">
        <v>465</v>
      </c>
      <c r="F756" s="3"/>
      <c r="G756" s="77">
        <v>1000</v>
      </c>
      <c r="H756" s="16">
        <v>34963.982000000004</v>
      </c>
      <c r="I756" s="16">
        <v>28404.404000000002</v>
      </c>
      <c r="J756" s="16">
        <v>32007.315000000002</v>
      </c>
      <c r="K756" s="17">
        <f t="shared" si="11"/>
        <v>12.684339372162142</v>
      </c>
      <c r="L756" s="43">
        <v>17</v>
      </c>
      <c r="M756" s="1"/>
      <c r="N756" s="1"/>
      <c r="O756" s="1"/>
    </row>
    <row r="757" spans="1:15" s="26" customFormat="1" ht="12" customHeight="1" x14ac:dyDescent="0.2">
      <c r="A757" s="28"/>
      <c r="B757" s="10"/>
      <c r="C757" s="10"/>
      <c r="D757" s="10"/>
      <c r="E757" s="10"/>
      <c r="F757" s="3"/>
      <c r="G757" s="15"/>
      <c r="H757" s="16"/>
      <c r="I757" s="16"/>
      <c r="J757" s="16"/>
      <c r="K757" s="17" t="str">
        <f t="shared" si="11"/>
        <v xml:space="preserve"> </v>
      </c>
      <c r="L757" s="43"/>
      <c r="M757" s="1"/>
      <c r="N757" s="1"/>
      <c r="O757" s="1"/>
    </row>
    <row r="758" spans="1:15" s="26" customFormat="1" ht="12" customHeight="1" x14ac:dyDescent="0.2">
      <c r="A758" s="28" t="s">
        <v>466</v>
      </c>
      <c r="B758" s="10"/>
      <c r="C758" s="10"/>
      <c r="D758" s="10"/>
      <c r="E758" s="10" t="s">
        <v>467</v>
      </c>
      <c r="F758" s="3"/>
      <c r="G758" s="15"/>
      <c r="H758" s="16"/>
      <c r="I758" s="16"/>
      <c r="J758" s="16"/>
      <c r="K758" s="17" t="str">
        <f t="shared" si="11"/>
        <v xml:space="preserve"> </v>
      </c>
      <c r="L758" s="43"/>
      <c r="M758" s="1"/>
      <c r="N758" s="1"/>
      <c r="O758" s="1"/>
    </row>
    <row r="759" spans="1:15" s="26" customFormat="1" ht="12" customHeight="1" x14ac:dyDescent="0.2">
      <c r="A759" s="28"/>
      <c r="B759" s="10"/>
      <c r="C759" s="10"/>
      <c r="D759" s="10"/>
      <c r="F759" s="10" t="s">
        <v>468</v>
      </c>
      <c r="G759" s="15"/>
      <c r="H759" s="16"/>
      <c r="I759" s="16"/>
      <c r="J759" s="16"/>
      <c r="K759" s="17" t="str">
        <f t="shared" si="11"/>
        <v xml:space="preserve"> </v>
      </c>
      <c r="L759" s="43"/>
      <c r="M759" s="1"/>
      <c r="N759" s="1"/>
      <c r="O759" s="1"/>
    </row>
    <row r="760" spans="1:15" s="26" customFormat="1" ht="12" customHeight="1" x14ac:dyDescent="0.2">
      <c r="A760" s="28"/>
      <c r="B760" s="10"/>
      <c r="C760" s="10"/>
      <c r="D760" s="10"/>
      <c r="E760" s="10"/>
      <c r="F760" s="10" t="s">
        <v>469</v>
      </c>
      <c r="G760" s="77">
        <v>1000</v>
      </c>
      <c r="H760" s="16">
        <v>10235.652</v>
      </c>
      <c r="I760" s="16">
        <v>7387.3280000000004</v>
      </c>
      <c r="J760" s="16">
        <v>7419.5770000000002</v>
      </c>
      <c r="K760" s="17">
        <f t="shared" si="11"/>
        <v>0.43654485085812667</v>
      </c>
      <c r="L760" s="43">
        <v>7</v>
      </c>
      <c r="M760" s="1"/>
      <c r="N760" s="1"/>
      <c r="O760" s="1"/>
    </row>
    <row r="761" spans="1:15" s="26" customFormat="1" ht="12" customHeight="1" x14ac:dyDescent="0.2">
      <c r="A761" s="28"/>
      <c r="B761" s="10"/>
      <c r="C761" s="10"/>
      <c r="D761" s="10"/>
      <c r="E761" s="10"/>
      <c r="F761" s="3"/>
      <c r="G761" s="15"/>
      <c r="H761" s="16"/>
      <c r="I761" s="16"/>
      <c r="J761" s="16"/>
      <c r="K761" s="17" t="str">
        <f t="shared" si="11"/>
        <v xml:space="preserve"> </v>
      </c>
      <c r="L761" s="43"/>
      <c r="M761" s="1"/>
      <c r="N761" s="1"/>
      <c r="O761" s="1"/>
    </row>
    <row r="762" spans="1:15" s="26" customFormat="1" ht="12" customHeight="1" x14ac:dyDescent="0.2">
      <c r="A762" s="27">
        <v>289</v>
      </c>
      <c r="B762" s="24"/>
      <c r="C762" s="25" t="s">
        <v>470</v>
      </c>
      <c r="D762" s="25"/>
      <c r="E762" s="25"/>
      <c r="G762" s="15"/>
      <c r="H762" s="16"/>
      <c r="I762" s="16"/>
      <c r="J762" s="16"/>
      <c r="K762" s="17" t="str">
        <f t="shared" si="11"/>
        <v xml:space="preserve"> </v>
      </c>
      <c r="L762" s="43"/>
      <c r="M762" s="1"/>
      <c r="N762" s="1"/>
      <c r="O762" s="1"/>
    </row>
    <row r="763" spans="1:15" s="26" customFormat="1" ht="12" customHeight="1" x14ac:dyDescent="0.2">
      <c r="A763" s="28"/>
      <c r="B763" s="10"/>
      <c r="C763" s="10"/>
      <c r="D763" s="25" t="s">
        <v>471</v>
      </c>
      <c r="E763" s="10"/>
      <c r="F763" s="3"/>
      <c r="G763" s="77">
        <v>1000</v>
      </c>
      <c r="H763" s="16">
        <v>663049.67600000021</v>
      </c>
      <c r="I763" s="16">
        <v>781469.5639999999</v>
      </c>
      <c r="J763" s="16">
        <v>820798.24700000009</v>
      </c>
      <c r="K763" s="17">
        <f t="shared" si="11"/>
        <v>5.0326570364038048</v>
      </c>
      <c r="L763" s="43">
        <v>91</v>
      </c>
      <c r="M763" s="1"/>
      <c r="N763" s="1"/>
      <c r="O763" s="1"/>
    </row>
    <row r="764" spans="1:15" s="26" customFormat="1" ht="12" customHeight="1" x14ac:dyDescent="0.2">
      <c r="A764" s="28"/>
      <c r="B764" s="10"/>
      <c r="C764" s="10"/>
      <c r="D764" s="10"/>
      <c r="E764" s="10"/>
      <c r="F764" s="3"/>
      <c r="G764" s="15"/>
      <c r="H764" s="16"/>
      <c r="I764" s="16"/>
      <c r="J764" s="16"/>
      <c r="K764" s="17" t="str">
        <f t="shared" si="11"/>
        <v xml:space="preserve"> </v>
      </c>
      <c r="L764" s="43"/>
      <c r="M764" s="1"/>
      <c r="N764" s="1"/>
      <c r="O764" s="1"/>
    </row>
    <row r="765" spans="1:15" s="26" customFormat="1" ht="12" customHeight="1" x14ac:dyDescent="0.2">
      <c r="A765" s="27">
        <v>2892</v>
      </c>
      <c r="B765" s="25"/>
      <c r="C765" s="25"/>
      <c r="D765" s="25" t="s">
        <v>472</v>
      </c>
      <c r="E765" s="25"/>
      <c r="F765" s="5"/>
      <c r="G765" s="15"/>
      <c r="H765" s="16"/>
      <c r="I765" s="16"/>
      <c r="J765" s="16"/>
      <c r="K765" s="17" t="str">
        <f t="shared" si="11"/>
        <v xml:space="preserve"> </v>
      </c>
      <c r="L765" s="43"/>
      <c r="M765" s="1"/>
      <c r="N765" s="1"/>
      <c r="O765" s="1"/>
    </row>
    <row r="766" spans="1:15" s="26" customFormat="1" ht="12" customHeight="1" x14ac:dyDescent="0.2">
      <c r="A766" s="28"/>
      <c r="B766" s="10"/>
      <c r="C766" s="10"/>
      <c r="D766" s="10"/>
      <c r="E766" s="25" t="s">
        <v>410</v>
      </c>
      <c r="F766" s="3"/>
      <c r="G766" s="77">
        <v>1000</v>
      </c>
      <c r="H766" s="16">
        <v>254447.02999999997</v>
      </c>
      <c r="I766" s="16">
        <v>290152.72200000007</v>
      </c>
      <c r="J766" s="16">
        <v>311132.12199999997</v>
      </c>
      <c r="K766" s="17">
        <f t="shared" si="11"/>
        <v>7.2304680981072664</v>
      </c>
      <c r="L766" s="43">
        <v>12</v>
      </c>
      <c r="M766" s="1"/>
      <c r="N766" s="1"/>
      <c r="O766" s="1"/>
    </row>
    <row r="767" spans="1:15" s="26" customFormat="1" ht="12" customHeight="1" x14ac:dyDescent="0.2">
      <c r="A767" s="28"/>
      <c r="B767" s="10"/>
      <c r="C767" s="10"/>
      <c r="D767" s="10"/>
      <c r="E767" s="10"/>
      <c r="F767" s="3"/>
      <c r="G767" s="15"/>
      <c r="H767" s="16"/>
      <c r="I767" s="16"/>
      <c r="J767" s="16"/>
      <c r="K767" s="17" t="str">
        <f t="shared" si="11"/>
        <v xml:space="preserve"> </v>
      </c>
      <c r="L767" s="43"/>
      <c r="M767" s="1"/>
      <c r="N767" s="1"/>
      <c r="O767" s="1"/>
    </row>
    <row r="768" spans="1:15" s="26" customFormat="1" ht="12" customHeight="1" x14ac:dyDescent="0.2">
      <c r="A768" s="27">
        <v>2893</v>
      </c>
      <c r="B768" s="10"/>
      <c r="C768" s="10"/>
      <c r="D768" s="25" t="s">
        <v>473</v>
      </c>
      <c r="E768" s="25"/>
      <c r="F768" s="5"/>
      <c r="G768" s="15"/>
      <c r="H768" s="16"/>
      <c r="I768" s="16"/>
      <c r="J768" s="16"/>
      <c r="K768" s="17" t="str">
        <f t="shared" si="11"/>
        <v xml:space="preserve"> </v>
      </c>
      <c r="L768" s="43"/>
      <c r="M768" s="1"/>
      <c r="N768" s="1"/>
      <c r="O768" s="1"/>
    </row>
    <row r="769" spans="1:15" s="26" customFormat="1" ht="12" customHeight="1" x14ac:dyDescent="0.2">
      <c r="A769" s="28"/>
      <c r="B769" s="10"/>
      <c r="C769" s="10"/>
      <c r="D769" s="25"/>
      <c r="E769" s="25" t="s">
        <v>474</v>
      </c>
      <c r="F769" s="5"/>
      <c r="G769" s="15"/>
      <c r="H769" s="16"/>
      <c r="I769" s="16"/>
      <c r="J769" s="16"/>
      <c r="K769" s="17" t="str">
        <f t="shared" si="11"/>
        <v xml:space="preserve"> </v>
      </c>
      <c r="L769" s="43"/>
      <c r="M769" s="1"/>
      <c r="N769" s="1"/>
      <c r="O769" s="1"/>
    </row>
    <row r="770" spans="1:15" ht="12" customHeight="1" x14ac:dyDescent="0.2">
      <c r="A770" s="28"/>
      <c r="B770" s="10"/>
      <c r="C770" s="10"/>
      <c r="D770" s="25"/>
      <c r="E770" s="25" t="s">
        <v>475</v>
      </c>
      <c r="F770" s="5"/>
      <c r="G770" s="77">
        <v>1000</v>
      </c>
      <c r="H770" s="16">
        <v>59515.368000000009</v>
      </c>
      <c r="I770" s="16">
        <v>57169.883999999991</v>
      </c>
      <c r="J770" s="16">
        <v>47380.993000000002</v>
      </c>
      <c r="K770" s="17">
        <f t="shared" si="11"/>
        <v>-17.122460839696643</v>
      </c>
      <c r="L770" s="43">
        <v>10</v>
      </c>
    </row>
    <row r="771" spans="1:15" ht="12" customHeight="1" x14ac:dyDescent="0.2">
      <c r="A771" s="28"/>
      <c r="B771" s="10"/>
      <c r="C771" s="10"/>
      <c r="D771" s="10"/>
      <c r="E771" s="10"/>
      <c r="G771" s="15"/>
      <c r="H771" s="16"/>
      <c r="I771" s="16"/>
      <c r="J771" s="16"/>
      <c r="K771" s="17" t="str">
        <f t="shared" si="11"/>
        <v xml:space="preserve"> </v>
      </c>
      <c r="L771" s="43"/>
    </row>
    <row r="772" spans="1:15" ht="12" customHeight="1" x14ac:dyDescent="0.2">
      <c r="A772" s="27">
        <v>2895</v>
      </c>
      <c r="B772" s="10"/>
      <c r="C772" s="10"/>
      <c r="D772" s="25" t="s">
        <v>476</v>
      </c>
      <c r="E772" s="25"/>
      <c r="F772" s="5"/>
      <c r="G772" s="77">
        <v>1000</v>
      </c>
      <c r="H772" s="16">
        <v>15707.023000000001</v>
      </c>
      <c r="I772" s="16">
        <v>15107.274000000001</v>
      </c>
      <c r="J772" s="16">
        <v>13805.16</v>
      </c>
      <c r="K772" s="17">
        <f t="shared" si="11"/>
        <v>-8.6191195049484151</v>
      </c>
      <c r="L772" s="43">
        <v>5</v>
      </c>
    </row>
    <row r="773" spans="1:15" ht="12" customHeight="1" x14ac:dyDescent="0.2">
      <c r="G773" s="1"/>
      <c r="H773" s="16"/>
      <c r="I773" s="16"/>
      <c r="J773" s="16"/>
      <c r="K773" s="1"/>
      <c r="L773" s="43"/>
    </row>
    <row r="774" spans="1:15" x14ac:dyDescent="0.2">
      <c r="K774" s="1"/>
    </row>
    <row r="775" spans="1:15" x14ac:dyDescent="0.2">
      <c r="K775" s="1"/>
    </row>
    <row r="776" spans="1:15" x14ac:dyDescent="0.2">
      <c r="G776" s="1"/>
      <c r="H776" s="1"/>
      <c r="I776" s="1"/>
      <c r="J776" s="39"/>
      <c r="K776" s="1"/>
      <c r="L776" s="1"/>
    </row>
    <row r="777" spans="1:15" x14ac:dyDescent="0.2">
      <c r="K777" s="1"/>
    </row>
    <row r="780" spans="1:15" ht="12" customHeight="1" x14ac:dyDescent="0.2">
      <c r="G780" s="1"/>
      <c r="H780" s="16"/>
      <c r="I780" s="16"/>
      <c r="J780" s="20"/>
      <c r="K780" s="16"/>
      <c r="L780" s="16"/>
    </row>
    <row r="781" spans="1:15" ht="12" customHeight="1" x14ac:dyDescent="0.2">
      <c r="G781" s="1"/>
      <c r="H781" s="16"/>
      <c r="I781" s="16"/>
      <c r="J781" s="20"/>
      <c r="K781" s="16"/>
      <c r="L781" s="16"/>
    </row>
    <row r="782" spans="1:15" ht="12" customHeight="1" x14ac:dyDescent="0.2">
      <c r="A782" s="115" t="s">
        <v>477</v>
      </c>
      <c r="B782" s="115"/>
      <c r="C782" s="115"/>
      <c r="D782" s="115"/>
      <c r="E782" s="115"/>
      <c r="F782" s="115"/>
      <c r="G782" s="115"/>
      <c r="H782" s="115"/>
      <c r="I782" s="115"/>
      <c r="J782" s="115"/>
      <c r="K782" s="115"/>
      <c r="L782" s="115"/>
    </row>
    <row r="783" spans="1:15" ht="12" customHeight="1" x14ac:dyDescent="0.2">
      <c r="G783" s="1"/>
      <c r="H783" s="1"/>
      <c r="I783" s="1"/>
      <c r="J783" s="39"/>
      <c r="K783" s="1"/>
      <c r="L783" s="1"/>
    </row>
    <row r="784" spans="1:15" s="3" customFormat="1" x14ac:dyDescent="0.2">
      <c r="A784" s="116" t="s">
        <v>1</v>
      </c>
      <c r="B784" s="116"/>
      <c r="C784" s="116"/>
      <c r="D784" s="116"/>
      <c r="E784" s="116"/>
      <c r="F784" s="116"/>
      <c r="G784" s="116"/>
      <c r="H784" s="116"/>
      <c r="I784" s="116"/>
      <c r="J784" s="116"/>
      <c r="K784" s="116"/>
      <c r="L784" s="116"/>
      <c r="M784" s="1"/>
      <c r="N784" s="1"/>
      <c r="O784" s="1"/>
    </row>
    <row r="785" spans="1:15" s="3" customFormat="1" x14ac:dyDescent="0.2">
      <c r="A785" s="116" t="s">
        <v>2</v>
      </c>
      <c r="B785" s="116"/>
      <c r="C785" s="116"/>
      <c r="D785" s="116"/>
      <c r="E785" s="116"/>
      <c r="F785" s="116"/>
      <c r="G785" s="116"/>
      <c r="H785" s="116"/>
      <c r="I785" s="116"/>
      <c r="J785" s="116"/>
      <c r="K785" s="116"/>
      <c r="L785" s="116"/>
      <c r="M785" s="1"/>
      <c r="N785" s="1"/>
      <c r="O785" s="1"/>
    </row>
    <row r="786" spans="1:15" x14ac:dyDescent="0.2">
      <c r="A786" s="40"/>
      <c r="B786" s="40"/>
      <c r="C786" s="40"/>
      <c r="D786" s="40"/>
      <c r="E786" s="40"/>
      <c r="F786" s="40"/>
      <c r="G786" s="40"/>
      <c r="H786" s="40"/>
      <c r="I786" s="40"/>
      <c r="J786" s="41"/>
      <c r="K786" s="40"/>
      <c r="L786" s="40"/>
    </row>
    <row r="787" spans="1:15" ht="12.75" customHeight="1" x14ac:dyDescent="0.2">
      <c r="A787" s="118" t="s">
        <v>3</v>
      </c>
      <c r="B787" s="121" t="s">
        <v>4</v>
      </c>
      <c r="C787" s="122"/>
      <c r="D787" s="122"/>
      <c r="E787" s="122"/>
      <c r="F787" s="118"/>
      <c r="G787" s="118" t="s">
        <v>5</v>
      </c>
      <c r="H787" s="121" t="s">
        <v>6</v>
      </c>
      <c r="I787" s="122"/>
      <c r="J787" s="122"/>
      <c r="K787" s="118"/>
      <c r="L787" s="130" t="s">
        <v>7</v>
      </c>
    </row>
    <row r="788" spans="1:15" ht="12.75" customHeight="1" x14ac:dyDescent="0.2">
      <c r="A788" s="136"/>
      <c r="B788" s="123"/>
      <c r="C788" s="124"/>
      <c r="D788" s="124"/>
      <c r="E788" s="124"/>
      <c r="F788" s="119"/>
      <c r="G788" s="136"/>
      <c r="H788" s="125"/>
      <c r="I788" s="126"/>
      <c r="J788" s="126"/>
      <c r="K788" s="120"/>
      <c r="L788" s="131"/>
    </row>
    <row r="789" spans="1:15" ht="12.75" customHeight="1" x14ac:dyDescent="0.2">
      <c r="A789" s="136"/>
      <c r="B789" s="123"/>
      <c r="C789" s="124"/>
      <c r="D789" s="124"/>
      <c r="E789" s="124"/>
      <c r="F789" s="119"/>
      <c r="G789" s="136"/>
      <c r="H789" s="133">
        <v>2016</v>
      </c>
      <c r="I789" s="111">
        <v>2017</v>
      </c>
      <c r="J789" s="111">
        <v>2018</v>
      </c>
      <c r="K789" s="113" t="s">
        <v>8</v>
      </c>
      <c r="L789" s="131"/>
    </row>
    <row r="790" spans="1:15" ht="22.5" customHeight="1" x14ac:dyDescent="0.2">
      <c r="A790" s="136"/>
      <c r="B790" s="123"/>
      <c r="C790" s="124"/>
      <c r="D790" s="124"/>
      <c r="E790" s="124"/>
      <c r="F790" s="119"/>
      <c r="G790" s="136"/>
      <c r="H790" s="134"/>
      <c r="I790" s="111"/>
      <c r="J790" s="111"/>
      <c r="K790" s="113"/>
      <c r="L790" s="131"/>
    </row>
    <row r="791" spans="1:15" x14ac:dyDescent="0.2">
      <c r="A791" s="137"/>
      <c r="B791" s="125"/>
      <c r="C791" s="126"/>
      <c r="D791" s="126"/>
      <c r="E791" s="126"/>
      <c r="F791" s="120"/>
      <c r="G791" s="137"/>
      <c r="H791" s="135"/>
      <c r="I791" s="112"/>
      <c r="J791" s="112"/>
      <c r="K791" s="114"/>
      <c r="L791" s="132"/>
    </row>
    <row r="792" spans="1:15" s="26" customFormat="1" x14ac:dyDescent="0.2">
      <c r="A792" s="28"/>
      <c r="B792" s="10"/>
      <c r="C792" s="10"/>
      <c r="D792" s="10"/>
      <c r="E792" s="10"/>
      <c r="F792" s="3"/>
      <c r="G792" s="15"/>
      <c r="H792" s="73"/>
      <c r="I792" s="74"/>
      <c r="J792" s="74"/>
      <c r="K792" s="73"/>
      <c r="L792" s="73"/>
      <c r="M792" s="1"/>
      <c r="N792" s="1"/>
      <c r="O792" s="1"/>
    </row>
    <row r="793" spans="1:15" ht="12" customHeight="1" x14ac:dyDescent="0.2">
      <c r="A793" s="27">
        <v>2896</v>
      </c>
      <c r="B793" s="10"/>
      <c r="C793" s="10"/>
      <c r="D793" s="25" t="s">
        <v>478</v>
      </c>
      <c r="E793" s="25"/>
      <c r="F793" s="5"/>
      <c r="G793" s="15"/>
      <c r="H793" s="1"/>
      <c r="I793" s="39"/>
      <c r="J793" s="39"/>
      <c r="K793" s="42"/>
      <c r="L793" s="43"/>
    </row>
    <row r="794" spans="1:15" ht="12" customHeight="1" x14ac:dyDescent="0.2">
      <c r="A794" s="28"/>
      <c r="B794" s="10"/>
      <c r="C794" s="10"/>
      <c r="E794" s="25" t="s">
        <v>479</v>
      </c>
      <c r="F794" s="5"/>
      <c r="G794" s="77">
        <v>1000</v>
      </c>
      <c r="H794" s="16">
        <v>103574.28999999998</v>
      </c>
      <c r="I794" s="16">
        <v>112305.925</v>
      </c>
      <c r="J794" s="16">
        <v>137323.753</v>
      </c>
      <c r="K794" s="17">
        <f t="shared" ref="K794:K840" si="12">IF(J794=""," ",(J794*100/I794)-100)</f>
        <v>22.276498768876166</v>
      </c>
      <c r="L794" s="43">
        <v>10</v>
      </c>
    </row>
    <row r="795" spans="1:15" s="26" customFormat="1" x14ac:dyDescent="0.2">
      <c r="A795" s="28"/>
      <c r="B795" s="10"/>
      <c r="C795" s="10"/>
      <c r="D795" s="10"/>
      <c r="E795" s="10"/>
      <c r="F795" s="3"/>
      <c r="G795" s="15"/>
      <c r="H795" s="16"/>
      <c r="I795" s="16"/>
      <c r="J795" s="16"/>
      <c r="K795" s="17" t="str">
        <f t="shared" si="12"/>
        <v xml:space="preserve"> </v>
      </c>
      <c r="L795" s="43"/>
      <c r="M795" s="1"/>
      <c r="N795" s="1"/>
      <c r="O795" s="1"/>
    </row>
    <row r="796" spans="1:15" x14ac:dyDescent="0.2">
      <c r="A796" s="55" t="s">
        <v>480</v>
      </c>
      <c r="B796" s="10"/>
      <c r="C796" s="10"/>
      <c r="D796" s="25"/>
      <c r="E796" s="10" t="s">
        <v>481</v>
      </c>
      <c r="F796" s="5"/>
      <c r="G796" s="15"/>
      <c r="H796" s="16"/>
      <c r="I796" s="16"/>
      <c r="J796" s="16"/>
      <c r="K796" s="17" t="str">
        <f t="shared" si="12"/>
        <v xml:space="preserve"> </v>
      </c>
      <c r="L796" s="43"/>
    </row>
    <row r="797" spans="1:15" x14ac:dyDescent="0.2">
      <c r="A797" s="27"/>
      <c r="B797" s="10"/>
      <c r="C797" s="10"/>
      <c r="D797" s="25"/>
      <c r="F797" s="10" t="s">
        <v>482</v>
      </c>
      <c r="G797" s="77"/>
      <c r="H797" s="16"/>
      <c r="I797" s="16"/>
      <c r="J797" s="16"/>
      <c r="K797" s="17" t="str">
        <f t="shared" si="12"/>
        <v xml:space="preserve"> </v>
      </c>
      <c r="L797" s="43"/>
    </row>
    <row r="798" spans="1:15" x14ac:dyDescent="0.2">
      <c r="A798" s="27"/>
      <c r="B798" s="10"/>
      <c r="C798" s="10"/>
      <c r="D798" s="25"/>
      <c r="F798" s="10" t="s">
        <v>483</v>
      </c>
      <c r="G798" s="77">
        <v>1000</v>
      </c>
      <c r="H798" s="16">
        <v>17015.690999999999</v>
      </c>
      <c r="I798" s="16">
        <v>20863.397000000001</v>
      </c>
      <c r="J798" s="16">
        <v>22430.457999999999</v>
      </c>
      <c r="K798" s="17">
        <f t="shared" si="12"/>
        <v>7.511053928562049</v>
      </c>
      <c r="L798" s="43">
        <v>6</v>
      </c>
    </row>
    <row r="799" spans="1:15" s="26" customFormat="1" x14ac:dyDescent="0.2">
      <c r="A799" s="28"/>
      <c r="B799" s="10"/>
      <c r="C799" s="10"/>
      <c r="D799" s="10"/>
      <c r="E799" s="10"/>
      <c r="F799" s="3"/>
      <c r="G799" s="15"/>
      <c r="H799" s="16"/>
      <c r="I799" s="16"/>
      <c r="J799" s="16"/>
      <c r="K799" s="17" t="str">
        <f t="shared" si="12"/>
        <v xml:space="preserve"> </v>
      </c>
      <c r="L799" s="43"/>
      <c r="M799" s="1"/>
      <c r="N799" s="1"/>
      <c r="O799" s="1"/>
    </row>
    <row r="800" spans="1:15" s="26" customFormat="1" ht="12" customHeight="1" x14ac:dyDescent="0.2">
      <c r="A800" s="27">
        <v>2899</v>
      </c>
      <c r="B800" s="10"/>
      <c r="C800" s="10"/>
      <c r="D800" s="25" t="s">
        <v>470</v>
      </c>
      <c r="E800" s="10"/>
      <c r="F800" s="3"/>
      <c r="G800" s="15"/>
      <c r="H800" s="16"/>
      <c r="I800" s="16"/>
      <c r="J800" s="16"/>
      <c r="K800" s="17" t="str">
        <f t="shared" si="12"/>
        <v xml:space="preserve"> </v>
      </c>
      <c r="L800" s="43"/>
      <c r="M800" s="1"/>
      <c r="N800" s="1"/>
      <c r="O800" s="1"/>
    </row>
    <row r="801" spans="1:15" s="26" customFormat="1" ht="12" customHeight="1" x14ac:dyDescent="0.2">
      <c r="A801" s="28"/>
      <c r="B801" s="10"/>
      <c r="C801" s="10"/>
      <c r="D801" s="10"/>
      <c r="E801" s="25" t="s">
        <v>484</v>
      </c>
      <c r="F801" s="3"/>
      <c r="G801" s="77">
        <v>1000</v>
      </c>
      <c r="H801" s="16">
        <v>214121.11799999996</v>
      </c>
      <c r="I801" s="16">
        <v>292619.446</v>
      </c>
      <c r="J801" s="16">
        <v>294124.49300000002</v>
      </c>
      <c r="K801" s="17">
        <f t="shared" si="12"/>
        <v>0.51433594744759148</v>
      </c>
      <c r="L801" s="43">
        <v>57</v>
      </c>
      <c r="M801" s="1"/>
      <c r="N801" s="1"/>
      <c r="O801" s="1"/>
    </row>
    <row r="802" spans="1:15" s="26" customFormat="1" ht="12" customHeight="1" x14ac:dyDescent="0.2">
      <c r="A802" s="28"/>
      <c r="B802" s="10"/>
      <c r="C802" s="10"/>
      <c r="D802" s="10"/>
      <c r="E802" s="10"/>
      <c r="F802" s="3"/>
      <c r="G802" s="15"/>
      <c r="H802" s="16"/>
      <c r="I802" s="16"/>
      <c r="J802" s="16"/>
      <c r="K802" s="17" t="str">
        <f t="shared" si="12"/>
        <v xml:space="preserve"> </v>
      </c>
      <c r="L802" s="43"/>
      <c r="M802" s="1"/>
      <c r="N802" s="1"/>
      <c r="O802" s="1"/>
    </row>
    <row r="803" spans="1:15" s="26" customFormat="1" ht="12" customHeight="1" x14ac:dyDescent="0.2">
      <c r="A803" s="28" t="s">
        <v>485</v>
      </c>
      <c r="B803" s="10"/>
      <c r="C803" s="10"/>
      <c r="D803" s="10"/>
      <c r="E803" s="36" t="s">
        <v>486</v>
      </c>
      <c r="G803" s="15" t="s">
        <v>120</v>
      </c>
      <c r="H803" s="16">
        <v>350</v>
      </c>
      <c r="I803" s="16">
        <v>383</v>
      </c>
      <c r="J803" s="16">
        <v>254</v>
      </c>
      <c r="K803" s="17">
        <f t="shared" si="12"/>
        <v>-33.681462140992167</v>
      </c>
      <c r="L803" s="43">
        <v>6</v>
      </c>
      <c r="M803" s="1"/>
      <c r="N803" s="1"/>
      <c r="O803" s="1"/>
    </row>
    <row r="804" spans="1:15" s="26" customFormat="1" ht="12" customHeight="1" x14ac:dyDescent="0.2">
      <c r="A804" s="28"/>
      <c r="B804" s="10"/>
      <c r="C804" s="10"/>
      <c r="D804" s="10"/>
      <c r="E804" s="25"/>
      <c r="F804" s="10" t="s">
        <v>487</v>
      </c>
      <c r="G804" s="15" t="s">
        <v>112</v>
      </c>
      <c r="H804" s="16">
        <v>31164.973999999998</v>
      </c>
      <c r="I804" s="16">
        <v>26575.493999999999</v>
      </c>
      <c r="J804" s="16">
        <v>24909.463</v>
      </c>
      <c r="K804" s="17">
        <f t="shared" si="12"/>
        <v>-6.2690499751387563</v>
      </c>
      <c r="L804" s="43"/>
      <c r="M804" s="1"/>
      <c r="N804" s="1"/>
      <c r="O804" s="1"/>
    </row>
    <row r="805" spans="1:15" s="26" customFormat="1" ht="12" customHeight="1" x14ac:dyDescent="0.2">
      <c r="A805" s="8"/>
      <c r="B805" s="9"/>
      <c r="C805" s="9"/>
      <c r="D805" s="9"/>
      <c r="E805" s="9"/>
      <c r="F805" s="10"/>
      <c r="G805" s="11"/>
      <c r="H805" s="16"/>
      <c r="I805" s="16"/>
      <c r="J805" s="16"/>
      <c r="K805" s="17" t="str">
        <f t="shared" si="12"/>
        <v xml:space="preserve"> </v>
      </c>
      <c r="L805" s="43"/>
      <c r="M805" s="1"/>
      <c r="N805" s="1"/>
      <c r="O805" s="1"/>
    </row>
    <row r="806" spans="1:15" s="26" customFormat="1" ht="12" customHeight="1" x14ac:dyDescent="0.2">
      <c r="A806" s="28" t="s">
        <v>488</v>
      </c>
      <c r="C806" s="10"/>
      <c r="D806" s="10"/>
      <c r="E806" s="36" t="s">
        <v>489</v>
      </c>
      <c r="G806" s="15"/>
      <c r="H806" s="16"/>
      <c r="I806" s="16"/>
      <c r="J806" s="16"/>
      <c r="K806" s="17" t="str">
        <f t="shared" si="12"/>
        <v xml:space="preserve"> </v>
      </c>
      <c r="L806" s="43"/>
      <c r="M806" s="1"/>
      <c r="N806" s="1"/>
      <c r="O806" s="1"/>
    </row>
    <row r="807" spans="1:15" s="26" customFormat="1" ht="12" customHeight="1" x14ac:dyDescent="0.2">
      <c r="A807" s="28"/>
      <c r="B807" s="3"/>
      <c r="D807" s="10"/>
      <c r="F807" s="10" t="s">
        <v>490</v>
      </c>
      <c r="G807" s="15" t="s">
        <v>120</v>
      </c>
      <c r="H807" s="16">
        <v>77</v>
      </c>
      <c r="I807" s="16">
        <v>95</v>
      </c>
      <c r="J807" s="16">
        <v>92</v>
      </c>
      <c r="K807" s="17">
        <f t="shared" si="12"/>
        <v>-3.1578947368421098</v>
      </c>
      <c r="L807" s="43">
        <v>7.5</v>
      </c>
      <c r="M807" s="1"/>
      <c r="N807" s="1"/>
      <c r="O807" s="1"/>
    </row>
    <row r="808" spans="1:15" s="26" customFormat="1" ht="12" customHeight="1" x14ac:dyDescent="0.2">
      <c r="A808" s="28"/>
      <c r="B808" s="3"/>
      <c r="D808" s="10"/>
      <c r="F808" s="10" t="s">
        <v>491</v>
      </c>
      <c r="G808" s="15" t="s">
        <v>112</v>
      </c>
      <c r="H808" s="16">
        <v>19814.966</v>
      </c>
      <c r="I808" s="16">
        <v>39022.533000000003</v>
      </c>
      <c r="J808" s="16">
        <v>36626.519</v>
      </c>
      <c r="K808" s="17">
        <f t="shared" si="12"/>
        <v>-6.1400780928290999</v>
      </c>
      <c r="M808" s="1"/>
      <c r="N808" s="1"/>
      <c r="O808" s="1"/>
    </row>
    <row r="809" spans="1:15" s="26" customFormat="1" ht="12" customHeight="1" x14ac:dyDescent="0.2">
      <c r="A809" s="8"/>
      <c r="B809" s="9"/>
      <c r="C809" s="9"/>
      <c r="D809" s="9"/>
      <c r="E809" s="9"/>
      <c r="F809" s="10"/>
      <c r="G809" s="11"/>
      <c r="H809" s="16"/>
      <c r="I809" s="16"/>
      <c r="J809" s="16"/>
      <c r="K809" s="17" t="str">
        <f t="shared" si="12"/>
        <v xml:space="preserve"> </v>
      </c>
      <c r="L809" s="43"/>
      <c r="M809" s="1"/>
      <c r="N809" s="1"/>
      <c r="O809" s="1"/>
    </row>
    <row r="810" spans="1:15" s="26" customFormat="1" ht="12" customHeight="1" x14ac:dyDescent="0.2">
      <c r="A810" s="28" t="s">
        <v>492</v>
      </c>
      <c r="B810" s="9"/>
      <c r="C810" s="9"/>
      <c r="D810" s="9"/>
      <c r="E810" s="36" t="s">
        <v>493</v>
      </c>
      <c r="F810" s="10"/>
      <c r="G810" s="11"/>
      <c r="H810" s="16"/>
      <c r="I810" s="16"/>
      <c r="J810" s="16"/>
      <c r="K810" s="17" t="str">
        <f t="shared" si="12"/>
        <v xml:space="preserve"> </v>
      </c>
      <c r="L810" s="43"/>
      <c r="M810" s="1"/>
      <c r="N810" s="1"/>
      <c r="O810" s="1"/>
    </row>
    <row r="811" spans="1:15" s="26" customFormat="1" ht="12" customHeight="1" x14ac:dyDescent="0.2">
      <c r="A811" s="8"/>
      <c r="B811" s="9"/>
      <c r="C811" s="9"/>
      <c r="D811" s="9"/>
      <c r="E811" s="3"/>
      <c r="F811" s="36" t="s">
        <v>494</v>
      </c>
      <c r="G811" s="11"/>
      <c r="H811" s="16"/>
      <c r="I811" s="16"/>
      <c r="J811" s="16"/>
      <c r="K811" s="17" t="str">
        <f t="shared" si="12"/>
        <v xml:space="preserve"> </v>
      </c>
      <c r="L811" s="43"/>
      <c r="M811" s="1"/>
      <c r="N811" s="1"/>
      <c r="O811" s="1"/>
    </row>
    <row r="812" spans="1:15" s="26" customFormat="1" ht="12" customHeight="1" x14ac:dyDescent="0.2">
      <c r="A812" s="8"/>
      <c r="B812" s="9"/>
      <c r="C812" s="9"/>
      <c r="D812" s="9"/>
      <c r="E812" s="3"/>
      <c r="F812" s="36" t="s">
        <v>495</v>
      </c>
      <c r="G812" s="15" t="s">
        <v>112</v>
      </c>
      <c r="H812" s="16">
        <v>37700.577999999994</v>
      </c>
      <c r="I812" s="16">
        <v>52866.262999999999</v>
      </c>
      <c r="J812" s="16">
        <v>45248.114000000001</v>
      </c>
      <c r="K812" s="17">
        <f t="shared" si="12"/>
        <v>-14.41022793686021</v>
      </c>
      <c r="L812" s="43">
        <v>5</v>
      </c>
      <c r="M812" s="1"/>
      <c r="N812" s="1"/>
      <c r="O812" s="1"/>
    </row>
    <row r="813" spans="1:15" s="26" customFormat="1" ht="12" customHeight="1" x14ac:dyDescent="0.2">
      <c r="A813" s="8"/>
      <c r="B813" s="9"/>
      <c r="C813" s="9"/>
      <c r="D813" s="9"/>
      <c r="E813" s="9"/>
      <c r="F813" s="10"/>
      <c r="G813" s="11"/>
      <c r="H813" s="16"/>
      <c r="I813" s="16"/>
      <c r="J813" s="16"/>
      <c r="K813" s="17" t="str">
        <f t="shared" si="12"/>
        <v xml:space="preserve"> </v>
      </c>
      <c r="L813" s="43"/>
      <c r="M813" s="1"/>
      <c r="N813" s="1"/>
      <c r="O813" s="1"/>
    </row>
    <row r="814" spans="1:15" s="26" customFormat="1" ht="12" customHeight="1" x14ac:dyDescent="0.2">
      <c r="A814" s="28" t="s">
        <v>496</v>
      </c>
      <c r="C814" s="10"/>
      <c r="D814" s="10"/>
      <c r="E814" s="10" t="s">
        <v>497</v>
      </c>
      <c r="F814" s="3"/>
      <c r="G814" s="15" t="s">
        <v>112</v>
      </c>
      <c r="H814" s="16">
        <v>19979.017</v>
      </c>
      <c r="I814" s="16">
        <v>23097.206999999999</v>
      </c>
      <c r="J814" s="16">
        <v>25158.005000000001</v>
      </c>
      <c r="K814" s="17">
        <f t="shared" si="12"/>
        <v>8.9222822482389432</v>
      </c>
      <c r="L814" s="43">
        <v>5</v>
      </c>
      <c r="M814" s="1"/>
      <c r="N814" s="1"/>
      <c r="O814" s="1"/>
    </row>
    <row r="815" spans="1:15" s="26" customFormat="1" ht="12" customHeight="1" x14ac:dyDescent="0.2">
      <c r="A815" s="27"/>
      <c r="B815" s="24"/>
      <c r="C815" s="29"/>
      <c r="D815" s="29"/>
      <c r="E815" s="29"/>
      <c r="G815" s="30"/>
      <c r="H815" s="16"/>
      <c r="I815" s="16"/>
      <c r="J815" s="16"/>
      <c r="K815" s="17" t="str">
        <f t="shared" si="12"/>
        <v xml:space="preserve"> </v>
      </c>
      <c r="L815" s="43"/>
      <c r="M815" s="1"/>
      <c r="N815" s="1"/>
      <c r="O815" s="1"/>
    </row>
    <row r="816" spans="1:15" s="26" customFormat="1" ht="12" customHeight="1" x14ac:dyDescent="0.2">
      <c r="A816" s="28" t="s">
        <v>498</v>
      </c>
      <c r="C816" s="10"/>
      <c r="D816" s="10"/>
      <c r="E816" s="10" t="s">
        <v>499</v>
      </c>
      <c r="F816" s="3"/>
      <c r="G816" s="15"/>
      <c r="H816" s="16"/>
      <c r="I816" s="16"/>
      <c r="J816" s="16"/>
      <c r="K816" s="17" t="str">
        <f t="shared" si="12"/>
        <v xml:space="preserve"> </v>
      </c>
      <c r="L816" s="43"/>
      <c r="M816" s="1"/>
      <c r="N816" s="1"/>
      <c r="O816" s="1"/>
    </row>
    <row r="817" spans="1:15" s="26" customFormat="1" ht="12" customHeight="1" x14ac:dyDescent="0.2">
      <c r="A817" s="28"/>
      <c r="B817" s="10"/>
      <c r="C817" s="10"/>
      <c r="D817" s="10"/>
      <c r="E817" s="10"/>
      <c r="F817" s="10" t="s">
        <v>500</v>
      </c>
      <c r="G817" s="15"/>
      <c r="H817" s="16"/>
      <c r="I817" s="16"/>
      <c r="J817" s="16"/>
      <c r="K817" s="17" t="str">
        <f t="shared" si="12"/>
        <v xml:space="preserve"> </v>
      </c>
      <c r="L817" s="43"/>
      <c r="M817" s="1"/>
      <c r="N817" s="1"/>
      <c r="O817" s="1"/>
    </row>
    <row r="818" spans="1:15" s="26" customFormat="1" ht="12" customHeight="1" x14ac:dyDescent="0.2">
      <c r="A818" s="28"/>
      <c r="B818" s="10"/>
      <c r="C818" s="10"/>
      <c r="D818" s="10"/>
      <c r="E818" s="10"/>
      <c r="F818" s="10" t="s">
        <v>501</v>
      </c>
      <c r="G818" s="15" t="s">
        <v>112</v>
      </c>
      <c r="H818" s="16">
        <v>24420.587</v>
      </c>
      <c r="I818" s="16">
        <v>30039.205000000002</v>
      </c>
      <c r="J818" s="16">
        <v>32105.986000000001</v>
      </c>
      <c r="K818" s="17">
        <f t="shared" si="12"/>
        <v>6.8802786225534192</v>
      </c>
      <c r="L818" s="43">
        <v>13.5</v>
      </c>
      <c r="M818" s="1"/>
      <c r="N818" s="1"/>
      <c r="O818" s="1"/>
    </row>
    <row r="819" spans="1:15" s="26" customFormat="1" ht="12" customHeight="1" x14ac:dyDescent="0.2">
      <c r="A819" s="27"/>
      <c r="C819" s="25"/>
      <c r="D819" s="24"/>
      <c r="E819" s="25"/>
      <c r="G819" s="15"/>
      <c r="H819" s="16"/>
      <c r="I819" s="16"/>
      <c r="J819" s="16"/>
      <c r="K819" s="17" t="str">
        <f t="shared" si="12"/>
        <v xml:space="preserve"> </v>
      </c>
      <c r="L819" s="43"/>
      <c r="M819" s="1"/>
      <c r="N819" s="1"/>
      <c r="O819" s="1"/>
    </row>
    <row r="820" spans="1:15" s="26" customFormat="1" ht="12" customHeight="1" x14ac:dyDescent="0.2">
      <c r="A820" s="27">
        <v>29</v>
      </c>
      <c r="B820" s="29" t="s">
        <v>502</v>
      </c>
      <c r="C820" s="25"/>
      <c r="D820" s="25"/>
      <c r="E820" s="10"/>
      <c r="F820" s="3"/>
      <c r="G820" s="15" t="s">
        <v>112</v>
      </c>
      <c r="H820" s="16">
        <v>4866855.2079999987</v>
      </c>
      <c r="I820" s="16">
        <v>4922364.2739999993</v>
      </c>
      <c r="J820" s="16">
        <v>4595770.5939999996</v>
      </c>
      <c r="K820" s="17">
        <f t="shared" si="12"/>
        <v>-6.6348945713967566</v>
      </c>
      <c r="L820" s="43">
        <v>93</v>
      </c>
      <c r="M820" s="1"/>
      <c r="N820" s="1"/>
      <c r="O820" s="1"/>
    </row>
    <row r="821" spans="1:15" s="26" customFormat="1" ht="12" customHeight="1" x14ac:dyDescent="0.2">
      <c r="A821" s="28"/>
      <c r="D821" s="25"/>
      <c r="F821" s="24"/>
      <c r="G821" s="11"/>
      <c r="H821" s="16"/>
      <c r="I821" s="16"/>
      <c r="J821" s="16"/>
      <c r="K821" s="17" t="str">
        <f t="shared" si="12"/>
        <v xml:space="preserve"> </v>
      </c>
      <c r="L821" s="43"/>
      <c r="M821" s="1"/>
      <c r="N821" s="1"/>
      <c r="O821" s="1"/>
    </row>
    <row r="822" spans="1:15" s="26" customFormat="1" ht="12" customHeight="1" x14ac:dyDescent="0.2">
      <c r="A822" s="27">
        <v>292</v>
      </c>
      <c r="B822" s="24"/>
      <c r="C822" s="25" t="s">
        <v>503</v>
      </c>
      <c r="D822" s="25"/>
      <c r="E822" s="25"/>
      <c r="G822" s="15" t="s">
        <v>112</v>
      </c>
      <c r="H822" s="16">
        <v>263258.78700000001</v>
      </c>
      <c r="I822" s="16">
        <v>310973.85099999997</v>
      </c>
      <c r="J822" s="16">
        <v>333612.46899999992</v>
      </c>
      <c r="K822" s="17">
        <f t="shared" si="12"/>
        <v>7.2799104899659</v>
      </c>
      <c r="L822" s="43">
        <v>16</v>
      </c>
      <c r="M822" s="1"/>
      <c r="N822" s="1"/>
      <c r="O822" s="1"/>
    </row>
    <row r="823" spans="1:15" s="26" customFormat="1" ht="12" customHeight="1" x14ac:dyDescent="0.2">
      <c r="A823" s="28"/>
      <c r="B823" s="10"/>
      <c r="C823" s="10"/>
      <c r="D823" s="10"/>
      <c r="E823" s="10"/>
      <c r="F823" s="3"/>
      <c r="G823" s="15"/>
      <c r="H823" s="16"/>
      <c r="I823" s="16"/>
      <c r="J823" s="16"/>
      <c r="K823" s="17" t="str">
        <f t="shared" si="12"/>
        <v xml:space="preserve"> </v>
      </c>
      <c r="L823" s="43"/>
      <c r="M823" s="1"/>
      <c r="N823" s="1"/>
      <c r="O823" s="1"/>
    </row>
    <row r="824" spans="1:15" s="26" customFormat="1" ht="12" customHeight="1" x14ac:dyDescent="0.2">
      <c r="A824" s="28" t="s">
        <v>504</v>
      </c>
      <c r="B824" s="10"/>
      <c r="C824" s="10"/>
      <c r="D824" s="10"/>
      <c r="E824" s="10" t="s">
        <v>505</v>
      </c>
      <c r="F824" s="3"/>
      <c r="G824" s="15"/>
      <c r="H824" s="16"/>
      <c r="I824" s="16"/>
      <c r="J824" s="16"/>
      <c r="K824" s="17" t="str">
        <f t="shared" si="12"/>
        <v xml:space="preserve"> </v>
      </c>
      <c r="L824" s="43"/>
      <c r="M824" s="1"/>
      <c r="N824" s="1"/>
      <c r="O824" s="1"/>
    </row>
    <row r="825" spans="1:15" s="26" customFormat="1" ht="12" customHeight="1" x14ac:dyDescent="0.2">
      <c r="A825" s="28"/>
      <c r="B825" s="10"/>
      <c r="C825" s="10"/>
      <c r="D825" s="10"/>
      <c r="F825" s="10" t="s">
        <v>506</v>
      </c>
      <c r="G825" s="78" t="s">
        <v>120</v>
      </c>
      <c r="H825" s="16">
        <v>348</v>
      </c>
      <c r="I825" s="16">
        <v>332</v>
      </c>
      <c r="J825" s="16">
        <v>344</v>
      </c>
      <c r="K825" s="17">
        <f t="shared" si="12"/>
        <v>3.6144578313252964</v>
      </c>
      <c r="L825" s="43">
        <v>4.75</v>
      </c>
      <c r="M825" s="1"/>
      <c r="N825" s="1"/>
      <c r="O825" s="1"/>
    </row>
    <row r="826" spans="1:15" s="26" customFormat="1" ht="12" customHeight="1" x14ac:dyDescent="0.2">
      <c r="A826" s="28"/>
      <c r="B826" s="10"/>
      <c r="C826" s="10"/>
      <c r="D826" s="10"/>
      <c r="F826" s="10" t="s">
        <v>507</v>
      </c>
      <c r="G826" s="77">
        <v>1000</v>
      </c>
      <c r="H826" s="16">
        <v>11378.996999999999</v>
      </c>
      <c r="I826" s="16">
        <v>10779.612999999999</v>
      </c>
      <c r="J826" s="16">
        <v>11273.169</v>
      </c>
      <c r="K826" s="17">
        <f t="shared" si="12"/>
        <v>4.5786059295449633</v>
      </c>
      <c r="L826" s="43"/>
      <c r="M826" s="1"/>
      <c r="N826" s="1"/>
      <c r="O826" s="1"/>
    </row>
    <row r="827" spans="1:15" s="26" customFormat="1" ht="12" customHeight="1" x14ac:dyDescent="0.2">
      <c r="A827" s="28"/>
      <c r="B827" s="10"/>
      <c r="C827" s="10"/>
      <c r="D827" s="10"/>
      <c r="E827" s="10"/>
      <c r="F827" s="3"/>
      <c r="G827" s="15"/>
      <c r="H827" s="16"/>
      <c r="I827" s="16"/>
      <c r="J827" s="16"/>
      <c r="K827" s="17" t="str">
        <f t="shared" si="12"/>
        <v xml:space="preserve"> </v>
      </c>
      <c r="L827" s="43"/>
      <c r="M827" s="1"/>
      <c r="N827" s="1"/>
      <c r="O827" s="1"/>
    </row>
    <row r="828" spans="1:15" s="26" customFormat="1" ht="12" customHeight="1" x14ac:dyDescent="0.2">
      <c r="A828" s="28" t="s">
        <v>508</v>
      </c>
      <c r="C828" s="29"/>
      <c r="D828" s="24"/>
      <c r="E828" s="10" t="s">
        <v>509</v>
      </c>
      <c r="F828" s="29"/>
      <c r="G828" s="15" t="s">
        <v>120</v>
      </c>
      <c r="H828" s="16" t="s">
        <v>39</v>
      </c>
      <c r="I828" s="16" t="s">
        <v>39</v>
      </c>
      <c r="J828" s="16" t="s">
        <v>39</v>
      </c>
      <c r="K828" s="16" t="s">
        <v>39</v>
      </c>
      <c r="L828" s="43">
        <v>2</v>
      </c>
      <c r="M828" s="1"/>
      <c r="N828" s="1"/>
      <c r="O828" s="1"/>
    </row>
    <row r="829" spans="1:15" s="26" customFormat="1" ht="12" customHeight="1" x14ac:dyDescent="0.2">
      <c r="A829" s="28"/>
      <c r="B829" s="10"/>
      <c r="C829" s="10"/>
      <c r="D829" s="10"/>
      <c r="E829" s="3"/>
      <c r="F829" s="10" t="s">
        <v>510</v>
      </c>
      <c r="G829" s="15" t="s">
        <v>112</v>
      </c>
      <c r="H829" s="16" t="s">
        <v>39</v>
      </c>
      <c r="I829" s="16" t="s">
        <v>39</v>
      </c>
      <c r="J829" s="16" t="s">
        <v>39</v>
      </c>
      <c r="K829" s="16" t="s">
        <v>39</v>
      </c>
      <c r="M829" s="1"/>
      <c r="N829" s="1"/>
      <c r="O829" s="1"/>
    </row>
    <row r="830" spans="1:15" s="26" customFormat="1" ht="12" customHeight="1" x14ac:dyDescent="0.2">
      <c r="A830" s="27"/>
      <c r="C830" s="25"/>
      <c r="D830" s="25"/>
      <c r="E830" s="25"/>
      <c r="F830" s="25"/>
      <c r="G830" s="15"/>
      <c r="H830" s="16"/>
      <c r="I830" s="16"/>
      <c r="J830" s="16"/>
      <c r="K830" s="17" t="str">
        <f t="shared" si="12"/>
        <v xml:space="preserve"> </v>
      </c>
      <c r="M830" s="1"/>
      <c r="N830" s="1"/>
      <c r="O830" s="1"/>
    </row>
    <row r="831" spans="1:15" s="26" customFormat="1" ht="12" customHeight="1" x14ac:dyDescent="0.2">
      <c r="A831" s="27">
        <v>293</v>
      </c>
      <c r="B831" s="24"/>
      <c r="C831" s="25" t="s">
        <v>511</v>
      </c>
      <c r="D831" s="25"/>
      <c r="E831" s="25"/>
      <c r="G831" s="15" t="s">
        <v>112</v>
      </c>
      <c r="H831" s="16">
        <v>3288579.2550000004</v>
      </c>
      <c r="I831" s="16">
        <v>3507670.105</v>
      </c>
      <c r="J831" s="16">
        <v>3296749.4460000005</v>
      </c>
      <c r="K831" s="17">
        <f t="shared" si="12"/>
        <v>-6.0131270240990915</v>
      </c>
      <c r="L831" s="43">
        <v>76</v>
      </c>
      <c r="M831" s="1"/>
      <c r="N831" s="1"/>
      <c r="O831" s="1"/>
    </row>
    <row r="832" spans="1:15" s="26" customFormat="1" ht="12" customHeight="1" x14ac:dyDescent="0.2">
      <c r="A832" s="27"/>
      <c r="B832" s="24"/>
      <c r="C832" s="29"/>
      <c r="D832" s="29"/>
      <c r="E832" s="29"/>
      <c r="G832" s="30"/>
      <c r="H832" s="16"/>
      <c r="I832" s="16"/>
      <c r="J832" s="16"/>
      <c r="K832" s="17" t="str">
        <f t="shared" si="12"/>
        <v xml:space="preserve"> </v>
      </c>
      <c r="L832" s="43"/>
      <c r="M832" s="1"/>
      <c r="N832" s="1"/>
      <c r="O832" s="1"/>
    </row>
    <row r="833" spans="1:15" s="26" customFormat="1" ht="12" customHeight="1" x14ac:dyDescent="0.2">
      <c r="A833" s="27">
        <v>2931</v>
      </c>
      <c r="B833" s="24"/>
      <c r="C833" s="29"/>
      <c r="D833" s="29" t="s">
        <v>512</v>
      </c>
      <c r="E833" s="29"/>
      <c r="G833" s="30"/>
      <c r="H833" s="16"/>
      <c r="I833" s="16"/>
      <c r="J833" s="16"/>
      <c r="K833" s="17" t="str">
        <f t="shared" si="12"/>
        <v xml:space="preserve"> </v>
      </c>
      <c r="L833" s="43"/>
      <c r="M833" s="1"/>
      <c r="N833" s="1"/>
      <c r="O833" s="1"/>
    </row>
    <row r="834" spans="1:15" s="26" customFormat="1" ht="12" customHeight="1" x14ac:dyDescent="0.2">
      <c r="A834" s="27"/>
      <c r="B834" s="24"/>
      <c r="C834" s="29"/>
      <c r="E834" s="29" t="s">
        <v>513</v>
      </c>
      <c r="G834" s="15" t="s">
        <v>112</v>
      </c>
      <c r="H834" s="16">
        <v>849250.03099999996</v>
      </c>
      <c r="I834" s="16">
        <v>884114.5120000001</v>
      </c>
      <c r="J834" s="16">
        <v>860184.79299999995</v>
      </c>
      <c r="K834" s="17">
        <f t="shared" si="12"/>
        <v>-2.7066311744920313</v>
      </c>
      <c r="L834" s="43">
        <v>17</v>
      </c>
      <c r="M834" s="1"/>
      <c r="N834" s="1"/>
      <c r="O834" s="1"/>
    </row>
    <row r="835" spans="1:15" s="26" customFormat="1" ht="12" customHeight="1" x14ac:dyDescent="0.2">
      <c r="A835" s="27"/>
      <c r="B835" s="24"/>
      <c r="C835" s="29"/>
      <c r="D835" s="29"/>
      <c r="E835" s="29"/>
      <c r="G835" s="15"/>
      <c r="H835" s="16"/>
      <c r="I835" s="16"/>
      <c r="J835" s="16"/>
      <c r="K835" s="17" t="str">
        <f t="shared" si="12"/>
        <v xml:space="preserve"> </v>
      </c>
      <c r="L835" s="43"/>
      <c r="M835" s="1"/>
      <c r="N835" s="1"/>
      <c r="O835" s="1"/>
    </row>
    <row r="836" spans="1:15" s="26" customFormat="1" ht="12" customHeight="1" x14ac:dyDescent="0.2">
      <c r="A836" s="28" t="s">
        <v>514</v>
      </c>
      <c r="C836" s="29"/>
      <c r="D836" s="24"/>
      <c r="E836" s="10" t="s">
        <v>515</v>
      </c>
      <c r="F836" s="29"/>
      <c r="G836" s="15" t="s">
        <v>112</v>
      </c>
      <c r="H836" s="16">
        <v>22935.192000000003</v>
      </c>
      <c r="I836" s="16">
        <v>27372.627</v>
      </c>
      <c r="J836" s="16">
        <v>26719.66</v>
      </c>
      <c r="K836" s="17">
        <f t="shared" si="12"/>
        <v>-2.3854743645905785</v>
      </c>
      <c r="L836" s="43">
        <v>3.5</v>
      </c>
      <c r="M836" s="1"/>
      <c r="N836" s="1"/>
      <c r="O836" s="1"/>
    </row>
    <row r="837" spans="1:15" s="26" customFormat="1" ht="12" customHeight="1" x14ac:dyDescent="0.2">
      <c r="A837" s="27"/>
      <c r="B837" s="24"/>
      <c r="C837" s="29"/>
      <c r="D837" s="29"/>
      <c r="E837" s="29"/>
      <c r="G837" s="30"/>
      <c r="H837" s="16"/>
      <c r="I837" s="16"/>
      <c r="J837" s="16"/>
      <c r="K837" s="17" t="str">
        <f t="shared" si="12"/>
        <v xml:space="preserve"> </v>
      </c>
      <c r="L837" s="43"/>
      <c r="M837" s="1"/>
      <c r="N837" s="1"/>
      <c r="O837" s="1"/>
    </row>
    <row r="838" spans="1:15" s="26" customFormat="1" ht="12" customHeight="1" x14ac:dyDescent="0.2">
      <c r="A838" s="28" t="s">
        <v>516</v>
      </c>
      <c r="C838" s="10"/>
      <c r="D838" s="10"/>
      <c r="E838" s="10" t="s">
        <v>517</v>
      </c>
      <c r="G838" s="15"/>
      <c r="H838" s="16"/>
      <c r="I838" s="16"/>
      <c r="J838" s="16"/>
      <c r="K838" s="17" t="str">
        <f t="shared" si="12"/>
        <v xml:space="preserve"> </v>
      </c>
      <c r="L838" s="43"/>
      <c r="M838" s="1"/>
      <c r="N838" s="1"/>
      <c r="O838" s="1"/>
    </row>
    <row r="839" spans="1:15" s="26" customFormat="1" ht="12" customHeight="1" x14ac:dyDescent="0.2">
      <c r="A839" s="28"/>
      <c r="B839" s="10"/>
      <c r="C839" s="10"/>
      <c r="D839" s="10"/>
      <c r="E839" s="10"/>
      <c r="F839" s="10" t="s">
        <v>518</v>
      </c>
      <c r="G839" s="15"/>
      <c r="H839" s="16"/>
      <c r="I839" s="16"/>
      <c r="J839" s="16"/>
      <c r="K839" s="17" t="str">
        <f t="shared" si="12"/>
        <v xml:space="preserve"> </v>
      </c>
      <c r="L839" s="43"/>
      <c r="M839" s="1"/>
      <c r="N839" s="1"/>
      <c r="O839" s="1"/>
    </row>
    <row r="840" spans="1:15" s="26" customFormat="1" ht="12" customHeight="1" x14ac:dyDescent="0.2">
      <c r="A840" s="27"/>
      <c r="B840" s="24"/>
      <c r="C840" s="29"/>
      <c r="D840" s="29"/>
      <c r="E840" s="10"/>
      <c r="F840" s="10" t="s">
        <v>519</v>
      </c>
      <c r="G840" s="15" t="s">
        <v>112</v>
      </c>
      <c r="H840" s="16">
        <v>118050.334</v>
      </c>
      <c r="I840" s="16">
        <v>125797.253</v>
      </c>
      <c r="J840" s="16">
        <v>118371.262</v>
      </c>
      <c r="K840" s="17">
        <f t="shared" si="12"/>
        <v>-5.9031424159953474</v>
      </c>
      <c r="L840" s="43">
        <v>7</v>
      </c>
      <c r="M840" s="1"/>
      <c r="N840" s="1"/>
      <c r="O840" s="1"/>
    </row>
    <row r="841" spans="1:15" ht="12" customHeight="1" x14ac:dyDescent="0.2">
      <c r="G841" s="1"/>
      <c r="H841" s="16"/>
      <c r="I841" s="16"/>
      <c r="J841" s="16"/>
      <c r="K841" s="42"/>
      <c r="L841" s="43"/>
    </row>
    <row r="842" spans="1:15" x14ac:dyDescent="0.2">
      <c r="H842" s="16"/>
      <c r="I842" s="16"/>
      <c r="J842" s="16"/>
    </row>
    <row r="848" spans="1:15" x14ac:dyDescent="0.2">
      <c r="K848" s="42"/>
    </row>
    <row r="849" spans="1:15" x14ac:dyDescent="0.2">
      <c r="A849" s="115" t="s">
        <v>520</v>
      </c>
      <c r="B849" s="115"/>
      <c r="C849" s="115"/>
      <c r="D849" s="115"/>
      <c r="E849" s="115"/>
      <c r="F849" s="115"/>
      <c r="G849" s="115"/>
      <c r="H849" s="115"/>
      <c r="I849" s="115"/>
      <c r="J849" s="115"/>
      <c r="K849" s="115"/>
      <c r="L849" s="115"/>
    </row>
    <row r="851" spans="1:15" x14ac:dyDescent="0.2">
      <c r="A851" s="116" t="s">
        <v>1</v>
      </c>
      <c r="B851" s="116"/>
      <c r="C851" s="116"/>
      <c r="D851" s="116"/>
      <c r="E851" s="116"/>
      <c r="F851" s="116"/>
      <c r="G851" s="116"/>
      <c r="H851" s="116"/>
      <c r="I851" s="116"/>
      <c r="J851" s="116"/>
      <c r="K851" s="116"/>
      <c r="L851" s="116"/>
    </row>
    <row r="852" spans="1:15" x14ac:dyDescent="0.2">
      <c r="A852" s="116" t="s">
        <v>2</v>
      </c>
      <c r="B852" s="116"/>
      <c r="C852" s="116"/>
      <c r="D852" s="116"/>
      <c r="E852" s="116"/>
      <c r="F852" s="116"/>
      <c r="G852" s="116"/>
      <c r="H852" s="116"/>
      <c r="I852" s="116"/>
      <c r="J852" s="116"/>
      <c r="K852" s="116"/>
      <c r="L852" s="116"/>
    </row>
    <row r="853" spans="1:15" x14ac:dyDescent="0.2">
      <c r="A853" s="40"/>
      <c r="B853" s="40"/>
      <c r="C853" s="40"/>
      <c r="D853" s="40"/>
      <c r="E853" s="40"/>
      <c r="F853" s="40"/>
      <c r="G853" s="40"/>
      <c r="H853" s="40"/>
      <c r="I853" s="40"/>
      <c r="J853" s="41"/>
      <c r="K853" s="40"/>
      <c r="L853" s="40"/>
    </row>
    <row r="854" spans="1:15" ht="12.75" customHeight="1" x14ac:dyDescent="0.2">
      <c r="A854" s="118" t="s">
        <v>3</v>
      </c>
      <c r="B854" s="121" t="s">
        <v>4</v>
      </c>
      <c r="C854" s="122"/>
      <c r="D854" s="122"/>
      <c r="E854" s="122"/>
      <c r="F854" s="118"/>
      <c r="G854" s="118" t="s">
        <v>5</v>
      </c>
      <c r="H854" s="121" t="s">
        <v>6</v>
      </c>
      <c r="I854" s="122"/>
      <c r="J854" s="122"/>
      <c r="K854" s="118"/>
      <c r="L854" s="130" t="s">
        <v>7</v>
      </c>
    </row>
    <row r="855" spans="1:15" x14ac:dyDescent="0.2">
      <c r="A855" s="136"/>
      <c r="B855" s="123"/>
      <c r="C855" s="124"/>
      <c r="D855" s="124"/>
      <c r="E855" s="124"/>
      <c r="F855" s="119"/>
      <c r="G855" s="136"/>
      <c r="H855" s="125"/>
      <c r="I855" s="126"/>
      <c r="J855" s="126"/>
      <c r="K855" s="120"/>
      <c r="L855" s="131"/>
    </row>
    <row r="856" spans="1:15" ht="12.75" customHeight="1" x14ac:dyDescent="0.2">
      <c r="A856" s="136"/>
      <c r="B856" s="123"/>
      <c r="C856" s="124"/>
      <c r="D856" s="124"/>
      <c r="E856" s="124"/>
      <c r="F856" s="119"/>
      <c r="G856" s="136"/>
      <c r="H856" s="133">
        <v>2016</v>
      </c>
      <c r="I856" s="111">
        <v>2017</v>
      </c>
      <c r="J856" s="111">
        <v>2018</v>
      </c>
      <c r="K856" s="113" t="s">
        <v>8</v>
      </c>
      <c r="L856" s="131"/>
    </row>
    <row r="857" spans="1:15" ht="22.5" customHeight="1" x14ac:dyDescent="0.2">
      <c r="A857" s="136"/>
      <c r="B857" s="123"/>
      <c r="C857" s="124"/>
      <c r="D857" s="124"/>
      <c r="E857" s="124"/>
      <c r="F857" s="119"/>
      <c r="G857" s="136"/>
      <c r="H857" s="134"/>
      <c r="I857" s="111"/>
      <c r="J857" s="111"/>
      <c r="K857" s="113"/>
      <c r="L857" s="131"/>
    </row>
    <row r="858" spans="1:15" x14ac:dyDescent="0.2">
      <c r="A858" s="137"/>
      <c r="B858" s="125"/>
      <c r="C858" s="126"/>
      <c r="D858" s="126"/>
      <c r="E858" s="126"/>
      <c r="F858" s="120"/>
      <c r="G858" s="137"/>
      <c r="H858" s="135"/>
      <c r="I858" s="112"/>
      <c r="J858" s="112"/>
      <c r="K858" s="114"/>
      <c r="L858" s="132"/>
    </row>
    <row r="859" spans="1:15" s="26" customFormat="1" ht="12.75" customHeight="1" x14ac:dyDescent="0.2">
      <c r="A859" s="8"/>
      <c r="B859" s="9"/>
      <c r="C859" s="9"/>
      <c r="D859" s="9"/>
      <c r="E859" s="9"/>
      <c r="F859" s="10"/>
      <c r="G859" s="11"/>
      <c r="H859" s="73"/>
      <c r="I859" s="74"/>
      <c r="J859" s="74"/>
      <c r="K859" s="73"/>
      <c r="L859" s="73"/>
      <c r="M859" s="1"/>
      <c r="N859" s="1"/>
      <c r="O859" s="1"/>
    </row>
    <row r="860" spans="1:15" ht="12" customHeight="1" x14ac:dyDescent="0.2">
      <c r="A860" s="27">
        <v>2932</v>
      </c>
      <c r="B860" s="26"/>
      <c r="C860" s="26"/>
      <c r="D860" s="25" t="s">
        <v>521</v>
      </c>
      <c r="E860" s="25"/>
      <c r="F860" s="10"/>
      <c r="G860" s="15" t="s">
        <v>112</v>
      </c>
      <c r="H860" s="16">
        <v>2439329.2239999999</v>
      </c>
      <c r="I860" s="16">
        <v>2623555.5929999994</v>
      </c>
      <c r="J860" s="16">
        <v>2436564.6530000004</v>
      </c>
      <c r="K860" s="17">
        <f t="shared" ref="K860:K911" si="13">IF(J860=""," ",(J860*100/I860)-100)</f>
        <v>-7.1273862272602884</v>
      </c>
      <c r="L860" s="43">
        <v>61</v>
      </c>
    </row>
    <row r="861" spans="1:15" s="26" customFormat="1" ht="12" customHeight="1" x14ac:dyDescent="0.2">
      <c r="A861" s="28"/>
      <c r="C861" s="10"/>
      <c r="D861" s="10"/>
      <c r="E861" s="10"/>
      <c r="F861" s="10"/>
      <c r="G861" s="15"/>
      <c r="H861" s="16"/>
      <c r="I861" s="16"/>
      <c r="J861" s="16"/>
      <c r="K861" s="17" t="str">
        <f t="shared" si="13"/>
        <v xml:space="preserve"> </v>
      </c>
      <c r="L861" s="43"/>
      <c r="M861" s="1"/>
      <c r="N861" s="1"/>
      <c r="O861" s="1"/>
    </row>
    <row r="862" spans="1:15" s="26" customFormat="1" ht="12" customHeight="1" x14ac:dyDescent="0.2">
      <c r="A862" s="28" t="s">
        <v>522</v>
      </c>
      <c r="B862" s="25"/>
      <c r="C862" s="25"/>
      <c r="D862" s="25"/>
      <c r="E862" s="10" t="s">
        <v>523</v>
      </c>
      <c r="G862" s="15"/>
      <c r="H862" s="16"/>
      <c r="I862" s="16"/>
      <c r="J862" s="16"/>
      <c r="K862" s="17" t="str">
        <f t="shared" si="13"/>
        <v xml:space="preserve"> </v>
      </c>
      <c r="L862" s="43"/>
      <c r="M862" s="1"/>
      <c r="N862" s="1"/>
      <c r="O862" s="1"/>
    </row>
    <row r="863" spans="1:15" s="26" customFormat="1" ht="12" customHeight="1" x14ac:dyDescent="0.2">
      <c r="A863" s="28"/>
      <c r="B863" s="10"/>
      <c r="C863" s="10"/>
      <c r="D863" s="10"/>
      <c r="E863" s="3"/>
      <c r="F863" s="10" t="s">
        <v>524</v>
      </c>
      <c r="G863" s="15"/>
      <c r="H863" s="16"/>
      <c r="I863" s="16"/>
      <c r="J863" s="16"/>
      <c r="K863" s="17" t="str">
        <f t="shared" si="13"/>
        <v xml:space="preserve"> </v>
      </c>
      <c r="L863" s="43"/>
      <c r="M863" s="1"/>
      <c r="N863" s="1"/>
      <c r="O863" s="1"/>
    </row>
    <row r="864" spans="1:15" s="26" customFormat="1" ht="12" customHeight="1" x14ac:dyDescent="0.2">
      <c r="A864" s="28"/>
      <c r="C864" s="10"/>
      <c r="D864" s="10"/>
      <c r="F864" s="10" t="s">
        <v>525</v>
      </c>
      <c r="G864" s="15"/>
      <c r="H864" s="16"/>
      <c r="I864" s="16"/>
      <c r="J864" s="16"/>
      <c r="K864" s="17" t="str">
        <f t="shared" si="13"/>
        <v xml:space="preserve"> </v>
      </c>
      <c r="L864" s="43"/>
      <c r="M864" s="1"/>
      <c r="N864" s="1"/>
      <c r="O864" s="1"/>
    </row>
    <row r="865" spans="1:15" s="26" customFormat="1" ht="12" customHeight="1" x14ac:dyDescent="0.2">
      <c r="A865" s="28"/>
      <c r="B865" s="3"/>
      <c r="D865" s="10"/>
      <c r="F865" s="10" t="s">
        <v>526</v>
      </c>
      <c r="G865" s="15"/>
      <c r="H865" s="16"/>
      <c r="I865" s="16"/>
      <c r="J865" s="16"/>
      <c r="K865" s="17" t="str">
        <f t="shared" si="13"/>
        <v xml:space="preserve"> </v>
      </c>
      <c r="L865" s="43"/>
      <c r="M865" s="1"/>
      <c r="N865" s="1"/>
      <c r="O865" s="1"/>
    </row>
    <row r="866" spans="1:15" s="26" customFormat="1" ht="12" customHeight="1" x14ac:dyDescent="0.2">
      <c r="A866" s="8"/>
      <c r="B866" s="9"/>
      <c r="C866" s="9"/>
      <c r="D866" s="9"/>
      <c r="F866" s="10" t="s">
        <v>527</v>
      </c>
      <c r="G866" s="15"/>
      <c r="H866" s="16"/>
      <c r="I866" s="16"/>
      <c r="J866" s="16"/>
      <c r="K866" s="17" t="str">
        <f t="shared" si="13"/>
        <v xml:space="preserve"> </v>
      </c>
      <c r="L866" s="43"/>
      <c r="M866" s="1"/>
      <c r="N866" s="1"/>
      <c r="O866" s="1"/>
    </row>
    <row r="867" spans="1:15" s="26" customFormat="1" ht="12" customHeight="1" x14ac:dyDescent="0.2">
      <c r="A867" s="8"/>
      <c r="B867" s="9"/>
      <c r="C867" s="9"/>
      <c r="D867" s="9"/>
      <c r="F867" s="10" t="s">
        <v>528</v>
      </c>
      <c r="G867" s="15" t="s">
        <v>112</v>
      </c>
      <c r="H867" s="16">
        <v>608230.42099999997</v>
      </c>
      <c r="I867" s="16">
        <v>604590.47100000002</v>
      </c>
      <c r="J867" s="16">
        <v>584601.62699999998</v>
      </c>
      <c r="K867" s="17">
        <f t="shared" si="13"/>
        <v>-3.3061791342722131</v>
      </c>
      <c r="L867" s="43">
        <v>19</v>
      </c>
      <c r="M867" s="1"/>
      <c r="N867" s="1"/>
      <c r="O867" s="1"/>
    </row>
    <row r="868" spans="1:15" s="26" customFormat="1" ht="12.75" customHeight="1" x14ac:dyDescent="0.2">
      <c r="A868" s="8"/>
      <c r="B868" s="9"/>
      <c r="C868" s="9"/>
      <c r="D868" s="9"/>
      <c r="E868" s="9"/>
      <c r="F868" s="10"/>
      <c r="G868" s="11"/>
      <c r="H868" s="16"/>
      <c r="I868" s="16"/>
      <c r="J868" s="16"/>
      <c r="K868" s="17" t="str">
        <f t="shared" si="13"/>
        <v xml:space="preserve"> </v>
      </c>
      <c r="L868" s="43"/>
      <c r="M868" s="1"/>
      <c r="N868" s="1"/>
      <c r="O868" s="1"/>
    </row>
    <row r="869" spans="1:15" s="26" customFormat="1" ht="12" customHeight="1" x14ac:dyDescent="0.2">
      <c r="A869" s="28" t="s">
        <v>529</v>
      </c>
      <c r="B869" s="9"/>
      <c r="C869" s="9"/>
      <c r="D869" s="9"/>
      <c r="E869" s="36" t="s">
        <v>530</v>
      </c>
      <c r="F869" s="10"/>
      <c r="G869" s="15" t="s">
        <v>112</v>
      </c>
      <c r="H869" s="16">
        <v>1743678.1070000001</v>
      </c>
      <c r="I869" s="16">
        <v>1943934.861</v>
      </c>
      <c r="J869" s="16">
        <v>1782554.3850000002</v>
      </c>
      <c r="K869" s="17">
        <f t="shared" si="13"/>
        <v>-8.3017429872615338</v>
      </c>
      <c r="L869" s="43">
        <v>31</v>
      </c>
      <c r="M869" s="1"/>
      <c r="N869" s="1"/>
      <c r="O869" s="1"/>
    </row>
    <row r="870" spans="1:15" s="26" customFormat="1" ht="12" customHeight="1" x14ac:dyDescent="0.2">
      <c r="A870" s="8"/>
      <c r="B870" s="9"/>
      <c r="C870" s="9"/>
      <c r="D870" s="9"/>
      <c r="E870" s="9"/>
      <c r="F870" s="10"/>
      <c r="G870" s="11"/>
      <c r="H870" s="16"/>
      <c r="I870" s="16"/>
      <c r="J870" s="16"/>
      <c r="K870" s="17" t="str">
        <f t="shared" si="13"/>
        <v xml:space="preserve"> </v>
      </c>
      <c r="L870" s="43"/>
      <c r="M870" s="1"/>
      <c r="N870" s="1"/>
      <c r="O870" s="1"/>
    </row>
    <row r="871" spans="1:15" s="26" customFormat="1" ht="12" customHeight="1" x14ac:dyDescent="0.2">
      <c r="A871" s="28" t="s">
        <v>531</v>
      </c>
      <c r="C871" s="10"/>
      <c r="D871" s="10"/>
      <c r="E871" s="10" t="s">
        <v>532</v>
      </c>
      <c r="F871" s="10"/>
      <c r="G871" s="15"/>
      <c r="H871" s="16"/>
      <c r="I871" s="16"/>
      <c r="J871" s="16"/>
      <c r="K871" s="17" t="str">
        <f t="shared" si="13"/>
        <v xml:space="preserve"> </v>
      </c>
      <c r="L871" s="43"/>
      <c r="M871" s="1"/>
      <c r="N871" s="1"/>
      <c r="O871" s="1"/>
    </row>
    <row r="872" spans="1:15" s="26" customFormat="1" ht="12" customHeight="1" x14ac:dyDescent="0.2">
      <c r="A872" s="28"/>
      <c r="B872" s="3"/>
      <c r="D872" s="10"/>
      <c r="E872" s="10"/>
      <c r="F872" s="10" t="s">
        <v>533</v>
      </c>
      <c r="G872" s="15"/>
      <c r="H872" s="16"/>
      <c r="I872" s="16"/>
      <c r="J872" s="16"/>
      <c r="K872" s="17" t="str">
        <f t="shared" si="13"/>
        <v xml:space="preserve"> </v>
      </c>
      <c r="L872" s="43"/>
      <c r="M872" s="1"/>
      <c r="N872" s="1"/>
      <c r="O872" s="1"/>
    </row>
    <row r="873" spans="1:15" s="26" customFormat="1" ht="12" customHeight="1" x14ac:dyDescent="0.2">
      <c r="A873" s="8"/>
      <c r="B873" s="9"/>
      <c r="C873" s="9"/>
      <c r="D873" s="9"/>
      <c r="E873" s="10"/>
      <c r="F873" s="10" t="s">
        <v>534</v>
      </c>
      <c r="G873" s="77"/>
      <c r="H873" s="16"/>
      <c r="I873" s="16"/>
      <c r="J873" s="16"/>
      <c r="K873" s="17" t="str">
        <f t="shared" si="13"/>
        <v xml:space="preserve"> </v>
      </c>
      <c r="L873" s="43"/>
      <c r="M873" s="1"/>
      <c r="N873" s="1"/>
      <c r="O873" s="1"/>
    </row>
    <row r="874" spans="1:15" s="26" customFormat="1" ht="12" customHeight="1" x14ac:dyDescent="0.2">
      <c r="A874" s="8"/>
      <c r="B874" s="9"/>
      <c r="C874" s="9"/>
      <c r="D874" s="9"/>
      <c r="E874" s="10"/>
      <c r="F874" s="10" t="s">
        <v>535</v>
      </c>
      <c r="G874" s="77">
        <v>1000</v>
      </c>
      <c r="H874" s="16">
        <v>607254.60699999996</v>
      </c>
      <c r="I874" s="16">
        <v>682007.39899999998</v>
      </c>
      <c r="J874" s="16">
        <v>600275.51399999997</v>
      </c>
      <c r="K874" s="17">
        <f t="shared" si="13"/>
        <v>-11.984017346415911</v>
      </c>
      <c r="L874" s="43">
        <v>18</v>
      </c>
      <c r="M874" s="1"/>
      <c r="N874" s="1"/>
      <c r="O874" s="1"/>
    </row>
    <row r="875" spans="1:15" s="26" customFormat="1" ht="12" customHeight="1" x14ac:dyDescent="0.2">
      <c r="A875" s="28"/>
      <c r="C875" s="10"/>
      <c r="D875" s="10"/>
      <c r="E875" s="10"/>
      <c r="F875" s="10"/>
      <c r="G875" s="15"/>
      <c r="H875" s="16"/>
      <c r="I875" s="16"/>
      <c r="J875" s="16"/>
      <c r="K875" s="17" t="str">
        <f t="shared" si="13"/>
        <v xml:space="preserve"> </v>
      </c>
      <c r="L875" s="43"/>
      <c r="M875" s="1"/>
      <c r="N875" s="1"/>
      <c r="O875" s="1"/>
    </row>
    <row r="876" spans="1:15" s="26" customFormat="1" ht="12" customHeight="1" x14ac:dyDescent="0.2">
      <c r="A876" s="28" t="s">
        <v>536</v>
      </c>
      <c r="B876" s="3"/>
      <c r="D876" s="10"/>
      <c r="E876" s="10" t="s">
        <v>537</v>
      </c>
      <c r="F876" s="10"/>
      <c r="G876" s="15">
        <v>1000</v>
      </c>
      <c r="H876" s="16">
        <v>16675.11</v>
      </c>
      <c r="I876" s="16">
        <v>11945.189</v>
      </c>
      <c r="J876" s="16">
        <v>11536.531999999999</v>
      </c>
      <c r="K876" s="17">
        <f t="shared" si="13"/>
        <v>-3.4211011646613656</v>
      </c>
      <c r="L876" s="43">
        <v>7</v>
      </c>
      <c r="M876" s="1"/>
      <c r="N876" s="1"/>
      <c r="O876" s="1"/>
    </row>
    <row r="877" spans="1:15" s="26" customFormat="1" ht="12" customHeight="1" x14ac:dyDescent="0.2">
      <c r="A877" s="28"/>
      <c r="C877" s="10"/>
      <c r="D877" s="10"/>
      <c r="E877" s="10"/>
      <c r="F877" s="10"/>
      <c r="G877" s="15"/>
      <c r="H877" s="16"/>
      <c r="I877" s="16"/>
      <c r="J877" s="16"/>
      <c r="K877" s="17" t="str">
        <f t="shared" si="13"/>
        <v xml:space="preserve"> </v>
      </c>
      <c r="L877" s="43"/>
      <c r="M877" s="1"/>
      <c r="N877" s="1"/>
      <c r="O877" s="1"/>
    </row>
    <row r="878" spans="1:15" s="26" customFormat="1" ht="12" customHeight="1" x14ac:dyDescent="0.2">
      <c r="A878" s="27">
        <v>30</v>
      </c>
      <c r="B878" s="24" t="s">
        <v>538</v>
      </c>
      <c r="C878" s="29"/>
      <c r="D878" s="29"/>
      <c r="E878" s="10"/>
      <c r="F878" s="10"/>
      <c r="G878" s="77">
        <v>1000</v>
      </c>
      <c r="H878" s="16">
        <v>93324.524000000019</v>
      </c>
      <c r="I878" s="16">
        <v>88592.629999999976</v>
      </c>
      <c r="J878" s="16">
        <v>90769.559000000008</v>
      </c>
      <c r="K878" s="17">
        <f t="shared" si="13"/>
        <v>2.4572348738264509</v>
      </c>
      <c r="L878" s="43">
        <v>7</v>
      </c>
      <c r="M878" s="1"/>
      <c r="N878" s="1"/>
      <c r="O878" s="1"/>
    </row>
    <row r="879" spans="1:15" s="26" customFormat="1" ht="12" customHeight="1" x14ac:dyDescent="0.2">
      <c r="A879" s="28"/>
      <c r="C879" s="10"/>
      <c r="D879" s="10"/>
      <c r="E879" s="10"/>
      <c r="F879" s="3"/>
      <c r="G879" s="15"/>
      <c r="H879" s="16"/>
      <c r="I879" s="16"/>
      <c r="J879" s="16"/>
      <c r="K879" s="17" t="str">
        <f t="shared" si="13"/>
        <v xml:space="preserve"> </v>
      </c>
      <c r="L879" s="43"/>
      <c r="M879" s="1"/>
      <c r="N879" s="1"/>
      <c r="O879" s="1"/>
    </row>
    <row r="880" spans="1:15" s="26" customFormat="1" ht="12" customHeight="1" x14ac:dyDescent="0.2">
      <c r="A880" s="27">
        <v>31</v>
      </c>
      <c r="B880" s="24" t="s">
        <v>539</v>
      </c>
      <c r="C880" s="29"/>
      <c r="D880" s="29"/>
      <c r="E880" s="10"/>
      <c r="F880" s="10"/>
      <c r="G880" s="77">
        <v>1000</v>
      </c>
      <c r="H880" s="16">
        <v>403298.49300000002</v>
      </c>
      <c r="I880" s="16">
        <v>399067.27900000004</v>
      </c>
      <c r="J880" s="16">
        <v>398880.95900000015</v>
      </c>
      <c r="K880" s="75">
        <f t="shared" si="13"/>
        <v>-4.66888692219527E-2</v>
      </c>
      <c r="L880" s="43">
        <v>56</v>
      </c>
      <c r="M880" s="1"/>
      <c r="N880" s="1"/>
      <c r="O880" s="1"/>
    </row>
    <row r="881" spans="1:15" s="26" customFormat="1" ht="12" customHeight="1" x14ac:dyDescent="0.2">
      <c r="A881" s="28"/>
      <c r="B881" s="10"/>
      <c r="C881" s="10"/>
      <c r="D881" s="10"/>
      <c r="E881" s="10"/>
      <c r="F881" s="3"/>
      <c r="G881" s="15"/>
      <c r="H881" s="16"/>
      <c r="I881" s="16"/>
      <c r="J881" s="16"/>
      <c r="K881" s="17" t="str">
        <f t="shared" si="13"/>
        <v xml:space="preserve"> </v>
      </c>
      <c r="L881" s="43"/>
      <c r="M881" s="1"/>
      <c r="N881" s="1"/>
      <c r="O881" s="1"/>
    </row>
    <row r="882" spans="1:15" s="26" customFormat="1" ht="12" customHeight="1" x14ac:dyDescent="0.2">
      <c r="A882" s="27">
        <v>3100</v>
      </c>
      <c r="C882" s="25"/>
      <c r="D882" s="25" t="s">
        <v>540</v>
      </c>
      <c r="E882" s="25"/>
      <c r="F882" s="25"/>
      <c r="G882" s="77">
        <v>1000</v>
      </c>
      <c r="H882" s="16">
        <v>169739.33900000004</v>
      </c>
      <c r="I882" s="16">
        <v>176830.27100000001</v>
      </c>
      <c r="J882" s="16">
        <v>191921.13699999999</v>
      </c>
      <c r="K882" s="17">
        <f t="shared" si="13"/>
        <v>8.5340965178976518</v>
      </c>
      <c r="L882" s="43">
        <v>31</v>
      </c>
      <c r="M882" s="1"/>
      <c r="N882" s="1"/>
      <c r="O882" s="1"/>
    </row>
    <row r="883" spans="1:15" s="26" customFormat="1" ht="12" customHeight="1" x14ac:dyDescent="0.2">
      <c r="A883" s="28"/>
      <c r="B883" s="10"/>
      <c r="C883" s="10"/>
      <c r="D883" s="10"/>
      <c r="E883" s="10"/>
      <c r="F883" s="3"/>
      <c r="G883" s="15"/>
      <c r="H883" s="16"/>
      <c r="I883" s="16"/>
      <c r="J883" s="16"/>
      <c r="K883" s="17" t="str">
        <f t="shared" si="13"/>
        <v xml:space="preserve"> </v>
      </c>
      <c r="L883" s="43"/>
      <c r="M883" s="1"/>
      <c r="N883" s="1"/>
      <c r="O883" s="1"/>
    </row>
    <row r="884" spans="1:15" s="26" customFormat="1" ht="12" customHeight="1" x14ac:dyDescent="0.2">
      <c r="A884" s="28" t="s">
        <v>541</v>
      </c>
      <c r="B884" s="10"/>
      <c r="C884" s="10"/>
      <c r="D884" s="10"/>
      <c r="E884" s="10" t="s">
        <v>542</v>
      </c>
      <c r="F884" s="3"/>
      <c r="G884" s="15" t="s">
        <v>120</v>
      </c>
      <c r="H884" s="16">
        <v>69359</v>
      </c>
      <c r="I884" s="16">
        <v>64153</v>
      </c>
      <c r="J884" s="16">
        <v>70381</v>
      </c>
      <c r="K884" s="17">
        <f t="shared" si="13"/>
        <v>9.7080417127803855</v>
      </c>
      <c r="L884" s="43">
        <v>3</v>
      </c>
      <c r="M884" s="1"/>
      <c r="N884" s="1"/>
      <c r="O884" s="1"/>
    </row>
    <row r="885" spans="1:15" s="26" customFormat="1" ht="12" customHeight="1" x14ac:dyDescent="0.2">
      <c r="A885" s="28"/>
      <c r="B885" s="10"/>
      <c r="C885" s="10"/>
      <c r="D885" s="10"/>
      <c r="E885" s="10"/>
      <c r="F885" s="3"/>
      <c r="G885" s="15" t="s">
        <v>112</v>
      </c>
      <c r="H885" s="16">
        <v>14361.547</v>
      </c>
      <c r="I885" s="16">
        <v>12803.244000000001</v>
      </c>
      <c r="J885" s="16">
        <v>14192.414000000001</v>
      </c>
      <c r="K885" s="17">
        <f t="shared" si="13"/>
        <v>10.850140792442915</v>
      </c>
      <c r="L885" s="43"/>
      <c r="M885" s="1"/>
      <c r="N885" s="1"/>
      <c r="O885" s="1"/>
    </row>
    <row r="886" spans="1:15" s="26" customFormat="1" ht="12" customHeight="1" x14ac:dyDescent="0.2">
      <c r="A886" s="28"/>
      <c r="B886" s="10"/>
      <c r="C886" s="10"/>
      <c r="D886" s="10"/>
      <c r="E886" s="10"/>
      <c r="F886" s="3"/>
      <c r="G886" s="15"/>
      <c r="H886" s="16"/>
      <c r="I886" s="16"/>
      <c r="J886" s="16"/>
      <c r="K886" s="17" t="str">
        <f t="shared" si="13"/>
        <v xml:space="preserve"> </v>
      </c>
      <c r="M886" s="1"/>
      <c r="N886" s="1"/>
      <c r="O886" s="1"/>
    </row>
    <row r="887" spans="1:15" s="26" customFormat="1" ht="12" customHeight="1" x14ac:dyDescent="0.2">
      <c r="A887" s="28" t="s">
        <v>543</v>
      </c>
      <c r="C887" s="10"/>
      <c r="D887" s="10"/>
      <c r="E887" s="26" t="s">
        <v>544</v>
      </c>
      <c r="F887" s="10"/>
      <c r="G887" s="15" t="s">
        <v>112</v>
      </c>
      <c r="H887" s="16">
        <v>58993.069000000003</v>
      </c>
      <c r="I887" s="16">
        <v>71359.221999999994</v>
      </c>
      <c r="J887" s="16">
        <v>83352.114000000016</v>
      </c>
      <c r="K887" s="17">
        <f t="shared" si="13"/>
        <v>16.806365966265744</v>
      </c>
      <c r="L887" s="43">
        <v>8</v>
      </c>
      <c r="M887" s="1"/>
      <c r="N887" s="1"/>
      <c r="O887" s="1"/>
    </row>
    <row r="888" spans="1:15" s="26" customFormat="1" ht="12" customHeight="1" x14ac:dyDescent="0.2">
      <c r="A888" s="27"/>
      <c r="B888" s="24"/>
      <c r="C888" s="29"/>
      <c r="D888" s="29"/>
      <c r="E888" s="29"/>
      <c r="G888" s="30"/>
      <c r="H888" s="16"/>
      <c r="I888" s="16"/>
      <c r="J888" s="16"/>
      <c r="K888" s="17" t="str">
        <f t="shared" si="13"/>
        <v xml:space="preserve"> </v>
      </c>
      <c r="L888" s="43"/>
      <c r="M888" s="1"/>
      <c r="N888" s="1"/>
      <c r="O888" s="1"/>
    </row>
    <row r="889" spans="1:15" s="26" customFormat="1" ht="12" customHeight="1" x14ac:dyDescent="0.2">
      <c r="A889" s="28" t="s">
        <v>545</v>
      </c>
      <c r="B889" s="10"/>
      <c r="C889" s="10"/>
      <c r="D889" s="10"/>
      <c r="E889" s="10" t="s">
        <v>546</v>
      </c>
      <c r="F889" s="3"/>
      <c r="G889" s="15" t="s">
        <v>112</v>
      </c>
      <c r="H889" s="16">
        <v>8568.7139999999999</v>
      </c>
      <c r="I889" s="16">
        <v>8202.2330000000002</v>
      </c>
      <c r="J889" s="16">
        <v>7909.1220000000003</v>
      </c>
      <c r="K889" s="17">
        <f t="shared" si="13"/>
        <v>-3.5735512512263341</v>
      </c>
      <c r="L889" s="43">
        <v>3</v>
      </c>
      <c r="M889" s="1"/>
      <c r="N889" s="1"/>
      <c r="O889" s="1"/>
    </row>
    <row r="890" spans="1:15" s="26" customFormat="1" ht="12" customHeight="1" x14ac:dyDescent="0.2">
      <c r="A890" s="27"/>
      <c r="B890" s="24"/>
      <c r="C890" s="29"/>
      <c r="D890" s="29"/>
      <c r="E890" s="29"/>
      <c r="G890" s="30"/>
      <c r="H890" s="16"/>
      <c r="I890" s="16"/>
      <c r="J890" s="16"/>
      <c r="K890" s="17" t="str">
        <f t="shared" si="13"/>
        <v xml:space="preserve"> </v>
      </c>
      <c r="L890" s="43"/>
      <c r="M890" s="1"/>
      <c r="N890" s="1"/>
      <c r="O890" s="1"/>
    </row>
    <row r="891" spans="1:15" s="26" customFormat="1" ht="12" customHeight="1" x14ac:dyDescent="0.2">
      <c r="A891" s="28" t="s">
        <v>547</v>
      </c>
      <c r="B891" s="10"/>
      <c r="C891" s="10"/>
      <c r="D891" s="10"/>
      <c r="E891" s="10" t="s">
        <v>548</v>
      </c>
      <c r="F891" s="3"/>
      <c r="G891" s="15" t="s">
        <v>112</v>
      </c>
      <c r="H891" s="16">
        <v>44363.546999999999</v>
      </c>
      <c r="I891" s="16">
        <v>49557.998999999996</v>
      </c>
      <c r="J891" s="16">
        <v>52895.94</v>
      </c>
      <c r="K891" s="17">
        <f t="shared" si="13"/>
        <v>6.7354232764724884</v>
      </c>
      <c r="L891" s="43">
        <v>16</v>
      </c>
      <c r="M891" s="1"/>
      <c r="N891" s="1"/>
      <c r="O891" s="1"/>
    </row>
    <row r="892" spans="1:15" s="26" customFormat="1" ht="12" customHeight="1" x14ac:dyDescent="0.2">
      <c r="A892" s="28"/>
      <c r="B892" s="10"/>
      <c r="C892" s="10"/>
      <c r="D892" s="10"/>
      <c r="E892" s="10"/>
      <c r="F892" s="3"/>
      <c r="G892" s="15"/>
      <c r="H892" s="16"/>
      <c r="I892" s="16"/>
      <c r="J892" s="16"/>
      <c r="K892" s="17" t="str">
        <f t="shared" si="13"/>
        <v xml:space="preserve"> </v>
      </c>
      <c r="L892" s="43"/>
      <c r="M892" s="1"/>
      <c r="N892" s="1"/>
      <c r="O892" s="1"/>
    </row>
    <row r="893" spans="1:15" s="26" customFormat="1" ht="12" customHeight="1" x14ac:dyDescent="0.2">
      <c r="A893" s="27">
        <v>3101</v>
      </c>
      <c r="C893" s="25"/>
      <c r="D893" s="25" t="s">
        <v>549</v>
      </c>
      <c r="E893" s="25"/>
      <c r="F893" s="25"/>
      <c r="G893" s="15" t="s">
        <v>120</v>
      </c>
      <c r="H893" s="16">
        <v>190298</v>
      </c>
      <c r="I893" s="16">
        <v>220819</v>
      </c>
      <c r="J893" s="16">
        <v>225185</v>
      </c>
      <c r="K893" s="17">
        <f t="shared" si="13"/>
        <v>1.9771849342674273</v>
      </c>
      <c r="L893" s="43">
        <v>15</v>
      </c>
      <c r="M893" s="1"/>
      <c r="N893" s="1"/>
      <c r="O893" s="1"/>
    </row>
    <row r="894" spans="1:15" s="26" customFormat="1" ht="12" customHeight="1" x14ac:dyDescent="0.2">
      <c r="A894" s="27"/>
      <c r="C894" s="25"/>
      <c r="D894" s="25"/>
      <c r="E894" s="25"/>
      <c r="F894" s="25"/>
      <c r="G894" s="15" t="s">
        <v>112</v>
      </c>
      <c r="H894" s="16">
        <v>49577.014999999999</v>
      </c>
      <c r="I894" s="16">
        <v>51171.135999999999</v>
      </c>
      <c r="J894" s="16">
        <v>51084.907999999996</v>
      </c>
      <c r="K894" s="17">
        <f t="shared" si="13"/>
        <v>-0.16850905948228956</v>
      </c>
      <c r="M894" s="1"/>
      <c r="N894" s="1"/>
      <c r="O894" s="1"/>
    </row>
    <row r="895" spans="1:15" s="26" customFormat="1" ht="12" customHeight="1" x14ac:dyDescent="0.2">
      <c r="A895" s="28"/>
      <c r="C895" s="10"/>
      <c r="D895" s="10"/>
      <c r="E895" s="36"/>
      <c r="G895" s="15"/>
      <c r="H895" s="16"/>
      <c r="I895" s="16"/>
      <c r="J895" s="16"/>
      <c r="K895" s="17" t="str">
        <f t="shared" si="13"/>
        <v xml:space="preserve"> </v>
      </c>
      <c r="M895" s="1"/>
      <c r="N895" s="1"/>
      <c r="O895" s="1"/>
    </row>
    <row r="896" spans="1:15" s="26" customFormat="1" ht="12" customHeight="1" x14ac:dyDescent="0.2">
      <c r="A896" s="28" t="s">
        <v>550</v>
      </c>
      <c r="C896" s="10"/>
      <c r="D896" s="10"/>
      <c r="E896" s="36" t="s">
        <v>551</v>
      </c>
      <c r="G896" s="15" t="s">
        <v>112</v>
      </c>
      <c r="H896" s="16">
        <v>11419.207999999999</v>
      </c>
      <c r="I896" s="16">
        <v>11759.398000000001</v>
      </c>
      <c r="J896" s="16">
        <v>11855.287</v>
      </c>
      <c r="K896" s="17">
        <f t="shared" si="13"/>
        <v>0.81542439502429431</v>
      </c>
      <c r="L896" s="43">
        <v>8</v>
      </c>
      <c r="M896" s="1"/>
      <c r="N896" s="1"/>
      <c r="O896" s="1"/>
    </row>
    <row r="897" spans="1:15" ht="12" customHeight="1" x14ac:dyDescent="0.2">
      <c r="A897" s="28"/>
      <c r="B897" s="26"/>
      <c r="C897" s="10"/>
      <c r="D897" s="10"/>
      <c r="E897" s="36"/>
      <c r="F897" s="26"/>
      <c r="G897" s="15"/>
      <c r="H897" s="16"/>
      <c r="I897" s="16"/>
      <c r="J897" s="16"/>
      <c r="K897" s="17" t="str">
        <f t="shared" si="13"/>
        <v xml:space="preserve"> </v>
      </c>
      <c r="L897" s="43"/>
    </row>
    <row r="898" spans="1:15" ht="12" customHeight="1" x14ac:dyDescent="0.2">
      <c r="A898" s="28" t="s">
        <v>552</v>
      </c>
      <c r="B898" s="26"/>
      <c r="C898" s="26"/>
      <c r="D898" s="25"/>
      <c r="E898" s="26" t="s">
        <v>553</v>
      </c>
      <c r="F898" s="24"/>
      <c r="G898" s="15" t="s">
        <v>120</v>
      </c>
      <c r="H898" s="16" t="s">
        <v>39</v>
      </c>
      <c r="I898" s="16" t="s">
        <v>39</v>
      </c>
      <c r="J898" s="16" t="s">
        <v>39</v>
      </c>
      <c r="K898" s="16" t="s">
        <v>39</v>
      </c>
      <c r="L898" s="43">
        <v>9</v>
      </c>
    </row>
    <row r="899" spans="1:15" ht="12" customHeight="1" x14ac:dyDescent="0.2">
      <c r="A899" s="28"/>
      <c r="B899" s="10"/>
      <c r="C899" s="26"/>
      <c r="D899" s="10"/>
      <c r="E899" s="10"/>
      <c r="F899" s="10"/>
      <c r="G899" s="15" t="s">
        <v>112</v>
      </c>
      <c r="H899" s="16">
        <v>27510.508999999998</v>
      </c>
      <c r="I899" s="16">
        <v>29759.011999999999</v>
      </c>
      <c r="J899" s="16">
        <v>29642.396000000001</v>
      </c>
      <c r="K899" s="17">
        <f t="shared" si="13"/>
        <v>-0.39186784830087618</v>
      </c>
    </row>
    <row r="900" spans="1:15" ht="12" customHeight="1" x14ac:dyDescent="0.2">
      <c r="A900" s="28"/>
      <c r="B900" s="10"/>
      <c r="C900" s="26"/>
      <c r="D900" s="10"/>
      <c r="E900" s="10"/>
      <c r="F900" s="10"/>
      <c r="G900" s="15"/>
      <c r="H900" s="16"/>
      <c r="I900" s="16"/>
      <c r="J900" s="16"/>
      <c r="K900" s="17" t="str">
        <f t="shared" si="13"/>
        <v xml:space="preserve"> </v>
      </c>
    </row>
    <row r="901" spans="1:15" s="26" customFormat="1" ht="12" customHeight="1" x14ac:dyDescent="0.2">
      <c r="A901" s="27">
        <v>3109</v>
      </c>
      <c r="B901" s="24"/>
      <c r="C901" s="29"/>
      <c r="D901" s="29" t="s">
        <v>554</v>
      </c>
      <c r="E901" s="29"/>
      <c r="G901" s="15" t="s">
        <v>112</v>
      </c>
      <c r="H901" s="16">
        <v>132367.272</v>
      </c>
      <c r="I901" s="16">
        <v>122195.09699999998</v>
      </c>
      <c r="J901" s="16">
        <v>109651.011</v>
      </c>
      <c r="K901" s="17">
        <f t="shared" si="13"/>
        <v>-10.265621377590946</v>
      </c>
      <c r="L901" s="43">
        <v>22</v>
      </c>
      <c r="M901" s="1"/>
      <c r="N901" s="1"/>
      <c r="O901" s="1"/>
    </row>
    <row r="902" spans="1:15" s="26" customFormat="1" ht="12" customHeight="1" x14ac:dyDescent="0.2">
      <c r="A902" s="28"/>
      <c r="B902" s="3"/>
      <c r="D902" s="10"/>
      <c r="E902" s="10"/>
      <c r="F902" s="10"/>
      <c r="G902" s="15"/>
      <c r="H902" s="16"/>
      <c r="I902" s="16"/>
      <c r="J902" s="16"/>
      <c r="K902" s="17" t="str">
        <f t="shared" si="13"/>
        <v xml:space="preserve"> </v>
      </c>
      <c r="L902" s="43"/>
      <c r="M902" s="1"/>
      <c r="N902" s="1"/>
      <c r="O902" s="1"/>
    </row>
    <row r="903" spans="1:15" s="26" customFormat="1" ht="12" customHeight="1" x14ac:dyDescent="0.2">
      <c r="A903" s="28" t="s">
        <v>555</v>
      </c>
      <c r="B903" s="9"/>
      <c r="C903" s="9"/>
      <c r="D903" s="9"/>
      <c r="E903" s="10" t="s">
        <v>556</v>
      </c>
      <c r="F903" s="10"/>
      <c r="G903" s="77" t="s">
        <v>120</v>
      </c>
      <c r="H903" s="16">
        <v>140337</v>
      </c>
      <c r="I903" s="16">
        <v>133347</v>
      </c>
      <c r="J903" s="16">
        <v>143416</v>
      </c>
      <c r="K903" s="17">
        <f t="shared" si="13"/>
        <v>7.5509760249574356</v>
      </c>
      <c r="L903" s="43">
        <v>9</v>
      </c>
      <c r="M903" s="1"/>
      <c r="N903" s="1"/>
      <c r="O903" s="1"/>
    </row>
    <row r="904" spans="1:15" s="26" customFormat="1" ht="12" customHeight="1" x14ac:dyDescent="0.2">
      <c r="A904" s="28"/>
      <c r="C904" s="10"/>
      <c r="D904" s="10"/>
      <c r="E904" s="10"/>
      <c r="F904" s="10"/>
      <c r="G904" s="77">
        <v>1000</v>
      </c>
      <c r="H904" s="16">
        <v>41483.341</v>
      </c>
      <c r="I904" s="16">
        <v>39436.078999999998</v>
      </c>
      <c r="J904" s="16">
        <v>40507.195999999996</v>
      </c>
      <c r="K904" s="17">
        <f t="shared" si="13"/>
        <v>2.7160839189920409</v>
      </c>
      <c r="M904" s="1"/>
      <c r="N904" s="1"/>
      <c r="O904" s="1"/>
    </row>
    <row r="905" spans="1:15" s="26" customFormat="1" ht="12" customHeight="1" x14ac:dyDescent="0.2">
      <c r="A905" s="28"/>
      <c r="C905" s="10"/>
      <c r="D905" s="10"/>
      <c r="E905" s="10"/>
      <c r="F905" s="10"/>
      <c r="G905" s="77"/>
      <c r="H905" s="16"/>
      <c r="I905" s="16"/>
      <c r="J905" s="16"/>
      <c r="K905" s="17" t="str">
        <f t="shared" si="13"/>
        <v xml:space="preserve"> </v>
      </c>
      <c r="M905" s="1"/>
      <c r="N905" s="1"/>
      <c r="O905" s="1"/>
    </row>
    <row r="906" spans="1:15" x14ac:dyDescent="0.2">
      <c r="A906" s="27">
        <v>32</v>
      </c>
      <c r="B906" s="29" t="s">
        <v>557</v>
      </c>
      <c r="C906" s="25"/>
      <c r="D906" s="25"/>
      <c r="E906" s="10"/>
      <c r="G906" s="77">
        <v>1000</v>
      </c>
      <c r="H906" s="16">
        <v>679821.38900000008</v>
      </c>
      <c r="I906" s="16">
        <v>734795.93400000001</v>
      </c>
      <c r="J906" s="16">
        <v>801277.07499999995</v>
      </c>
      <c r="K906" s="17">
        <f t="shared" si="13"/>
        <v>9.0475651706586575</v>
      </c>
      <c r="L906" s="43">
        <v>80</v>
      </c>
    </row>
    <row r="907" spans="1:15" x14ac:dyDescent="0.2">
      <c r="A907" s="27"/>
      <c r="B907" s="26"/>
      <c r="C907" s="25"/>
      <c r="D907" s="24"/>
      <c r="E907" s="25"/>
      <c r="F907" s="26"/>
      <c r="G907" s="15"/>
      <c r="H907" s="16"/>
      <c r="I907" s="16"/>
      <c r="J907" s="16"/>
      <c r="K907" s="17" t="str">
        <f t="shared" si="13"/>
        <v xml:space="preserve"> </v>
      </c>
      <c r="L907" s="43"/>
    </row>
    <row r="908" spans="1:15" x14ac:dyDescent="0.2">
      <c r="A908" s="27">
        <v>324</v>
      </c>
      <c r="B908" s="26"/>
      <c r="C908" s="29" t="s">
        <v>558</v>
      </c>
      <c r="D908" s="24"/>
      <c r="E908" s="29"/>
      <c r="F908" s="29"/>
      <c r="G908" s="77">
        <v>1000</v>
      </c>
      <c r="H908" s="16">
        <v>65592.380999999994</v>
      </c>
      <c r="I908" s="16">
        <v>63049.663999999997</v>
      </c>
      <c r="J908" s="16">
        <v>66614.818999999989</v>
      </c>
      <c r="K908" s="17">
        <f t="shared" si="13"/>
        <v>5.6545186347067471</v>
      </c>
      <c r="L908" s="43">
        <v>7</v>
      </c>
    </row>
    <row r="909" spans="1:15" x14ac:dyDescent="0.2">
      <c r="G909" s="1"/>
      <c r="H909" s="16"/>
      <c r="I909" s="16"/>
      <c r="J909" s="16"/>
      <c r="K909" s="17" t="str">
        <f t="shared" si="13"/>
        <v xml:space="preserve"> </v>
      </c>
      <c r="L909" s="1"/>
    </row>
    <row r="910" spans="1:15" x14ac:dyDescent="0.2">
      <c r="K910" s="17" t="str">
        <f t="shared" si="13"/>
        <v xml:space="preserve"> </v>
      </c>
    </row>
    <row r="911" spans="1:15" x14ac:dyDescent="0.2">
      <c r="K911" s="17" t="str">
        <f t="shared" si="13"/>
        <v xml:space="preserve"> </v>
      </c>
    </row>
    <row r="912" spans="1:15" x14ac:dyDescent="0.2">
      <c r="L912" s="43"/>
    </row>
    <row r="913" spans="1:15" x14ac:dyDescent="0.2">
      <c r="G913" s="1"/>
      <c r="H913" s="1"/>
      <c r="I913" s="1"/>
      <c r="J913" s="39"/>
      <c r="K913" s="1"/>
      <c r="L913" s="43"/>
    </row>
    <row r="915" spans="1:15" x14ac:dyDescent="0.2">
      <c r="A915" s="115" t="s">
        <v>559</v>
      </c>
      <c r="B915" s="115"/>
      <c r="C915" s="115"/>
      <c r="D915" s="115"/>
      <c r="E915" s="115"/>
      <c r="F915" s="115"/>
      <c r="G915" s="115"/>
      <c r="H915" s="115"/>
      <c r="I915" s="115"/>
      <c r="J915" s="115"/>
      <c r="K915" s="115"/>
      <c r="L915" s="115"/>
    </row>
    <row r="916" spans="1:15" s="3" customFormat="1" x14ac:dyDescent="0.2">
      <c r="J916" s="4"/>
      <c r="M916" s="1"/>
      <c r="N916" s="1"/>
      <c r="O916" s="1"/>
    </row>
    <row r="917" spans="1:15" s="3" customFormat="1" x14ac:dyDescent="0.2">
      <c r="A917" s="116" t="s">
        <v>1</v>
      </c>
      <c r="B917" s="116"/>
      <c r="C917" s="116"/>
      <c r="D917" s="116"/>
      <c r="E917" s="116"/>
      <c r="F917" s="116"/>
      <c r="G917" s="116"/>
      <c r="H917" s="116"/>
      <c r="I917" s="116"/>
      <c r="J917" s="116"/>
      <c r="K917" s="116"/>
      <c r="L917" s="116"/>
      <c r="M917" s="1"/>
      <c r="N917" s="1"/>
      <c r="O917" s="1"/>
    </row>
    <row r="918" spans="1:15" x14ac:dyDescent="0.2">
      <c r="A918" s="116" t="s">
        <v>2</v>
      </c>
      <c r="B918" s="116"/>
      <c r="C918" s="116"/>
      <c r="D918" s="116"/>
      <c r="E918" s="116"/>
      <c r="F918" s="116"/>
      <c r="G918" s="116"/>
      <c r="H918" s="116"/>
      <c r="I918" s="116"/>
      <c r="J918" s="116"/>
      <c r="K918" s="116"/>
      <c r="L918" s="116"/>
    </row>
    <row r="919" spans="1:15" ht="12.75" customHeight="1" x14ac:dyDescent="0.2">
      <c r="A919" s="40"/>
      <c r="B919" s="40"/>
      <c r="C919" s="40"/>
      <c r="D919" s="40"/>
      <c r="E919" s="40"/>
      <c r="F919" s="40"/>
      <c r="G919" s="40"/>
      <c r="H919" s="40"/>
      <c r="I919" s="40"/>
      <c r="J919" s="41"/>
      <c r="K919" s="40"/>
      <c r="L919" s="40"/>
    </row>
    <row r="920" spans="1:15" ht="12.75" customHeight="1" x14ac:dyDescent="0.2">
      <c r="A920" s="118" t="s">
        <v>3</v>
      </c>
      <c r="B920" s="121" t="s">
        <v>4</v>
      </c>
      <c r="C920" s="122"/>
      <c r="D920" s="122"/>
      <c r="E920" s="122"/>
      <c r="F920" s="118"/>
      <c r="G920" s="118" t="s">
        <v>5</v>
      </c>
      <c r="H920" s="121" t="s">
        <v>6</v>
      </c>
      <c r="I920" s="122"/>
      <c r="J920" s="122"/>
      <c r="K920" s="118"/>
      <c r="L920" s="130" t="s">
        <v>7</v>
      </c>
    </row>
    <row r="921" spans="1:15" ht="12.75" customHeight="1" x14ac:dyDescent="0.2">
      <c r="A921" s="136"/>
      <c r="B921" s="123"/>
      <c r="C921" s="124"/>
      <c r="D921" s="124"/>
      <c r="E921" s="124"/>
      <c r="F921" s="119"/>
      <c r="G921" s="136"/>
      <c r="H921" s="125"/>
      <c r="I921" s="126"/>
      <c r="J921" s="126"/>
      <c r="K921" s="120"/>
      <c r="L921" s="131"/>
    </row>
    <row r="922" spans="1:15" ht="22.5" customHeight="1" x14ac:dyDescent="0.2">
      <c r="A922" s="136"/>
      <c r="B922" s="123"/>
      <c r="C922" s="124"/>
      <c r="D922" s="124"/>
      <c r="E922" s="124"/>
      <c r="F922" s="119"/>
      <c r="G922" s="136"/>
      <c r="H922" s="133">
        <v>2016</v>
      </c>
      <c r="I922" s="111">
        <v>2017</v>
      </c>
      <c r="J922" s="111">
        <v>2018</v>
      </c>
      <c r="K922" s="113" t="s">
        <v>8</v>
      </c>
      <c r="L922" s="131"/>
    </row>
    <row r="923" spans="1:15" x14ac:dyDescent="0.2">
      <c r="A923" s="136"/>
      <c r="B923" s="123"/>
      <c r="C923" s="124"/>
      <c r="D923" s="124"/>
      <c r="E923" s="124"/>
      <c r="F923" s="119"/>
      <c r="G923" s="136"/>
      <c r="H923" s="134"/>
      <c r="I923" s="111"/>
      <c r="J923" s="111"/>
      <c r="K923" s="113"/>
      <c r="L923" s="131"/>
    </row>
    <row r="924" spans="1:15" s="26" customFormat="1" ht="12.75" customHeight="1" x14ac:dyDescent="0.2">
      <c r="A924" s="137"/>
      <c r="B924" s="125"/>
      <c r="C924" s="126"/>
      <c r="D924" s="126"/>
      <c r="E924" s="126"/>
      <c r="F924" s="120"/>
      <c r="G924" s="137"/>
      <c r="H924" s="135"/>
      <c r="I924" s="112"/>
      <c r="J924" s="112"/>
      <c r="K924" s="114"/>
      <c r="L924" s="132"/>
      <c r="M924" s="1"/>
      <c r="N924" s="1"/>
      <c r="O924" s="1"/>
    </row>
    <row r="925" spans="1:15" x14ac:dyDescent="0.2">
      <c r="A925" s="8"/>
      <c r="B925" s="9"/>
      <c r="C925" s="9"/>
      <c r="D925" s="9"/>
      <c r="E925" s="9"/>
      <c r="F925" s="10"/>
      <c r="G925" s="11"/>
      <c r="H925" s="73"/>
      <c r="I925" s="74"/>
      <c r="J925" s="74"/>
      <c r="K925" s="73"/>
      <c r="L925" s="73"/>
    </row>
    <row r="926" spans="1:15" x14ac:dyDescent="0.2">
      <c r="A926" s="27">
        <v>325</v>
      </c>
      <c r="B926" s="26"/>
      <c r="C926" s="25" t="s">
        <v>560</v>
      </c>
      <c r="D926" s="25"/>
      <c r="E926" s="25"/>
      <c r="F926" s="25"/>
      <c r="G926" s="77"/>
      <c r="H926" s="16"/>
      <c r="I926" s="16"/>
      <c r="J926" s="16"/>
      <c r="K926" s="42"/>
      <c r="L926" s="43"/>
    </row>
    <row r="927" spans="1:15" x14ac:dyDescent="0.2">
      <c r="A927" s="27"/>
      <c r="B927" s="26"/>
      <c r="C927" s="25"/>
      <c r="D927" s="25" t="s">
        <v>561</v>
      </c>
      <c r="E927" s="25"/>
      <c r="F927" s="25"/>
      <c r="G927" s="77">
        <v>1000</v>
      </c>
      <c r="H927" s="16">
        <v>513687.57600000012</v>
      </c>
      <c r="I927" s="16">
        <v>573854.87000000011</v>
      </c>
      <c r="J927" s="16">
        <v>643520.05099999986</v>
      </c>
      <c r="K927" s="17">
        <f t="shared" ref="K927:K966" si="14">IF(J927=""," ",(J927*100/I927)-100)</f>
        <v>12.139860553941062</v>
      </c>
      <c r="L927" s="43">
        <v>57</v>
      </c>
    </row>
    <row r="928" spans="1:15" x14ac:dyDescent="0.2">
      <c r="A928" s="28"/>
      <c r="B928" s="10"/>
      <c r="C928" s="10"/>
      <c r="D928" s="10"/>
      <c r="E928" s="10"/>
      <c r="G928" s="15"/>
      <c r="H928" s="16"/>
      <c r="I928" s="16"/>
      <c r="J928" s="16"/>
      <c r="K928" s="17" t="str">
        <f t="shared" si="14"/>
        <v xml:space="preserve"> </v>
      </c>
      <c r="L928" s="43"/>
    </row>
    <row r="929" spans="1:12" x14ac:dyDescent="0.2">
      <c r="A929" s="28" t="s">
        <v>562</v>
      </c>
      <c r="B929" s="26"/>
      <c r="C929" s="10"/>
      <c r="D929" s="10"/>
      <c r="E929" s="10" t="s">
        <v>563</v>
      </c>
      <c r="F929" s="10"/>
      <c r="G929" s="77"/>
      <c r="H929" s="16"/>
      <c r="I929" s="16"/>
      <c r="J929" s="16"/>
      <c r="K929" s="17" t="str">
        <f t="shared" si="14"/>
        <v xml:space="preserve"> </v>
      </c>
      <c r="L929" s="43"/>
    </row>
    <row r="930" spans="1:12" x14ac:dyDescent="0.2">
      <c r="A930" s="28"/>
      <c r="B930" s="26"/>
      <c r="C930" s="10"/>
      <c r="D930" s="10"/>
      <c r="E930" s="10"/>
      <c r="F930" s="10" t="s">
        <v>564</v>
      </c>
      <c r="G930" s="15"/>
      <c r="H930" s="16"/>
      <c r="I930" s="16"/>
      <c r="J930" s="16"/>
      <c r="K930" s="17" t="str">
        <f t="shared" si="14"/>
        <v xml:space="preserve"> </v>
      </c>
      <c r="L930" s="43"/>
    </row>
    <row r="931" spans="1:12" x14ac:dyDescent="0.2">
      <c r="A931" s="28"/>
      <c r="B931" s="26"/>
      <c r="C931" s="10"/>
      <c r="D931" s="10"/>
      <c r="E931" s="10"/>
      <c r="F931" s="10" t="s">
        <v>565</v>
      </c>
      <c r="G931" s="77"/>
      <c r="H931" s="16"/>
      <c r="I931" s="16"/>
      <c r="J931" s="16"/>
      <c r="K931" s="17" t="str">
        <f t="shared" si="14"/>
        <v xml:space="preserve"> </v>
      </c>
      <c r="L931" s="43"/>
    </row>
    <row r="932" spans="1:12" x14ac:dyDescent="0.2">
      <c r="A932" s="28"/>
      <c r="B932" s="26"/>
      <c r="C932" s="10"/>
      <c r="D932" s="10"/>
      <c r="E932" s="10"/>
      <c r="F932" s="10" t="s">
        <v>566</v>
      </c>
      <c r="G932" s="77">
        <v>1000</v>
      </c>
      <c r="H932" s="16">
        <v>277652.89600000001</v>
      </c>
      <c r="I932" s="16">
        <v>322681.36600000004</v>
      </c>
      <c r="J932" s="16">
        <v>356572.79299999995</v>
      </c>
      <c r="K932" s="17">
        <f t="shared" si="14"/>
        <v>10.503062950340905</v>
      </c>
      <c r="L932" s="43">
        <v>13</v>
      </c>
    </row>
    <row r="933" spans="1:12" x14ac:dyDescent="0.2">
      <c r="A933" s="8"/>
      <c r="B933" s="9"/>
      <c r="C933" s="9"/>
      <c r="D933" s="9"/>
      <c r="E933" s="9"/>
      <c r="F933" s="10"/>
      <c r="G933" s="11"/>
      <c r="H933" s="16"/>
      <c r="I933" s="16"/>
      <c r="J933" s="16"/>
      <c r="K933" s="17" t="str">
        <f t="shared" si="14"/>
        <v xml:space="preserve"> </v>
      </c>
      <c r="L933" s="43"/>
    </row>
    <row r="934" spans="1:12" x14ac:dyDescent="0.2">
      <c r="A934" s="28" t="s">
        <v>567</v>
      </c>
      <c r="B934" s="26"/>
      <c r="C934" s="10"/>
      <c r="D934" s="10"/>
      <c r="E934" s="10" t="s">
        <v>568</v>
      </c>
      <c r="F934" s="10"/>
      <c r="G934" s="77"/>
      <c r="H934" s="16"/>
      <c r="I934" s="16"/>
      <c r="J934" s="16"/>
      <c r="K934" s="17" t="str">
        <f t="shared" si="14"/>
        <v xml:space="preserve"> </v>
      </c>
      <c r="L934" s="43"/>
    </row>
    <row r="935" spans="1:12" x14ac:dyDescent="0.2">
      <c r="A935" s="28"/>
      <c r="B935" s="26"/>
      <c r="C935" s="10"/>
      <c r="D935" s="10"/>
      <c r="E935" s="10"/>
      <c r="F935" s="10" t="s">
        <v>569</v>
      </c>
      <c r="G935" s="15"/>
      <c r="H935" s="16"/>
      <c r="I935" s="16"/>
      <c r="J935" s="16"/>
      <c r="K935" s="17" t="str">
        <f t="shared" si="14"/>
        <v xml:space="preserve"> </v>
      </c>
      <c r="L935" s="43"/>
    </row>
    <row r="936" spans="1:12" x14ac:dyDescent="0.2">
      <c r="A936" s="28"/>
      <c r="B936" s="26"/>
      <c r="C936" s="10"/>
      <c r="D936" s="10"/>
      <c r="E936" s="10"/>
      <c r="F936" s="10" t="s">
        <v>570</v>
      </c>
      <c r="G936" s="77">
        <v>1000</v>
      </c>
      <c r="H936" s="16">
        <v>137326.986</v>
      </c>
      <c r="I936" s="16">
        <v>149169.08599999998</v>
      </c>
      <c r="J936" s="16">
        <v>156657.20000000001</v>
      </c>
      <c r="K936" s="17">
        <f t="shared" si="14"/>
        <v>5.0198832752786586</v>
      </c>
      <c r="L936" s="43">
        <v>41</v>
      </c>
    </row>
    <row r="937" spans="1:12" x14ac:dyDescent="0.2">
      <c r="A937" s="28"/>
      <c r="B937" s="26"/>
      <c r="C937" s="10"/>
      <c r="D937" s="10"/>
      <c r="E937" s="10"/>
      <c r="F937" s="10"/>
      <c r="G937" s="15"/>
      <c r="H937" s="16"/>
      <c r="I937" s="16"/>
      <c r="J937" s="16"/>
      <c r="K937" s="17" t="str">
        <f t="shared" si="14"/>
        <v xml:space="preserve"> </v>
      </c>
      <c r="L937" s="43"/>
    </row>
    <row r="938" spans="1:12" x14ac:dyDescent="0.2">
      <c r="A938" s="28" t="s">
        <v>571</v>
      </c>
      <c r="B938" s="26"/>
      <c r="C938" s="10"/>
      <c r="D938" s="10"/>
      <c r="E938" s="10" t="s">
        <v>572</v>
      </c>
      <c r="F938" s="10"/>
      <c r="G938" s="77"/>
      <c r="H938" s="16"/>
      <c r="I938" s="16"/>
      <c r="J938" s="16"/>
      <c r="K938" s="17" t="str">
        <f t="shared" si="14"/>
        <v xml:space="preserve"> </v>
      </c>
      <c r="L938" s="43"/>
    </row>
    <row r="939" spans="1:12" x14ac:dyDescent="0.2">
      <c r="A939" s="28"/>
      <c r="B939" s="26"/>
      <c r="C939" s="10"/>
      <c r="D939" s="10"/>
      <c r="E939" s="10"/>
      <c r="F939" s="10" t="s">
        <v>573</v>
      </c>
      <c r="G939" s="15">
        <v>1000</v>
      </c>
      <c r="H939" s="16">
        <v>81318.981999999989</v>
      </c>
      <c r="I939" s="16">
        <v>88614.877999999997</v>
      </c>
      <c r="J939" s="16">
        <v>93190.664000000004</v>
      </c>
      <c r="K939" s="17">
        <f t="shared" si="14"/>
        <v>5.163676916645997</v>
      </c>
      <c r="L939" s="43">
        <v>15</v>
      </c>
    </row>
    <row r="940" spans="1:12" x14ac:dyDescent="0.2">
      <c r="A940" s="28"/>
      <c r="B940" s="26"/>
      <c r="C940" s="10"/>
      <c r="D940" s="10"/>
      <c r="E940" s="10"/>
      <c r="F940" s="10"/>
      <c r="G940" s="77"/>
      <c r="H940" s="16"/>
      <c r="I940" s="16"/>
      <c r="J940" s="16"/>
      <c r="K940" s="17" t="str">
        <f t="shared" si="14"/>
        <v xml:space="preserve"> </v>
      </c>
      <c r="L940" s="43"/>
    </row>
    <row r="941" spans="1:12" x14ac:dyDescent="0.2">
      <c r="A941" s="28" t="s">
        <v>574</v>
      </c>
      <c r="B941" s="26"/>
      <c r="C941" s="10"/>
      <c r="D941" s="10"/>
      <c r="E941" s="10" t="s">
        <v>575</v>
      </c>
      <c r="F941" s="10"/>
      <c r="G941" s="15">
        <v>1000</v>
      </c>
      <c r="H941" s="16">
        <v>23500.44</v>
      </c>
      <c r="I941" s="16">
        <v>24168.59</v>
      </c>
      <c r="J941" s="16">
        <v>25428.812000000002</v>
      </c>
      <c r="K941" s="17">
        <f t="shared" si="14"/>
        <v>5.2142967380389251</v>
      </c>
      <c r="L941" s="43">
        <v>15</v>
      </c>
    </row>
    <row r="942" spans="1:12" x14ac:dyDescent="0.2">
      <c r="A942" s="28"/>
      <c r="B942" s="26"/>
      <c r="C942" s="10"/>
      <c r="D942" s="10"/>
      <c r="E942" s="10"/>
      <c r="F942" s="10"/>
      <c r="G942" s="77"/>
      <c r="H942" s="16"/>
      <c r="I942" s="16"/>
      <c r="J942" s="16"/>
      <c r="K942" s="17" t="str">
        <f t="shared" si="14"/>
        <v xml:space="preserve"> </v>
      </c>
      <c r="L942" s="43"/>
    </row>
    <row r="943" spans="1:12" x14ac:dyDescent="0.2">
      <c r="A943" s="27">
        <v>329</v>
      </c>
      <c r="B943" s="24"/>
      <c r="C943" s="29"/>
      <c r="D943" s="29" t="s">
        <v>576</v>
      </c>
      <c r="E943" s="29"/>
      <c r="F943" s="26"/>
      <c r="G943" s="15">
        <v>1000</v>
      </c>
      <c r="H943" s="16">
        <v>61991.976999999992</v>
      </c>
      <c r="I943" s="16">
        <v>56473.936999999998</v>
      </c>
      <c r="J943" s="16">
        <v>52246.481000000007</v>
      </c>
      <c r="K943" s="17">
        <f t="shared" si="14"/>
        <v>-7.4856760916101734</v>
      </c>
      <c r="L943" s="43">
        <v>8</v>
      </c>
    </row>
    <row r="944" spans="1:12" x14ac:dyDescent="0.2">
      <c r="A944" s="28"/>
      <c r="B944" s="26"/>
      <c r="C944" s="10"/>
      <c r="D944" s="10"/>
      <c r="E944" s="10"/>
      <c r="F944" s="10"/>
      <c r="G944" s="77"/>
      <c r="H944" s="16"/>
      <c r="I944" s="16"/>
      <c r="J944" s="16"/>
      <c r="K944" s="17" t="str">
        <f t="shared" si="14"/>
        <v xml:space="preserve"> </v>
      </c>
      <c r="L944" s="43"/>
    </row>
    <row r="945" spans="1:12" x14ac:dyDescent="0.2">
      <c r="A945" s="27">
        <v>33</v>
      </c>
      <c r="B945" s="24" t="s">
        <v>577</v>
      </c>
      <c r="C945" s="29"/>
      <c r="D945" s="29"/>
      <c r="E945" s="29"/>
      <c r="F945" s="26"/>
      <c r="G945" s="15"/>
      <c r="H945" s="16"/>
      <c r="I945" s="16"/>
      <c r="J945" s="16"/>
      <c r="K945" s="17" t="str">
        <f t="shared" si="14"/>
        <v xml:space="preserve"> </v>
      </c>
      <c r="L945" s="43"/>
    </row>
    <row r="946" spans="1:12" x14ac:dyDescent="0.2">
      <c r="A946" s="27"/>
      <c r="B946" s="24"/>
      <c r="C946" s="29" t="s">
        <v>578</v>
      </c>
      <c r="D946" s="29"/>
      <c r="E946" s="29"/>
      <c r="F946" s="26"/>
      <c r="G946" s="15">
        <v>1000</v>
      </c>
      <c r="H946" s="16">
        <v>962064.52300000004</v>
      </c>
      <c r="I946" s="16">
        <v>1019947.7150000001</v>
      </c>
      <c r="J946" s="16">
        <v>1152830.0429999998</v>
      </c>
      <c r="K946" s="17">
        <f t="shared" si="14"/>
        <v>13.028347046201262</v>
      </c>
      <c r="L946" s="43">
        <v>158</v>
      </c>
    </row>
    <row r="947" spans="1:12" x14ac:dyDescent="0.2">
      <c r="A947" s="27"/>
      <c r="B947" s="26"/>
      <c r="C947" s="25"/>
      <c r="D947" s="25"/>
      <c r="E947" s="25"/>
      <c r="F947" s="25"/>
      <c r="G947" s="77"/>
      <c r="H947" s="16"/>
      <c r="I947" s="16"/>
      <c r="J947" s="16"/>
      <c r="K947" s="17" t="str">
        <f t="shared" si="14"/>
        <v xml:space="preserve"> </v>
      </c>
      <c r="L947" s="43"/>
    </row>
    <row r="948" spans="1:12" x14ac:dyDescent="0.2">
      <c r="A948" s="27">
        <v>331</v>
      </c>
      <c r="B948" s="26"/>
      <c r="C948" s="25" t="s">
        <v>579</v>
      </c>
      <c r="D948" s="25"/>
      <c r="E948" s="25"/>
      <c r="F948" s="25"/>
      <c r="G948" s="77"/>
      <c r="H948" s="16"/>
      <c r="I948" s="16"/>
      <c r="J948" s="16"/>
      <c r="K948" s="17" t="str">
        <f t="shared" si="14"/>
        <v xml:space="preserve"> </v>
      </c>
      <c r="L948" s="43"/>
    </row>
    <row r="949" spans="1:12" x14ac:dyDescent="0.2">
      <c r="A949" s="27"/>
      <c r="B949" s="26"/>
      <c r="C949" s="25" t="s">
        <v>580</v>
      </c>
      <c r="D949" s="25" t="s">
        <v>581</v>
      </c>
      <c r="E949" s="25"/>
      <c r="F949" s="25"/>
      <c r="G949" s="77">
        <v>1000</v>
      </c>
      <c r="H949" s="16">
        <v>809023.06699999992</v>
      </c>
      <c r="I949" s="16">
        <v>886954.34400000004</v>
      </c>
      <c r="J949" s="16">
        <v>1004917.2090000001</v>
      </c>
      <c r="K949" s="17">
        <f t="shared" si="14"/>
        <v>13.29976743425253</v>
      </c>
      <c r="L949" s="43">
        <v>128</v>
      </c>
    </row>
    <row r="950" spans="1:12" x14ac:dyDescent="0.2">
      <c r="A950" s="27"/>
      <c r="B950" s="26"/>
      <c r="C950" s="25"/>
      <c r="D950" s="25"/>
      <c r="E950" s="25"/>
      <c r="F950" s="25"/>
      <c r="G950" s="77"/>
      <c r="H950" s="16"/>
      <c r="I950" s="16"/>
      <c r="J950" s="16"/>
      <c r="K950" s="17" t="str">
        <f t="shared" si="14"/>
        <v xml:space="preserve"> </v>
      </c>
      <c r="L950" s="43"/>
    </row>
    <row r="951" spans="1:12" x14ac:dyDescent="0.2">
      <c r="A951" s="27">
        <v>3311</v>
      </c>
      <c r="B951" s="26"/>
      <c r="C951" s="25"/>
      <c r="D951" s="25" t="s">
        <v>582</v>
      </c>
      <c r="E951" s="25"/>
      <c r="F951" s="25"/>
      <c r="G951" s="77">
        <v>1000</v>
      </c>
      <c r="H951" s="16">
        <v>26105.867000000002</v>
      </c>
      <c r="I951" s="16">
        <v>18883.922999999999</v>
      </c>
      <c r="J951" s="16">
        <v>16132.347000000002</v>
      </c>
      <c r="K951" s="17">
        <f t="shared" si="14"/>
        <v>-14.570997774138334</v>
      </c>
      <c r="L951" s="43">
        <v>19</v>
      </c>
    </row>
    <row r="952" spans="1:12" x14ac:dyDescent="0.2">
      <c r="A952" s="27"/>
      <c r="B952" s="26"/>
      <c r="C952" s="25"/>
      <c r="D952" s="25"/>
      <c r="E952" s="25"/>
      <c r="F952" s="25"/>
      <c r="G952" s="77"/>
      <c r="H952" s="16"/>
      <c r="I952" s="16"/>
      <c r="J952" s="16"/>
      <c r="K952" s="17" t="str">
        <f t="shared" si="14"/>
        <v xml:space="preserve"> </v>
      </c>
      <c r="L952" s="43"/>
    </row>
    <row r="953" spans="1:12" x14ac:dyDescent="0.2">
      <c r="A953" s="27">
        <v>3312</v>
      </c>
      <c r="B953" s="26"/>
      <c r="C953" s="25"/>
      <c r="D953" s="25" t="s">
        <v>583</v>
      </c>
      <c r="E953" s="25"/>
      <c r="F953" s="25"/>
      <c r="G953" s="77">
        <v>1000</v>
      </c>
      <c r="H953" s="16">
        <v>156661.80399999995</v>
      </c>
      <c r="I953" s="16">
        <v>167624.06999999995</v>
      </c>
      <c r="J953" s="16">
        <v>149336.038</v>
      </c>
      <c r="K953" s="17">
        <f t="shared" si="14"/>
        <v>-10.910146734893118</v>
      </c>
      <c r="L953" s="43">
        <v>81</v>
      </c>
    </row>
    <row r="954" spans="1:12" x14ac:dyDescent="0.2">
      <c r="A954" s="27"/>
      <c r="B954" s="26"/>
      <c r="C954" s="25"/>
      <c r="D954" s="25"/>
      <c r="E954" s="25"/>
      <c r="F954" s="25"/>
      <c r="G954" s="77"/>
      <c r="H954" s="16"/>
      <c r="I954" s="16"/>
      <c r="J954" s="16"/>
      <c r="K954" s="17" t="str">
        <f t="shared" si="14"/>
        <v xml:space="preserve"> </v>
      </c>
      <c r="L954" s="43"/>
    </row>
    <row r="955" spans="1:12" x14ac:dyDescent="0.2">
      <c r="A955" s="28" t="s">
        <v>584</v>
      </c>
      <c r="B955" s="26"/>
      <c r="C955" s="26"/>
      <c r="D955" s="25"/>
      <c r="E955" s="10" t="s">
        <v>585</v>
      </c>
      <c r="F955" s="10"/>
      <c r="G955" s="77"/>
      <c r="H955" s="16"/>
      <c r="I955" s="16"/>
      <c r="J955" s="16"/>
      <c r="K955" s="17" t="str">
        <f t="shared" si="14"/>
        <v xml:space="preserve"> </v>
      </c>
      <c r="L955" s="43"/>
    </row>
    <row r="956" spans="1:12" x14ac:dyDescent="0.2">
      <c r="A956" s="27"/>
      <c r="B956" s="26"/>
      <c r="C956" s="25"/>
      <c r="D956" s="25"/>
      <c r="F956" s="10" t="s">
        <v>586</v>
      </c>
      <c r="G956" s="77">
        <v>1000</v>
      </c>
      <c r="H956" s="16">
        <v>35826.039000000004</v>
      </c>
      <c r="I956" s="16">
        <v>40364.218000000001</v>
      </c>
      <c r="J956" s="16">
        <v>40703.374000000003</v>
      </c>
      <c r="K956" s="17">
        <f t="shared" si="14"/>
        <v>0.84023924357956048</v>
      </c>
      <c r="L956" s="43">
        <v>13</v>
      </c>
    </row>
    <row r="957" spans="1:12" x14ac:dyDescent="0.2">
      <c r="A957" s="27"/>
      <c r="B957" s="26"/>
      <c r="C957" s="25"/>
      <c r="D957" s="25"/>
      <c r="E957" s="25"/>
      <c r="F957" s="25"/>
      <c r="G957" s="77"/>
      <c r="H957" s="16"/>
      <c r="I957" s="16"/>
      <c r="J957" s="16"/>
      <c r="K957" s="17" t="str">
        <f t="shared" si="14"/>
        <v xml:space="preserve"> </v>
      </c>
      <c r="L957" s="43"/>
    </row>
    <row r="958" spans="1:12" x14ac:dyDescent="0.2">
      <c r="A958" s="27">
        <v>3313</v>
      </c>
      <c r="B958" s="26"/>
      <c r="C958" s="25"/>
      <c r="D958" s="25" t="s">
        <v>587</v>
      </c>
      <c r="E958" s="25"/>
      <c r="F958" s="25"/>
      <c r="G958" s="77">
        <v>1000</v>
      </c>
      <c r="H958" s="16">
        <v>36655.673000000003</v>
      </c>
      <c r="I958" s="16">
        <v>41120.226999999999</v>
      </c>
      <c r="J958" s="16">
        <v>49336.33</v>
      </c>
      <c r="K958" s="17">
        <f t="shared" si="14"/>
        <v>19.980684931530178</v>
      </c>
      <c r="L958" s="43">
        <v>15</v>
      </c>
    </row>
    <row r="959" spans="1:12" x14ac:dyDescent="0.2">
      <c r="A959" s="27"/>
      <c r="B959" s="26"/>
      <c r="C959" s="25"/>
      <c r="E959" s="25" t="s">
        <v>588</v>
      </c>
      <c r="F959" s="25"/>
      <c r="G959" s="77"/>
      <c r="H959" s="16"/>
      <c r="I959" s="16"/>
      <c r="J959" s="16"/>
      <c r="K959" s="17" t="str">
        <f t="shared" si="14"/>
        <v xml:space="preserve"> </v>
      </c>
      <c r="L959" s="43"/>
    </row>
    <row r="960" spans="1:12" x14ac:dyDescent="0.2">
      <c r="A960" s="27"/>
      <c r="B960" s="26"/>
      <c r="C960" s="25"/>
      <c r="D960" s="25"/>
      <c r="E960" s="25"/>
      <c r="F960" s="25"/>
      <c r="G960" s="77"/>
      <c r="H960" s="16"/>
      <c r="I960" s="16"/>
      <c r="J960" s="16"/>
      <c r="K960" s="17" t="str">
        <f t="shared" si="14"/>
        <v xml:space="preserve"> </v>
      </c>
      <c r="L960" s="43"/>
    </row>
    <row r="961" spans="1:12" x14ac:dyDescent="0.2">
      <c r="A961" s="27">
        <v>3314</v>
      </c>
      <c r="B961" s="26"/>
      <c r="C961" s="25"/>
      <c r="D961" s="25" t="s">
        <v>589</v>
      </c>
      <c r="E961" s="25"/>
      <c r="F961" s="25"/>
      <c r="G961" s="77"/>
      <c r="H961" s="16"/>
      <c r="I961" s="16"/>
      <c r="J961" s="16"/>
      <c r="K961" s="17" t="str">
        <f t="shared" si="14"/>
        <v xml:space="preserve"> </v>
      </c>
      <c r="L961" s="43"/>
    </row>
    <row r="962" spans="1:12" x14ac:dyDescent="0.2">
      <c r="A962" s="27"/>
      <c r="B962" s="26"/>
      <c r="C962" s="25"/>
      <c r="D962" s="25"/>
      <c r="E962" s="25" t="s">
        <v>590</v>
      </c>
      <c r="F962" s="25"/>
      <c r="G962" s="77">
        <v>1000</v>
      </c>
      <c r="H962" s="16">
        <v>37679.572</v>
      </c>
      <c r="I962" s="16">
        <v>38380.565000000002</v>
      </c>
      <c r="J962" s="16">
        <v>38055.542999999998</v>
      </c>
      <c r="K962" s="17">
        <f t="shared" si="14"/>
        <v>-0.84684006084852115</v>
      </c>
      <c r="L962" s="43">
        <v>10</v>
      </c>
    </row>
    <row r="963" spans="1:12" x14ac:dyDescent="0.2">
      <c r="A963" s="27"/>
      <c r="B963" s="26"/>
      <c r="C963" s="25"/>
      <c r="D963" s="25"/>
      <c r="E963" s="25"/>
      <c r="F963" s="25"/>
      <c r="G963" s="77"/>
      <c r="H963" s="16"/>
      <c r="I963" s="16"/>
      <c r="J963" s="16"/>
      <c r="K963" s="17" t="str">
        <f t="shared" si="14"/>
        <v xml:space="preserve"> </v>
      </c>
      <c r="L963" s="43"/>
    </row>
    <row r="964" spans="1:12" x14ac:dyDescent="0.2">
      <c r="A964" s="27">
        <v>332</v>
      </c>
      <c r="B964" s="26"/>
      <c r="C964" s="25" t="s">
        <v>591</v>
      </c>
      <c r="D964" s="25"/>
      <c r="E964" s="25"/>
      <c r="F964" s="25"/>
      <c r="G964" s="77">
        <v>1000</v>
      </c>
      <c r="H964" s="16">
        <v>153041.45600000001</v>
      </c>
      <c r="I964" s="16">
        <v>132993.37100000001</v>
      </c>
      <c r="J964" s="16">
        <v>147912.834</v>
      </c>
      <c r="K964" s="17">
        <f t="shared" si="14"/>
        <v>11.21820049211324</v>
      </c>
      <c r="L964" s="43">
        <v>53</v>
      </c>
    </row>
    <row r="965" spans="1:12" x14ac:dyDescent="0.2">
      <c r="A965" s="27"/>
      <c r="B965" s="26"/>
      <c r="C965" s="25"/>
      <c r="D965" s="25"/>
      <c r="E965" s="25"/>
      <c r="F965" s="25"/>
      <c r="G965" s="77"/>
      <c r="H965" s="16"/>
      <c r="I965" s="16"/>
      <c r="J965" s="16"/>
      <c r="K965" s="17" t="str">
        <f t="shared" si="14"/>
        <v xml:space="preserve"> </v>
      </c>
      <c r="L965" s="43"/>
    </row>
    <row r="966" spans="1:12" x14ac:dyDescent="0.2">
      <c r="A966" s="28" t="s">
        <v>592</v>
      </c>
      <c r="B966" s="26"/>
      <c r="C966" s="26"/>
      <c r="D966" s="25"/>
      <c r="E966" s="10" t="s">
        <v>593</v>
      </c>
      <c r="F966" s="10"/>
      <c r="G966" s="77">
        <v>1000</v>
      </c>
      <c r="H966" s="16">
        <v>10715.07</v>
      </c>
      <c r="I966" s="16">
        <v>9855.366</v>
      </c>
      <c r="J966" s="16">
        <v>9201.2350000000006</v>
      </c>
      <c r="K966" s="17">
        <f t="shared" si="14"/>
        <v>-6.6373080411219689</v>
      </c>
      <c r="L966" s="43">
        <v>9</v>
      </c>
    </row>
    <row r="967" spans="1:12" x14ac:dyDescent="0.2">
      <c r="H967" s="16"/>
      <c r="I967" s="16"/>
      <c r="J967" s="16"/>
      <c r="K967" s="42"/>
      <c r="L967" s="43"/>
    </row>
    <row r="968" spans="1:12" x14ac:dyDescent="0.2">
      <c r="H968" s="16"/>
      <c r="I968" s="16"/>
      <c r="J968" s="16"/>
      <c r="K968" s="42"/>
      <c r="L968" s="43"/>
    </row>
    <row r="969" spans="1:12" x14ac:dyDescent="0.2">
      <c r="H969" s="16"/>
      <c r="I969" s="16"/>
      <c r="J969" s="16"/>
      <c r="K969" s="42"/>
      <c r="L969" s="43"/>
    </row>
    <row r="970" spans="1:12" x14ac:dyDescent="0.2">
      <c r="H970" s="16"/>
      <c r="I970" s="16"/>
      <c r="J970" s="16"/>
      <c r="K970" s="42"/>
      <c r="L970" s="43"/>
    </row>
    <row r="971" spans="1:12" x14ac:dyDescent="0.2">
      <c r="K971" s="42"/>
      <c r="L971" s="43"/>
    </row>
    <row r="972" spans="1:12" x14ac:dyDescent="0.2">
      <c r="L972" s="43"/>
    </row>
  </sheetData>
  <mergeCells count="181">
    <mergeCell ref="H922:H924"/>
    <mergeCell ref="I922:I924"/>
    <mergeCell ref="J922:J924"/>
    <mergeCell ref="K922:K924"/>
    <mergeCell ref="J856:J858"/>
    <mergeCell ref="K856:K858"/>
    <mergeCell ref="A915:L915"/>
    <mergeCell ref="A917:L917"/>
    <mergeCell ref="A918:L918"/>
    <mergeCell ref="A920:A924"/>
    <mergeCell ref="B920:F924"/>
    <mergeCell ref="G920:G924"/>
    <mergeCell ref="H920:K921"/>
    <mergeCell ref="L920:L924"/>
    <mergeCell ref="A849:L849"/>
    <mergeCell ref="A851:L851"/>
    <mergeCell ref="A852:L852"/>
    <mergeCell ref="A854:A858"/>
    <mergeCell ref="B854:F858"/>
    <mergeCell ref="G854:G858"/>
    <mergeCell ref="H854:K855"/>
    <mergeCell ref="L854:L858"/>
    <mergeCell ref="H856:H858"/>
    <mergeCell ref="I856:I858"/>
    <mergeCell ref="A785:L785"/>
    <mergeCell ref="A787:A791"/>
    <mergeCell ref="B787:F791"/>
    <mergeCell ref="G787:G791"/>
    <mergeCell ref="H787:K788"/>
    <mergeCell ref="L787:L791"/>
    <mergeCell ref="H789:H791"/>
    <mergeCell ref="I789:I791"/>
    <mergeCell ref="J789:J791"/>
    <mergeCell ref="K789:K791"/>
    <mergeCell ref="H723:H725"/>
    <mergeCell ref="I723:I725"/>
    <mergeCell ref="J723:J725"/>
    <mergeCell ref="K723:K725"/>
    <mergeCell ref="A782:L782"/>
    <mergeCell ref="A784:L784"/>
    <mergeCell ref="J655:J657"/>
    <mergeCell ref="K655:K657"/>
    <mergeCell ref="A716:L716"/>
    <mergeCell ref="A718:L718"/>
    <mergeCell ref="A719:L719"/>
    <mergeCell ref="A721:A725"/>
    <mergeCell ref="B721:F725"/>
    <mergeCell ref="G721:G725"/>
    <mergeCell ref="H721:K722"/>
    <mergeCell ref="L721:L725"/>
    <mergeCell ref="A648:L648"/>
    <mergeCell ref="A650:L650"/>
    <mergeCell ref="A651:L651"/>
    <mergeCell ref="A653:A657"/>
    <mergeCell ref="B653:F657"/>
    <mergeCell ref="G653:G657"/>
    <mergeCell ref="H653:K654"/>
    <mergeCell ref="L653:L657"/>
    <mergeCell ref="H655:H657"/>
    <mergeCell ref="I655:I657"/>
    <mergeCell ref="A588:L588"/>
    <mergeCell ref="A590:A594"/>
    <mergeCell ref="B590:F594"/>
    <mergeCell ref="G590:G594"/>
    <mergeCell ref="H590:K591"/>
    <mergeCell ref="L590:L594"/>
    <mergeCell ref="H592:H594"/>
    <mergeCell ref="I592:I594"/>
    <mergeCell ref="J592:J594"/>
    <mergeCell ref="K592:K594"/>
    <mergeCell ref="H529:H531"/>
    <mergeCell ref="I529:I531"/>
    <mergeCell ref="J529:J531"/>
    <mergeCell ref="K529:K531"/>
    <mergeCell ref="A585:L585"/>
    <mergeCell ref="A587:L587"/>
    <mergeCell ref="J464:J466"/>
    <mergeCell ref="K464:K466"/>
    <mergeCell ref="A522:L522"/>
    <mergeCell ref="A524:L524"/>
    <mergeCell ref="A525:L525"/>
    <mergeCell ref="A527:A531"/>
    <mergeCell ref="B527:F531"/>
    <mergeCell ref="G527:G531"/>
    <mergeCell ref="H527:K528"/>
    <mergeCell ref="L527:L531"/>
    <mergeCell ref="A457:L457"/>
    <mergeCell ref="A459:L459"/>
    <mergeCell ref="A460:L460"/>
    <mergeCell ref="A462:A466"/>
    <mergeCell ref="B462:F466"/>
    <mergeCell ref="G462:G466"/>
    <mergeCell ref="H462:K463"/>
    <mergeCell ref="L462:L466"/>
    <mergeCell ref="H464:H466"/>
    <mergeCell ref="I464:I466"/>
    <mergeCell ref="A399:A403"/>
    <mergeCell ref="B399:F403"/>
    <mergeCell ref="G399:G403"/>
    <mergeCell ref="H399:K400"/>
    <mergeCell ref="L399:L403"/>
    <mergeCell ref="H401:H403"/>
    <mergeCell ref="I401:I403"/>
    <mergeCell ref="J401:J403"/>
    <mergeCell ref="K401:K403"/>
    <mergeCell ref="I336:I338"/>
    <mergeCell ref="J336:J338"/>
    <mergeCell ref="K336:K338"/>
    <mergeCell ref="A394:L394"/>
    <mergeCell ref="A396:L396"/>
    <mergeCell ref="A397:L397"/>
    <mergeCell ref="K268:K270"/>
    <mergeCell ref="A329:L329"/>
    <mergeCell ref="A331:L331"/>
    <mergeCell ref="A332:L332"/>
    <mergeCell ref="A334:A338"/>
    <mergeCell ref="B334:F338"/>
    <mergeCell ref="G334:G338"/>
    <mergeCell ref="H334:K335"/>
    <mergeCell ref="L334:L338"/>
    <mergeCell ref="H336:H338"/>
    <mergeCell ref="A263:L263"/>
    <mergeCell ref="A264:L264"/>
    <mergeCell ref="A266:A270"/>
    <mergeCell ref="B266:F270"/>
    <mergeCell ref="G266:G270"/>
    <mergeCell ref="H266:K267"/>
    <mergeCell ref="L266:L270"/>
    <mergeCell ref="H268:H270"/>
    <mergeCell ref="I268:I270"/>
    <mergeCell ref="J268:J270"/>
    <mergeCell ref="H206:H208"/>
    <mergeCell ref="I206:I208"/>
    <mergeCell ref="J206:J208"/>
    <mergeCell ref="K206:K208"/>
    <mergeCell ref="B216:F216"/>
    <mergeCell ref="A261:L261"/>
    <mergeCell ref="J140:J142"/>
    <mergeCell ref="K140:K142"/>
    <mergeCell ref="A199:L199"/>
    <mergeCell ref="A201:L201"/>
    <mergeCell ref="A202:L202"/>
    <mergeCell ref="A204:A208"/>
    <mergeCell ref="B204:F208"/>
    <mergeCell ref="G204:G208"/>
    <mergeCell ref="H204:K205"/>
    <mergeCell ref="L204:L208"/>
    <mergeCell ref="A133:L133"/>
    <mergeCell ref="A135:L135"/>
    <mergeCell ref="A136:L136"/>
    <mergeCell ref="A138:A142"/>
    <mergeCell ref="B138:F142"/>
    <mergeCell ref="G138:G142"/>
    <mergeCell ref="H138:K139"/>
    <mergeCell ref="L138:L142"/>
    <mergeCell ref="H140:H142"/>
    <mergeCell ref="I140:I142"/>
    <mergeCell ref="A72:A76"/>
    <mergeCell ref="B72:F76"/>
    <mergeCell ref="G72:G76"/>
    <mergeCell ref="H72:K73"/>
    <mergeCell ref="L72:L76"/>
    <mergeCell ref="H74:H76"/>
    <mergeCell ref="I74:I76"/>
    <mergeCell ref="J74:J76"/>
    <mergeCell ref="K74:K76"/>
    <mergeCell ref="I8:I10"/>
    <mergeCell ref="J8:J10"/>
    <mergeCell ref="K8:K10"/>
    <mergeCell ref="A67:L67"/>
    <mergeCell ref="A69:L69"/>
    <mergeCell ref="A70:L70"/>
    <mergeCell ref="A1:L1"/>
    <mergeCell ref="A3:L3"/>
    <mergeCell ref="A4:L4"/>
    <mergeCell ref="A6:A10"/>
    <mergeCell ref="B6:F10"/>
    <mergeCell ref="G6:G10"/>
    <mergeCell ref="H6:K7"/>
    <mergeCell ref="L6:L10"/>
    <mergeCell ref="H8:H10"/>
  </mergeCells>
  <pageMargins left="0.51181102362204722" right="0.27559055118110237" top="0.59055118110236227" bottom="0.19685039370078741" header="0.39370078740157483" footer="0.11811023622047245"/>
  <pageSetup paperSize="9" scale="93" orientation="portrait" horizontalDpi="4294967292" r:id="rId1"/>
  <headerFooter alignWithMargins="0"/>
  <rowBreaks count="14" manualBreakCount="14">
    <brk id="66" max="16383" man="1"/>
    <brk id="132" max="16383" man="1"/>
    <brk id="198" max="16383" man="1"/>
    <brk id="260" max="16383" man="1"/>
    <brk id="328" max="16383" man="1"/>
    <brk id="393" max="16383" man="1"/>
    <brk id="456" max="16383" man="1"/>
    <brk id="521" max="16383" man="1"/>
    <brk id="584" max="16383" man="1"/>
    <brk id="647" max="16383" man="1"/>
    <brk id="715" max="16383" man="1"/>
    <brk id="781" max="16383" man="1"/>
    <brk id="848" max="16383" man="1"/>
    <brk id="91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workbookViewId="0">
      <selection activeCell="M21" sqref="M21"/>
    </sheetView>
  </sheetViews>
  <sheetFormatPr baseColWidth="10" defaultColWidth="11.42578125" defaultRowHeight="12.75" x14ac:dyDescent="0.2"/>
  <cols>
    <col min="1" max="1" width="7.42578125" style="106" customWidth="1"/>
    <col min="2" max="2" width="8.5703125" style="106" customWidth="1"/>
    <col min="3" max="3" width="9.140625" style="106" customWidth="1"/>
    <col min="4" max="4" width="11.42578125" style="106"/>
    <col min="5" max="5" width="12.5703125" style="86" bestFit="1" customWidth="1"/>
    <col min="6" max="7" width="11.42578125" style="86"/>
    <col min="8" max="8" width="12.42578125" style="86" bestFit="1" customWidth="1"/>
    <col min="9" max="9" width="10" style="86" customWidth="1"/>
    <col min="10" max="16" width="11.42578125" style="86"/>
    <col min="17" max="16384" width="11.42578125" style="106"/>
  </cols>
  <sheetData>
    <row r="1" spans="1:3" ht="51.6" customHeight="1" x14ac:dyDescent="0.2">
      <c r="A1" s="103" t="s">
        <v>655</v>
      </c>
      <c r="B1" s="104" t="s">
        <v>656</v>
      </c>
      <c r="C1" s="105" t="s">
        <v>657</v>
      </c>
    </row>
    <row r="2" spans="1:3" x14ac:dyDescent="0.2">
      <c r="A2" s="86">
        <v>25</v>
      </c>
      <c r="B2" s="107">
        <v>4.8650311500000001</v>
      </c>
      <c r="C2" s="107">
        <v>4.9355246749999999</v>
      </c>
    </row>
    <row r="3" spans="1:3" x14ac:dyDescent="0.2">
      <c r="A3" s="86">
        <v>29</v>
      </c>
      <c r="B3" s="107">
        <v>4.9223642740000004</v>
      </c>
      <c r="C3" s="107">
        <v>4.5957705939999993</v>
      </c>
    </row>
    <row r="4" spans="1:3" x14ac:dyDescent="0.2">
      <c r="A4" s="86">
        <v>10</v>
      </c>
      <c r="B4" s="107">
        <v>3.374668636</v>
      </c>
      <c r="C4" s="107">
        <v>3.4243128769999998</v>
      </c>
    </row>
    <row r="5" spans="1:3" x14ac:dyDescent="0.2">
      <c r="A5" s="86">
        <v>28</v>
      </c>
      <c r="B5" s="107">
        <v>3.0426739900000004</v>
      </c>
      <c r="C5" s="107">
        <v>3.2822136789999998</v>
      </c>
    </row>
    <row r="6" spans="1:3" x14ac:dyDescent="0.2">
      <c r="A6" s="86">
        <v>22</v>
      </c>
      <c r="B6" s="107">
        <v>3.1752992030000002</v>
      </c>
      <c r="C6" s="107">
        <v>3.2356211789999998</v>
      </c>
    </row>
    <row r="7" spans="1:3" x14ac:dyDescent="0.2">
      <c r="A7" s="86">
        <v>26</v>
      </c>
      <c r="B7" s="107">
        <v>2.6492217510000002</v>
      </c>
      <c r="C7" s="107">
        <v>2.620963562</v>
      </c>
    </row>
    <row r="8" spans="1:3" x14ac:dyDescent="0.2">
      <c r="A8" s="86">
        <v>27</v>
      </c>
      <c r="B8" s="107">
        <v>1.8162078929999999</v>
      </c>
      <c r="C8" s="107">
        <v>1.8784785749999999</v>
      </c>
    </row>
    <row r="9" spans="1:3" x14ac:dyDescent="0.2">
      <c r="A9" s="86">
        <v>23</v>
      </c>
      <c r="B9" s="107">
        <v>1.4347469750000001</v>
      </c>
      <c r="C9" s="107">
        <v>1.4982209390000001</v>
      </c>
    </row>
    <row r="11" spans="1:3" x14ac:dyDescent="0.2">
      <c r="A11" s="100" t="s">
        <v>658</v>
      </c>
      <c r="B11" s="106">
        <v>32.557837249000002</v>
      </c>
      <c r="C11" s="106">
        <v>33.164092300999997</v>
      </c>
    </row>
    <row r="15" spans="1:3" x14ac:dyDescent="0.2">
      <c r="A15" s="108" t="s">
        <v>659</v>
      </c>
      <c r="B15" s="108"/>
    </row>
    <row r="17" spans="1:4" x14ac:dyDescent="0.2">
      <c r="A17" s="86">
        <v>25</v>
      </c>
      <c r="B17" s="107">
        <v>14.882134056933555</v>
      </c>
    </row>
    <row r="18" spans="1:4" x14ac:dyDescent="0.2">
      <c r="A18" s="86">
        <v>29</v>
      </c>
      <c r="B18" s="107">
        <v>13.857670375201021</v>
      </c>
    </row>
    <row r="19" spans="1:4" x14ac:dyDescent="0.2">
      <c r="A19" s="86">
        <v>10</v>
      </c>
      <c r="B19" s="107">
        <v>10.325362883207108</v>
      </c>
    </row>
    <row r="20" spans="1:4" x14ac:dyDescent="0.2">
      <c r="A20" s="86">
        <v>28</v>
      </c>
      <c r="B20" s="107">
        <v>9.8968898325645753</v>
      </c>
    </row>
    <row r="21" spans="1:4" x14ac:dyDescent="0.2">
      <c r="A21" s="86">
        <v>22</v>
      </c>
      <c r="B21" s="107">
        <v>9.7563990283021731</v>
      </c>
      <c r="C21" s="86"/>
      <c r="D21" s="86"/>
    </row>
    <row r="22" spans="1:4" x14ac:dyDescent="0.2">
      <c r="A22" s="86">
        <v>26</v>
      </c>
      <c r="B22" s="107">
        <v>7.9030161242223107</v>
      </c>
      <c r="C22" s="86"/>
      <c r="D22" s="86"/>
    </row>
    <row r="23" spans="1:4" x14ac:dyDescent="0.2">
      <c r="A23" s="109" t="s">
        <v>660</v>
      </c>
      <c r="B23" s="110">
        <v>33.378527699569254</v>
      </c>
      <c r="C23" s="86"/>
      <c r="D23" s="86"/>
    </row>
    <row r="24" spans="1:4" x14ac:dyDescent="0.2">
      <c r="A24" s="100"/>
      <c r="B24" s="107"/>
      <c r="C24" s="86"/>
      <c r="D24" s="86"/>
    </row>
    <row r="25" spans="1:4" x14ac:dyDescent="0.2">
      <c r="A25" s="109"/>
      <c r="B25" s="107"/>
      <c r="C25" s="86"/>
      <c r="D25" s="86"/>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2</vt:i4>
      </vt:variant>
    </vt:vector>
  </HeadingPairs>
  <TitlesOfParts>
    <vt:vector size="9" baseType="lpstr">
      <vt:lpstr>Impressum</vt:lpstr>
      <vt:lpstr>Zeichenerklär</vt:lpstr>
      <vt:lpstr>Inhaltsverz</vt:lpstr>
      <vt:lpstr>Vorbemerk </vt:lpstr>
      <vt:lpstr>Grafik 1+2</vt:lpstr>
      <vt:lpstr>Tabelle 1</vt:lpstr>
      <vt:lpstr>Daten für Grafiken</vt:lpstr>
      <vt:lpstr>'Grafik 1+2'!Druckbereich</vt:lpstr>
      <vt:lpstr>'Tabelle 1'!Druckbereich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2019-09-24T09:42:40Z</cp:lastPrinted>
  <dcterms:created xsi:type="dcterms:W3CDTF">2019-09-24T08:48:33Z</dcterms:created>
  <dcterms:modified xsi:type="dcterms:W3CDTF">2019-10-14T14:58:04Z</dcterms:modified>
</cp:coreProperties>
</file>