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18\Kap2G - Handel,Tourismus,Gastgewerbe\Kap2GIV\"/>
    </mc:Choice>
  </mc:AlternateContent>
  <bookViews>
    <workbookView xWindow="360" yWindow="120" windowWidth="10410" windowHeight="7335" tabRatio="811"/>
  </bookViews>
  <sheets>
    <sheet name="Impressum" sheetId="2068" r:id="rId1"/>
    <sheet name="Zeichenerklärung" sheetId="2069" r:id="rId2"/>
    <sheet name="Inhaltsverzeichnis" sheetId="1" r:id="rId3"/>
    <sheet name="Grafikverzeichnis" sheetId="56" r:id="rId4"/>
    <sheet name="Daten Grafik (1)" sheetId="2057" state="hidden" r:id="rId5"/>
    <sheet name="Daten Grafik (2)" sheetId="2059" state="hidden" r:id="rId6"/>
    <sheet name="Daten Grafik (3)" sheetId="2051" state="hidden" r:id="rId7"/>
    <sheet name="Daten Grafik (4)" sheetId="2063" state="hidden" r:id="rId8"/>
    <sheet name="Vorbemerkungen" sheetId="2065" r:id="rId9"/>
    <sheet name="Grafik 1 und 2" sheetId="2058" r:id="rId10"/>
    <sheet name="Grafik 3 und 4" sheetId="2060" r:id="rId11"/>
    <sheet name="Grafik 5" sheetId="2055" r:id="rId12"/>
    <sheet name="Grafik6" sheetId="2062" r:id="rId13"/>
    <sheet name="Tabelle 1" sheetId="3" r:id="rId14"/>
    <sheet name="Tabelle 2" sheetId="2066" r:id="rId15"/>
    <sheet name="Tabelle 3" sheetId="9" r:id="rId16"/>
    <sheet name="Tabelle 4" sheetId="11" r:id="rId17"/>
    <sheet name="Tabelle 5" sheetId="478" r:id="rId18"/>
    <sheet name="Tabelle 6" sheetId="12" r:id="rId19"/>
    <sheet name="Tabelle 7 (1)" sheetId="13" r:id="rId20"/>
    <sheet name="Tabelle 7 (2)" sheetId="14" r:id="rId21"/>
    <sheet name="Tabelle 8 (1)" sheetId="124" r:id="rId22"/>
    <sheet name="Tabelle 8 (2)" sheetId="125" r:id="rId23"/>
    <sheet name="Tabelle 8 (3)" sheetId="126" r:id="rId24"/>
    <sheet name="Tabelle 8 (4)" sheetId="127" r:id="rId25"/>
    <sheet name="Tabelle 9 (1)" sheetId="2033" r:id="rId26"/>
    <sheet name="Tabelle 9 (2)" sheetId="2032" r:id="rId27"/>
    <sheet name="Tabelle 9 (3)" sheetId="2031" r:id="rId28"/>
    <sheet name="Tabelle 9 (4)" sheetId="2030" r:id="rId29"/>
    <sheet name="Tabelle 9 (5)" sheetId="2029" r:id="rId30"/>
    <sheet name="Tabelle 9 (6)" sheetId="2028" r:id="rId31"/>
    <sheet name="Tabelle 9 (7)" sheetId="2027" r:id="rId32"/>
    <sheet name="Tabelle 9 (8)" sheetId="2026" r:id="rId33"/>
    <sheet name="Tabelle 10 (1)" sheetId="24" r:id="rId34"/>
    <sheet name="Tabelle 10 (2)" sheetId="25" r:id="rId35"/>
    <sheet name="Tabelle 11" sheetId="26" r:id="rId36"/>
    <sheet name="Tabelle 12-13" sheetId="27" r:id="rId37"/>
    <sheet name="Tabelle 14" sheetId="28" r:id="rId38"/>
    <sheet name="Tabelle 15 (1)" sheetId="57" r:id="rId39"/>
    <sheet name="Tabelle 15 (2)" sheetId="58" r:id="rId40"/>
    <sheet name="Tabelle 15 (3)" sheetId="59" r:id="rId41"/>
    <sheet name="Tabelle 16 (1)" sheetId="2036" r:id="rId42"/>
    <sheet name="Tabelle 16 (2)" sheetId="2035" r:id="rId43"/>
    <sheet name="Tabelle 16 (3)" sheetId="2034" r:id="rId44"/>
    <sheet name="Tabelle 17" sheetId="50" r:id="rId45"/>
    <sheet name="Tabelle 18-19" sheetId="1347" r:id="rId46"/>
    <sheet name="Karte" sheetId="2067" r:id="rId47"/>
  </sheets>
  <definedNames>
    <definedName name="_xlnm._FilterDatabase" localSheetId="3" hidden="1">Grafikverzeichnis!$B$1:$B$15</definedName>
    <definedName name="_xlnm._FilterDatabase" localSheetId="45" hidden="1">'Tabelle 18-19'!$D$1:$D$84</definedName>
    <definedName name="_xlnm.Print_Area" localSheetId="4">'Daten Grafik (1)'!$B$1:$E$40</definedName>
    <definedName name="_xlnm.Print_Area" localSheetId="5">'Daten Grafik (2)'!$A$1:$J$23</definedName>
    <definedName name="_xlnm.Print_Area" localSheetId="10">'Grafik 3 und 4'!$A$1:$G$61</definedName>
    <definedName name="_xlnm.Print_Area" localSheetId="11">'Grafik 5'!$A$1:$G$61</definedName>
    <definedName name="_xlnm.Print_Area" localSheetId="12">Grafik6!$A$1:$G$61</definedName>
    <definedName name="_xlnm.Print_Area" localSheetId="3">Grafikverzeichnis!$A$1:$C$15</definedName>
    <definedName name="_xlnm.Print_Area" localSheetId="2">Inhaltsverzeichnis!$A$1:$C$41</definedName>
    <definedName name="_xlnm.Print_Area" localSheetId="33">'Tabelle 10 (1)'!$A$1:$K$45</definedName>
    <definedName name="_xlnm.Print_Area" localSheetId="34">'Tabelle 10 (2)'!$A$1:$K$45</definedName>
    <definedName name="_xlnm.Print_Area" localSheetId="35">'Tabelle 11'!$A$1:$J$22</definedName>
    <definedName name="_xlnm.Print_Area" localSheetId="36">'Tabelle 12-13'!$A$1:$J$37</definedName>
    <definedName name="_xlnm.Print_Area" localSheetId="37">'Tabelle 14'!$A$1:$J$32</definedName>
    <definedName name="_xlnm.Print_Area" localSheetId="44">'Tabelle 17'!$A$1:$J$28</definedName>
    <definedName name="_xlnm.Print_Area" localSheetId="45">'Tabelle 18-19'!$A$1:$F$47</definedName>
    <definedName name="_xlnm.Print_Area" localSheetId="14">'Tabelle 2'!$A$1:$K$54</definedName>
    <definedName name="_xlnm.Print_Area" localSheetId="15">'Tabelle 3'!$A$1:$K$66</definedName>
    <definedName name="_xlnm.Print_Area" localSheetId="16">'Tabelle 4'!$A$1:$K$66</definedName>
    <definedName name="_xlnm.Print_Area" localSheetId="17">'Tabelle 5'!$A$1:$K$38</definedName>
    <definedName name="_xlnm.Print_Area" localSheetId="18">'Tabelle 6'!$A$1:$K$32</definedName>
    <definedName name="_xlnm.Print_Area" localSheetId="19">'Tabelle 7 (1)'!$A$1:$K$41</definedName>
    <definedName name="_xlnm.Print_Area" localSheetId="20">'Tabelle 7 (2)'!$A$1:$K$41</definedName>
  </definedNames>
  <calcPr calcId="162913"/>
</workbook>
</file>

<file path=xl/calcChain.xml><?xml version="1.0" encoding="utf-8"?>
<calcChain xmlns="http://schemas.openxmlformats.org/spreadsheetml/2006/main">
  <c r="C5" i="2057" l="1"/>
  <c r="D5" i="2057"/>
  <c r="C6" i="2057"/>
  <c r="D6" i="2057"/>
  <c r="C7" i="2057"/>
  <c r="D7" i="2057"/>
  <c r="C8" i="2057"/>
  <c r="D8" i="2057"/>
  <c r="C9" i="2057"/>
  <c r="D9" i="2057"/>
  <c r="C10" i="2057"/>
  <c r="D10" i="2057"/>
  <c r="C11" i="2057"/>
  <c r="D11" i="2057"/>
  <c r="C12" i="2057"/>
  <c r="D12" i="2057"/>
  <c r="C13" i="2057"/>
  <c r="D13" i="2057"/>
  <c r="C14" i="2057"/>
  <c r="D14" i="2057"/>
  <c r="C15" i="2057"/>
  <c r="D15" i="2057"/>
  <c r="C16" i="2057"/>
  <c r="D16" i="2057"/>
  <c r="C17" i="2057"/>
  <c r="D17" i="2057"/>
  <c r="C18" i="2057"/>
  <c r="D18" i="2057"/>
  <c r="C19" i="2057"/>
  <c r="D19" i="2057"/>
  <c r="C20" i="2057"/>
  <c r="D20" i="2057"/>
  <c r="C21" i="2057"/>
  <c r="D21" i="2057"/>
  <c r="C22" i="2057"/>
  <c r="D22" i="2057"/>
  <c r="C23" i="2057"/>
  <c r="D23" i="2057"/>
  <c r="C24" i="2057"/>
  <c r="D24" i="2057"/>
  <c r="C25" i="2057"/>
  <c r="D25" i="2057"/>
  <c r="C26" i="2057"/>
  <c r="D26" i="2057"/>
  <c r="C27" i="2057"/>
  <c r="D27" i="2057"/>
  <c r="C28" i="2057"/>
  <c r="D28" i="2057"/>
  <c r="D33" i="2057"/>
  <c r="F33" i="2057" s="1"/>
  <c r="D34" i="2057"/>
  <c r="F34" i="2057" s="1"/>
  <c r="D35" i="2057"/>
  <c r="F35" i="2057" s="1"/>
  <c r="D36" i="2057"/>
  <c r="F36" i="2057" s="1"/>
  <c r="D37" i="2057"/>
  <c r="F37" i="2057" s="1"/>
  <c r="D38" i="2057"/>
  <c r="F38" i="2057" s="1"/>
  <c r="D39" i="2057"/>
  <c r="F39" i="2057" s="1"/>
  <c r="D40" i="2057"/>
  <c r="F40" i="2057" s="1"/>
</calcChain>
</file>

<file path=xl/sharedStrings.xml><?xml version="1.0" encoding="utf-8"?>
<sst xmlns="http://schemas.openxmlformats.org/spreadsheetml/2006/main" count="2807" uniqueCount="568">
  <si>
    <t>16. Beherbergungsstätten, angebotene Gästebetten und Kapazitätsauslastung
nach ausgewählten Gemeinden (ohne Camping)</t>
  </si>
  <si>
    <t>Noch: 16. Beherbergungsstätten, angebotene Gästebetten und Kapazitätsauslastung
nach ausgewählten Gemeinden (ohne Camping)</t>
  </si>
  <si>
    <t>Beherbergungsstätten, angebotene Gästebetten und Kapazitätsauslastung
nach Kreisen (ohne Camping)</t>
  </si>
  <si>
    <t>Beherbergungsstätten, angebotene Gästebetten und Kapazitätsauslastung
nach Gemeindegruppen (ohne Camping)</t>
  </si>
  <si>
    <t>Beherbergungsstätten, angebotene Gästebetten und Kapazitätsauslastung nach Betriebsarten
sowie Campingplätze</t>
  </si>
  <si>
    <r>
      <t xml:space="preserve">Stadt
</t>
    </r>
    <r>
      <rPr>
        <vertAlign val="superscript"/>
        <sz val="6"/>
        <rFont val="Arial"/>
        <family val="2"/>
      </rPr>
      <t>________</t>
    </r>
    <r>
      <rPr>
        <sz val="6"/>
        <rFont val="Arial"/>
        <family val="2"/>
      </rPr>
      <t xml:space="preserve">
Ständiger Wohnsitz
der Gäste</t>
    </r>
  </si>
  <si>
    <r>
      <t>Campingplätze</t>
    </r>
    <r>
      <rPr>
        <vertAlign val="superscript"/>
        <sz val="6"/>
        <rFont val="Arial"/>
        <family val="2"/>
      </rPr>
      <t xml:space="preserve"> 3)</t>
    </r>
  </si>
  <si>
    <r>
      <t xml:space="preserve">Campingplätze </t>
    </r>
    <r>
      <rPr>
        <vertAlign val="superscript"/>
        <sz val="6"/>
        <rFont val="Arial"/>
        <family val="2"/>
      </rPr>
      <t>3)</t>
    </r>
  </si>
  <si>
    <t xml:space="preserve">  Stadt Eisenach</t>
  </si>
  <si>
    <t xml:space="preserve">  Stadt Erfurt</t>
  </si>
  <si>
    <t xml:space="preserve">  Stadt Gera</t>
  </si>
  <si>
    <t xml:space="preserve">  Stadt Jena</t>
  </si>
  <si>
    <t xml:space="preserve">  Stadt Suhl</t>
  </si>
  <si>
    <t xml:space="preserve">  Stadt Weimar</t>
  </si>
  <si>
    <t>Stadt</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</si>
  <si>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</si>
  <si>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</si>
  <si>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</si>
  <si>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t xml:space="preserve">
Gliederungsmerkmale</t>
  </si>
  <si>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</si>
  <si>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</si>
  <si>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</si>
  <si>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</si>
  <si>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</si>
  <si>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</si>
  <si>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</si>
  <si>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</si>
  <si>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</si>
  <si>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r>
      <t xml:space="preserve">Schulungsheime: </t>
    </r>
    <r>
      <rPr>
        <sz val="8"/>
        <rFont val="Arial"/>
        <family val="2"/>
      </rPr>
      <t>Beherbergungsstätten, die nach Einrichtung und Zweckbestimmung dazu dienen, Unterricht außerhalb des regulären Schul- und Hochschulsystems anzubieten und überwiegend der Erwachsenenbildung dienen.</t>
    </r>
  </si>
  <si>
    <t>Ferienhäuser und
    Ferienwohnungen</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</si>
  <si>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</si>
  <si>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</si>
  <si>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</si>
  <si>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</si>
  <si>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</si>
  <si>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</si>
  <si>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Schulungsheime</t>
  </si>
  <si>
    <t>Noch: 10. Ankünfte, Übernachtungen und Aufenthaltsdauer der Gäste in Beherbergungsstätten
in Städten des Vereins Städtetourismus in Thüringen e.V. (ohne Camping)</t>
  </si>
  <si>
    <t>10. Ankünfte, Übernachtungen und Aufenthaltsdauer der Gäste in Beherbergungsstätten
in Städten des Vereins Städtetourismus in Thüringen e.V. (ohne Camping)</t>
  </si>
  <si>
    <t>Betriebsart</t>
  </si>
  <si>
    <t xml:space="preserve">  Thüringen                      </t>
  </si>
  <si>
    <t>3. Ankünfte, Übernachtungen und Aufenthaltsdauer der Gäste in Beherbergungsstätten
nach Herkunftsländern (ohne Camping)</t>
  </si>
  <si>
    <t xml:space="preserve">  Mineral-, Moor-, Sole- und
       Thermalbäder</t>
  </si>
  <si>
    <t xml:space="preserve">  Orte mit Kurbetrieb</t>
  </si>
  <si>
    <t xml:space="preserve">  heilklimatische Kurorte</t>
  </si>
  <si>
    <t>__________</t>
  </si>
  <si>
    <t>darunter Ausländer</t>
  </si>
  <si>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</si>
  <si>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</si>
  <si>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</si>
  <si>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</si>
  <si>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</si>
  <si>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</si>
  <si>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</si>
  <si>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</si>
  <si>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durch-
schnittliche
Aufenthalts-
dauer</t>
  </si>
  <si>
    <r>
      <t xml:space="preserve">Geöffnete
Betriebe </t>
    </r>
    <r>
      <rPr>
        <vertAlign val="superscript"/>
        <sz val="6"/>
        <rFont val="Arial"/>
        <family val="2"/>
      </rPr>
      <t>1)</t>
    </r>
  </si>
  <si>
    <t>Deutschland</t>
  </si>
  <si>
    <t>Hotels (ohne Hotels garnis)</t>
  </si>
  <si>
    <t>Erholungs- und Ferienheime</t>
  </si>
  <si>
    <t xml:space="preserve">  Beherbergungsbetriebe insgesamt
     (einschl. Camping)</t>
  </si>
  <si>
    <t xml:space="preserve">  nachrichtlich:
  Beherbergungsstätten insgesamt
     (ohne Camping)</t>
  </si>
  <si>
    <t>USA</t>
  </si>
  <si>
    <t>Frankreich</t>
  </si>
  <si>
    <t>Österreich</t>
  </si>
  <si>
    <t>Vereinigtes Königreich</t>
  </si>
  <si>
    <r>
      <t xml:space="preserve">Pensionen: </t>
    </r>
    <r>
      <rPr>
        <sz val="8"/>
        <rFont val="Arial"/>
        <family val="2"/>
      </rPr>
      <t>Beherbergungsstätten, die jedermann zugänglich sind und in denen Speisen und Getränke nur an Hausgäste abgegeben werden.</t>
    </r>
  </si>
  <si>
    <r>
      <t xml:space="preserve">Jugendherbergen und Hütten: </t>
    </r>
    <r>
      <rPr>
        <sz val="8"/>
        <rFont val="Arial"/>
        <family val="2"/>
      </rPr>
      <t>Beherbergungsstätten mit in der Regel einfacher Ausstattung, vorzugsweise für Jugendliche oder Angehörige der sie tragenden Organisation (z.B. Wanderverein), in denen Speisen und Getränke in der Regel nur an Hausgäste abgegeben werden.</t>
    </r>
  </si>
  <si>
    <t xml:space="preserve">  Eichsfeld</t>
  </si>
  <si>
    <t xml:space="preserve">  Wartburgkreis</t>
  </si>
  <si>
    <t xml:space="preserve">  Noch: Wartburgkreis</t>
  </si>
  <si>
    <t xml:space="preserve">  Unstrut-Hainich-Kreis</t>
  </si>
  <si>
    <t xml:space="preserve">  Kyffhäuserkreis</t>
  </si>
  <si>
    <t xml:space="preserve">  Schmalkalden-Meiningen</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</si>
  <si>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</si>
  <si>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</si>
  <si>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</si>
  <si>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</si>
  <si>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</si>
  <si>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</si>
  <si>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</si>
  <si>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</si>
  <si>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Altenburger Land</t>
  </si>
  <si>
    <r>
      <t xml:space="preserve">Ferienzentren: </t>
    </r>
    <r>
      <rPr>
        <sz val="8"/>
        <rFont val="Arial"/>
        <family val="2"/>
      </rPr>
      <t>Beherbergungsstätten, die jedermann zugänglich sind und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</si>
  <si>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t>Inhaltsverzeichnis</t>
  </si>
  <si>
    <t>Seite</t>
  </si>
  <si>
    <t xml:space="preserve">Vorbemerkungen                                                                                                                                   </t>
  </si>
  <si>
    <t>Tabellen</t>
  </si>
  <si>
    <t>1.</t>
  </si>
  <si>
    <t>2.</t>
  </si>
  <si>
    <t>3.</t>
  </si>
  <si>
    <t>4.</t>
  </si>
  <si>
    <t>5.</t>
  </si>
  <si>
    <t>6.</t>
  </si>
  <si>
    <t>7.</t>
  </si>
  <si>
    <t>8.</t>
  </si>
  <si>
    <t>9.</t>
  </si>
  <si>
    <t>10.</t>
  </si>
  <si>
    <t>Gemeindegruppe</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</si>
  <si>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</si>
  <si>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</si>
  <si>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</si>
  <si>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</si>
  <si>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</si>
  <si>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</si>
  <si>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</si>
  <si>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</si>
  <si>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</si>
  <si>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</si>
  <si>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</si>
  <si>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</si>
  <si>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</si>
  <si>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</si>
  <si>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</si>
  <si>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</si>
  <si>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</si>
  <si>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</si>
  <si>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</si>
  <si>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</si>
  <si>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7. Ankünfte, Übernachtungen und Aufenthaltsdauer der Gäste in Beherbergungsstätten
nach Kreisen und dem ständigen Wohnsitz der Gäste (ohne Camping)</t>
  </si>
  <si>
    <t>6. Ankünfte, Übernachtungen und Aufenthaltsdauer der Gäste in Beherbergungsstätten
nach Gemeindegruppen und dem ständigen Wohnsitz der Gäste (ohne Camping)</t>
  </si>
  <si>
    <t>Noch: 7. Ankünfte, Übernachtungen und Aufenthaltsdauer der Gäste in Beherbergungsstätten
nach Kreisen und dem ständigen Wohnsitz der Gäste (ohne Camping)</t>
  </si>
  <si>
    <t>11.</t>
  </si>
  <si>
    <t>12.</t>
  </si>
  <si>
    <t>Grafiken</t>
  </si>
  <si>
    <t>Karte</t>
  </si>
  <si>
    <t>Vorbemerkungen</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</si>
  <si>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</si>
  <si>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</si>
  <si>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</si>
  <si>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</si>
  <si>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</si>
  <si>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</si>
  <si>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</si>
  <si>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</si>
  <si>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</si>
  <si>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</si>
  <si>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</si>
  <si>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</si>
  <si>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</si>
  <si>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</si>
  <si>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</si>
  <si>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</si>
  <si>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</si>
  <si>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</si>
  <si>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</si>
  <si>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</si>
  <si>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</si>
  <si>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</si>
  <si>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</si>
  <si>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</si>
  <si>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</si>
  <si>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</si>
  <si>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</si>
  <si>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</si>
  <si>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</si>
  <si>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</si>
  <si>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</si>
  <si>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</si>
  <si>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</si>
  <si>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</si>
  <si>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</si>
  <si>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</si>
  <si>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</si>
  <si>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</si>
  <si>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</si>
  <si>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</si>
  <si>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</si>
  <si>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</si>
  <si>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</si>
  <si>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</si>
  <si>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Ausgewählte Städte zusammen</t>
  </si>
  <si>
    <t>nachrichtlich</t>
  </si>
  <si>
    <r>
      <t xml:space="preserve">Gemeindegruppe
</t>
    </r>
    <r>
      <rPr>
        <vertAlign val="superscript"/>
        <sz val="6"/>
        <rFont val="Arial"/>
        <family val="2"/>
      </rPr>
      <t>________</t>
    </r>
    <r>
      <rPr>
        <sz val="6"/>
        <rFont val="Arial"/>
        <family val="2"/>
      </rPr>
      <t xml:space="preserve">
Ständiger Wohnsitz
der Gäste</t>
    </r>
  </si>
  <si>
    <r>
      <t xml:space="preserve">Kreisfreie Stadt
Landkreis
Land
</t>
    </r>
    <r>
      <rPr>
        <vertAlign val="superscript"/>
        <sz val="6"/>
        <rFont val="Arial"/>
        <family val="2"/>
      </rPr>
      <t>________</t>
    </r>
    <r>
      <rPr>
        <sz val="6"/>
        <rFont val="Arial"/>
        <family val="2"/>
      </rPr>
      <t xml:space="preserve">
Ständiger Wohnsitz
der Gäste</t>
    </r>
  </si>
  <si>
    <t>zusammen</t>
  </si>
  <si>
    <t>Anteil der aktuell angebotenen Schlaf-gelegenheiten am Maximum</t>
  </si>
  <si>
    <t xml:space="preserve">  Deutschland</t>
  </si>
  <si>
    <t xml:space="preserve">  Luftkurorte</t>
  </si>
  <si>
    <t xml:space="preserve">  Erholungsorte</t>
  </si>
  <si>
    <t xml:space="preserve">  Sonstige Gemeinden</t>
  </si>
  <si>
    <t>Thüringen</t>
  </si>
  <si>
    <t xml:space="preserve">  Nordhausen</t>
  </si>
  <si>
    <t xml:space="preserve">  Ausland</t>
  </si>
  <si>
    <t xml:space="preserve">  Gotha</t>
  </si>
  <si>
    <t xml:space="preserve">  Greiz</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</si>
  <si>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</si>
  <si>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</si>
  <si>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</si>
  <si>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</si>
  <si>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</si>
  <si>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r>
      <rPr>
        <vertAlign val="superscript"/>
        <sz val="6"/>
        <rFont val="Arial"/>
        <family val="2"/>
      </rPr>
      <t/>
    </r>
  </si>
  <si>
    <t>Thüringen insgesamt</t>
  </si>
  <si>
    <t>Heilbäder zusammen</t>
  </si>
  <si>
    <t>Gemeindegruppen insgesamt</t>
  </si>
  <si>
    <t>Mineral-, Moor-, Sole- und
     Thermalbäder</t>
  </si>
  <si>
    <t>heilklimatische Kurorte</t>
  </si>
  <si>
    <t>1) Doppelbetten zählen als 2 Schlafgelegenheiten. - 2) ganz oder teilweise geöffnet</t>
  </si>
  <si>
    <r>
      <t>Kreisfreie Stadt
Landkreis
Land</t>
    </r>
    <r>
      <rPr>
        <vertAlign val="superscript"/>
        <sz val="6"/>
        <rFont val="Arial"/>
        <family val="2"/>
      </rPr>
      <t/>
    </r>
  </si>
  <si>
    <t>maximales Angebot an Schlaf-gelegenheiten der letzten
13 Monate</t>
  </si>
  <si>
    <t>Landkreis
Gemeinde</t>
  </si>
  <si>
    <t>darunter</t>
  </si>
  <si>
    <t>Noch: 9. Ankünfte, Übernachtungen und Aufenthaltsdauer der Gäste in Beherbergungsstätten
nach ausgewählten Gemeinden und dem ständigen Wohnsitz der Gäste (ohne Camping)</t>
  </si>
  <si>
    <t>9. Ankünfte, Übernachtungen und Aufenthaltsdauer der Gäste in Beherbergungsstätten
nach ausgewählten Gemeinden und dem ständigen Wohnsitz der Gäste (ohne Camping)</t>
  </si>
  <si>
    <t>8. Ankünfte, Übernachtungen und Aufenthaltsdauer der Gäste in Beherbergungsstätten
nach Kreisen, ausgewählten Betriebsarten und dem ständigen Wohnsitz der Gäste (ohne Camping)</t>
  </si>
  <si>
    <t xml:space="preserve">Hotels, Gasthöfe, Pensionen </t>
  </si>
  <si>
    <t xml:space="preserve"> Deutschland</t>
  </si>
  <si>
    <t xml:space="preserve"> Ausland</t>
  </si>
  <si>
    <t>Noch: 8. Ankünfte, Übernachtungen und Aufenthaltsdauer der Gäste in Beherbergungsstätten
nach Kreisen, ausgewählten Betriebsarten und dem ständigen Wohnsitz der Gäste (ohne Camping)</t>
  </si>
  <si>
    <r>
      <t xml:space="preserve">Kreisfreie Stadt
Landkreis
</t>
    </r>
    <r>
      <rPr>
        <vertAlign val="superscript"/>
        <sz val="6"/>
        <rFont val="Arial"/>
        <family val="2"/>
      </rPr>
      <t>________</t>
    </r>
    <r>
      <rPr>
        <sz val="6"/>
        <rFont val="Arial"/>
        <family val="2"/>
      </rPr>
      <t xml:space="preserve">
Betriebsart
</t>
    </r>
    <r>
      <rPr>
        <vertAlign val="superscript"/>
        <sz val="6"/>
        <rFont val="Arial"/>
        <family val="2"/>
      </rPr>
      <t>________</t>
    </r>
    <r>
      <rPr>
        <sz val="6"/>
        <rFont val="Arial"/>
        <family val="2"/>
      </rPr>
      <t xml:space="preserve">
Ständiger Wohnsitz
der Gäste</t>
    </r>
  </si>
  <si>
    <t xml:space="preserve">Sonstige tourismusrelevante
     Unterkünfte </t>
  </si>
  <si>
    <t>Vorsorge- u. Rehabilitations-
    kliniken</t>
  </si>
  <si>
    <t>Beherbergungsstätten
     insgesamt</t>
  </si>
  <si>
    <t xml:space="preserve">  Gemeindegruppen insgesamt</t>
  </si>
  <si>
    <t>14.</t>
  </si>
  <si>
    <t>15.</t>
  </si>
  <si>
    <t>16.</t>
  </si>
  <si>
    <t>17.</t>
  </si>
  <si>
    <r>
      <t xml:space="preserve">Kreisfreie Stadt
Landkreis
</t>
    </r>
    <r>
      <rPr>
        <vertAlign val="superscript"/>
        <sz val="6"/>
        <rFont val="Arial"/>
        <family val="2"/>
      </rPr>
      <t>________</t>
    </r>
    <r>
      <rPr>
        <sz val="6"/>
        <rFont val="Arial"/>
        <family val="2"/>
      </rPr>
      <t xml:space="preserve">
Betriebsart</t>
    </r>
  </si>
  <si>
    <t>Ankünfte, Übernachtungen und Aufenthaltsdauer der Gäste in Beherbergungsstätten
nach ausgewählten Gemeinden und dem ständigen Wohnsitz der Gäste (ohne Camping)</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</si>
  <si>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</si>
  <si>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</si>
  <si>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Beherbergungsstätten
nach Gemeindegruppen und dem ständigen Wohnsitz der Gäste (ohne Camping)</t>
  </si>
  <si>
    <t>Ankünfte, Übernachtungen und Aufenthaltsdauer der Gäste in Beherbergungsstätten
nach Kreisen und dem ständigen Wohnsitz der Gäste (ohne Camping)</t>
  </si>
  <si>
    <t>Ankünfte, Übernachtungen und Aufenthaltsdauer der Gäste in Beherbergungsstätten
nach Kreisen, ausgewählten Betriebsarten und dem ständigen Wohnsitz der Gäste (ohne Camping)</t>
  </si>
  <si>
    <t>Ankünfte, Übernachtungen und Aufenthaltsdauer der Gäste in Beherbergungsstätten
in Städten des Vereins Städtetourismus in Thüringen e.V. (ohne Camping)</t>
  </si>
  <si>
    <t>Beherbergungsstätten, angebotene Gästebetten und Kapazitätsauslastung
nach Reisegebieten sowie Campingplätze</t>
  </si>
  <si>
    <t>Beherbergungsstätten, angebotene Gästebetten und Kapazitätsauslastung
nach Kreisen und ausgewählten Betriebsarten</t>
  </si>
  <si>
    <t>Beherbergungsstätten, angebotene Gästebetten und Kapazitätsauslastung
nach ausgewählten Gemeinden (ohne Camping)</t>
  </si>
  <si>
    <t xml:space="preserve">Beherbergungsstätten, angebotene Gästebetten und Kapazitätsauslastung
in Städten des Vereins Städtetourismus in Thüringen e.V.
</t>
  </si>
  <si>
    <t xml:space="preserve">
Rechtsgrundlage</t>
  </si>
  <si>
    <t xml:space="preserve">
Erhebungsmerkmale</t>
  </si>
  <si>
    <t xml:space="preserve">
Hinweise</t>
  </si>
  <si>
    <t>Sind in einer Betriebsart bzw. einem Kreis oder einer Gemeinde weniger als drei geöffnete Beherbergungseinrichtungen/ 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</si>
  <si>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t xml:space="preserve">
Erhebungs- und Darstellungsmerkmale</t>
  </si>
  <si>
    <t>11. Beherbergungsstätten, angebotene Gästebetten und Kapazitätsauslastung
nach Betriebsarten sowie Campingplätze</t>
  </si>
  <si>
    <t>5. Ankünfte, Übernachtungen und Aufenthaltsdauer der Gäste in Beherbergungsbetrieben (einschl. Camping)
nach Reisegebieten und dem ständigen Wohnsitz der Gäste</t>
  </si>
  <si>
    <t xml:space="preserve">  Übriges Thüringen</t>
  </si>
  <si>
    <t xml:space="preserve">  Städte Eisenach, Erfurt,
     Jena, Weimar</t>
  </si>
  <si>
    <t xml:space="preserve">  Thüringer Wald</t>
  </si>
  <si>
    <t xml:space="preserve">  Thüringer Rhön</t>
  </si>
  <si>
    <t xml:space="preserve">  Thüringer Vogtland</t>
  </si>
  <si>
    <t>12. Beherbergungsstätten, angebotene Gästebetten und Kapazitätsauslastung
nach Reisegebieten sowie Campingplätze</t>
  </si>
  <si>
    <t>13. Beherbergungsstätten, angebotene Gästebetten und Kapazitätsauslastung
nach Gemeindegruppen (ohne Camping)</t>
  </si>
  <si>
    <t>14. Beherbergungsstätten, angebotene Gästebetten und Kapazitätsauslastung nach Kreisen (ohne Camping)</t>
  </si>
  <si>
    <t>15. Beherbergungsstätten, angebotene Gästebetten und Kapazitätsauslastung
nach Kreisen und ausgewählten Betriebsarten</t>
  </si>
  <si>
    <t>Noch: 15. Beherbergungsstätten, angebotene Gästebetten und Kapazitätsauslastung
nach Kreisen und ausgewählten Betriebsarten</t>
  </si>
  <si>
    <t>Ankünfte, Übernachtungen und Aufenthaltsdauer der Gäste in Beherbergungsbetrieben (einschl. Camping)
nach Reisegebieten und dem ständigen Wohnsitz der Gäste</t>
  </si>
  <si>
    <r>
      <t xml:space="preserve">Reisegebiet
</t>
    </r>
    <r>
      <rPr>
        <vertAlign val="superscript"/>
        <sz val="6"/>
        <rFont val="Arial"/>
        <family val="2"/>
      </rPr>
      <t>________</t>
    </r>
    <r>
      <rPr>
        <sz val="6"/>
        <rFont val="Arial"/>
        <family val="2"/>
      </rPr>
      <t xml:space="preserve">
Ständiger Wohnsitz
der Gäste</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</si>
  <si>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 verlassen und die gemeindlichen Fremdenverkehrseinrichtungen in Anspruch zu nehmen.</t>
    </r>
  </si>
  <si>
    <r>
      <t xml:space="preserve">Landkreis
Gemeinde
</t>
    </r>
    <r>
      <rPr>
        <vertAlign val="superscript"/>
        <sz val="6"/>
        <rFont val="Arial"/>
        <family val="2"/>
      </rPr>
      <t>________</t>
    </r>
    <r>
      <rPr>
        <sz val="6"/>
        <rFont val="Arial"/>
        <family val="2"/>
      </rPr>
      <t xml:space="preserve">
Ständiger Wohnsitz
der Gäste</t>
    </r>
  </si>
  <si>
    <t>Vorsorge- u. Rehabilitationskliniken</t>
  </si>
  <si>
    <t xml:space="preserve">Campingplätze               </t>
  </si>
  <si>
    <t>Grafik 2</t>
  </si>
  <si>
    <t>D</t>
  </si>
  <si>
    <t>N</t>
  </si>
  <si>
    <t>O</t>
  </si>
  <si>
    <t>S</t>
  </si>
  <si>
    <t>A</t>
  </si>
  <si>
    <t>J</t>
  </si>
  <si>
    <t>M</t>
  </si>
  <si>
    <t>F</t>
  </si>
  <si>
    <t>in Tausend !!!</t>
  </si>
  <si>
    <t>Grafik 1</t>
  </si>
  <si>
    <t>Übriges Thüringen</t>
  </si>
  <si>
    <t>Thüringer Wald</t>
  </si>
  <si>
    <t>Thüringer Rhön</t>
  </si>
  <si>
    <t>Thüringer Vogtland</t>
  </si>
  <si>
    <t>Grafik 4</t>
  </si>
  <si>
    <t>Städte Eisenach, Erfurt, Jena, Weimar</t>
  </si>
  <si>
    <t>Grafik 3</t>
  </si>
  <si>
    <t/>
  </si>
  <si>
    <t>Platz</t>
  </si>
  <si>
    <t>Grafik 5</t>
  </si>
  <si>
    <t>Grafik 6</t>
  </si>
  <si>
    <t xml:space="preserve">  Noch: Saalfeld-Rudolstadt</t>
  </si>
  <si>
    <r>
      <t xml:space="preserve">Beherbergungsstätten: </t>
    </r>
    <r>
      <rPr>
        <sz val="8"/>
        <rFont val="Arial"/>
        <family val="2"/>
      </rPr>
      <t>Betriebe, die nach Einrichtung und Zweckbestimmung dazu dienen, mindestens zehn Gäste im Reiseverkehr gleichzeitig zu beherbergen, das heißt über mindestens zehn Schlafgelegenheiten verfügen. Zu den Beherbergungsbetrieben zählen auch Unterkünfte, die die Gästebeherbergung nur als Nebenzweck betreiben.</t>
    </r>
  </si>
  <si>
    <r>
      <t xml:space="preserve">Beherbergungsbetriebe: </t>
    </r>
    <r>
      <rPr>
        <sz val="8"/>
        <rFont val="Arial"/>
        <family val="2"/>
      </rPr>
      <t>Beherbergungsstätten und Campingplätze (bei Campingplätzen wird ein Stellplatz mit vier Schlafgelegenheiten gleichgesetzt).</t>
    </r>
  </si>
  <si>
    <t>Auskunftspflichtig sind alle Inhaber bzw. Leiter von Beherbergungsstätten mit mindestens zehn Gästebetten bzw. von Campingplätzen mit mindestens zehn Stellplätzen (ohne Dauercamping), unabhängig davon, ob die Beherbergung Hauptzweck (z. B. Hotels, Pensionen) oder nur Nebenzweck des Betriebes (z. B. bei Heilstätten, Sanatorien) ist.</t>
  </si>
  <si>
    <t>18.</t>
  </si>
  <si>
    <t>Beherbergungsstätten der Hotellerie mit 25 und mehr Gästezimmern
und deren Auslastung nach Betriebsarten</t>
  </si>
  <si>
    <t>19.</t>
  </si>
  <si>
    <t xml:space="preserve">Beherbergungsstätten der Hotellerie mit 25 und mehr Gästezimmern
und deren Auslastung nach Kreisen
</t>
  </si>
  <si>
    <t>Betriebe mit 25
und mehr Gästezimmern
insgesamt</t>
  </si>
  <si>
    <t>Veränderung
gegenüber dem
Vorjahresmonat</t>
  </si>
  <si>
    <t>1)  ganz oder teilweise geöffnet</t>
  </si>
  <si>
    <t>Hainich</t>
  </si>
  <si>
    <t>Saaleland</t>
  </si>
  <si>
    <t>Städte Eisenach, Erfurt, 
 Jena, Weimar</t>
  </si>
  <si>
    <t xml:space="preserve">  Hainich</t>
  </si>
  <si>
    <t xml:space="preserve">  Saaleland</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</si>
  <si>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 seit Januar 2012 werden bei Betrieben mit mindestens 25 Gästezimmern zusätzlich monatliche Angaben zur Gästezimmerauslastung erfasst.</t>
  </si>
  <si>
    <t>18. Beherbergungsstätten der Hotellerie mit 25 und mehr Gästezimmern und deren Auslastung nach Betriebsarten</t>
  </si>
  <si>
    <t>19. Beherbergungsstätten der Hotellerie mit 25 und mehr Gästezimmern und deren Auslastung nach Kreisen</t>
  </si>
  <si>
    <r>
      <t xml:space="preserve">Durchschnittliche Auslastung der Betten: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Das Produkt beschreibt damit die im Berichtszeitraum angebotene Bettenkapazität.</t>
    </r>
  </si>
  <si>
    <r>
      <t xml:space="preserve">durchschnittliche
Auslastung
der Gästezimmer </t>
    </r>
    <r>
      <rPr>
        <vertAlign val="superscript"/>
        <sz val="6"/>
        <rFont val="Arial"/>
        <family val="2"/>
      </rPr>
      <t>2)</t>
    </r>
  </si>
  <si>
    <r>
      <t>darunter geöffnete Betriebe</t>
    </r>
    <r>
      <rPr>
        <vertAlign val="superscript"/>
        <sz val="6"/>
        <rFont val="Arial"/>
        <family val="2"/>
      </rPr>
      <t xml:space="preserve"> 1)</t>
    </r>
  </si>
  <si>
    <t xml:space="preserve">Reisegebiete in Thüringen                                 </t>
  </si>
  <si>
    <t xml:space="preserve">  Noch: Schmalkalden-Meiningen</t>
  </si>
  <si>
    <t xml:space="preserve">Mit den Angaben zum Merkmal "Auslastung" in diesen Tabellen ist stets die europaweit einheitlich definierte "Nettoauslastung" gemeint. Sie bezieht sich auf die verfügbaren, dass heißt die tatsächlich angebotenen Kapazitäten in den im jeweiligen Berichtszeitraum geöffneten Betrieben. </t>
  </si>
  <si>
    <t xml:space="preserve">    Betriebe mit 10 und mehr Betten </t>
  </si>
  <si>
    <t xml:space="preserve">  Noch: Saale-Orla-Kreis</t>
  </si>
  <si>
    <t xml:space="preserve">  Heilbäder zusammen</t>
  </si>
  <si>
    <t xml:space="preserve">Orte mit Kurbetrieb            </t>
  </si>
  <si>
    <t xml:space="preserve">Luftkurorte                    </t>
  </si>
  <si>
    <t xml:space="preserve">Erholungsorte                  </t>
  </si>
  <si>
    <t xml:space="preserve">Sonstige Gemeinden             </t>
  </si>
  <si>
    <t>Jugendherbergen und Hütten</t>
  </si>
  <si>
    <t>Niederlande</t>
  </si>
  <si>
    <t>Polen</t>
  </si>
  <si>
    <t>Schweiz</t>
  </si>
  <si>
    <t>Tschechische Republik</t>
  </si>
  <si>
    <t>Italien</t>
  </si>
  <si>
    <t>China (einschl. Hongkong)</t>
  </si>
  <si>
    <t>Betriebe</t>
  </si>
  <si>
    <t>Dingelstädt, Stadt</t>
  </si>
  <si>
    <t>Heilbad Heiligenstadt, Stadt</t>
  </si>
  <si>
    <t>Küllstedt</t>
  </si>
  <si>
    <t>Schimberg</t>
  </si>
  <si>
    <t>Leinefelde-Worbis, Stadt</t>
  </si>
  <si>
    <t>Bleicherode, Stadt</t>
  </si>
  <si>
    <t>Neustadt/Harz</t>
  </si>
  <si>
    <t>Nordhausen, Stadt</t>
  </si>
  <si>
    <t>Harztor</t>
  </si>
  <si>
    <t>Bad Salzungen, Stadt</t>
  </si>
  <si>
    <t>Ruhla, Stadt</t>
  </si>
  <si>
    <t>Wutha-Farnroda</t>
  </si>
  <si>
    <t>Hörselberg-Hainich</t>
  </si>
  <si>
    <t>Bad Liebenstein, Stadt</t>
  </si>
  <si>
    <t>Bad Langensalza, Stadt</t>
  </si>
  <si>
    <t>Mühlhausen/Thüringen, Stadt</t>
  </si>
  <si>
    <t>Sondershausen, Stadt</t>
  </si>
  <si>
    <t>Kyffhäuserland</t>
  </si>
  <si>
    <t>Breitungen/Werra</t>
  </si>
  <si>
    <t>Floh-Seligenthal</t>
  </si>
  <si>
    <t>Meiningen, Stadt</t>
  </si>
  <si>
    <t>Oberhof, Stadt</t>
  </si>
  <si>
    <t>Schmalkalden, Kurort, Stadt</t>
  </si>
  <si>
    <t>Steinbach-Hallenberg, Kurort, Stadt</t>
  </si>
  <si>
    <t>Brotterode-Trusetal, Stadt</t>
  </si>
  <si>
    <t>Zella-Mehlis, Stadt</t>
  </si>
  <si>
    <t>Friedrichroda, Stadt</t>
  </si>
  <si>
    <t>Georgenthal/Thür. Wald</t>
  </si>
  <si>
    <t>Gotha, Stadt</t>
  </si>
  <si>
    <t>Luisenthal</t>
  </si>
  <si>
    <t>Tambach-Dietharz/Thür. Wald, Stadt</t>
  </si>
  <si>
    <t>Waltershausen, Stadt</t>
  </si>
  <si>
    <t>Drei Gleichen</t>
  </si>
  <si>
    <t>Nesse-Apfelstädt</t>
  </si>
  <si>
    <t>Kölleda, Stadt</t>
  </si>
  <si>
    <t>Sömmerda, Stadt</t>
  </si>
  <si>
    <t>Weißensee, Stadt</t>
  </si>
  <si>
    <t>Eisfeld, Stadt</t>
  </si>
  <si>
    <t>Hildburghausen, Stadt</t>
  </si>
  <si>
    <t>Sachsenbrunn</t>
  </si>
  <si>
    <t>St.Kilian</t>
  </si>
  <si>
    <t>Masserberg</t>
  </si>
  <si>
    <t>Römhild, Stadt</t>
  </si>
  <si>
    <t>Arnstadt, Stadt</t>
  </si>
  <si>
    <t>Elgersburg</t>
  </si>
  <si>
    <t>Frankenhain</t>
  </si>
  <si>
    <t>Frauenwald</t>
  </si>
  <si>
    <t>Gehlberg</t>
  </si>
  <si>
    <t>Geraberg</t>
  </si>
  <si>
    <t>Ilmenau, Stadt</t>
  </si>
  <si>
    <t>Neustadt am Rennsteig</t>
  </si>
  <si>
    <t>Schmiedefeld am Rennsteig</t>
  </si>
  <si>
    <t>Ilmtal</t>
  </si>
  <si>
    <t>Apolda, Stadt</t>
  </si>
  <si>
    <t>Bad Berka, Stadt</t>
  </si>
  <si>
    <t>Bad Sulza, Stadt</t>
  </si>
  <si>
    <t>Nohra</t>
  </si>
  <si>
    <t>Ilmtal-Weinstraße</t>
  </si>
  <si>
    <t>Lauscha, Stadt</t>
  </si>
  <si>
    <t>Neuhaus am Rennweg, Stadt</t>
  </si>
  <si>
    <t>Schalkau, Stadt</t>
  </si>
  <si>
    <t>Sonneberg, Stadt</t>
  </si>
  <si>
    <t>Steinach, Stadt</t>
  </si>
  <si>
    <t>Frankenblick</t>
  </si>
  <si>
    <t>Bad Blankenburg, Stadt</t>
  </si>
  <si>
    <t>Cursdorf</t>
  </si>
  <si>
    <t>Lehesten, Stadt</t>
  </si>
  <si>
    <t>Meura</t>
  </si>
  <si>
    <t>Rudolstadt, Stadt</t>
  </si>
  <si>
    <t>Saalfeld/Saale, Stadt</t>
  </si>
  <si>
    <t>Leutenberg, Stadt</t>
  </si>
  <si>
    <t>Saalfelder Höhe</t>
  </si>
  <si>
    <t>Uhlstädt-Kirchhasel</t>
  </si>
  <si>
    <t>Unterwellenborn</t>
  </si>
  <si>
    <t>Königsee-Rottenbach, Stadt</t>
  </si>
  <si>
    <t>Bad Klosterlausnitz</t>
  </si>
  <si>
    <t>Eisenberg, Stadt</t>
  </si>
  <si>
    <t>Stadtroda, Stadt</t>
  </si>
  <si>
    <t>Bad Lobenstein, Stadt</t>
  </si>
  <si>
    <t>Neustadt an der Orla, Stadt</t>
  </si>
  <si>
    <t>Triptis, Stadt</t>
  </si>
  <si>
    <t>Ziegenrück, Stadt</t>
  </si>
  <si>
    <t>Saalburg-Ebersdorf, Stadt</t>
  </si>
  <si>
    <t>Greiz, Stadt</t>
  </si>
  <si>
    <t>Weida, Stadt</t>
  </si>
  <si>
    <t>Zeulenroda-Triebes, Stadt</t>
  </si>
  <si>
    <t>Altenburg, Stadt</t>
  </si>
  <si>
    <t>Meuselwitz, Stadt</t>
  </si>
  <si>
    <t>Schmölln, Stadt</t>
  </si>
  <si>
    <t>Schleusingen, Stadt</t>
  </si>
  <si>
    <t>Eisenach, Stadt</t>
  </si>
  <si>
    <t>Erfurt, Stadt</t>
  </si>
  <si>
    <t>Gera, Stadt</t>
  </si>
  <si>
    <t>Jena, Stadt</t>
  </si>
  <si>
    <t>Suhl, Stadt</t>
  </si>
  <si>
    <t>Weimar, Stadt</t>
  </si>
  <si>
    <t>Monat</t>
  </si>
  <si>
    <t>Jahr</t>
  </si>
  <si>
    <t>4. Veränderung der Ankünfte und Übernachtungen gegenüber dem Vorjahresmonat</t>
  </si>
  <si>
    <t>5. Ankünfte und Übernachtungen in Beherbergungsstätten (ohne Camping)</t>
  </si>
  <si>
    <t>Amt Wachsenburg</t>
  </si>
  <si>
    <t xml:space="preserve">   Ausland</t>
  </si>
  <si>
    <t xml:space="preserve">   Deutschland</t>
  </si>
  <si>
    <t xml:space="preserve">   kliniken</t>
  </si>
  <si>
    <t>Vorsorge- u. Rehabilitations-</t>
  </si>
  <si>
    <t xml:space="preserve">Unterkünfte </t>
  </si>
  <si>
    <t xml:space="preserve">  Sonstige tourismusrelevante</t>
  </si>
  <si>
    <t xml:space="preserve">  Campingplätze               </t>
  </si>
  <si>
    <t xml:space="preserve">Jugendherbergen und Hütten </t>
  </si>
  <si>
    <t xml:space="preserve">   wohnungen</t>
  </si>
  <si>
    <t>Ferienhäuser und Ferien-</t>
  </si>
  <si>
    <t>Beherbergungsstätten</t>
  </si>
  <si>
    <t xml:space="preserve">  Ferienunterkünfte und ähnliche</t>
  </si>
  <si>
    <t xml:space="preserve">  Hotels, Gasthöfe, Pensionen</t>
  </si>
  <si>
    <t>Veränderung gegenüber dem Vorjahres-
zeitraum</t>
  </si>
  <si>
    <t>Veränderung gegenüber dem Vorjahres-
monat</t>
  </si>
  <si>
    <r>
      <t xml:space="preserve">Betriebsart
</t>
    </r>
    <r>
      <rPr>
        <vertAlign val="superscript"/>
        <sz val="6"/>
        <rFont val="Arial"/>
        <family val="2"/>
      </rPr>
      <t>________</t>
    </r>
    <r>
      <rPr>
        <sz val="6"/>
        <rFont val="Arial"/>
        <family val="2"/>
      </rPr>
      <t xml:space="preserve">
Ständiger Wohnsitz
der Gäste</t>
    </r>
  </si>
  <si>
    <t xml:space="preserve"> 2. Ankünfte, Übernachtungen und Aufenthaltsdauer der Gäste in Beherbergungsbetrieben
(einschl. Camping) nach Betriebsarten und dem ständigen Wohnsitz der Gäste</t>
  </si>
  <si>
    <t>Städte Eisenach, Erfurt, 
              Jena, Weimar</t>
  </si>
  <si>
    <t>Bad Colberg-Heldburg, Stadt</t>
  </si>
  <si>
    <t>Mönchenholzhausen</t>
  </si>
  <si>
    <t>Ferienunterkünfte u. ähnl. Beherbergungsstätten</t>
  </si>
  <si>
    <t>6. Ankünfte und Übernachtungen in Beherbergungsstätten (ohne Camping)</t>
  </si>
  <si>
    <t>Oberweißbach/Thür. Wald, Stadt</t>
  </si>
  <si>
    <t>Wurzbach, Stadt</t>
  </si>
  <si>
    <t>Oberschönau, Kurort</t>
  </si>
  <si>
    <t>Dänemark</t>
  </si>
  <si>
    <t>Berga/Elster, Stadt</t>
  </si>
  <si>
    <r>
      <t xml:space="preserve">Gemeindegruppen: </t>
    </r>
    <r>
      <rPr>
        <sz val="8"/>
        <rFont val="Arial"/>
        <family val="2"/>
      </rPr>
      <t>Zusammenfassung von Gemeinden/Teilen von Gemeinden nach Arten der aufgrund landesrechtlicher Vorschriften verliehenen staatlichen Anerkennung (z. B. als Mineral- und Moorbad, Luftkurort, Erholungsort). Gemeinden/Teile von Gemeinden ohne diese Anerkennung sind in der Gruppe "Sonstige Gemeinden" enthalten. Die Zuordnung erfolgt durch das Thüringer Ministerium für Wirtschaft, Wissenschaft und Digitale Gesellschaft und wird jährlich abgestimmt.</t>
    </r>
  </si>
  <si>
    <t>Bad Frankenhausen/Kyffh., Stadt</t>
  </si>
  <si>
    <t>Kaltennordheim, Stadt</t>
  </si>
  <si>
    <t>Bad Tabarz</t>
  </si>
  <si>
    <t>Schleiz, Stadt</t>
  </si>
  <si>
    <t>Ohrdruf, Stadt</t>
  </si>
  <si>
    <t>Spanien</t>
  </si>
  <si>
    <t>Russland</t>
  </si>
  <si>
    <t>Rechtsgrundlage für die Erhebung ist das Gesetz zur Neuordnung der Statistik über die Beherbergung im Reiseverkehr (Beherbergungsstatistikgesetz - BeherbStatG) vom 22. Mai 2002 (BGBl. I S. 1642),  zuletzt geändert durch Artikel 11 des Gesetzes vom 28. Juli 2015 (BGBl. I S. 1400), in Verbindung mit dem Gesetz über die Statistik für Bundeszwecke (Bundesstatistikgesetz - BStatG) vom   22. Januar 1987 (BGBl. I S. 462, 565), in der Fassung der Bekanntmachung vom 20. Oktober 2016 (BGBI. I S. 2394), das zuletzt durch Artikel 10 Absatz 5 des Gesetzes vom 30. Oktober 2017 (BGBl. I S. 3618) geändert worden ist, sowie die Verordnung (EU) Nr. 692/2011 des Europäischen Parlaments und des Rates über die europäische Tourismusstatistik und zur Aufhebung der Richtlinie 95/57/EG des Rates (ABl. L 192 vom 22.7.2011, S. 17).</t>
  </si>
  <si>
    <t>Geöffnete Beherbergungsstätten, angebotene Gästebetten, Kapazitätsauslastung, Ankünfte, Übernachtungen
und durchschnittliche Aufenthaltsdauer nach Monaten der Jahre 2015 bis 2018 (ohne Camping)</t>
  </si>
  <si>
    <t xml:space="preserve">  Südharz Kyffhäuser</t>
  </si>
  <si>
    <t>Rumänien</t>
  </si>
  <si>
    <t xml:space="preserve">  Kneippheilbäder</t>
  </si>
  <si>
    <t xml:space="preserve">Kneippheilbäder                  </t>
  </si>
  <si>
    <t>Südharz Kyffhäuser</t>
  </si>
  <si>
    <t>Bad Frankenhausen/Kyffhäuser, Stadt</t>
  </si>
  <si>
    <t>Ankünfte und Übernachtungen in Beherbergungsstätten 2017 bis 2018
nach Monaten (ohne Camping)</t>
  </si>
  <si>
    <t>*) Korrigierte Werte</t>
  </si>
  <si>
    <r>
      <t>1. Geöffnete Beherbergungsstätten, angebotene Gästebetten, Kapazitätsauslastung, Ankünfte, Übernachtungen
und durchschnittliche Aufenthaltsdauer nach Monaten der Jahre 2015 bis 2018 (ohne Camping)</t>
    </r>
    <r>
      <rPr>
        <b/>
        <vertAlign val="superscript"/>
        <sz val="7"/>
        <rFont val="Arial"/>
        <family val="2"/>
      </rPr>
      <t>*</t>
    </r>
  </si>
  <si>
    <r>
      <t>Die im Rahmen der "Monatserhebung im Tourismus" ermittelten Ergebnisse der Monate Januar bis November tragen</t>
    </r>
    <r>
      <rPr>
        <b/>
        <sz val="8"/>
        <rFont val="Arial"/>
        <family val="2"/>
      </rPr>
      <t xml:space="preserve"> vorläufigen</t>
    </r>
    <r>
      <rPr>
        <sz val="8"/>
        <rFont val="Arial"/>
        <family val="2"/>
      </rPr>
      <t xml:space="preserve"> </t>
    </r>
    <r>
      <rPr>
        <b/>
        <sz val="8"/>
        <rFont val="Arial"/>
        <family val="2"/>
      </rPr>
      <t>Charakter</t>
    </r>
    <r>
      <rPr>
        <sz val="8"/>
        <rFont val="Arial"/>
        <family val="2"/>
      </rPr>
      <t>, da sie monatlich auf Grund nachträglicher Korrekturen der Auskunftspflichtigen bzw. durch die Einarbeitung verspätet eingegangener Erhebungsbogen neu berechnet werden. Deshalb sind Abweichungen zu vorherigen Berichten möglich.</t>
    </r>
  </si>
  <si>
    <t>Alle Angaben für das Jahr 2018 beziehen sich auf den Gebietsstand 01.01.2018.
Zum 1. Januar 2013 trat in Thüringen eine Neuordnung der Reisegebietsstruktur in Kraft. Im Zuge dieser Neuordnung entstanden aus den von 2006 bis 2012 bestehenden sechs Reisegebieten zehn, darunter vier vollständig neue und zwei veränderte Reisegebiete. Die neuen Reisegebiete wurden anhand abgestimmter Kriterien zur Beurteilung der Markt- und Managementstärke ausgewählt und ermöglichen einen besseren Regionalbezug in der Beherbergungsstatistik. Zum 1. Januar 2018 wurden die Reisegebiete Kyffhäuser  und Südharz zu einem neuen Reisegebiet Südharz Kyffhäuser zusammengelegt.
Für die Berechnung der Entwicklung gegenüber dem Vorjahr werden bei Änderungen zum Gebietsstand die Angaben des Vorjahres auf den aktuellen Gebietsstand bzw. auf die aktuelle Reisegebietsstruktur umgerechnet.</t>
  </si>
  <si>
    <r>
      <t xml:space="preserve">Reisegebiete: </t>
    </r>
    <r>
      <rPr>
        <sz val="8"/>
        <rFont val="Arial"/>
        <family val="2"/>
      </rPr>
      <t>Gliederung nach nichtadministrativen Gebietseinheiten, die sich im Wesentlichen an naturräumliche Gegebenheiten anlehnen.</t>
    </r>
  </si>
  <si>
    <t xml:space="preserve">
Berichtskreis</t>
  </si>
  <si>
    <t>Hörsel</t>
  </si>
  <si>
    <t>Belgien</t>
  </si>
  <si>
    <t>x</t>
  </si>
  <si>
    <t>Europa</t>
  </si>
  <si>
    <t>Bulgarien</t>
  </si>
  <si>
    <t>Estland</t>
  </si>
  <si>
    <t>Finnland</t>
  </si>
  <si>
    <t>Griechenland</t>
  </si>
  <si>
    <t>Irland</t>
  </si>
  <si>
    <t>Island</t>
  </si>
  <si>
    <t>Kroatien</t>
  </si>
  <si>
    <t>Lettland</t>
  </si>
  <si>
    <t>Litauen</t>
  </si>
  <si>
    <t>Luxemburg</t>
  </si>
  <si>
    <t>Malta</t>
  </si>
  <si>
    <t>Norwegen</t>
  </si>
  <si>
    <t>Portugal</t>
  </si>
  <si>
    <t>Schweden</t>
  </si>
  <si>
    <t>Slowakische Republik</t>
  </si>
  <si>
    <t>Slowenien</t>
  </si>
  <si>
    <t>Türkei</t>
  </si>
  <si>
    <t>Ukraine</t>
  </si>
  <si>
    <t>Ungarn</t>
  </si>
  <si>
    <t>Zypern</t>
  </si>
  <si>
    <t>sonstige europäische Länder</t>
  </si>
  <si>
    <t>Afrika</t>
  </si>
  <si>
    <t>Republik Südafrika</t>
  </si>
  <si>
    <t>sonstige afrikanische Länder</t>
  </si>
  <si>
    <t>Asien</t>
  </si>
  <si>
    <t>Arabische Golfstaaten</t>
  </si>
  <si>
    <t>Indien</t>
  </si>
  <si>
    <t>Israel</t>
  </si>
  <si>
    <t>Japan</t>
  </si>
  <si>
    <t>Südkorea</t>
  </si>
  <si>
    <t>Taiwan</t>
  </si>
  <si>
    <t>sonstige asiatische Länder</t>
  </si>
  <si>
    <t>Amerika</t>
  </si>
  <si>
    <t>Kanada</t>
  </si>
  <si>
    <t>Mittelamerika und Karibik</t>
  </si>
  <si>
    <t>Brasilien</t>
  </si>
  <si>
    <t>sonstige nordamerik. Länder</t>
  </si>
  <si>
    <t>sonstige südamerik. Länder</t>
  </si>
  <si>
    <t>Australien, Ozeanien</t>
  </si>
  <si>
    <t>Australien</t>
  </si>
  <si>
    <t>Neuseeland, Ozeanien</t>
  </si>
  <si>
    <t>Ohne Angabe</t>
  </si>
  <si>
    <t>Dermbach</t>
  </si>
  <si>
    <t>17. Beherbergungsstätten, angebotene Gästebetten und Kapazitätsauslastung
in Städten des Vereins Städtetourismus in Thüringen e.V.</t>
  </si>
  <si>
    <t>2)  rechnerischer Wert: (belegte Gästezimmertage / angebotene Gästezimmertage ) x 100 im Berichtsmonat bzw. Jahresteil</t>
  </si>
  <si>
    <t>November 2018</t>
  </si>
  <si>
    <t>Januar bis November 2018</t>
  </si>
  <si>
    <t>Jan. - Nov.
2018</t>
  </si>
  <si>
    <t>Insgesamt</t>
  </si>
  <si>
    <t xml:space="preserve">  Noch: Ilm-Kreis</t>
  </si>
  <si>
    <t>.</t>
  </si>
  <si>
    <t>-</t>
  </si>
  <si>
    <t>2. Übernachtungen in Berherbergungsstätten und auf Campingplätzen im November 2018 nach Betriebsarten</t>
  </si>
  <si>
    <t>3. Übernachtungen in Beherbergungsstätten und auf Campingplätzen im November 2018 nach Reisegebieten</t>
  </si>
  <si>
    <t xml:space="preserve">    im November 2018 nach Reisegebieten in Prozent (einschl. Camping)</t>
  </si>
  <si>
    <t xml:space="preserve">    im November 2018 nach ausgewählten Herkunftsländern der Gäste</t>
  </si>
  <si>
    <t xml:space="preserve">    im November 2018 nach Kreisen</t>
  </si>
  <si>
    <t>Übernachtungen in Beherbergungsstätten und auf Campingplätzen
im November 2018 nach Betriebsarten</t>
  </si>
  <si>
    <t>Übernachtungen in Beherbergungsstätten und auf Campingplätzen
im November 2018 nach Reisegebieten</t>
  </si>
  <si>
    <t>Veränderung der Ankünfte und Übernachtungen gegenüber dem Vorjahres-
monat im November 2018 nach Reisegebieten in Prozent (einschl. Camping)</t>
  </si>
  <si>
    <t>Ankünfte und Übernachtungen in Beherbergungsstätten (ohne Camping)
im November 2018 nach ausgewählten Herkunftsländern der Gäste</t>
  </si>
  <si>
    <t>Ankünfte und Übernachtungen in Beherbergungsstätten
(ohne Camping) im November 2018 nach Kreisen</t>
  </si>
  <si>
    <t>Ankünfte, Übernachtungen und Aufenthaltsdauer der Gäste in Beherbergungsbetrieben
(einschl. Camping) nach Betriebsarten und dem ständigen Wohnsitz der Gäste</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</si>
  <si>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</si>
  <si>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</si>
  <si>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</si>
  <si>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</si>
  <si>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</si>
  <si>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</si>
  <si>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</si>
  <si>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</si>
  <si>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</si>
  <si>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</si>
  <si>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</si>
  <si>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</si>
  <si>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</si>
  <si>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 xml:space="preserve"> </t>
  </si>
  <si>
    <t>Gäste und Übernachtungen in Thüringen November 2018 Vorläufige Ergebnisse</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</si>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</sst>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 \ "/>
    <numFmt numFmtId="165" formatCode="#\ ###\ ##0_D_D;\-\ ?\ ???\ ??0_D_D;&quot;-&quot;_D_D;_D_D* @_D_D"/>
    <numFmt numFmtId="166" formatCode="#\ ###\ ##0_D;\-\ ?\ ???\ ??0_D;&quot;-&quot;_D;_D* @_D"/>
    <numFmt numFmtId="167" formatCode="##0.0_D_D;\-\ \ ??0.0_D_D;&quot;-&quot;_D_D;_D_D* @_D_D"/>
    <numFmt numFmtId="168" formatCode="##0.0_D_D;\-_i??0.0_D_D;&quot;-&quot;_D_D;_D_D* @_D_D"/>
    <numFmt numFmtId="169" formatCode="##0.0_D_D;\-\ \ ??0.0_D_D;&quot;&quot;_D_D;_D_D* @_D_D"/>
    <numFmt numFmtId="170" formatCode="#\ ###\ ##0_D;\-\ ?\ ???\ ??0_D;&quot;&quot;_D;_D* @_D"/>
    <numFmt numFmtId="171" formatCode="##0.0_D_D;\-_i??0.0_D_D;##0.0_D_D;_D_D* @_D_D"/>
    <numFmt numFmtId="172" formatCode="0.0%"/>
    <numFmt numFmtId="173" formatCode="#\ ###\ ##0;\-#\ ###\ ##0;\-"/>
    <numFmt numFmtId="174" formatCode="0.0;\-0.0;\-"/>
    <numFmt numFmtId="175" formatCode="#\ ##0"/>
    <numFmt numFmtId="176" formatCode="#\ ##0.0"/>
  </numFmts>
  <fonts count="37" x14ac:knownFonts="1">
    <font>
      <sz val="10"/>
      <name val="Arial"/>
    </font>
    <font>
      <sz val="11"/>
      <color theme="1"/>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Arial"/>
      <family val="2"/>
    </font>
    <font>
      <sz val="8"/>
      <name val="Arial"/>
      <family val="2"/>
    </font>
    <font>
      <sz val="8"/>
      <name val="Arial"/>
      <family val="2"/>
    </font>
    <font>
      <b/>
      <sz val="8"/>
      <name val="Arial"/>
      <family val="2"/>
    </font>
    <font>
      <b/>
      <sz val="7"/>
      <name val="Arial"/>
      <family val="2"/>
    </font>
    <font>
      <sz val="6"/>
      <name val="Arial"/>
      <family val="2"/>
    </font>
    <font>
      <vertAlign val="superscript"/>
      <sz val="6"/>
      <name val="Arial"/>
      <family val="2"/>
    </font>
    <font>
      <b/>
      <sz val="6"/>
      <name val="Arial"/>
      <family val="2"/>
    </font>
    <font>
      <sz val="6"/>
      <name val="Arial"/>
      <family val="2"/>
    </font>
    <font>
      <sz val="7"/>
      <name val="Arial"/>
      <family val="2"/>
    </font>
    <font>
      <sz val="10"/>
      <name val="Arial"/>
      <family val="2"/>
    </font>
    <font>
      <b/>
      <sz val="10"/>
      <name val="Arial"/>
      <family val="2"/>
    </font>
    <font>
      <b/>
      <sz val="10"/>
      <color indexed="10"/>
      <name val="Arial"/>
      <family val="2"/>
    </font>
    <font>
      <sz val="10"/>
      <color indexed="55"/>
      <name val="Arial"/>
      <family val="2"/>
    </font>
    <font>
      <sz val="10"/>
      <name val="Helvetica"/>
      <family val="2"/>
    </font>
    <font>
      <b/>
      <sz val="11"/>
      <name val="Calibri"/>
      <family val="2"/>
    </font>
    <font>
      <b/>
      <vertAlign val="superscript"/>
      <sz val="7"/>
      <name val="Arial"/>
      <family val="2"/>
    </font>
    <font>
      <b/>
      <sz val="12"/>
      <name val="Arial"/>
      <family val="2"/>
    </font>
    <font>
      <sz val="11"/>
      <name val="Arial"/>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30">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23">
    <xf numFmtId="0" fontId="0" fillId="0" borderId="0"/>
    <xf numFmtId="0" fontId="28" fillId="0" borderId="0"/>
    <xf numFmtId="9" fontId="28" fillId="0" borderId="0" applyFont="0" applyFill="0" applyBorder="0" applyAlignment="0" applyProtection="0"/>
    <xf numFmtId="0" fontId="32" fillId="0" borderId="0"/>
    <xf numFmtId="0" fontId="17"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9" fontId="2" fillId="0" borderId="0" applyFont="0" applyFill="0" applyBorder="0" applyAlignment="0" applyProtection="0"/>
    <xf numFmtId="0" fontId="2" fillId="0" borderId="0"/>
    <xf numFmtId="0" fontId="1" fillId="0" borderId="0"/>
  </cellStyleXfs>
  <cellXfs count="333">
    <xf numFmtId="0" fontId="0" fillId="0" borderId="0" xfId="0"/>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0" xfId="0" applyFont="1"/>
    <xf numFmtId="0" fontId="25" fillId="0" borderId="6" xfId="0" applyFont="1" applyBorder="1"/>
    <xf numFmtId="0" fontId="25" fillId="0" borderId="0" xfId="0" applyFont="1"/>
    <xf numFmtId="0" fontId="20" fillId="2" borderId="0" xfId="0" applyFont="1" applyFill="1"/>
    <xf numFmtId="0" fontId="20" fillId="2" borderId="0" xfId="0" applyFont="1" applyFill="1" applyAlignment="1">
      <alignment horizontal="right"/>
    </xf>
    <xf numFmtId="164" fontId="20" fillId="2" borderId="0" xfId="0" applyNumberFormat="1" applyFont="1" applyFill="1" applyAlignment="1">
      <alignment vertical="center"/>
    </xf>
    <xf numFmtId="0" fontId="20" fillId="2" borderId="0" xfId="0" applyFont="1" applyFill="1" applyAlignment="1">
      <alignment vertical="center"/>
    </xf>
    <xf numFmtId="164" fontId="20" fillId="2" borderId="0" xfId="0" applyNumberFormat="1" applyFont="1" applyFill="1"/>
    <xf numFmtId="0" fontId="23" fillId="0" borderId="0" xfId="0" applyFont="1" applyAlignment="1">
      <alignment wrapText="1"/>
    </xf>
    <xf numFmtId="0" fontId="23" fillId="0" borderId="0" xfId="0" applyFont="1" applyAlignment="1">
      <alignment horizontal="left"/>
    </xf>
    <xf numFmtId="0" fontId="26" fillId="0" borderId="0" xfId="0" applyFont="1"/>
    <xf numFmtId="0" fontId="26" fillId="0" borderId="0" xfId="0" applyFont="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right"/>
    </xf>
    <xf numFmtId="0" fontId="25" fillId="0" borderId="6" xfId="0" applyNumberFormat="1" applyFont="1" applyBorder="1" applyAlignment="1">
      <alignment horizontal="left" indent="1"/>
    </xf>
    <xf numFmtId="166" fontId="25" fillId="0" borderId="0" xfId="0" applyNumberFormat="1" applyFont="1" applyAlignment="1">
      <alignment horizontal="right"/>
    </xf>
    <xf numFmtId="167" fontId="25" fillId="0" borderId="0" xfId="0" applyNumberFormat="1" applyFont="1" applyAlignment="1">
      <alignment horizontal="right"/>
    </xf>
    <xf numFmtId="166" fontId="23" fillId="0" borderId="0" xfId="0" applyNumberFormat="1" applyFont="1" applyAlignment="1">
      <alignment horizontal="right"/>
    </xf>
    <xf numFmtId="0" fontId="26" fillId="0" borderId="0" xfId="0" applyFont="1" applyAlignment="1">
      <alignment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0" xfId="0" applyFont="1" applyAlignment="1">
      <alignment vertical="top"/>
    </xf>
    <xf numFmtId="0" fontId="25" fillId="0" borderId="6" xfId="0" applyFont="1" applyBorder="1" applyAlignment="1">
      <alignment wrapText="1"/>
    </xf>
    <xf numFmtId="0" fontId="23" fillId="0" borderId="6" xfId="0" applyFont="1" applyBorder="1" applyAlignment="1">
      <alignment wrapText="1"/>
    </xf>
    <xf numFmtId="168" fontId="23" fillId="0" borderId="0" xfId="0" applyNumberFormat="1" applyFont="1" applyAlignment="1">
      <alignment horizontal="right"/>
    </xf>
    <xf numFmtId="168" fontId="25" fillId="0" borderId="0" xfId="0" applyNumberFormat="1" applyFont="1" applyAlignment="1">
      <alignment horizontal="right"/>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5" fillId="0" borderId="6" xfId="0" applyFont="1" applyBorder="1" applyAlignment="1">
      <alignment horizontal="left" indent="1"/>
    </xf>
    <xf numFmtId="0" fontId="26" fillId="0" borderId="0" xfId="0" applyFont="1" applyAlignment="1"/>
    <xf numFmtId="0" fontId="23" fillId="0" borderId="6" xfId="0" applyFont="1" applyBorder="1" applyAlignment="1">
      <alignment horizontal="left" indent="1"/>
    </xf>
    <xf numFmtId="0" fontId="25" fillId="0" borderId="6" xfId="0" applyFont="1" applyBorder="1" applyAlignment="1">
      <alignment horizontal="left" wrapText="1" indent="1"/>
    </xf>
    <xf numFmtId="0" fontId="25" fillId="0" borderId="6" xfId="0" applyFont="1" applyBorder="1" applyAlignment="1">
      <alignment horizontal="left"/>
    </xf>
    <xf numFmtId="0" fontId="23" fillId="0" borderId="6" xfId="0" applyFont="1" applyBorder="1" applyAlignment="1">
      <alignment horizontal="left" indent="2"/>
    </xf>
    <xf numFmtId="0" fontId="23" fillId="0" borderId="6" xfId="0" applyFont="1" applyBorder="1" applyAlignment="1">
      <alignment horizontal="left" wrapText="1" indent="2"/>
    </xf>
    <xf numFmtId="0" fontId="23" fillId="0" borderId="6" xfId="0" applyNumberFormat="1" applyFont="1" applyBorder="1" applyAlignment="1">
      <alignment horizontal="left" indent="1"/>
    </xf>
    <xf numFmtId="49" fontId="26" fillId="0" borderId="6" xfId="0" applyNumberFormat="1" applyFont="1" applyBorder="1" applyAlignment="1">
      <alignment horizontal="left" indent="2"/>
    </xf>
    <xf numFmtId="0" fontId="26" fillId="0" borderId="6" xfId="0" applyFont="1" applyBorder="1" applyAlignment="1">
      <alignment horizontal="left" indent="2"/>
    </xf>
    <xf numFmtId="49" fontId="23" fillId="0" borderId="0" xfId="0" applyNumberFormat="1" applyFont="1"/>
    <xf numFmtId="166" fontId="26" fillId="0" borderId="0" xfId="0" applyNumberFormat="1" applyFont="1"/>
    <xf numFmtId="0" fontId="25" fillId="0" borderId="6" xfId="0" applyFont="1" applyBorder="1" applyAlignment="1">
      <alignment horizontal="left" indent="2"/>
    </xf>
    <xf numFmtId="0" fontId="26" fillId="0" borderId="6" xfId="0" applyFont="1" applyBorder="1" applyAlignment="1">
      <alignment horizontal="center" vertical="center" wrapText="1"/>
    </xf>
    <xf numFmtId="0" fontId="26" fillId="0" borderId="0" xfId="0" applyFont="1" applyBorder="1" applyAlignment="1">
      <alignment horizontal="center" vertical="center" wrapText="1"/>
    </xf>
    <xf numFmtId="165" fontId="23" fillId="0" borderId="0" xfId="0" applyNumberFormat="1" applyFont="1" applyAlignment="1">
      <alignment horizontal="right"/>
    </xf>
    <xf numFmtId="165" fontId="25" fillId="0" borderId="0" xfId="0" applyNumberFormat="1" applyFont="1" applyAlignment="1">
      <alignment horizontal="right"/>
    </xf>
    <xf numFmtId="49" fontId="26" fillId="0" borderId="0" xfId="0" applyNumberFormat="1" applyFont="1"/>
    <xf numFmtId="0" fontId="23" fillId="0" borderId="6" xfId="0" applyFont="1" applyBorder="1" applyAlignment="1">
      <alignment horizontal="left" indent="3"/>
    </xf>
    <xf numFmtId="0" fontId="20" fillId="2" borderId="0" xfId="0" applyFont="1" applyFill="1" applyAlignment="1">
      <alignment wrapText="1"/>
    </xf>
    <xf numFmtId="169" fontId="23" fillId="0" borderId="0" xfId="0" applyNumberFormat="1" applyFont="1" applyAlignment="1">
      <alignment horizontal="right" indent="1"/>
    </xf>
    <xf numFmtId="170" fontId="23" fillId="0" borderId="0" xfId="0" applyNumberFormat="1" applyFont="1" applyAlignment="1">
      <alignment horizontal="right" indent="1"/>
    </xf>
    <xf numFmtId="0" fontId="20" fillId="2" borderId="0" xfId="0" applyFont="1" applyFill="1" applyAlignment="1">
      <alignment horizontal="right" vertical="top"/>
    </xf>
    <xf numFmtId="0" fontId="20" fillId="2" borderId="0" xfId="0" applyFont="1" applyFill="1" applyBorder="1" applyAlignment="1">
      <alignment horizontal="right" vertical="top"/>
    </xf>
    <xf numFmtId="164" fontId="20" fillId="2" borderId="0" xfId="0" applyNumberFormat="1" applyFont="1" applyFill="1" applyBorder="1" applyAlignment="1"/>
    <xf numFmtId="0" fontId="20" fillId="2" borderId="0" xfId="0" applyFont="1" applyFill="1" applyAlignment="1"/>
    <xf numFmtId="0" fontId="20" fillId="2" borderId="0" xfId="0" applyFont="1" applyFill="1" applyBorder="1" applyAlignment="1">
      <alignment vertical="top" wrapText="1"/>
    </xf>
    <xf numFmtId="164" fontId="20" fillId="2" borderId="0" xfId="0" applyNumberFormat="1" applyFont="1" applyFill="1" applyBorder="1" applyAlignment="1">
      <alignment vertical="top"/>
    </xf>
    <xf numFmtId="0" fontId="20" fillId="2" borderId="0" xfId="0" applyFont="1" applyFill="1" applyAlignment="1">
      <alignment vertical="top"/>
    </xf>
    <xf numFmtId="164" fontId="20" fillId="2" borderId="0" xfId="0" applyNumberFormat="1" applyFont="1" applyFill="1" applyAlignment="1">
      <alignment vertical="top"/>
    </xf>
    <xf numFmtId="0" fontId="23" fillId="0" borderId="0" xfId="0" applyFont="1" applyBorder="1"/>
    <xf numFmtId="49" fontId="23" fillId="0" borderId="0" xfId="0" applyNumberFormat="1" applyFont="1" applyBorder="1" applyAlignment="1">
      <alignment vertical="center" wrapText="1"/>
    </xf>
    <xf numFmtId="0" fontId="23" fillId="0" borderId="0" xfId="0" applyFont="1" applyBorder="1" applyAlignment="1">
      <alignment vertical="center" wrapText="1"/>
    </xf>
    <xf numFmtId="166" fontId="26" fillId="0" borderId="0" xfId="0" applyNumberFormat="1" applyFont="1" applyAlignment="1">
      <alignment horizontal="right"/>
    </xf>
    <xf numFmtId="0" fontId="25" fillId="0" borderId="0" xfId="0" applyFont="1" applyBorder="1"/>
    <xf numFmtId="0" fontId="26" fillId="0" borderId="2"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9" fillId="0" borderId="0" xfId="0" applyFont="1" applyBorder="1"/>
    <xf numFmtId="0" fontId="0" fillId="0" borderId="0" xfId="0" applyBorder="1"/>
    <xf numFmtId="0" fontId="0" fillId="0" borderId="0" xfId="0" applyBorder="1" applyAlignment="1">
      <alignment horizontal="center"/>
    </xf>
    <xf numFmtId="0" fontId="29" fillId="0" borderId="0" xfId="0" applyFont="1" applyBorder="1" applyAlignment="1">
      <alignment horizontal="left" vertical="center"/>
    </xf>
    <xf numFmtId="0" fontId="29" fillId="0" borderId="0" xfId="0" applyFont="1" applyBorder="1" applyAlignment="1">
      <alignment horizontal="center" vertical="center"/>
    </xf>
    <xf numFmtId="0" fontId="29" fillId="0" borderId="0" xfId="0" applyFont="1" applyBorder="1" applyAlignment="1">
      <alignment horizontal="center" wrapText="1"/>
    </xf>
    <xf numFmtId="0" fontId="29" fillId="0" borderId="0" xfId="0" applyFont="1" applyBorder="1" applyAlignment="1">
      <alignment horizontal="right"/>
    </xf>
    <xf numFmtId="0" fontId="29" fillId="0" borderId="0" xfId="0" applyFont="1" applyBorder="1" applyAlignment="1">
      <alignment horizontal="center"/>
    </xf>
    <xf numFmtId="0" fontId="0" fillId="0" borderId="0" xfId="0" applyAlignment="1">
      <alignment horizontal="center"/>
    </xf>
    <xf numFmtId="0" fontId="29" fillId="0" borderId="0" xfId="0" applyFont="1"/>
    <xf numFmtId="0" fontId="29" fillId="0" borderId="0" xfId="0" applyFont="1" applyAlignment="1">
      <alignment horizontal="center"/>
    </xf>
    <xf numFmtId="17" fontId="29" fillId="0" borderId="0" xfId="0" applyNumberFormat="1" applyFont="1"/>
    <xf numFmtId="0" fontId="29" fillId="0" borderId="0" xfId="0" applyFont="1" applyAlignment="1">
      <alignment wrapText="1"/>
    </xf>
    <xf numFmtId="17" fontId="29" fillId="0" borderId="0" xfId="0" applyNumberFormat="1" applyFont="1" applyBorder="1"/>
    <xf numFmtId="17" fontId="29" fillId="0" borderId="0" xfId="0" applyNumberFormat="1" applyFont="1" applyAlignment="1">
      <alignment horizontal="left"/>
    </xf>
    <xf numFmtId="0" fontId="29" fillId="0" borderId="0" xfId="0" applyFont="1" applyAlignment="1">
      <alignment horizontal="left"/>
    </xf>
    <xf numFmtId="0" fontId="31" fillId="0" borderId="0" xfId="0" applyFont="1"/>
    <xf numFmtId="0" fontId="23" fillId="0" borderId="0" xfId="1" applyFont="1"/>
    <xf numFmtId="0" fontId="25" fillId="0" borderId="0" xfId="1" applyFont="1"/>
    <xf numFmtId="0" fontId="23" fillId="0" borderId="0" xfId="1" applyFont="1" applyAlignment="1">
      <alignment horizontal="left"/>
    </xf>
    <xf numFmtId="0" fontId="19" fillId="2" borderId="0" xfId="0" applyFont="1" applyFill="1" applyBorder="1" applyAlignment="1">
      <alignment vertical="top" wrapText="1"/>
    </xf>
    <xf numFmtId="0" fontId="23" fillId="0" borderId="2" xfId="0" applyFont="1" applyBorder="1" applyAlignment="1">
      <alignment horizontal="center" vertical="center" wrapText="1"/>
    </xf>
    <xf numFmtId="0" fontId="23" fillId="0" borderId="9" xfId="1" applyFont="1" applyBorder="1" applyAlignment="1">
      <alignment horizontal="center" vertical="center" wrapText="1"/>
    </xf>
    <xf numFmtId="0" fontId="23" fillId="0" borderId="2" xfId="1" applyFont="1" applyBorder="1" applyAlignment="1">
      <alignment horizontal="center" vertical="center" wrapText="1"/>
    </xf>
    <xf numFmtId="0" fontId="19" fillId="2" borderId="0" xfId="0" applyFont="1" applyFill="1"/>
    <xf numFmtId="0" fontId="19" fillId="2" borderId="0" xfId="0" applyFont="1" applyFill="1" applyBorder="1" applyAlignment="1">
      <alignment horizontal="right" vertical="top"/>
    </xf>
    <xf numFmtId="164" fontId="19" fillId="2" borderId="0" xfId="0" applyNumberFormat="1" applyFont="1" applyFill="1" applyBorder="1" applyAlignment="1"/>
    <xf numFmtId="0" fontId="25" fillId="0" borderId="6" xfId="1" applyFont="1" applyBorder="1" applyAlignment="1">
      <alignment horizontal="left" wrapText="1" indent="2"/>
    </xf>
    <xf numFmtId="0" fontId="23" fillId="0" borderId="6" xfId="1" applyFont="1" applyBorder="1" applyAlignment="1">
      <alignment horizontal="left" wrapText="1" indent="3"/>
    </xf>
    <xf numFmtId="49" fontId="23" fillId="0" borderId="0" xfId="1" applyNumberFormat="1" applyFont="1"/>
    <xf numFmtId="0" fontId="23" fillId="0" borderId="6" xfId="1" applyFont="1" applyBorder="1" applyAlignment="1">
      <alignment horizontal="left" indent="2"/>
    </xf>
    <xf numFmtId="0" fontId="23" fillId="0" borderId="6" xfId="1" applyFont="1" applyBorder="1" applyAlignment="1">
      <alignment horizontal="left" wrapText="1" indent="2"/>
    </xf>
    <xf numFmtId="0" fontId="25" fillId="0" borderId="6" xfId="1" applyFont="1" applyBorder="1" applyAlignment="1">
      <alignment horizontal="left" indent="2"/>
    </xf>
    <xf numFmtId="0" fontId="23" fillId="0" borderId="6" xfId="0" applyFont="1" applyBorder="1" applyAlignment="1">
      <alignment horizontal="left" wrapText="1" indent="3"/>
    </xf>
    <xf numFmtId="49" fontId="23" fillId="0" borderId="6" xfId="0" applyNumberFormat="1" applyFont="1" applyBorder="1" applyAlignment="1">
      <alignment horizontal="left" indent="3"/>
    </xf>
    <xf numFmtId="49" fontId="23" fillId="0" borderId="6" xfId="0" applyNumberFormat="1" applyFont="1" applyBorder="1" applyAlignment="1">
      <alignment horizontal="left" indent="2"/>
    </xf>
    <xf numFmtId="0" fontId="23" fillId="0" borderId="0" xfId="0" applyFont="1" applyAlignment="1">
      <alignment vertical="top"/>
    </xf>
    <xf numFmtId="0" fontId="33" fillId="0" borderId="0" xfId="0" applyFont="1" applyAlignment="1">
      <alignment vertical="center"/>
    </xf>
    <xf numFmtId="0" fontId="2" fillId="0" borderId="0" xfId="0" applyFont="1"/>
    <xf numFmtId="0" fontId="23" fillId="0" borderId="0" xfId="19" applyFont="1"/>
    <xf numFmtId="171" fontId="23" fillId="0" borderId="0" xfId="19" applyNumberFormat="1" applyFont="1"/>
    <xf numFmtId="0" fontId="23" fillId="0" borderId="0" xfId="19" applyFont="1" applyBorder="1"/>
    <xf numFmtId="168" fontId="23" fillId="0" borderId="0" xfId="19" applyNumberFormat="1" applyFont="1" applyBorder="1" applyAlignment="1">
      <alignment horizontal="right"/>
    </xf>
    <xf numFmtId="171" fontId="23" fillId="0" borderId="0" xfId="19" applyNumberFormat="1" applyFont="1" applyBorder="1" applyAlignment="1">
      <alignment horizontal="right"/>
    </xf>
    <xf numFmtId="166" fontId="23" fillId="0" borderId="0" xfId="19" applyNumberFormat="1" applyFont="1" applyBorder="1" applyAlignment="1">
      <alignment horizontal="right"/>
    </xf>
    <xf numFmtId="168" fontId="23" fillId="0" borderId="0" xfId="19" applyNumberFormat="1" applyFont="1" applyAlignment="1">
      <alignment horizontal="right"/>
    </xf>
    <xf numFmtId="171" fontId="23" fillId="0" borderId="0" xfId="19" applyNumberFormat="1" applyFont="1" applyAlignment="1">
      <alignment horizontal="right"/>
    </xf>
    <xf numFmtId="166" fontId="23" fillId="0" borderId="0" xfId="19" applyNumberFormat="1" applyFont="1" applyAlignment="1">
      <alignment horizontal="right"/>
    </xf>
    <xf numFmtId="0" fontId="23" fillId="0" borderId="6" xfId="19" applyFont="1" applyBorder="1"/>
    <xf numFmtId="0" fontId="25" fillId="0" borderId="0" xfId="19" applyFont="1"/>
    <xf numFmtId="171" fontId="25" fillId="0" borderId="0" xfId="19" applyNumberFormat="1" applyFont="1" applyAlignment="1">
      <alignment horizontal="right"/>
    </xf>
    <xf numFmtId="166" fontId="25" fillId="0" borderId="0" xfId="19" applyNumberFormat="1" applyFont="1" applyAlignment="1">
      <alignment horizontal="right"/>
    </xf>
    <xf numFmtId="0" fontId="25" fillId="0" borderId="6" xfId="19" applyFont="1" applyBorder="1"/>
    <xf numFmtId="167" fontId="25" fillId="0" borderId="0" xfId="19" applyNumberFormat="1" applyFont="1" applyAlignment="1">
      <alignment horizontal="right"/>
    </xf>
    <xf numFmtId="167" fontId="23" fillId="0" borderId="0" xfId="19" applyNumberFormat="1" applyFont="1" applyAlignment="1">
      <alignment horizontal="right"/>
    </xf>
    <xf numFmtId="0" fontId="23" fillId="0" borderId="8" xfId="19" applyFont="1" applyBorder="1" applyAlignment="1">
      <alignment horizontal="center" vertical="center" wrapText="1"/>
    </xf>
    <xf numFmtId="171" fontId="23" fillId="0" borderId="0" xfId="19" applyNumberFormat="1" applyFont="1" applyBorder="1"/>
    <xf numFmtId="0" fontId="23" fillId="0" borderId="0" xfId="19" applyFont="1" applyAlignment="1">
      <alignment vertical="top"/>
    </xf>
    <xf numFmtId="0" fontId="23" fillId="0" borderId="0" xfId="19" applyFont="1" applyAlignment="1">
      <alignment horizontal="left"/>
    </xf>
    <xf numFmtId="0" fontId="23" fillId="0" borderId="2" xfId="19" applyFont="1" applyBorder="1" applyAlignment="1">
      <alignment horizontal="center" vertical="center" wrapText="1"/>
    </xf>
    <xf numFmtId="0" fontId="23" fillId="0" borderId="7" xfId="19" applyFont="1" applyBorder="1" applyAlignment="1">
      <alignment horizontal="center" vertical="center" wrapText="1"/>
    </xf>
    <xf numFmtId="0" fontId="23" fillId="0" borderId="4" xfId="19" applyFont="1" applyBorder="1" applyAlignment="1">
      <alignment horizontal="center" vertical="center" wrapText="1"/>
    </xf>
    <xf numFmtId="0" fontId="23" fillId="0" borderId="5" xfId="19" applyFont="1" applyBorder="1" applyAlignment="1">
      <alignment horizontal="center" vertical="center" wrapText="1"/>
    </xf>
    <xf numFmtId="0" fontId="23" fillId="0" borderId="2" xfId="19" applyFont="1" applyBorder="1" applyAlignment="1">
      <alignment horizontal="center" vertical="center" wrapText="1"/>
    </xf>
    <xf numFmtId="0" fontId="23" fillId="0" borderId="4" xfId="19" applyFont="1" applyBorder="1" applyAlignment="1">
      <alignment horizontal="center" vertical="center" wrapText="1"/>
    </xf>
    <xf numFmtId="173" fontId="25" fillId="0" borderId="0" xfId="0" applyNumberFormat="1" applyFont="1" applyAlignment="1">
      <alignment horizontal="right"/>
    </xf>
    <xf numFmtId="174" fontId="25" fillId="0" borderId="0" xfId="0" applyNumberFormat="1" applyFont="1" applyAlignment="1">
      <alignment horizontal="right"/>
    </xf>
    <xf numFmtId="173" fontId="23" fillId="0" borderId="0" xfId="0" applyNumberFormat="1" applyFont="1" applyAlignment="1">
      <alignment horizontal="right"/>
    </xf>
    <xf numFmtId="174" fontId="23" fillId="0" borderId="0" xfId="0" applyNumberFormat="1" applyFont="1" applyAlignment="1">
      <alignment horizontal="right"/>
    </xf>
    <xf numFmtId="0" fontId="25" fillId="0" borderId="0" xfId="0" applyFont="1" applyAlignment="1">
      <alignment horizontal="right"/>
    </xf>
    <xf numFmtId="0" fontId="23" fillId="0" borderId="0" xfId="0" applyFont="1" applyAlignment="1">
      <alignment horizontal="right"/>
    </xf>
    <xf numFmtId="49" fontId="23" fillId="0" borderId="0" xfId="0" applyNumberFormat="1" applyFont="1" applyAlignment="1">
      <alignment horizontal="right"/>
    </xf>
    <xf numFmtId="49" fontId="25" fillId="0" borderId="0" xfId="0" applyNumberFormat="1" applyFont="1" applyAlignment="1">
      <alignment horizontal="right"/>
    </xf>
    <xf numFmtId="173" fontId="23" fillId="0" borderId="0" xfId="19" applyNumberFormat="1" applyFont="1" applyAlignment="1">
      <alignment horizontal="right"/>
    </xf>
    <xf numFmtId="0" fontId="23" fillId="0" borderId="0" xfId="19" applyFont="1" applyAlignment="1">
      <alignment horizontal="right"/>
    </xf>
    <xf numFmtId="174" fontId="23" fillId="0" borderId="0" xfId="19" applyNumberFormat="1" applyFont="1" applyAlignment="1">
      <alignment horizontal="right"/>
    </xf>
    <xf numFmtId="175" fontId="25" fillId="0" borderId="0" xfId="1" applyNumberFormat="1" applyFont="1" applyAlignment="1">
      <alignment horizontal="right" indent="1"/>
    </xf>
    <xf numFmtId="176" fontId="25" fillId="0" borderId="0" xfId="1" applyNumberFormat="1" applyFont="1" applyAlignment="1">
      <alignment horizontal="right" indent="1"/>
    </xf>
    <xf numFmtId="175" fontId="23" fillId="0" borderId="0" xfId="1" applyNumberFormat="1" applyFont="1" applyAlignment="1">
      <alignment horizontal="right" indent="1"/>
    </xf>
    <xf numFmtId="176" fontId="23" fillId="0" borderId="0" xfId="1" applyNumberFormat="1" applyFont="1" applyAlignment="1">
      <alignment horizontal="right" indent="1"/>
    </xf>
    <xf numFmtId="173" fontId="25" fillId="0" borderId="0" xfId="19" applyNumberFormat="1" applyFont="1" applyAlignment="1">
      <alignment horizontal="right"/>
    </xf>
    <xf numFmtId="174" fontId="25" fillId="0" borderId="0" xfId="19" applyNumberFormat="1" applyFont="1" applyAlignment="1">
      <alignment horizontal="right"/>
    </xf>
    <xf numFmtId="49" fontId="23" fillId="0" borderId="0" xfId="19" applyNumberFormat="1" applyFont="1" applyAlignment="1">
      <alignment horizontal="right"/>
    </xf>
    <xf numFmtId="49" fontId="25" fillId="0" borderId="6" xfId="0" applyNumberFormat="1" applyFont="1" applyBorder="1" applyAlignment="1">
      <alignment horizontal="left" indent="1"/>
    </xf>
    <xf numFmtId="49" fontId="23" fillId="0" borderId="6" xfId="19" applyNumberFormat="1" applyFont="1" applyBorder="1"/>
    <xf numFmtId="175" fontId="23" fillId="0" borderId="0" xfId="1" applyNumberFormat="1" applyFont="1" applyAlignment="1">
      <alignment horizontal="right" indent="2"/>
    </xf>
    <xf numFmtId="176" fontId="23" fillId="0" borderId="0" xfId="1" applyNumberFormat="1" applyFont="1" applyAlignment="1">
      <alignment horizontal="right" indent="2"/>
    </xf>
    <xf numFmtId="0" fontId="19" fillId="2" borderId="0" xfId="0" applyFont="1" applyFill="1" applyAlignment="1">
      <alignment wrapText="1"/>
    </xf>
    <xf numFmtId="0" fontId="23" fillId="0" borderId="9" xfId="0" applyFont="1" applyBorder="1" applyAlignment="1">
      <alignment horizontal="center" vertical="center" wrapText="1"/>
    </xf>
    <xf numFmtId="49" fontId="25" fillId="0" borderId="6" xfId="19" applyNumberFormat="1" applyFont="1" applyBorder="1"/>
    <xf numFmtId="49" fontId="25" fillId="0" borderId="6" xfId="19" applyNumberFormat="1" applyFont="1" applyFill="1" applyBorder="1"/>
    <xf numFmtId="49" fontId="23" fillId="0" borderId="6" xfId="19" applyNumberFormat="1" applyFont="1" applyFill="1" applyBorder="1"/>
    <xf numFmtId="49" fontId="23" fillId="0" borderId="6" xfId="0" applyNumberFormat="1" applyFont="1" applyBorder="1" applyAlignment="1">
      <alignment horizontal="left" wrapText="1" indent="2"/>
    </xf>
    <xf numFmtId="49" fontId="25" fillId="0" borderId="6" xfId="0" applyNumberFormat="1" applyFont="1" applyBorder="1" applyAlignment="1">
      <alignment horizontal="left" indent="2"/>
    </xf>
    <xf numFmtId="49" fontId="25" fillId="0" borderId="6" xfId="0" applyNumberFormat="1" applyFont="1" applyBorder="1" applyAlignment="1">
      <alignment horizontal="left" wrapText="1" indent="2"/>
    </xf>
    <xf numFmtId="175" fontId="25" fillId="0" borderId="0" xfId="1" applyNumberFormat="1" applyFont="1" applyAlignment="1">
      <alignment horizontal="right" indent="2"/>
    </xf>
    <xf numFmtId="176" fontId="25" fillId="0" borderId="0" xfId="1" applyNumberFormat="1" applyFont="1" applyAlignment="1">
      <alignment horizontal="right" indent="2"/>
    </xf>
    <xf numFmtId="172" fontId="0" fillId="0" borderId="0" xfId="20" applyNumberFormat="1" applyFont="1" applyAlignment="1">
      <alignment horizontal="center"/>
    </xf>
    <xf numFmtId="172" fontId="0" fillId="0" borderId="0" xfId="20" applyNumberFormat="1" applyFont="1"/>
    <xf numFmtId="0" fontId="2" fillId="3" borderId="0" xfId="0" applyFont="1" applyFill="1"/>
    <xf numFmtId="1" fontId="0" fillId="0" borderId="0" xfId="0" applyNumberFormat="1" applyFill="1" applyBorder="1"/>
    <xf numFmtId="1" fontId="2" fillId="0" borderId="0" xfId="0" applyNumberFormat="1" applyFont="1" applyFill="1" applyBorder="1"/>
    <xf numFmtId="0" fontId="2" fillId="0" borderId="0" xfId="0" applyFont="1" applyFill="1" applyBorder="1" applyAlignment="1">
      <alignment horizontal="center"/>
    </xf>
    <xf numFmtId="0" fontId="0" fillId="0" borderId="0" xfId="0" applyFill="1"/>
    <xf numFmtId="0" fontId="0" fillId="3" borderId="0" xfId="0" applyFill="1"/>
    <xf numFmtId="0" fontId="2" fillId="0" borderId="0" xfId="21"/>
    <xf numFmtId="0" fontId="2" fillId="0" borderId="0" xfId="21" applyBorder="1"/>
    <xf numFmtId="0" fontId="2" fillId="0" borderId="0" xfId="21" applyFont="1" applyBorder="1" applyAlignment="1">
      <alignment wrapText="1"/>
    </xf>
    <xf numFmtId="0" fontId="29" fillId="0" borderId="0" xfId="21" applyFont="1" applyBorder="1" applyAlignment="1">
      <alignment horizontal="right"/>
    </xf>
    <xf numFmtId="17" fontId="29" fillId="0" borderId="0" xfId="21" applyNumberFormat="1" applyFont="1" applyBorder="1"/>
    <xf numFmtId="0" fontId="2" fillId="0" borderId="0" xfId="21" applyBorder="1" applyAlignment="1">
      <alignment horizontal="right"/>
    </xf>
    <xf numFmtId="0" fontId="29" fillId="0" borderId="0" xfId="21" applyFont="1" applyBorder="1"/>
    <xf numFmtId="172" fontId="2" fillId="0" borderId="0" xfId="20" applyNumberFormat="1" applyBorder="1"/>
    <xf numFmtId="0" fontId="2" fillId="0" borderId="0" xfId="21" applyBorder="1" applyAlignment="1">
      <alignment wrapText="1"/>
    </xf>
    <xf numFmtId="0" fontId="2" fillId="0" borderId="0" xfId="21" applyFont="1" applyBorder="1"/>
    <xf numFmtId="174" fontId="2" fillId="3" borderId="0" xfId="21" applyNumberFormat="1" applyFill="1" applyBorder="1" applyAlignment="1">
      <alignment horizontal="right"/>
    </xf>
    <xf numFmtId="173" fontId="0" fillId="3" borderId="0" xfId="0" applyNumberFormat="1" applyFill="1"/>
    <xf numFmtId="49" fontId="29" fillId="3" borderId="0" xfId="0" applyNumberFormat="1" applyFont="1" applyFill="1" applyAlignment="1">
      <alignment horizontal="left"/>
    </xf>
    <xf numFmtId="176" fontId="23" fillId="0" borderId="0" xfId="21" applyNumberFormat="1" applyFont="1" applyAlignment="1">
      <alignment horizontal="right" indent="2"/>
    </xf>
    <xf numFmtId="176" fontId="23" fillId="0" borderId="0" xfId="21" applyNumberFormat="1" applyFont="1" applyAlignment="1">
      <alignment horizontal="right" indent="1"/>
    </xf>
    <xf numFmtId="173" fontId="29" fillId="3" borderId="0" xfId="0" applyNumberFormat="1" applyFont="1" applyFill="1"/>
    <xf numFmtId="173" fontId="2" fillId="3" borderId="0" xfId="21" applyNumberFormat="1" applyFill="1" applyBorder="1" applyAlignment="1">
      <alignment horizontal="right"/>
    </xf>
    <xf numFmtId="0" fontId="25" fillId="0" borderId="6" xfId="0" quotePrefix="1" applyFont="1" applyBorder="1" applyAlignment="1">
      <alignment horizontal="left" wrapText="1" indent="1"/>
    </xf>
    <xf numFmtId="17" fontId="25" fillId="0" borderId="0" xfId="0" applyNumberFormat="1" applyFont="1"/>
    <xf numFmtId="0" fontId="23" fillId="0" borderId="0" xfId="0" applyFont="1" applyAlignment="1">
      <alignment horizontal="center" vertical="center" wrapText="1"/>
    </xf>
    <xf numFmtId="49" fontId="23" fillId="0" borderId="0" xfId="0" applyNumberFormat="1" applyFont="1" applyAlignment="1">
      <alignment horizontal="center" vertical="center" wrapText="1"/>
    </xf>
    <xf numFmtId="0" fontId="19" fillId="0" borderId="0" xfId="21" applyFont="1" applyFill="1" applyAlignment="1"/>
    <xf numFmtId="0" fontId="21" fillId="0" borderId="0" xfId="21" applyFont="1" applyFill="1" applyAlignment="1"/>
    <xf numFmtId="0" fontId="19" fillId="0" borderId="0" xfId="21" applyFont="1" applyFill="1"/>
    <xf numFmtId="0" fontId="21" fillId="0" borderId="0" xfId="21" applyFont="1" applyFill="1" applyAlignment="1">
      <alignment vertical="center"/>
    </xf>
    <xf numFmtId="0" fontId="19" fillId="0" borderId="0" xfId="21" applyFont="1" applyFill="1" applyAlignment="1">
      <alignment vertical="top"/>
    </xf>
    <xf numFmtId="0" fontId="21" fillId="0" borderId="0" xfId="21" applyFont="1" applyFill="1" applyAlignment="1">
      <alignment vertical="top"/>
    </xf>
    <xf numFmtId="0" fontId="19" fillId="0" borderId="0" xfId="21" applyNumberFormat="1" applyFont="1" applyFill="1" applyAlignment="1">
      <alignment horizontal="justify" vertical="top" wrapText="1"/>
    </xf>
    <xf numFmtId="0" fontId="18" fillId="0" borderId="0" xfId="21" applyFont="1" applyFill="1" applyAlignment="1">
      <alignment horizontal="left" vertical="center"/>
    </xf>
    <xf numFmtId="0" fontId="19" fillId="0" borderId="0" xfId="21" applyFont="1" applyFill="1" applyAlignment="1">
      <alignment horizontal="justify" vertical="top" wrapText="1"/>
    </xf>
    <xf numFmtId="0" fontId="21" fillId="0" borderId="0" xfId="21" applyFont="1" applyFill="1" applyAlignment="1">
      <alignment horizontal="justify" vertical="top" wrapText="1"/>
    </xf>
    <xf numFmtId="0" fontId="25" fillId="0" borderId="0" xfId="19" applyFont="1" applyAlignment="1">
      <alignment horizontal="right"/>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9" xfId="0" applyFont="1" applyBorder="1" applyAlignment="1">
      <alignment horizontal="center" vertical="center" wrapText="1"/>
    </xf>
    <xf numFmtId="0" fontId="1" fillId="0" borderId="0" xfId="22"/>
    <xf numFmtId="0" fontId="23" fillId="0" borderId="9" xfId="0" applyFont="1" applyBorder="1" applyAlignment="1">
      <alignment horizontal="center" vertical="center" wrapText="1"/>
    </xf>
    <xf numFmtId="0" fontId="23" fillId="0" borderId="9" xfId="0" applyFont="1" applyBorder="1" applyAlignment="1">
      <alignment horizontal="center" vertical="center" wrapText="1"/>
    </xf>
    <xf numFmtId="49" fontId="25" fillId="0" borderId="0" xfId="19" applyNumberFormat="1" applyFont="1" applyAlignment="1">
      <alignment horizontal="right"/>
    </xf>
    <xf numFmtId="0" fontId="18" fillId="2" borderId="0" xfId="0" applyFont="1" applyFill="1" applyAlignment="1">
      <alignment horizontal="left" vertical="center"/>
    </xf>
    <xf numFmtId="0" fontId="21" fillId="2" borderId="0" xfId="0" applyFont="1" applyFill="1" applyAlignment="1">
      <alignment horizontal="center"/>
    </xf>
    <xf numFmtId="0" fontId="20" fillId="2" borderId="0" xfId="0" applyFont="1" applyFill="1" applyAlignment="1">
      <alignment horizontal="center"/>
    </xf>
    <xf numFmtId="0" fontId="30" fillId="0" borderId="0" xfId="0" applyFont="1" applyBorder="1" applyAlignment="1">
      <alignment horizontal="center"/>
    </xf>
    <xf numFmtId="0" fontId="18" fillId="0" borderId="0" xfId="21" applyFont="1" applyFill="1" applyAlignment="1">
      <alignment horizontal="left" vertical="center" wrapText="1"/>
    </xf>
    <xf numFmtId="0" fontId="18" fillId="0" borderId="0" xfId="21" applyFont="1" applyFill="1" applyAlignment="1">
      <alignment horizontal="left" vertical="center"/>
    </xf>
    <xf numFmtId="0" fontId="18" fillId="0" borderId="0" xfId="21" applyFont="1" applyFill="1" applyAlignment="1">
      <alignment horizontal="left" wrapText="1"/>
    </xf>
    <xf numFmtId="0" fontId="18" fillId="0" borderId="0" xfId="21" applyFont="1" applyFill="1" applyAlignment="1">
      <alignment horizontal="left"/>
    </xf>
    <xf numFmtId="0" fontId="19" fillId="0" borderId="0" xfId="21" applyFont="1" applyFill="1" applyAlignment="1">
      <alignment horizontal="justify" vertical="top" wrapText="1"/>
    </xf>
    <xf numFmtId="0" fontId="21" fillId="0" borderId="0" xfId="21" applyFont="1" applyFill="1" applyAlignment="1">
      <alignment horizontal="justify" vertical="top" wrapText="1"/>
    </xf>
    <xf numFmtId="0" fontId="23" fillId="0" borderId="0" xfId="0" applyFont="1" applyAlignment="1">
      <alignment horizontal="left" vertical="center"/>
    </xf>
    <xf numFmtId="0" fontId="23" fillId="0" borderId="9"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0" xfId="0" applyFont="1" applyAlignment="1">
      <alignment horizontal="left" vertical="top"/>
    </xf>
    <xf numFmtId="0" fontId="22" fillId="0" borderId="0" xfId="0" applyFont="1" applyAlignment="1">
      <alignment horizontal="center" vertical="center" wrapText="1"/>
    </xf>
    <xf numFmtId="0" fontId="23" fillId="0" borderId="10"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12"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13" xfId="0" applyNumberFormat="1" applyFont="1" applyBorder="1" applyAlignment="1">
      <alignment horizontal="center" vertical="center" wrapText="1"/>
    </xf>
    <xf numFmtId="0" fontId="22" fillId="0" borderId="15" xfId="0" applyFont="1" applyBorder="1" applyAlignment="1">
      <alignment horizontal="center" vertical="center" wrapText="1"/>
    </xf>
    <xf numFmtId="49" fontId="23" fillId="0" borderId="12" xfId="0" applyNumberFormat="1" applyFont="1" applyBorder="1" applyAlignment="1">
      <alignment horizontal="center" vertical="center" wrapText="1"/>
    </xf>
    <xf numFmtId="0" fontId="23" fillId="0" borderId="9" xfId="0" applyFont="1" applyBorder="1" applyAlignment="1">
      <alignment horizontal="center" vertical="center"/>
    </xf>
    <xf numFmtId="0" fontId="23" fillId="0" borderId="18" xfId="0" applyFont="1" applyBorder="1" applyAlignment="1">
      <alignment horizontal="center" vertical="center"/>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14" xfId="0" applyFont="1" applyBorder="1" applyAlignment="1">
      <alignment horizontal="center" vertical="center" wrapText="1"/>
    </xf>
    <xf numFmtId="0" fontId="22" fillId="0" borderId="0" xfId="0" applyFont="1" applyAlignment="1">
      <alignment horizontal="center" vertical="center"/>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6" fillId="0" borderId="7"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2" fillId="0" borderId="0" xfId="19" applyFont="1" applyAlignment="1">
      <alignment horizontal="center" vertical="center" wrapText="1"/>
    </xf>
    <xf numFmtId="0" fontId="23" fillId="0" borderId="10" xfId="19" applyFont="1" applyBorder="1" applyAlignment="1">
      <alignment horizontal="center" vertical="center" wrapText="1"/>
    </xf>
    <xf numFmtId="0" fontId="23" fillId="0" borderId="6" xfId="19" applyFont="1" applyBorder="1" applyAlignment="1">
      <alignment horizontal="center" vertical="center" wrapText="1"/>
    </xf>
    <xf numFmtId="0" fontId="23" fillId="0" borderId="11" xfId="19" applyFont="1" applyBorder="1" applyAlignment="1">
      <alignment horizontal="center" vertical="center" wrapText="1"/>
    </xf>
    <xf numFmtId="0" fontId="23" fillId="0" borderId="1" xfId="19" applyFont="1" applyBorder="1" applyAlignment="1">
      <alignment horizontal="center" vertical="center" wrapText="1"/>
    </xf>
    <xf numFmtId="0" fontId="23" fillId="0" borderId="2" xfId="19" applyFont="1" applyBorder="1" applyAlignment="1">
      <alignment horizontal="center" vertical="center" wrapText="1"/>
    </xf>
    <xf numFmtId="0" fontId="23" fillId="0" borderId="14" xfId="19" applyFont="1" applyBorder="1" applyAlignment="1">
      <alignment horizontal="center" vertical="center" wrapText="1"/>
    </xf>
    <xf numFmtId="0" fontId="23" fillId="0" borderId="7" xfId="19" applyFont="1" applyBorder="1" applyAlignment="1">
      <alignment horizontal="center" vertical="center" wrapText="1"/>
    </xf>
    <xf numFmtId="0" fontId="23" fillId="0" borderId="16" xfId="19" applyFont="1" applyBorder="1" applyAlignment="1">
      <alignment horizontal="center" vertical="center" wrapText="1"/>
    </xf>
    <xf numFmtId="0" fontId="23" fillId="0" borderId="17" xfId="19" applyFont="1" applyBorder="1" applyAlignment="1">
      <alignment horizontal="center" vertical="center" wrapText="1"/>
    </xf>
    <xf numFmtId="0" fontId="27" fillId="0" borderId="0" xfId="19" applyFont="1" applyAlignment="1">
      <alignment horizontal="center" vertical="center" wrapText="1"/>
    </xf>
    <xf numFmtId="0" fontId="23" fillId="0" borderId="22" xfId="0" applyFont="1" applyBorder="1" applyAlignment="1">
      <alignment horizontal="center" vertical="center" wrapText="1"/>
    </xf>
    <xf numFmtId="0" fontId="23" fillId="0" borderId="7" xfId="0" applyFont="1" applyBorder="1" applyAlignment="1">
      <alignment horizontal="center" vertical="center" wrapText="1"/>
    </xf>
    <xf numFmtId="0" fontId="27" fillId="0" borderId="0" xfId="0" applyFont="1" applyAlignment="1">
      <alignment horizontal="center" vertical="center" wrapText="1"/>
    </xf>
    <xf numFmtId="0" fontId="26" fillId="0" borderId="0" xfId="0" applyFont="1" applyAlignment="1">
      <alignment horizontal="justify" vertical="top"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49" fontId="23" fillId="0" borderId="28" xfId="0" applyNumberFormat="1" applyFont="1" applyBorder="1" applyAlignment="1">
      <alignment horizontal="center" vertical="center" wrapText="1"/>
    </xf>
    <xf numFmtId="49" fontId="23" fillId="0" borderId="18" xfId="0" applyNumberFormat="1" applyFont="1" applyBorder="1" applyAlignment="1">
      <alignment horizontal="center" vertical="center" wrapText="1"/>
    </xf>
    <xf numFmtId="49" fontId="23" fillId="0" borderId="29" xfId="0" applyNumberFormat="1" applyFont="1" applyBorder="1" applyAlignment="1">
      <alignment horizontal="center" vertical="center" wrapText="1"/>
    </xf>
    <xf numFmtId="0" fontId="23" fillId="0" borderId="23"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1" xfId="0" applyFont="1" applyBorder="1" applyAlignment="1">
      <alignment horizontal="center" vertical="center" wrapText="1"/>
    </xf>
    <xf numFmtId="0" fontId="23" fillId="0" borderId="0" xfId="0" applyFont="1" applyAlignment="1">
      <alignment horizontal="justify" vertical="top"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2" fillId="0" borderId="0" xfId="0" applyFont="1" applyBorder="1" applyAlignment="1">
      <alignment horizontal="center" vertical="center" wrapText="1"/>
    </xf>
    <xf numFmtId="0" fontId="23" fillId="0" borderId="0" xfId="19" applyFont="1" applyAlignment="1">
      <alignment horizontal="justify" vertical="top" wrapText="1"/>
    </xf>
    <xf numFmtId="0" fontId="23" fillId="0" borderId="22" xfId="19" applyFont="1" applyBorder="1" applyAlignment="1">
      <alignment horizontal="center" vertical="center" wrapText="1"/>
    </xf>
    <xf numFmtId="0" fontId="23" fillId="0" borderId="23" xfId="19" applyFont="1" applyBorder="1" applyAlignment="1">
      <alignment horizontal="center" vertical="center" wrapText="1"/>
    </xf>
    <xf numFmtId="0" fontId="23" fillId="0" borderId="3" xfId="19" applyFont="1" applyBorder="1" applyAlignment="1">
      <alignment horizontal="center" vertical="center" wrapText="1"/>
    </xf>
    <xf numFmtId="0" fontId="23" fillId="0" borderId="4" xfId="19" applyFont="1" applyBorder="1" applyAlignment="1">
      <alignment horizontal="center" vertical="center" wrapText="1"/>
    </xf>
    <xf numFmtId="0" fontId="23" fillId="0" borderId="5" xfId="19" applyFont="1" applyBorder="1" applyAlignment="1">
      <alignment horizontal="center" vertical="center" wrapText="1"/>
    </xf>
    <xf numFmtId="0" fontId="22" fillId="0" borderId="15" xfId="1" applyFont="1" applyBorder="1" applyAlignment="1">
      <alignment horizontal="center" vertical="center" wrapText="1"/>
    </xf>
    <xf numFmtId="0" fontId="23" fillId="0" borderId="10" xfId="1" applyFont="1" applyBorder="1" applyAlignment="1">
      <alignment horizontal="center" vertical="center" wrapText="1"/>
    </xf>
    <xf numFmtId="0" fontId="23" fillId="0" borderId="6" xfId="1" applyFont="1" applyBorder="1" applyAlignment="1">
      <alignment horizontal="center" vertical="center" wrapText="1"/>
    </xf>
    <xf numFmtId="0" fontId="23" fillId="0" borderId="11" xfId="1" applyFont="1" applyBorder="1" applyAlignment="1">
      <alignment horizontal="center" vertical="center" wrapText="1"/>
    </xf>
    <xf numFmtId="49" fontId="23" fillId="0" borderId="28" xfId="1" applyNumberFormat="1" applyFont="1" applyBorder="1" applyAlignment="1">
      <alignment horizontal="center" vertical="center" wrapText="1"/>
    </xf>
    <xf numFmtId="49" fontId="23" fillId="0" borderId="18" xfId="1" applyNumberFormat="1" applyFont="1" applyBorder="1" applyAlignment="1">
      <alignment horizontal="center" vertical="center" wrapText="1"/>
    </xf>
    <xf numFmtId="49" fontId="23" fillId="0" borderId="29" xfId="1" applyNumberFormat="1" applyFont="1" applyBorder="1" applyAlignment="1">
      <alignment horizontal="center" vertical="center" wrapText="1"/>
    </xf>
    <xf numFmtId="0" fontId="23" fillId="0" borderId="1" xfId="1" applyFont="1" applyBorder="1" applyAlignment="1">
      <alignment horizontal="center" vertical="center" wrapText="1"/>
    </xf>
    <xf numFmtId="0" fontId="23" fillId="0" borderId="2" xfId="1" applyFont="1" applyBorder="1" applyAlignment="1">
      <alignment horizontal="center" vertical="center" wrapText="1"/>
    </xf>
    <xf numFmtId="0" fontId="23" fillId="0" borderId="14" xfId="1" applyFont="1" applyBorder="1" applyAlignment="1">
      <alignment horizontal="center" vertical="center" wrapText="1"/>
    </xf>
    <xf numFmtId="0" fontId="23" fillId="0" borderId="3" xfId="1" applyFont="1" applyBorder="1" applyAlignment="1">
      <alignment horizontal="center" vertical="center" wrapText="1"/>
    </xf>
    <xf numFmtId="0" fontId="23" fillId="0" borderId="4" xfId="1" applyFont="1" applyBorder="1" applyAlignment="1">
      <alignment horizontal="center" vertical="center" wrapText="1"/>
    </xf>
    <xf numFmtId="0" fontId="23" fillId="0" borderId="5" xfId="1" applyFont="1" applyBorder="1" applyAlignment="1">
      <alignment horizontal="center" vertical="center" wrapText="1"/>
    </xf>
    <xf numFmtId="0" fontId="23" fillId="0" borderId="24" xfId="1" applyFont="1" applyBorder="1" applyAlignment="1">
      <alignment horizontal="center" vertical="center" wrapText="1"/>
    </xf>
    <xf numFmtId="0" fontId="23" fillId="0" borderId="25" xfId="1" applyFont="1" applyBorder="1" applyAlignment="1">
      <alignment horizontal="center" vertical="center" wrapText="1"/>
    </xf>
    <xf numFmtId="0" fontId="23" fillId="0" borderId="26" xfId="1" applyFont="1" applyBorder="1" applyAlignment="1">
      <alignment horizontal="center" vertical="center" wrapText="1"/>
    </xf>
    <xf numFmtId="0" fontId="23" fillId="0" borderId="27" xfId="1" applyFont="1" applyBorder="1" applyAlignment="1">
      <alignment horizontal="center" vertical="center" wrapText="1"/>
    </xf>
    <xf numFmtId="0" fontId="23" fillId="0" borderId="0" xfId="1" applyFont="1" applyAlignment="1">
      <alignment horizontal="justify" vertical="top" wrapText="1"/>
    </xf>
    <xf numFmtId="0" fontId="23" fillId="0" borderId="0" xfId="1" applyFont="1" applyAlignment="1">
      <alignment horizontal="left" vertical="top" wrapText="1"/>
    </xf>
    <xf numFmtId="0" fontId="35" fillId="0" borderId="0" xfId="0" applyFont="1" applyAlignment="1">
      <alignment horizontal="center" wrapText="1"/>
    </xf>
    <xf numFmtId="0" fontId="0" fillId="0" borderId="0" xfId="0" applyAlignment="1">
      <alignment wrapText="1"/>
    </xf>
    <xf numFmtId="0" fontId="29" fillId="0" borderId="0" xfId="0" applyFont="1" applyAlignment="1">
      <alignment vertical="center"/>
    </xf>
    <xf numFmtId="0" fontId="36" fillId="0" borderId="0" xfId="0" applyFont="1" applyAlignment="1"/>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5" fillId="0" borderId="0" xfId="0" applyFont="1" applyAlignment="1">
      <alignment vertical="center"/>
    </xf>
    <xf numFmtId="0" fontId="0" fillId="0" borderId="0" xfId="0" applyAlignment="1"/>
    <xf numFmtId="0" fontId="36" fillId="0" borderId="0" xfId="0" applyFont="1" applyAlignment="1">
      <alignment horizontal="center"/>
    </xf>
    <xf numFmtId="0" fontId="36" fillId="0" borderId="0" xfId="0" applyFont="1"/>
    <xf numFmtId="0" fontId="36" fillId="0" borderId="0" xfId="0" applyFont="1" applyAlignment="1">
      <alignment vertical="top"/>
    </xf>
    <xf numFmtId="0" fontId="36" fillId="0" borderId="0" xfId="0" applyFont="1" applyAlignment="1">
      <alignment wrapText="1"/>
    </xf>
  </cellXfs>
  <cellStyles count="23">
    <cellStyle name="Prozent 2" xfId="2"/>
    <cellStyle name="Prozent 3" xfId="20"/>
    <cellStyle name="Standard" xfId="0" builtinId="0"/>
    <cellStyle name="Standard 10" xfId="10"/>
    <cellStyle name="Standard 11" xfId="11"/>
    <cellStyle name="Standard 12" xfId="12"/>
    <cellStyle name="Standard 13" xfId="13"/>
    <cellStyle name="Standard 14" xfId="14"/>
    <cellStyle name="Standard 15" xfId="15"/>
    <cellStyle name="Standard 16" xfId="16"/>
    <cellStyle name="Standard 17" xfId="17"/>
    <cellStyle name="Standard 18" xfId="18"/>
    <cellStyle name="Standard 19" xfId="19"/>
    <cellStyle name="Standard 2" xfId="1"/>
    <cellStyle name="Standard 2 2" xfId="21"/>
    <cellStyle name="Standard 20" xfId="22"/>
    <cellStyle name="Standard 3" xfId="3"/>
    <cellStyle name="Standard 4" xfId="4"/>
    <cellStyle name="Standard 5" xfId="5"/>
    <cellStyle name="Standard 6" xfId="6"/>
    <cellStyle name="Standard 7" xfId="7"/>
    <cellStyle name="Standard 8" xfId="8"/>
    <cellStyle name="Standard 9" xfId="9"/>
  </cellStyles>
  <dxfs count="41">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s>
  <tableStyles count="0" defaultTableStyle="TableStyleMedium2" defaultPivotStyle="PivotStyleLight16"/>
  <colors>
    <mruColors>
      <color rgb="FF008000"/>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590437476903833E-2"/>
          <c:y val="0.16798414030210346"/>
          <c:w val="0.84427219799737696"/>
          <c:h val="0.5670236982087733"/>
        </c:manualLayout>
      </c:layout>
      <c:lineChart>
        <c:grouping val="standard"/>
        <c:varyColors val="0"/>
        <c:ser>
          <c:idx val="0"/>
          <c:order val="0"/>
          <c:tx>
            <c:strRef>
              <c:f>'Daten Grafik (1)'!$C$4</c:f>
              <c:strCache>
                <c:ptCount val="1"/>
                <c:pt idx="0">
                  <c:v>Ankünfte</c:v>
                </c:pt>
              </c:strCache>
            </c:strRef>
          </c:tx>
          <c:spPr>
            <a:ln>
              <a:solidFill>
                <a:srgbClr val="3366FF"/>
              </a:solidFill>
            </a:ln>
          </c:spPr>
          <c:marker>
            <c:symbol val="none"/>
          </c:marker>
          <c:cat>
            <c:multiLvlStrRef>
              <c:f>'Daten Grafik (1)'!$A$5:$B$27</c:f>
              <c:multiLvlStrCache>
                <c:ptCount val="23"/>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lvl>
                <c:lvl>
                  <c:pt idx="0">
                    <c:v>2017</c:v>
                  </c:pt>
                  <c:pt idx="12">
                    <c:v>2018</c:v>
                  </c:pt>
                </c:lvl>
              </c:multiLvlStrCache>
            </c:multiLvlStrRef>
          </c:cat>
          <c:val>
            <c:numRef>
              <c:f>'Daten Grafik (1)'!$C$5:$C$27</c:f>
              <c:numCache>
                <c:formatCode>0</c:formatCode>
                <c:ptCount val="23"/>
                <c:pt idx="0">
                  <c:v>205.661</c:v>
                </c:pt>
                <c:pt idx="1">
                  <c:v>216.166</c:v>
                </c:pt>
                <c:pt idx="2">
                  <c:v>256.745</c:v>
                </c:pt>
                <c:pt idx="3">
                  <c:v>304.07</c:v>
                </c:pt>
                <c:pt idx="4">
                  <c:v>366.71</c:v>
                </c:pt>
                <c:pt idx="5">
                  <c:v>380.685</c:v>
                </c:pt>
                <c:pt idx="6">
                  <c:v>340.1</c:v>
                </c:pt>
                <c:pt idx="7">
                  <c:v>351.90600000000001</c:v>
                </c:pt>
                <c:pt idx="8">
                  <c:v>383.61</c:v>
                </c:pt>
                <c:pt idx="9">
                  <c:v>347.37900000000002</c:v>
                </c:pt>
                <c:pt idx="10">
                  <c:v>262.59500000000003</c:v>
                </c:pt>
                <c:pt idx="11">
                  <c:v>267.49200000000002</c:v>
                </c:pt>
                <c:pt idx="12">
                  <c:v>207.66800000000001</c:v>
                </c:pt>
                <c:pt idx="13">
                  <c:v>223.66</c:v>
                </c:pt>
                <c:pt idx="14">
                  <c:v>261.64499999999998</c:v>
                </c:pt>
                <c:pt idx="15">
                  <c:v>300.822</c:v>
                </c:pt>
                <c:pt idx="16">
                  <c:v>368.161</c:v>
                </c:pt>
                <c:pt idx="17">
                  <c:v>365.77699999999999</c:v>
                </c:pt>
                <c:pt idx="18">
                  <c:v>313.803</c:v>
                </c:pt>
                <c:pt idx="19">
                  <c:v>344.27300000000002</c:v>
                </c:pt>
                <c:pt idx="20">
                  <c:v>369.07799999999997</c:v>
                </c:pt>
                <c:pt idx="21">
                  <c:v>336.18400000000003</c:v>
                </c:pt>
                <c:pt idx="22">
                  <c:v>275.73200000000003</c:v>
                </c:pt>
              </c:numCache>
            </c:numRef>
          </c:val>
          <c:smooth val="0"/>
          <c:extLst>
            <c:ext xmlns:c16="http://schemas.microsoft.com/office/drawing/2014/chart" uri="{C3380CC4-5D6E-409C-BE32-E72D297353CC}">
              <c16:uniqueId val="{00000000-8B91-47C7-8359-9F01CB9638A2}"/>
            </c:ext>
          </c:extLst>
        </c:ser>
        <c:ser>
          <c:idx val="1"/>
          <c:order val="1"/>
          <c:tx>
            <c:strRef>
              <c:f>'Daten Grafik (1)'!$D$4</c:f>
              <c:strCache>
                <c:ptCount val="1"/>
                <c:pt idx="0">
                  <c:v>Übernachtungen</c:v>
                </c:pt>
              </c:strCache>
            </c:strRef>
          </c:tx>
          <c:spPr>
            <a:ln>
              <a:solidFill>
                <a:srgbClr val="008000"/>
              </a:solidFill>
            </a:ln>
          </c:spPr>
          <c:marker>
            <c:symbol val="none"/>
          </c:marker>
          <c:cat>
            <c:multiLvlStrRef>
              <c:f>'Daten Grafik (1)'!$A$5:$B$27</c:f>
              <c:multiLvlStrCache>
                <c:ptCount val="23"/>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lvl>
                <c:lvl>
                  <c:pt idx="0">
                    <c:v>2017</c:v>
                  </c:pt>
                  <c:pt idx="12">
                    <c:v>2018</c:v>
                  </c:pt>
                </c:lvl>
              </c:multiLvlStrCache>
            </c:multiLvlStrRef>
          </c:cat>
          <c:val>
            <c:numRef>
              <c:f>'Daten Grafik (1)'!$D$5:$D$27</c:f>
              <c:numCache>
                <c:formatCode>0</c:formatCode>
                <c:ptCount val="23"/>
                <c:pt idx="0">
                  <c:v>534.91099999999994</c:v>
                </c:pt>
                <c:pt idx="1">
                  <c:v>590.76</c:v>
                </c:pt>
                <c:pt idx="2">
                  <c:v>635.07799999999997</c:v>
                </c:pt>
                <c:pt idx="3">
                  <c:v>784.572</c:v>
                </c:pt>
                <c:pt idx="4">
                  <c:v>878.65899999999999</c:v>
                </c:pt>
                <c:pt idx="5">
                  <c:v>923.56799999999998</c:v>
                </c:pt>
                <c:pt idx="6">
                  <c:v>934.976</c:v>
                </c:pt>
                <c:pt idx="7">
                  <c:v>935.49300000000005</c:v>
                </c:pt>
                <c:pt idx="8">
                  <c:v>921.63800000000003</c:v>
                </c:pt>
                <c:pt idx="9">
                  <c:v>905.10400000000004</c:v>
                </c:pt>
                <c:pt idx="10">
                  <c:v>635.17600000000004</c:v>
                </c:pt>
                <c:pt idx="11">
                  <c:v>671.65499999999997</c:v>
                </c:pt>
                <c:pt idx="12">
                  <c:v>544.97699999999998</c:v>
                </c:pt>
                <c:pt idx="13">
                  <c:v>612.76900000000001</c:v>
                </c:pt>
                <c:pt idx="14">
                  <c:v>667.72900000000004</c:v>
                </c:pt>
                <c:pt idx="15">
                  <c:v>745.90700000000004</c:v>
                </c:pt>
                <c:pt idx="16">
                  <c:v>902.36400000000003</c:v>
                </c:pt>
                <c:pt idx="17">
                  <c:v>865.93200000000002</c:v>
                </c:pt>
                <c:pt idx="18">
                  <c:v>896.72299999999996</c:v>
                </c:pt>
                <c:pt idx="19">
                  <c:v>898.22500000000002</c:v>
                </c:pt>
                <c:pt idx="20">
                  <c:v>891.13800000000003</c:v>
                </c:pt>
                <c:pt idx="21">
                  <c:v>869.34199999999998</c:v>
                </c:pt>
                <c:pt idx="22">
                  <c:v>652.25800000000004</c:v>
                </c:pt>
              </c:numCache>
            </c:numRef>
          </c:val>
          <c:smooth val="0"/>
          <c:extLst>
            <c:ext xmlns:c16="http://schemas.microsoft.com/office/drawing/2014/chart" uri="{C3380CC4-5D6E-409C-BE32-E72D297353CC}">
              <c16:uniqueId val="{00000001-8B91-47C7-8359-9F01CB9638A2}"/>
            </c:ext>
          </c:extLst>
        </c:ser>
        <c:dLbls>
          <c:showLegendKey val="0"/>
          <c:showVal val="0"/>
          <c:showCatName val="0"/>
          <c:showSerName val="0"/>
          <c:showPercent val="0"/>
          <c:showBubbleSize val="0"/>
        </c:dLbls>
        <c:smooth val="0"/>
        <c:axId val="98006144"/>
        <c:axId val="98007680"/>
      </c:lineChart>
      <c:catAx>
        <c:axId val="98006144"/>
        <c:scaling>
          <c:orientation val="minMax"/>
        </c:scaling>
        <c:delete val="0"/>
        <c:axPos val="b"/>
        <c:numFmt formatCode="General" sourceLinked="0"/>
        <c:majorTickMark val="out"/>
        <c:minorTickMark val="in"/>
        <c:tickLblPos val="nextTo"/>
        <c:crossAx val="98007680"/>
        <c:crosses val="autoZero"/>
        <c:auto val="1"/>
        <c:lblAlgn val="ctr"/>
        <c:lblOffset val="100"/>
        <c:noMultiLvlLbl val="0"/>
      </c:catAx>
      <c:valAx>
        <c:axId val="98007680"/>
        <c:scaling>
          <c:orientation val="minMax"/>
        </c:scaling>
        <c:delete val="0"/>
        <c:axPos val="l"/>
        <c:majorGridlines/>
        <c:numFmt formatCode="0" sourceLinked="1"/>
        <c:majorTickMark val="none"/>
        <c:minorTickMark val="none"/>
        <c:tickLblPos val="nextTo"/>
        <c:crossAx val="98006144"/>
        <c:crosses val="autoZero"/>
        <c:crossBetween val="between"/>
      </c:valAx>
      <c:spPr>
        <a:ln>
          <a:solidFill>
            <a:schemeClr val="tx1"/>
          </a:solidFill>
        </a:ln>
      </c:spPr>
    </c:plotArea>
    <c:legend>
      <c:legendPos val="r"/>
      <c:layout>
        <c:manualLayout>
          <c:xMode val="edge"/>
          <c:yMode val="edge"/>
          <c:x val="0.25281484218804778"/>
          <c:y val="0.86116922156235964"/>
          <c:w val="0.51373148753517728"/>
          <c:h val="7.4375964175984702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8.3940973205687414E-2"/>
          <c:y val="0.24196531508327815"/>
          <c:w val="0.52208132211321689"/>
          <c:h val="0.5478386548929961"/>
        </c:manualLayout>
      </c:layout>
      <c:pieChart>
        <c:varyColors val="1"/>
        <c:ser>
          <c:idx val="0"/>
          <c:order val="0"/>
          <c:tx>
            <c:strRef>
              <c:f>'Daten Grafik (1)'!$C$32</c:f>
              <c:strCache>
                <c:ptCount val="1"/>
              </c:strCache>
            </c:strRef>
          </c:tx>
          <c:spPr>
            <a:ln>
              <a:solidFill>
                <a:schemeClr val="accent3">
                  <a:lumMod val="75000"/>
                </a:schemeClr>
              </a:solidFill>
            </a:ln>
          </c:spPr>
          <c:dPt>
            <c:idx val="0"/>
            <c:bubble3D val="0"/>
            <c:spPr>
              <a:solidFill>
                <a:srgbClr val="FFFF00"/>
              </a:solidFill>
              <a:ln>
                <a:solidFill>
                  <a:schemeClr val="accent3">
                    <a:lumMod val="75000"/>
                  </a:schemeClr>
                </a:solidFill>
              </a:ln>
            </c:spPr>
            <c:extLst>
              <c:ext xmlns:c16="http://schemas.microsoft.com/office/drawing/2014/chart" uri="{C3380CC4-5D6E-409C-BE32-E72D297353CC}">
                <c16:uniqueId val="{00000001-6CCF-472E-BAC6-032ECAE7F1D6}"/>
              </c:ext>
            </c:extLst>
          </c:dPt>
          <c:dPt>
            <c:idx val="1"/>
            <c:bubble3D val="0"/>
            <c:spPr>
              <a:solidFill>
                <a:schemeClr val="bg1">
                  <a:lumMod val="65000"/>
                </a:schemeClr>
              </a:solidFill>
              <a:ln>
                <a:solidFill>
                  <a:schemeClr val="accent3">
                    <a:lumMod val="75000"/>
                  </a:schemeClr>
                </a:solidFill>
              </a:ln>
            </c:spPr>
            <c:extLst>
              <c:ext xmlns:c16="http://schemas.microsoft.com/office/drawing/2014/chart" uri="{C3380CC4-5D6E-409C-BE32-E72D297353CC}">
                <c16:uniqueId val="{00000003-6CCF-472E-BAC6-032ECAE7F1D6}"/>
              </c:ext>
            </c:extLst>
          </c:dPt>
          <c:dPt>
            <c:idx val="2"/>
            <c:bubble3D val="0"/>
            <c:spPr>
              <a:solidFill>
                <a:schemeClr val="accent1">
                  <a:lumMod val="60000"/>
                  <a:lumOff val="40000"/>
                </a:schemeClr>
              </a:solidFill>
              <a:ln>
                <a:solidFill>
                  <a:schemeClr val="accent3">
                    <a:lumMod val="75000"/>
                  </a:schemeClr>
                </a:solidFill>
              </a:ln>
            </c:spPr>
            <c:extLst>
              <c:ext xmlns:c16="http://schemas.microsoft.com/office/drawing/2014/chart" uri="{C3380CC4-5D6E-409C-BE32-E72D297353CC}">
                <c16:uniqueId val="{00000005-6CCF-472E-BAC6-032ECAE7F1D6}"/>
              </c:ext>
            </c:extLst>
          </c:dPt>
          <c:dPt>
            <c:idx val="3"/>
            <c:bubble3D val="0"/>
            <c:spPr>
              <a:solidFill>
                <a:srgbClr val="FFC000"/>
              </a:solidFill>
              <a:ln>
                <a:solidFill>
                  <a:schemeClr val="accent3">
                    <a:lumMod val="75000"/>
                  </a:schemeClr>
                </a:solidFill>
              </a:ln>
            </c:spPr>
            <c:extLst>
              <c:ext xmlns:c16="http://schemas.microsoft.com/office/drawing/2014/chart" uri="{C3380CC4-5D6E-409C-BE32-E72D297353CC}">
                <c16:uniqueId val="{00000007-6CCF-472E-BAC6-032ECAE7F1D6}"/>
              </c:ext>
            </c:extLst>
          </c:dPt>
          <c:dPt>
            <c:idx val="4"/>
            <c:bubble3D val="0"/>
            <c:spPr>
              <a:solidFill>
                <a:schemeClr val="tx1"/>
              </a:solidFill>
              <a:ln>
                <a:solidFill>
                  <a:schemeClr val="accent3">
                    <a:lumMod val="75000"/>
                  </a:schemeClr>
                </a:solidFill>
              </a:ln>
            </c:spPr>
            <c:extLst>
              <c:ext xmlns:c16="http://schemas.microsoft.com/office/drawing/2014/chart" uri="{C3380CC4-5D6E-409C-BE32-E72D297353CC}">
                <c16:uniqueId val="{00000009-6CCF-472E-BAC6-032ECAE7F1D6}"/>
              </c:ext>
            </c:extLst>
          </c:dPt>
          <c:dPt>
            <c:idx val="5"/>
            <c:bubble3D val="0"/>
            <c:spPr>
              <a:solidFill>
                <a:srgbClr val="FF0000"/>
              </a:solidFill>
              <a:ln>
                <a:solidFill>
                  <a:schemeClr val="accent3">
                    <a:lumMod val="75000"/>
                  </a:schemeClr>
                </a:solidFill>
              </a:ln>
            </c:spPr>
            <c:extLst>
              <c:ext xmlns:c16="http://schemas.microsoft.com/office/drawing/2014/chart" uri="{C3380CC4-5D6E-409C-BE32-E72D297353CC}">
                <c16:uniqueId val="{0000000B-6CCF-472E-BAC6-032ECAE7F1D6}"/>
              </c:ext>
            </c:extLst>
          </c:dPt>
          <c:dPt>
            <c:idx val="6"/>
            <c:bubble3D val="0"/>
            <c:spPr>
              <a:solidFill>
                <a:schemeClr val="accent6">
                  <a:lumMod val="60000"/>
                  <a:lumOff val="40000"/>
                </a:schemeClr>
              </a:solidFill>
              <a:ln>
                <a:solidFill>
                  <a:schemeClr val="accent3">
                    <a:lumMod val="75000"/>
                  </a:schemeClr>
                </a:solidFill>
              </a:ln>
            </c:spPr>
            <c:extLst>
              <c:ext xmlns:c16="http://schemas.microsoft.com/office/drawing/2014/chart" uri="{C3380CC4-5D6E-409C-BE32-E72D297353CC}">
                <c16:uniqueId val="{0000000D-6CCF-472E-BAC6-032ECAE7F1D6}"/>
              </c:ext>
            </c:extLst>
          </c:dPt>
          <c:dPt>
            <c:idx val="7"/>
            <c:bubble3D val="0"/>
            <c:spPr>
              <a:solidFill>
                <a:srgbClr val="008000"/>
              </a:solidFill>
              <a:ln>
                <a:solidFill>
                  <a:schemeClr val="accent3">
                    <a:lumMod val="75000"/>
                  </a:schemeClr>
                </a:solidFill>
              </a:ln>
            </c:spPr>
            <c:extLst>
              <c:ext xmlns:c16="http://schemas.microsoft.com/office/drawing/2014/chart" uri="{C3380CC4-5D6E-409C-BE32-E72D297353CC}">
                <c16:uniqueId val="{0000000F-6CCF-472E-BAC6-032ECAE7F1D6}"/>
              </c:ext>
            </c:extLst>
          </c:dPt>
          <c:dPt>
            <c:idx val="8"/>
            <c:bubble3D val="0"/>
            <c:spPr>
              <a:solidFill>
                <a:schemeClr val="accent2"/>
              </a:solidFill>
              <a:ln>
                <a:solidFill>
                  <a:schemeClr val="accent3">
                    <a:lumMod val="75000"/>
                  </a:schemeClr>
                </a:solidFill>
              </a:ln>
            </c:spPr>
            <c:extLst>
              <c:ext xmlns:c16="http://schemas.microsoft.com/office/drawing/2014/chart" uri="{C3380CC4-5D6E-409C-BE32-E72D297353CC}">
                <c16:uniqueId val="{00000011-6CCF-472E-BAC6-032ECAE7F1D6}"/>
              </c:ext>
            </c:extLst>
          </c:dPt>
          <c:dPt>
            <c:idx val="9"/>
            <c:bubble3D val="0"/>
            <c:spPr>
              <a:solidFill>
                <a:schemeClr val="accent1"/>
              </a:solidFill>
              <a:ln>
                <a:solidFill>
                  <a:schemeClr val="accent3">
                    <a:lumMod val="75000"/>
                  </a:schemeClr>
                </a:solidFill>
              </a:ln>
            </c:spPr>
            <c:extLst>
              <c:ext xmlns:c16="http://schemas.microsoft.com/office/drawing/2014/chart" uri="{C3380CC4-5D6E-409C-BE32-E72D297353CC}">
                <c16:uniqueId val="{00000013-6CCF-472E-BAC6-032ECAE7F1D6}"/>
              </c:ext>
            </c:extLst>
          </c:dPt>
          <c:dPt>
            <c:idx val="10"/>
            <c:bubble3D val="0"/>
            <c:spPr>
              <a:solidFill>
                <a:schemeClr val="accent3">
                  <a:lumMod val="60000"/>
                  <a:lumOff val="40000"/>
                </a:schemeClr>
              </a:solidFill>
              <a:ln>
                <a:solidFill>
                  <a:schemeClr val="accent3">
                    <a:lumMod val="75000"/>
                  </a:schemeClr>
                </a:solidFill>
              </a:ln>
            </c:spPr>
            <c:extLst>
              <c:ext xmlns:c16="http://schemas.microsoft.com/office/drawing/2014/chart" uri="{C3380CC4-5D6E-409C-BE32-E72D297353CC}">
                <c16:uniqueId val="{00000015-6CCF-472E-BAC6-032ECAE7F1D6}"/>
              </c:ext>
            </c:extLst>
          </c:dPt>
          <c:dLbls>
            <c:numFmt formatCode="0.0%" sourceLinked="0"/>
            <c:spPr>
              <a:noFill/>
              <a:ln>
                <a:noFill/>
              </a:ln>
              <a:effectLst/>
            </c:spPr>
            <c:txPr>
              <a:bodyPr rot="0" vert="horz" anchor="t" anchorCtr="0"/>
              <a:lstStyle/>
              <a:p>
                <a:pPr>
                  <a:defRPr sz="800" baseline="0"/>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'Daten Grafik (1)'!$B$33:$B$40</c:f>
              <c:strCache>
                <c:ptCount val="8"/>
                <c:pt idx="0">
                  <c:v>Hotels (ohne Hotels garnis)</c:v>
                </c:pt>
                <c:pt idx="1">
                  <c:v>Hotels garnis</c:v>
                </c:pt>
                <c:pt idx="2">
                  <c:v>Gasthöfe</c:v>
                </c:pt>
                <c:pt idx="3">
                  <c:v>Pensionen</c:v>
                </c:pt>
                <c:pt idx="4">
                  <c:v>Campingplätze               </c:v>
                </c:pt>
                <c:pt idx="5">
                  <c:v>Ferienunterkünfte u. ähnl. Beherbergungsstätten</c:v>
                </c:pt>
                <c:pt idx="6">
                  <c:v>Vorsorge- u. Rehabilitationskliniken</c:v>
                </c:pt>
                <c:pt idx="7">
                  <c:v>Schulungsheime</c:v>
                </c:pt>
              </c:strCache>
            </c:strRef>
          </c:cat>
          <c:val>
            <c:numRef>
              <c:f>'Daten Grafik (1)'!$C$33:$C$40</c:f>
              <c:numCache>
                <c:formatCode>#\ ###\ ##0;\-#\ ###\ ##0;\-</c:formatCode>
                <c:ptCount val="8"/>
                <c:pt idx="0">
                  <c:v>321455</c:v>
                </c:pt>
                <c:pt idx="1">
                  <c:v>52758</c:v>
                </c:pt>
                <c:pt idx="2">
                  <c:v>35028</c:v>
                </c:pt>
                <c:pt idx="3">
                  <c:v>29059</c:v>
                </c:pt>
                <c:pt idx="4">
                  <c:v>3565</c:v>
                </c:pt>
                <c:pt idx="5">
                  <c:v>47193</c:v>
                </c:pt>
                <c:pt idx="6">
                  <c:v>146817</c:v>
                </c:pt>
                <c:pt idx="7">
                  <c:v>19948</c:v>
                </c:pt>
              </c:numCache>
            </c:numRef>
          </c:val>
          <c:extLst>
            <c:ext xmlns:c16="http://schemas.microsoft.com/office/drawing/2014/chart" uri="{C3380CC4-5D6E-409C-BE32-E72D297353CC}">
              <c16:uniqueId val="{00000016-6CCF-472E-BAC6-032ECAE7F1D6}"/>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8092627662048577"/>
          <c:y val="0.16747781293693428"/>
          <c:w val="0.30708338672855767"/>
          <c:h val="0.70485755635685721"/>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3. Übernachtungen in Beherbergungsstätten und auf Campingplätzen  im November 2018 nach Reisegebieten</a:t>
            </a:r>
          </a:p>
        </c:rich>
      </c:tx>
      <c:layout>
        <c:manualLayout>
          <c:xMode val="edge"/>
          <c:yMode val="edge"/>
          <c:x val="0.19171393721349406"/>
          <c:y val="2.2792022792022793E-2"/>
        </c:manualLayout>
      </c:layout>
      <c:overlay val="0"/>
    </c:title>
    <c:autoTitleDeleted val="0"/>
    <c:plotArea>
      <c:layout>
        <c:manualLayout>
          <c:layoutTarget val="inner"/>
          <c:xMode val="edge"/>
          <c:yMode val="edge"/>
          <c:x val="8.567562514810291E-2"/>
          <c:y val="0.28547524508154432"/>
          <c:w val="0.5088500545574417"/>
          <c:h val="0.57517464163133458"/>
        </c:manualLayout>
      </c:layout>
      <c:pieChart>
        <c:varyColors val="1"/>
        <c:ser>
          <c:idx val="0"/>
          <c:order val="0"/>
          <c:tx>
            <c:strRef>
              <c:f>'Daten Grafik (2)'!$B$3</c:f>
              <c:strCache>
                <c:ptCount val="1"/>
                <c:pt idx="0">
                  <c:v>Übernachtungen</c:v>
                </c:pt>
              </c:strCache>
            </c:strRef>
          </c:tx>
          <c:spPr>
            <a:ln>
              <a:solidFill>
                <a:schemeClr val="accent6"/>
              </a:solidFill>
            </a:ln>
          </c:spPr>
          <c:dPt>
            <c:idx val="0"/>
            <c:bubble3D val="0"/>
            <c:spPr>
              <a:solidFill>
                <a:srgbClr val="FFC000"/>
              </a:solidFill>
              <a:ln>
                <a:solidFill>
                  <a:schemeClr val="accent6"/>
                </a:solidFill>
              </a:ln>
            </c:spPr>
            <c:extLst>
              <c:ext xmlns:c16="http://schemas.microsoft.com/office/drawing/2014/chart" uri="{C3380CC4-5D6E-409C-BE32-E72D297353CC}">
                <c16:uniqueId val="{00000001-1815-46CE-B01D-EE9B3F0CF7DE}"/>
              </c:ext>
            </c:extLst>
          </c:dPt>
          <c:dPt>
            <c:idx val="1"/>
            <c:bubble3D val="0"/>
            <c:spPr>
              <a:solidFill>
                <a:schemeClr val="accent3">
                  <a:lumMod val="50000"/>
                </a:schemeClr>
              </a:solidFill>
              <a:ln>
                <a:solidFill>
                  <a:schemeClr val="accent6"/>
                </a:solidFill>
              </a:ln>
            </c:spPr>
            <c:extLst>
              <c:ext xmlns:c16="http://schemas.microsoft.com/office/drawing/2014/chart" uri="{C3380CC4-5D6E-409C-BE32-E72D297353CC}">
                <c16:uniqueId val="{00000003-1815-46CE-B01D-EE9B3F0CF7DE}"/>
              </c:ext>
            </c:extLst>
          </c:dPt>
          <c:dPt>
            <c:idx val="2"/>
            <c:bubble3D val="0"/>
            <c:spPr>
              <a:solidFill>
                <a:schemeClr val="tx2">
                  <a:lumMod val="60000"/>
                  <a:lumOff val="40000"/>
                </a:schemeClr>
              </a:solidFill>
              <a:ln>
                <a:solidFill>
                  <a:schemeClr val="accent6"/>
                </a:solidFill>
              </a:ln>
            </c:spPr>
            <c:extLst>
              <c:ext xmlns:c16="http://schemas.microsoft.com/office/drawing/2014/chart" uri="{C3380CC4-5D6E-409C-BE32-E72D297353CC}">
                <c16:uniqueId val="{00000005-1815-46CE-B01D-EE9B3F0CF7DE}"/>
              </c:ext>
            </c:extLst>
          </c:dPt>
          <c:dPt>
            <c:idx val="3"/>
            <c:bubble3D val="0"/>
            <c:spPr>
              <a:solidFill>
                <a:srgbClr val="7030A0"/>
              </a:solidFill>
              <a:ln>
                <a:solidFill>
                  <a:schemeClr val="accent6"/>
                </a:solidFill>
              </a:ln>
            </c:spPr>
            <c:extLst>
              <c:ext xmlns:c16="http://schemas.microsoft.com/office/drawing/2014/chart" uri="{C3380CC4-5D6E-409C-BE32-E72D297353CC}">
                <c16:uniqueId val="{00000007-1815-46CE-B01D-EE9B3F0CF7DE}"/>
              </c:ext>
            </c:extLst>
          </c:dPt>
          <c:dPt>
            <c:idx val="4"/>
            <c:bubble3D val="0"/>
            <c:spPr>
              <a:solidFill>
                <a:schemeClr val="tx2">
                  <a:lumMod val="40000"/>
                  <a:lumOff val="60000"/>
                </a:schemeClr>
              </a:solidFill>
              <a:ln>
                <a:solidFill>
                  <a:schemeClr val="accent6"/>
                </a:solidFill>
              </a:ln>
            </c:spPr>
            <c:extLst>
              <c:ext xmlns:c16="http://schemas.microsoft.com/office/drawing/2014/chart" uri="{C3380CC4-5D6E-409C-BE32-E72D297353CC}">
                <c16:uniqueId val="{00000009-1815-46CE-B01D-EE9B3F0CF7DE}"/>
              </c:ext>
            </c:extLst>
          </c:dPt>
          <c:dPt>
            <c:idx val="6"/>
            <c:bubble3D val="0"/>
            <c:spPr>
              <a:solidFill>
                <a:schemeClr val="bg1">
                  <a:lumMod val="85000"/>
                </a:schemeClr>
              </a:solidFill>
              <a:ln>
                <a:solidFill>
                  <a:schemeClr val="accent6"/>
                </a:solidFill>
              </a:ln>
            </c:spPr>
            <c:extLst>
              <c:ext xmlns:c16="http://schemas.microsoft.com/office/drawing/2014/chart" uri="{C3380CC4-5D6E-409C-BE32-E72D297353CC}">
                <c16:uniqueId val="{0000000B-1815-46CE-B01D-EE9B3F0CF7DE}"/>
              </c:ext>
            </c:extLst>
          </c:dPt>
          <c:dPt>
            <c:idx val="7"/>
            <c:bubble3D val="0"/>
            <c:spPr>
              <a:solidFill>
                <a:srgbClr val="FFFF00"/>
              </a:solidFill>
              <a:ln>
                <a:solidFill>
                  <a:schemeClr val="accent6"/>
                </a:solidFill>
              </a:ln>
            </c:spPr>
            <c:extLst>
              <c:ext xmlns:c16="http://schemas.microsoft.com/office/drawing/2014/chart" uri="{C3380CC4-5D6E-409C-BE32-E72D297353CC}">
                <c16:uniqueId val="{0000000D-1815-46CE-B01D-EE9B3F0CF7DE}"/>
              </c:ext>
            </c:extLst>
          </c:dPt>
          <c:dPt>
            <c:idx val="8"/>
            <c:bubble3D val="0"/>
            <c:spPr>
              <a:solidFill>
                <a:schemeClr val="accent3"/>
              </a:solidFill>
              <a:ln>
                <a:solidFill>
                  <a:schemeClr val="accent6"/>
                </a:solidFill>
              </a:ln>
            </c:spPr>
            <c:extLst>
              <c:ext xmlns:c16="http://schemas.microsoft.com/office/drawing/2014/chart" uri="{C3380CC4-5D6E-409C-BE32-E72D297353CC}">
                <c16:uniqueId val="{0000000F-1815-46CE-B01D-EE9B3F0CF7DE}"/>
              </c:ext>
            </c:extLst>
          </c:dPt>
          <c:dLbls>
            <c:dLbl>
              <c:idx val="8"/>
              <c:layout>
                <c:manualLayout>
                  <c:x val="1.2532929950943488E-3"/>
                  <c:y val="-2.9028422729210131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1815-46CE-B01D-EE9B3F0CF7DE}"/>
                </c:ext>
              </c:extLst>
            </c:dLbl>
            <c:numFmt formatCode="0.0%" sourceLinked="0"/>
            <c:spPr>
              <a:noFill/>
              <a:ln>
                <a:noFill/>
              </a:ln>
              <a:effectLst/>
            </c:spPr>
            <c:txPr>
              <a:bodyPr/>
              <a:lstStyle/>
              <a:p>
                <a:pPr>
                  <a:defRPr sz="800" baseline="0"/>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'Daten Grafik (2)'!$A$4:$A$12</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(2)'!$B$4:$B$12</c:f>
              <c:numCache>
                <c:formatCode>#\ ###\ ##0;\-#\ ###\ ##0;\-</c:formatCode>
                <c:ptCount val="9"/>
                <c:pt idx="0">
                  <c:v>31706</c:v>
                </c:pt>
                <c:pt idx="1">
                  <c:v>25722</c:v>
                </c:pt>
                <c:pt idx="2">
                  <c:v>30478</c:v>
                </c:pt>
                <c:pt idx="3">
                  <c:v>30578</c:v>
                </c:pt>
                <c:pt idx="4">
                  <c:v>181334</c:v>
                </c:pt>
                <c:pt idx="5">
                  <c:v>34897</c:v>
                </c:pt>
                <c:pt idx="6">
                  <c:v>25772</c:v>
                </c:pt>
                <c:pt idx="7">
                  <c:v>242994</c:v>
                </c:pt>
                <c:pt idx="8">
                  <c:v>52342</c:v>
                </c:pt>
              </c:numCache>
            </c:numRef>
          </c:val>
          <c:extLst>
            <c:ext xmlns:c16="http://schemas.microsoft.com/office/drawing/2014/chart" uri="{C3380CC4-5D6E-409C-BE32-E72D297353CC}">
              <c16:uniqueId val="{00000010-1815-46CE-B01D-EE9B3F0CF7DE}"/>
            </c:ext>
          </c:extLst>
        </c:ser>
        <c:dLbls>
          <c:showLegendKey val="0"/>
          <c:showVal val="0"/>
          <c:showCatName val="0"/>
          <c:showSerName val="0"/>
          <c:showPercent val="0"/>
          <c:showBubbleSize val="0"/>
          <c:showLeaderLines val="0"/>
        </c:dLbls>
        <c:firstSliceAng val="0"/>
      </c:pieChart>
    </c:plotArea>
    <c:legend>
      <c:legendPos val="r"/>
      <c:layout>
        <c:manualLayout>
          <c:xMode val="edge"/>
          <c:yMode val="edge"/>
          <c:x val="0.66994570085256144"/>
          <c:y val="0.12855460037549238"/>
          <c:w val="0.32287296924807518"/>
          <c:h val="0.81254735013179558"/>
        </c:manualLayout>
      </c:layout>
      <c:overlay val="0"/>
      <c:txPr>
        <a:bodyPr/>
        <a:lstStyle/>
        <a:p>
          <a:pPr>
            <a:defRPr sz="900" baseline="0"/>
          </a:pPr>
          <a:endParaRPr lang="de-DE"/>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309682390618601"/>
          <c:y val="0.12242182302062542"/>
          <c:w val="0.68126129554965276"/>
          <c:h val="0.70977603847423254"/>
        </c:manualLayout>
      </c:layout>
      <c:barChart>
        <c:barDir val="bar"/>
        <c:grouping val="clustered"/>
        <c:varyColors val="0"/>
        <c:ser>
          <c:idx val="0"/>
          <c:order val="0"/>
          <c:tx>
            <c:strRef>
              <c:f>'Daten Grafik (2)'!$B$17</c:f>
              <c:strCache>
                <c:ptCount val="1"/>
                <c:pt idx="0">
                  <c:v>Ankünfte</c:v>
                </c:pt>
              </c:strCache>
            </c:strRef>
          </c:tx>
          <c:spPr>
            <a:solidFill>
              <a:srgbClr val="FFC000"/>
            </a:solidFill>
          </c:spPr>
          <c:invertIfNegative val="0"/>
          <c:cat>
            <c:strRef>
              <c:f>'Daten Grafik (2)'!$A$18:$A$26</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(2)'!$B$18:$B$26</c:f>
              <c:numCache>
                <c:formatCode>0.0;\-0.0;\-</c:formatCode>
                <c:ptCount val="9"/>
                <c:pt idx="0">
                  <c:v>6.5107626893436077</c:v>
                </c:pt>
                <c:pt idx="1">
                  <c:v>5.3848590433956218</c:v>
                </c:pt>
                <c:pt idx="2">
                  <c:v>-14.080675422138839</c:v>
                </c:pt>
                <c:pt idx="3">
                  <c:v>3.5377358490563893E-2</c:v>
                </c:pt>
                <c:pt idx="4">
                  <c:v>6.7419137136765102</c:v>
                </c:pt>
                <c:pt idx="5">
                  <c:v>0.35017508754377502</c:v>
                </c:pt>
                <c:pt idx="6">
                  <c:v>15.704888623112566</c:v>
                </c:pt>
                <c:pt idx="7">
                  <c:v>5.9318438056905904</c:v>
                </c:pt>
                <c:pt idx="8">
                  <c:v>0.35440722533439839</c:v>
                </c:pt>
              </c:numCache>
            </c:numRef>
          </c:val>
          <c:extLst>
            <c:ext xmlns:c16="http://schemas.microsoft.com/office/drawing/2014/chart" uri="{C3380CC4-5D6E-409C-BE32-E72D297353CC}">
              <c16:uniqueId val="{00000000-8CAB-4C0C-B66A-CD59D4C9C944}"/>
            </c:ext>
          </c:extLst>
        </c:ser>
        <c:ser>
          <c:idx val="1"/>
          <c:order val="1"/>
          <c:tx>
            <c:strRef>
              <c:f>'Daten Grafik (2)'!$C$17</c:f>
              <c:strCache>
                <c:ptCount val="1"/>
                <c:pt idx="0">
                  <c:v>Übernachtungen</c:v>
                </c:pt>
              </c:strCache>
            </c:strRef>
          </c:tx>
          <c:spPr>
            <a:solidFill>
              <a:srgbClr val="92D050"/>
            </a:solidFill>
          </c:spPr>
          <c:invertIfNegative val="0"/>
          <c:cat>
            <c:strRef>
              <c:f>'Daten Grafik (2)'!$A$18:$A$26</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(2)'!$C$18:$C$26</c:f>
              <c:numCache>
                <c:formatCode>0.0;\-0.0;\-</c:formatCode>
                <c:ptCount val="9"/>
                <c:pt idx="0">
                  <c:v>2.6582483406184281</c:v>
                </c:pt>
                <c:pt idx="1">
                  <c:v>1.4394447292660857</c:v>
                </c:pt>
                <c:pt idx="2">
                  <c:v>-9.576929923455765</c:v>
                </c:pt>
                <c:pt idx="3">
                  <c:v>-1.6373403673561313</c:v>
                </c:pt>
                <c:pt idx="4">
                  <c:v>8.5461848351161649</c:v>
                </c:pt>
                <c:pt idx="5">
                  <c:v>1.3534315006825182</c:v>
                </c:pt>
                <c:pt idx="6">
                  <c:v>10.330065499379259</c:v>
                </c:pt>
                <c:pt idx="7">
                  <c:v>2.4370502459814531</c:v>
                </c:pt>
                <c:pt idx="8">
                  <c:v>-3.6644396591390063</c:v>
                </c:pt>
              </c:numCache>
            </c:numRef>
          </c:val>
          <c:extLst>
            <c:ext xmlns:c16="http://schemas.microsoft.com/office/drawing/2014/chart" uri="{C3380CC4-5D6E-409C-BE32-E72D297353CC}">
              <c16:uniqueId val="{00000001-8CAB-4C0C-B66A-CD59D4C9C944}"/>
            </c:ext>
          </c:extLst>
        </c:ser>
        <c:dLbls>
          <c:showLegendKey val="0"/>
          <c:showVal val="0"/>
          <c:showCatName val="0"/>
          <c:showSerName val="0"/>
          <c:showPercent val="0"/>
          <c:showBubbleSize val="0"/>
        </c:dLbls>
        <c:gapWidth val="150"/>
        <c:axId val="100911360"/>
        <c:axId val="100913152"/>
      </c:barChart>
      <c:catAx>
        <c:axId val="100911360"/>
        <c:scaling>
          <c:orientation val="maxMin"/>
        </c:scaling>
        <c:delete val="0"/>
        <c:axPos val="l"/>
        <c:numFmt formatCode="General" sourceLinked="0"/>
        <c:majorTickMark val="none"/>
        <c:minorTickMark val="none"/>
        <c:tickLblPos val="low"/>
        <c:spPr>
          <a:ln>
            <a:solidFill>
              <a:schemeClr val="tx1"/>
            </a:solidFill>
          </a:ln>
        </c:spPr>
        <c:txPr>
          <a:bodyPr/>
          <a:lstStyle/>
          <a:p>
            <a:pPr>
              <a:defRPr sz="800" baseline="0"/>
            </a:pPr>
            <a:endParaRPr lang="de-DE"/>
          </a:p>
        </c:txPr>
        <c:crossAx val="100913152"/>
        <c:crossesAt val="0"/>
        <c:auto val="1"/>
        <c:lblAlgn val="ctr"/>
        <c:lblOffset val="100"/>
        <c:noMultiLvlLbl val="0"/>
      </c:catAx>
      <c:valAx>
        <c:axId val="100913152"/>
        <c:scaling>
          <c:orientation val="minMax"/>
          <c:max val="20"/>
          <c:min val="-20"/>
        </c:scaling>
        <c:delete val="0"/>
        <c:axPos val="t"/>
        <c:majorGridlines/>
        <c:numFmt formatCode="0" sourceLinked="0"/>
        <c:majorTickMark val="out"/>
        <c:minorTickMark val="none"/>
        <c:tickLblPos val="high"/>
        <c:txPr>
          <a:bodyPr/>
          <a:lstStyle/>
          <a:p>
            <a:pPr>
              <a:defRPr sz="800" baseline="0"/>
            </a:pPr>
            <a:endParaRPr lang="de-DE"/>
          </a:p>
        </c:txPr>
        <c:crossAx val="100911360"/>
        <c:crosses val="autoZero"/>
        <c:crossBetween val="between"/>
        <c:majorUnit val="5"/>
      </c:valAx>
      <c:spPr>
        <a:ln>
          <a:solidFill>
            <a:schemeClr val="tx1"/>
          </a:solidFill>
        </a:ln>
      </c:spPr>
    </c:plotArea>
    <c:legend>
      <c:legendPos val="r"/>
      <c:layout>
        <c:manualLayout>
          <c:xMode val="edge"/>
          <c:yMode val="edge"/>
          <c:x val="0.34308715198735468"/>
          <c:y val="0.88567411109539451"/>
          <c:w val="0.49354945374655673"/>
          <c:h val="6.4313577569270905E-2"/>
        </c:manualLayout>
      </c:layout>
      <c:overlay val="0"/>
      <c:txPr>
        <a:bodyPr/>
        <a:lstStyle/>
        <a:p>
          <a:pPr>
            <a:defRPr sz="800" baseline="0"/>
          </a:pPr>
          <a:endParaRPr lang="de-DE"/>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449226337682519"/>
          <c:y val="7.906212953853288E-2"/>
          <c:w val="0.69319745681609279"/>
          <c:h val="0.81470663460223758"/>
        </c:manualLayout>
      </c:layout>
      <c:barChart>
        <c:barDir val="bar"/>
        <c:grouping val="clustered"/>
        <c:varyColors val="0"/>
        <c:ser>
          <c:idx val="0"/>
          <c:order val="0"/>
          <c:tx>
            <c:strRef>
              <c:f>'Daten Grafik (3)'!$B$4</c:f>
              <c:strCache>
                <c:ptCount val="1"/>
                <c:pt idx="0">
                  <c:v>Übernachtungen</c:v>
                </c:pt>
              </c:strCache>
            </c:strRef>
          </c:tx>
          <c:spPr>
            <a:solidFill>
              <a:srgbClr val="3366FF"/>
            </a:solidFill>
            <a:ln>
              <a:solidFill>
                <a:schemeClr val="tx2"/>
              </a:solidFill>
            </a:ln>
          </c:spPr>
          <c:invertIfNegative val="0"/>
          <c:cat>
            <c:strRef>
              <c:f>'Daten Grafik (3)'!$A$5:$A$19</c:f>
              <c:strCache>
                <c:ptCount val="15"/>
                <c:pt idx="0">
                  <c:v>Polen</c:v>
                </c:pt>
                <c:pt idx="1">
                  <c:v>Österreich</c:v>
                </c:pt>
                <c:pt idx="2">
                  <c:v>Tschechische Republik</c:v>
                </c:pt>
                <c:pt idx="3">
                  <c:v>Niederlande</c:v>
                </c:pt>
                <c:pt idx="4">
                  <c:v>Schweiz</c:v>
                </c:pt>
                <c:pt idx="5">
                  <c:v>China (einschl. Hongkong)</c:v>
                </c:pt>
                <c:pt idx="6">
                  <c:v>Italien</c:v>
                </c:pt>
                <c:pt idx="7">
                  <c:v>Frankreich</c:v>
                </c:pt>
                <c:pt idx="8">
                  <c:v>USA</c:v>
                </c:pt>
                <c:pt idx="9">
                  <c:v>Russland</c:v>
                </c:pt>
                <c:pt idx="10">
                  <c:v>Vereinigtes Königreich</c:v>
                </c:pt>
                <c:pt idx="11">
                  <c:v>Belgien</c:v>
                </c:pt>
                <c:pt idx="12">
                  <c:v>Rumänien</c:v>
                </c:pt>
                <c:pt idx="13">
                  <c:v>Spanien</c:v>
                </c:pt>
                <c:pt idx="14">
                  <c:v>Bulgarien</c:v>
                </c:pt>
              </c:strCache>
            </c:strRef>
          </c:cat>
          <c:val>
            <c:numRef>
              <c:f>'Daten Grafik (3)'!$B$5:$B$19</c:f>
              <c:numCache>
                <c:formatCode>#\ ###\ ##0;\-#\ ###\ ##0;\-</c:formatCode>
                <c:ptCount val="15"/>
                <c:pt idx="0">
                  <c:v>5895</c:v>
                </c:pt>
                <c:pt idx="1">
                  <c:v>2996</c:v>
                </c:pt>
                <c:pt idx="2">
                  <c:v>2347</c:v>
                </c:pt>
                <c:pt idx="3">
                  <c:v>2002</c:v>
                </c:pt>
                <c:pt idx="4">
                  <c:v>1974</c:v>
                </c:pt>
                <c:pt idx="5">
                  <c:v>1852</c:v>
                </c:pt>
                <c:pt idx="6">
                  <c:v>1699</c:v>
                </c:pt>
                <c:pt idx="7">
                  <c:v>1532</c:v>
                </c:pt>
                <c:pt idx="8">
                  <c:v>1348</c:v>
                </c:pt>
                <c:pt idx="9">
                  <c:v>1282</c:v>
                </c:pt>
                <c:pt idx="10">
                  <c:v>1076</c:v>
                </c:pt>
                <c:pt idx="11">
                  <c:v>866</c:v>
                </c:pt>
                <c:pt idx="12">
                  <c:v>722</c:v>
                </c:pt>
                <c:pt idx="13">
                  <c:v>663</c:v>
                </c:pt>
                <c:pt idx="14">
                  <c:v>619</c:v>
                </c:pt>
              </c:numCache>
            </c:numRef>
          </c:val>
          <c:extLst>
            <c:ext xmlns:c16="http://schemas.microsoft.com/office/drawing/2014/chart" uri="{C3380CC4-5D6E-409C-BE32-E72D297353CC}">
              <c16:uniqueId val="{00000000-9075-4C6D-9857-557B0831DD66}"/>
            </c:ext>
          </c:extLst>
        </c:ser>
        <c:ser>
          <c:idx val="1"/>
          <c:order val="1"/>
          <c:tx>
            <c:strRef>
              <c:f>'Daten Grafik (3)'!$C$4</c:f>
              <c:strCache>
                <c:ptCount val="1"/>
                <c:pt idx="0">
                  <c:v>Ankünfte</c:v>
                </c:pt>
              </c:strCache>
            </c:strRef>
          </c:tx>
          <c:spPr>
            <a:solidFill>
              <a:srgbClr val="008000"/>
            </a:solidFill>
            <a:ln>
              <a:solidFill>
                <a:schemeClr val="accent3">
                  <a:lumMod val="50000"/>
                </a:schemeClr>
              </a:solidFill>
            </a:ln>
          </c:spPr>
          <c:invertIfNegative val="0"/>
          <c:cat>
            <c:strRef>
              <c:f>'Daten Grafik (3)'!$A$5:$A$19</c:f>
              <c:strCache>
                <c:ptCount val="15"/>
                <c:pt idx="0">
                  <c:v>Polen</c:v>
                </c:pt>
                <c:pt idx="1">
                  <c:v>Österreich</c:v>
                </c:pt>
                <c:pt idx="2">
                  <c:v>Tschechische Republik</c:v>
                </c:pt>
                <c:pt idx="3">
                  <c:v>Niederlande</c:v>
                </c:pt>
                <c:pt idx="4">
                  <c:v>Schweiz</c:v>
                </c:pt>
                <c:pt idx="5">
                  <c:v>China (einschl. Hongkong)</c:v>
                </c:pt>
                <c:pt idx="6">
                  <c:v>Italien</c:v>
                </c:pt>
                <c:pt idx="7">
                  <c:v>Frankreich</c:v>
                </c:pt>
                <c:pt idx="8">
                  <c:v>USA</c:v>
                </c:pt>
                <c:pt idx="9">
                  <c:v>Russland</c:v>
                </c:pt>
                <c:pt idx="10">
                  <c:v>Vereinigtes Königreich</c:v>
                </c:pt>
                <c:pt idx="11">
                  <c:v>Belgien</c:v>
                </c:pt>
                <c:pt idx="12">
                  <c:v>Rumänien</c:v>
                </c:pt>
                <c:pt idx="13">
                  <c:v>Spanien</c:v>
                </c:pt>
                <c:pt idx="14">
                  <c:v>Bulgarien</c:v>
                </c:pt>
              </c:strCache>
            </c:strRef>
          </c:cat>
          <c:val>
            <c:numRef>
              <c:f>'Daten Grafik (3)'!$C$5:$C$19</c:f>
              <c:numCache>
                <c:formatCode>#\ ###\ ##0;\-#\ ###\ ##0;\-</c:formatCode>
                <c:ptCount val="15"/>
                <c:pt idx="0">
                  <c:v>1915</c:v>
                </c:pt>
                <c:pt idx="1">
                  <c:v>1659</c:v>
                </c:pt>
                <c:pt idx="2">
                  <c:v>892</c:v>
                </c:pt>
                <c:pt idx="3">
                  <c:v>1076</c:v>
                </c:pt>
                <c:pt idx="4">
                  <c:v>1159</c:v>
                </c:pt>
                <c:pt idx="5">
                  <c:v>646</c:v>
                </c:pt>
                <c:pt idx="6">
                  <c:v>675</c:v>
                </c:pt>
                <c:pt idx="7">
                  <c:v>843</c:v>
                </c:pt>
                <c:pt idx="8">
                  <c:v>696</c:v>
                </c:pt>
                <c:pt idx="9">
                  <c:v>493</c:v>
                </c:pt>
                <c:pt idx="10">
                  <c:v>650</c:v>
                </c:pt>
                <c:pt idx="11">
                  <c:v>493</c:v>
                </c:pt>
                <c:pt idx="12">
                  <c:v>188</c:v>
                </c:pt>
                <c:pt idx="13">
                  <c:v>321</c:v>
                </c:pt>
                <c:pt idx="14">
                  <c:v>102</c:v>
                </c:pt>
              </c:numCache>
            </c:numRef>
          </c:val>
          <c:extLst>
            <c:ext xmlns:c16="http://schemas.microsoft.com/office/drawing/2014/chart" uri="{C3380CC4-5D6E-409C-BE32-E72D297353CC}">
              <c16:uniqueId val="{00000001-9075-4C6D-9857-557B0831DD66}"/>
            </c:ext>
          </c:extLst>
        </c:ser>
        <c:dLbls>
          <c:showLegendKey val="0"/>
          <c:showVal val="0"/>
          <c:showCatName val="0"/>
          <c:showSerName val="0"/>
          <c:showPercent val="0"/>
          <c:showBubbleSize val="0"/>
        </c:dLbls>
        <c:gapWidth val="150"/>
        <c:axId val="100609408"/>
        <c:axId val="100611200"/>
      </c:barChart>
      <c:catAx>
        <c:axId val="100609408"/>
        <c:scaling>
          <c:orientation val="maxMin"/>
        </c:scaling>
        <c:delete val="0"/>
        <c:axPos val="l"/>
        <c:numFmt formatCode="General" sourceLinked="0"/>
        <c:majorTickMark val="none"/>
        <c:minorTickMark val="none"/>
        <c:tickLblPos val="nextTo"/>
        <c:crossAx val="100611200"/>
        <c:crossesAt val="0"/>
        <c:auto val="1"/>
        <c:lblAlgn val="ctr"/>
        <c:lblOffset val="100"/>
        <c:noMultiLvlLbl val="0"/>
      </c:catAx>
      <c:valAx>
        <c:axId val="100611200"/>
        <c:scaling>
          <c:orientation val="minMax"/>
          <c:max val="6000"/>
        </c:scaling>
        <c:delete val="0"/>
        <c:axPos val="t"/>
        <c:majorGridlines/>
        <c:numFmt formatCode="#\ ##0" sourceLinked="0"/>
        <c:majorTickMark val="none"/>
        <c:minorTickMark val="none"/>
        <c:tickLblPos val="high"/>
        <c:crossAx val="100609408"/>
        <c:crosses val="autoZero"/>
        <c:crossBetween val="between"/>
        <c:majorUnit val="1000"/>
      </c:valAx>
      <c:spPr>
        <a:ln>
          <a:solidFill>
            <a:schemeClr val="tx1"/>
          </a:solidFill>
        </a:ln>
      </c:spPr>
    </c:plotArea>
    <c:legend>
      <c:legendPos val="r"/>
      <c:layout>
        <c:manualLayout>
          <c:xMode val="edge"/>
          <c:yMode val="edge"/>
          <c:x val="0.2961734747055535"/>
          <c:y val="0.93025815082614161"/>
          <c:w val="0.59311653732814085"/>
          <c:h val="3.5636127710798153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174292248562933"/>
          <c:y val="8.9068835375565619E-2"/>
          <c:w val="0.65611203536540652"/>
          <c:h val="0.80020017641622576"/>
        </c:manualLayout>
      </c:layout>
      <c:barChart>
        <c:barDir val="bar"/>
        <c:grouping val="clustered"/>
        <c:varyColors val="0"/>
        <c:ser>
          <c:idx val="0"/>
          <c:order val="0"/>
          <c:tx>
            <c:strRef>
              <c:f>'Daten Grafik (4)'!$B$4</c:f>
              <c:strCache>
                <c:ptCount val="1"/>
                <c:pt idx="0">
                  <c:v>Übernachtungen</c:v>
                </c:pt>
              </c:strCache>
            </c:strRef>
          </c:tx>
          <c:spPr>
            <a:solidFill>
              <a:srgbClr val="3366FF"/>
            </a:solidFill>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(4)'!$B$5:$B$28</c:f>
              <c:numCache>
                <c:formatCode>#\ ###\ ##0;\-#\ ###\ ##0;\-</c:formatCode>
                <c:ptCount val="24"/>
                <c:pt idx="0">
                  <c:v>73604</c:v>
                </c:pt>
                <c:pt idx="1">
                  <c:v>14736</c:v>
                </c:pt>
                <c:pt idx="2">
                  <c:v>29654</c:v>
                </c:pt>
                <c:pt idx="3">
                  <c:v>18118</c:v>
                </c:pt>
                <c:pt idx="4">
                  <c:v>52293</c:v>
                </c:pt>
                <c:pt idx="5">
                  <c:v>25556</c:v>
                </c:pt>
                <c:pt idx="7">
                  <c:v>25150</c:v>
                </c:pt>
                <c:pt idx="8">
                  <c:v>11185</c:v>
                </c:pt>
                <c:pt idx="9">
                  <c:v>57331</c:v>
                </c:pt>
                <c:pt idx="10">
                  <c:v>28783</c:v>
                </c:pt>
                <c:pt idx="11">
                  <c:v>20186</c:v>
                </c:pt>
                <c:pt idx="12">
                  <c:v>35921</c:v>
                </c:pt>
                <c:pt idx="13">
                  <c:v>69834</c:v>
                </c:pt>
                <c:pt idx="14">
                  <c:v>4082</c:v>
                </c:pt>
                <c:pt idx="15">
                  <c:v>22548</c:v>
                </c:pt>
                <c:pt idx="16">
                  <c:v>20449</c:v>
                </c:pt>
                <c:pt idx="17">
                  <c:v>42168</c:v>
                </c:pt>
                <c:pt idx="18">
                  <c:v>10718</c:v>
                </c:pt>
                <c:pt idx="19">
                  <c:v>27572</c:v>
                </c:pt>
                <c:pt idx="20">
                  <c:v>27651</c:v>
                </c:pt>
                <c:pt idx="21">
                  <c:v>18420</c:v>
                </c:pt>
                <c:pt idx="22">
                  <c:v>9668</c:v>
                </c:pt>
                <c:pt idx="23">
                  <c:v>6631</c:v>
                </c:pt>
              </c:numCache>
            </c:numRef>
          </c:val>
          <c:extLst>
            <c:ext xmlns:c16="http://schemas.microsoft.com/office/drawing/2014/chart" uri="{C3380CC4-5D6E-409C-BE32-E72D297353CC}">
              <c16:uniqueId val="{00000000-A712-4F1A-BBA0-198A8EE15332}"/>
            </c:ext>
          </c:extLst>
        </c:ser>
        <c:ser>
          <c:idx val="1"/>
          <c:order val="1"/>
          <c:tx>
            <c:strRef>
              <c:f>'Daten Grafik (4)'!$C$4</c:f>
              <c:strCache>
                <c:ptCount val="1"/>
                <c:pt idx="0">
                  <c:v>Ankünfte</c:v>
                </c:pt>
              </c:strCache>
            </c:strRef>
          </c:tx>
          <c:spPr>
            <a:solidFill>
              <a:srgbClr val="008000"/>
            </a:solidFill>
            <a:effectLst/>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(4)'!$C$5:$C$28</c:f>
              <c:numCache>
                <c:formatCode>#\ ###\ ##0;\-#\ ###\ ##0;\-</c:formatCode>
                <c:ptCount val="24"/>
                <c:pt idx="0">
                  <c:v>44869</c:v>
                </c:pt>
                <c:pt idx="1">
                  <c:v>9102</c:v>
                </c:pt>
                <c:pt idx="2">
                  <c:v>18017</c:v>
                </c:pt>
                <c:pt idx="3">
                  <c:v>8094</c:v>
                </c:pt>
                <c:pt idx="4">
                  <c:v>30018</c:v>
                </c:pt>
                <c:pt idx="5">
                  <c:v>16099</c:v>
                </c:pt>
                <c:pt idx="7">
                  <c:v>9757</c:v>
                </c:pt>
                <c:pt idx="8">
                  <c:v>5758</c:v>
                </c:pt>
                <c:pt idx="9">
                  <c:v>8445</c:v>
                </c:pt>
                <c:pt idx="10">
                  <c:v>8169</c:v>
                </c:pt>
                <c:pt idx="11">
                  <c:v>6078</c:v>
                </c:pt>
                <c:pt idx="12">
                  <c:v>18170</c:v>
                </c:pt>
                <c:pt idx="13">
                  <c:v>27567</c:v>
                </c:pt>
                <c:pt idx="14">
                  <c:v>2089</c:v>
                </c:pt>
                <c:pt idx="15">
                  <c:v>5370</c:v>
                </c:pt>
                <c:pt idx="16">
                  <c:v>9963</c:v>
                </c:pt>
                <c:pt idx="17">
                  <c:v>12478</c:v>
                </c:pt>
                <c:pt idx="18">
                  <c:v>3422</c:v>
                </c:pt>
                <c:pt idx="19">
                  <c:v>10395</c:v>
                </c:pt>
                <c:pt idx="20">
                  <c:v>7733</c:v>
                </c:pt>
                <c:pt idx="21">
                  <c:v>5075</c:v>
                </c:pt>
                <c:pt idx="22">
                  <c:v>5616</c:v>
                </c:pt>
                <c:pt idx="23">
                  <c:v>3448</c:v>
                </c:pt>
              </c:numCache>
            </c:numRef>
          </c:val>
          <c:extLst>
            <c:ext xmlns:c16="http://schemas.microsoft.com/office/drawing/2014/chart" uri="{C3380CC4-5D6E-409C-BE32-E72D297353CC}">
              <c16:uniqueId val="{00000001-A712-4F1A-BBA0-198A8EE15332}"/>
            </c:ext>
          </c:extLst>
        </c:ser>
        <c:dLbls>
          <c:showLegendKey val="0"/>
          <c:showVal val="0"/>
          <c:showCatName val="0"/>
          <c:showSerName val="0"/>
          <c:showPercent val="0"/>
          <c:showBubbleSize val="0"/>
        </c:dLbls>
        <c:gapWidth val="150"/>
        <c:overlap val="-1"/>
        <c:axId val="100671488"/>
        <c:axId val="100673024"/>
      </c:barChart>
      <c:catAx>
        <c:axId val="100671488"/>
        <c:scaling>
          <c:orientation val="maxMin"/>
        </c:scaling>
        <c:delete val="0"/>
        <c:axPos val="l"/>
        <c:numFmt formatCode="General" sourceLinked="0"/>
        <c:majorTickMark val="none"/>
        <c:minorTickMark val="none"/>
        <c:tickLblPos val="low"/>
        <c:crossAx val="100673024"/>
        <c:crosses val="autoZero"/>
        <c:auto val="1"/>
        <c:lblAlgn val="ctr"/>
        <c:lblOffset val="100"/>
        <c:noMultiLvlLbl val="0"/>
      </c:catAx>
      <c:valAx>
        <c:axId val="100673024"/>
        <c:scaling>
          <c:orientation val="minMax"/>
          <c:max val="80000"/>
          <c:min val="0"/>
        </c:scaling>
        <c:delete val="0"/>
        <c:axPos val="t"/>
        <c:majorGridlines/>
        <c:numFmt formatCode="#\ ##0" sourceLinked="0"/>
        <c:majorTickMark val="none"/>
        <c:minorTickMark val="none"/>
        <c:tickLblPos val="high"/>
        <c:crossAx val="100671488"/>
        <c:crosses val="autoZero"/>
        <c:crossBetween val="between"/>
        <c:majorUnit val="20000"/>
      </c:valAx>
      <c:spPr>
        <a:ln>
          <a:solidFill>
            <a:schemeClr val="accent1"/>
          </a:solidFill>
        </a:ln>
      </c:spPr>
    </c:plotArea>
    <c:legend>
      <c:legendPos val="r"/>
      <c:layout>
        <c:manualLayout>
          <c:xMode val="edge"/>
          <c:yMode val="edge"/>
          <c:x val="0.10156152300760822"/>
          <c:y val="0.92273047422470245"/>
          <c:w val="0.67471387371300773"/>
          <c:h val="3.5861784267257849E-2"/>
        </c:manualLayout>
      </c:layout>
      <c:overlay val="0"/>
      <c:txPr>
        <a:bodyPr/>
        <a:lstStyle/>
        <a:p>
          <a:pPr>
            <a:defRPr baseline="0"/>
          </a:pPr>
          <a:endParaRPr lang="de-DE"/>
        </a:p>
      </c:txPr>
    </c:legend>
    <c:plotVisOnly val="1"/>
    <c:dispBlanksAs val="gap"/>
    <c:showDLblsOverMax val="0"/>
  </c:chart>
  <c:spPr>
    <a:ln>
      <a:noFill/>
    </a:ln>
  </c:spPr>
  <c:txPr>
    <a:bodyPr/>
    <a:lstStyle/>
    <a:p>
      <a:pPr>
        <a:defRPr sz="900" baseline="0"/>
      </a:pPr>
      <a:endParaRPr lang="de-DE"/>
    </a:p>
  </c:txPr>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6</xdr:col>
      <xdr:colOff>752475</xdr:colOff>
      <xdr:row>60</xdr:row>
      <xdr:rowOff>133350</xdr:rowOff>
    </xdr:to>
    <xdr:sp macro="" textlink="">
      <xdr:nvSpPr>
        <xdr:cNvPr id="2" name="Textfeld 1"/>
        <xdr:cNvSpPr txBox="1"/>
      </xdr:nvSpPr>
      <xdr:spPr>
        <a:xfrm>
          <a:off x="28575" y="19050"/>
          <a:ext cx="5295900" cy="98298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111124</xdr:colOff>
      <xdr:row>0</xdr:row>
      <xdr:rowOff>114300</xdr:rowOff>
    </xdr:from>
    <xdr:to>
      <xdr:col>6</xdr:col>
      <xdr:colOff>704849</xdr:colOff>
      <xdr:row>28</xdr:row>
      <xdr:rowOff>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390525</xdr:colOff>
      <xdr:row>3</xdr:row>
      <xdr:rowOff>76199</xdr:rowOff>
    </xdr:from>
    <xdr:to>
      <xdr:col>1</xdr:col>
      <xdr:colOff>361950</xdr:colOff>
      <xdr:row>4</xdr:row>
      <xdr:rowOff>104775</xdr:rowOff>
    </xdr:to>
    <xdr:sp macro="" textlink="">
      <xdr:nvSpPr>
        <xdr:cNvPr id="4" name="Textfeld 3"/>
        <xdr:cNvSpPr txBox="1"/>
      </xdr:nvSpPr>
      <xdr:spPr>
        <a:xfrm>
          <a:off x="390525" y="561974"/>
          <a:ext cx="733425"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t>Tausend</a:t>
          </a:r>
        </a:p>
      </xdr:txBody>
    </xdr:sp>
    <xdr:clientData/>
  </xdr:twoCellAnchor>
  <xdr:twoCellAnchor>
    <xdr:from>
      <xdr:col>0</xdr:col>
      <xdr:colOff>38100</xdr:colOff>
      <xdr:row>29</xdr:row>
      <xdr:rowOff>85725</xdr:rowOff>
    </xdr:from>
    <xdr:to>
      <xdr:col>6</xdr:col>
      <xdr:colOff>733425</xdr:colOff>
      <xdr:row>60</xdr:row>
      <xdr:rowOff>85725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171450</xdr:colOff>
      <xdr:row>59</xdr:row>
      <xdr:rowOff>57149</xdr:rowOff>
    </xdr:from>
    <xdr:to>
      <xdr:col>2</xdr:col>
      <xdr:colOff>485776</xdr:colOff>
      <xdr:row>60</xdr:row>
      <xdr:rowOff>76199</xdr:rowOff>
    </xdr:to>
    <xdr:sp macro="" textlink="">
      <xdr:nvSpPr>
        <xdr:cNvPr id="6" name="Textfeld 5"/>
        <xdr:cNvSpPr txBox="1"/>
      </xdr:nvSpPr>
      <xdr:spPr>
        <a:xfrm>
          <a:off x="171450" y="9610724"/>
          <a:ext cx="1838326"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a:t>
          </a:r>
          <a:r>
            <a:rPr lang="de-DE" sz="800" baseline="0"/>
            <a:t> Landesamt für Statistik</a:t>
          </a:r>
          <a:endParaRPr lang="de-DE" sz="8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0.03069</cdr:x>
      <cdr:y>0.02669</cdr:y>
    </cdr:from>
    <cdr:to>
      <cdr:x>0.96209</cdr:x>
      <cdr:y>0.13726</cdr:y>
    </cdr:to>
    <cdr:sp macro="" textlink="">
      <cdr:nvSpPr>
        <cdr:cNvPr id="2" name="Textfeld 1"/>
        <cdr:cNvSpPr txBox="1"/>
      </cdr:nvSpPr>
      <cdr:spPr>
        <a:xfrm xmlns:a="http://schemas.openxmlformats.org/drawingml/2006/main">
          <a:off x="161925" y="116707"/>
          <a:ext cx="4914899" cy="4833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1. Ankünfte und Übernachtungen in Beherbergungsstätten 2017 bis 2018</a:t>
          </a:r>
        </a:p>
        <a:p xmlns:a="http://schemas.openxmlformats.org/drawingml/2006/main">
          <a:pPr algn="ctr"/>
          <a:r>
            <a:rPr lang="de-DE" sz="1100" b="1"/>
            <a:t>nach Monaten (ohne Camping)</a:t>
          </a:r>
        </a:p>
      </cdr:txBody>
    </cdr:sp>
  </cdr:relSizeAnchor>
</c:userShapes>
</file>

<file path=xl/drawings/drawing3.xml><?xml version="1.0" encoding="utf-8"?>
<c:userShapes xmlns:c="http://schemas.openxmlformats.org/drawingml/2006/chart">
  <cdr:relSizeAnchor xmlns:cdr="http://schemas.openxmlformats.org/drawingml/2006/chartDrawing">
    <cdr:from>
      <cdr:x>0.07374</cdr:x>
      <cdr:y>0.02617</cdr:y>
    </cdr:from>
    <cdr:to>
      <cdr:x>0.94784</cdr:x>
      <cdr:y>0.06542</cdr:y>
    </cdr:to>
    <cdr:sp macro="" textlink="">
      <cdr:nvSpPr>
        <cdr:cNvPr id="2" name="Textfeld 1"/>
        <cdr:cNvSpPr txBox="1"/>
      </cdr:nvSpPr>
      <cdr:spPr>
        <a:xfrm xmlns:a="http://schemas.openxmlformats.org/drawingml/2006/main">
          <a:off x="390525" y="133350"/>
          <a:ext cx="46291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0.06295</cdr:x>
      <cdr:y>0.02243</cdr:y>
    </cdr:from>
    <cdr:to>
      <cdr:x>0.95863</cdr:x>
      <cdr:y>0.09346</cdr:y>
    </cdr:to>
    <cdr:sp macro="" textlink="">
      <cdr:nvSpPr>
        <cdr:cNvPr id="3" name="Textfeld 2"/>
        <cdr:cNvSpPr txBox="1"/>
      </cdr:nvSpPr>
      <cdr:spPr>
        <a:xfrm xmlns:a="http://schemas.openxmlformats.org/drawingml/2006/main">
          <a:off x="333375" y="114300"/>
          <a:ext cx="4743450" cy="361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0.03417</cdr:x>
      <cdr:y>0.0243</cdr:y>
    </cdr:from>
    <cdr:to>
      <cdr:x>0.94065</cdr:x>
      <cdr:y>0.14611</cdr:y>
    </cdr:to>
    <cdr:sp macro="" textlink="">
      <cdr:nvSpPr>
        <cdr:cNvPr id="4" name="Textfeld 3"/>
        <cdr:cNvSpPr txBox="1"/>
      </cdr:nvSpPr>
      <cdr:spPr>
        <a:xfrm xmlns:a="http://schemas.openxmlformats.org/drawingml/2006/main">
          <a:off x="180000" y="121973"/>
          <a:ext cx="4774697" cy="6114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t>2. Übernachtungen in Beherbergungsstätten und auf Campingplätzen</a:t>
          </a:r>
        </a:p>
        <a:p xmlns:a="http://schemas.openxmlformats.org/drawingml/2006/main">
          <a:pPr algn="ctr"/>
          <a:r>
            <a:rPr lang="de-DE" sz="1100" b="1"/>
            <a:t>im November 2018 nach Betriebsarten</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19050</xdr:colOff>
      <xdr:row>0</xdr:row>
      <xdr:rowOff>0</xdr:rowOff>
    </xdr:from>
    <xdr:to>
      <xdr:col>6</xdr:col>
      <xdr:colOff>742950</xdr:colOff>
      <xdr:row>60</xdr:row>
      <xdr:rowOff>152400</xdr:rowOff>
    </xdr:to>
    <xdr:sp macro="" textlink="">
      <xdr:nvSpPr>
        <xdr:cNvPr id="2" name="Textfeld 1"/>
        <xdr:cNvSpPr txBox="1"/>
      </xdr:nvSpPr>
      <xdr:spPr>
        <a:xfrm>
          <a:off x="19050" y="0"/>
          <a:ext cx="5295900" cy="98679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180975</xdr:colOff>
      <xdr:row>0</xdr:row>
      <xdr:rowOff>57150</xdr:rowOff>
    </xdr:from>
    <xdr:to>
      <xdr:col>6</xdr:col>
      <xdr:colOff>647701</xdr:colOff>
      <xdr:row>27</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29</xdr:row>
      <xdr:rowOff>142876</xdr:rowOff>
    </xdr:from>
    <xdr:to>
      <xdr:col>6</xdr:col>
      <xdr:colOff>609600</xdr:colOff>
      <xdr:row>60</xdr:row>
      <xdr:rowOff>19051</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0.01081</cdr:x>
      <cdr:y>0.00798</cdr:y>
    </cdr:from>
    <cdr:to>
      <cdr:x>0.98559</cdr:x>
      <cdr:y>0.10379</cdr:y>
    </cdr:to>
    <cdr:sp macro="" textlink="">
      <cdr:nvSpPr>
        <cdr:cNvPr id="2" name="Textfeld 1"/>
        <cdr:cNvSpPr txBox="1"/>
      </cdr:nvSpPr>
      <cdr:spPr>
        <a:xfrm xmlns:a="http://schemas.openxmlformats.org/drawingml/2006/main">
          <a:off x="57150" y="38101"/>
          <a:ext cx="5153025" cy="4572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4. Veränderung der Ankünfte und Übernachtungen gegenüber dem Vorjahres-</a:t>
          </a:r>
        </a:p>
        <a:p xmlns:a="http://schemas.openxmlformats.org/drawingml/2006/main">
          <a:pPr algn="ctr"/>
          <a:r>
            <a:rPr lang="de-DE" sz="1100" b="1"/>
            <a:t>monat im November 2018 nach Reisegebieten in Prozent (einschl.</a:t>
          </a:r>
          <a:r>
            <a:rPr lang="de-DE" sz="1100" b="1" baseline="0"/>
            <a:t> Camping)</a:t>
          </a:r>
          <a:endParaRPr lang="de-DE" sz="1100" b="1"/>
        </a:p>
      </cdr:txBody>
    </cdr:sp>
  </cdr:relSizeAnchor>
  <cdr:relSizeAnchor xmlns:cdr="http://schemas.openxmlformats.org/drawingml/2006/chartDrawing">
    <cdr:from>
      <cdr:x>0.01261</cdr:x>
      <cdr:y>0.94628</cdr:y>
    </cdr:from>
    <cdr:to>
      <cdr:x>0.34595</cdr:x>
      <cdr:y>0.98802</cdr:y>
    </cdr:to>
    <cdr:sp macro="" textlink="">
      <cdr:nvSpPr>
        <cdr:cNvPr id="4" name="Textfeld 3"/>
        <cdr:cNvSpPr txBox="1"/>
      </cdr:nvSpPr>
      <cdr:spPr>
        <a:xfrm xmlns:a="http://schemas.openxmlformats.org/drawingml/2006/main">
          <a:off x="65460" y="4362449"/>
          <a:ext cx="1730410" cy="1924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0</xdr:row>
      <xdr:rowOff>9525</xdr:rowOff>
    </xdr:from>
    <xdr:to>
      <xdr:col>6</xdr:col>
      <xdr:colOff>752475</xdr:colOff>
      <xdr:row>61</xdr:row>
      <xdr:rowOff>9525</xdr:rowOff>
    </xdr:to>
    <xdr:sp macro="" textlink="">
      <xdr:nvSpPr>
        <xdr:cNvPr id="2" name="Textfeld 1"/>
        <xdr:cNvSpPr txBox="1"/>
      </xdr:nvSpPr>
      <xdr:spPr>
        <a:xfrm>
          <a:off x="19050" y="9525"/>
          <a:ext cx="5305425" cy="98774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171450</xdr:colOff>
      <xdr:row>0</xdr:row>
      <xdr:rowOff>111125</xdr:rowOff>
    </xdr:from>
    <xdr:to>
      <xdr:col>6</xdr:col>
      <xdr:colOff>638175</xdr:colOff>
      <xdr:row>59</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257175</xdr:colOff>
      <xdr:row>1</xdr:row>
      <xdr:rowOff>19050</xdr:rowOff>
    </xdr:from>
    <xdr:ext cx="4857750" cy="436786"/>
    <xdr:sp macro="" textlink="">
      <xdr:nvSpPr>
        <xdr:cNvPr id="4" name="Textfeld 3"/>
        <xdr:cNvSpPr txBox="1"/>
      </xdr:nvSpPr>
      <xdr:spPr>
        <a:xfrm>
          <a:off x="257175" y="180975"/>
          <a:ext cx="48577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100" b="1"/>
            <a:t>5. Ankünfte und Übernachtungen in Beherbergungsstätten (ohne Camping)</a:t>
          </a:r>
        </a:p>
        <a:p>
          <a:pPr algn="ctr"/>
          <a:r>
            <a:rPr lang="de-DE" sz="1100" b="1"/>
            <a:t>im November 2018 nach ausgewählten Herkunfsländern der Gäste</a:t>
          </a:r>
        </a:p>
      </xdr:txBody>
    </xdr:sp>
    <xdr:clientData/>
  </xdr:oneCellAnchor>
  <xdr:twoCellAnchor>
    <xdr:from>
      <xdr:col>0</xdr:col>
      <xdr:colOff>390525</xdr:colOff>
      <xdr:row>58</xdr:row>
      <xdr:rowOff>114300</xdr:rowOff>
    </xdr:from>
    <xdr:to>
      <xdr:col>2</xdr:col>
      <xdr:colOff>638175</xdr:colOff>
      <xdr:row>59</xdr:row>
      <xdr:rowOff>123825</xdr:rowOff>
    </xdr:to>
    <xdr:sp macro="" textlink="">
      <xdr:nvSpPr>
        <xdr:cNvPr id="5" name="Textfeld 4"/>
        <xdr:cNvSpPr txBox="1"/>
      </xdr:nvSpPr>
      <xdr:spPr>
        <a:xfrm>
          <a:off x="390525" y="9505950"/>
          <a:ext cx="17716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Landesamt für Statistik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38100</xdr:rowOff>
    </xdr:from>
    <xdr:to>
      <xdr:col>7</xdr:col>
      <xdr:colOff>0</xdr:colOff>
      <xdr:row>60</xdr:row>
      <xdr:rowOff>133350</xdr:rowOff>
    </xdr:to>
    <xdr:sp macro="" textlink="">
      <xdr:nvSpPr>
        <xdr:cNvPr id="2" name="Textfeld 1"/>
        <xdr:cNvSpPr txBox="1"/>
      </xdr:nvSpPr>
      <xdr:spPr>
        <a:xfrm>
          <a:off x="19050" y="38100"/>
          <a:ext cx="5314950" cy="98107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101600</xdr:colOff>
      <xdr:row>0</xdr:row>
      <xdr:rowOff>66675</xdr:rowOff>
    </xdr:from>
    <xdr:to>
      <xdr:col>6</xdr:col>
      <xdr:colOff>657225</xdr:colOff>
      <xdr:row>60</xdr:row>
      <xdr:rowOff>104775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0.15366</cdr:x>
      <cdr:y>0.03138</cdr:y>
    </cdr:from>
    <cdr:to>
      <cdr:x>0.85065</cdr:x>
      <cdr:y>0.08502</cdr:y>
    </cdr:to>
    <cdr:sp macro="" textlink="">
      <cdr:nvSpPr>
        <cdr:cNvPr id="2" name="Textfeld 1"/>
        <cdr:cNvSpPr txBox="1"/>
      </cdr:nvSpPr>
      <cdr:spPr>
        <a:xfrm xmlns:a="http://schemas.openxmlformats.org/drawingml/2006/main">
          <a:off x="793750" y="295274"/>
          <a:ext cx="3600450" cy="5048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6. Ankünfte und Übernachtungen in Beherbergungsstätten</a:t>
          </a:r>
        </a:p>
        <a:p xmlns:a="http://schemas.openxmlformats.org/drawingml/2006/main">
          <a:pPr algn="ctr"/>
          <a:r>
            <a:rPr lang="de-DE" sz="1100" b="1"/>
            <a:t>(ohne</a:t>
          </a:r>
          <a:r>
            <a:rPr lang="de-DE" sz="1100" b="1" baseline="0"/>
            <a:t> Camping) im November 2018 nach Kreisen</a:t>
          </a:r>
          <a:endParaRPr lang="de-DE" sz="1100" b="1"/>
        </a:p>
      </cdr:txBody>
    </cdr:sp>
  </cdr:relSizeAnchor>
  <cdr:relSizeAnchor xmlns:cdr="http://schemas.openxmlformats.org/drawingml/2006/chartDrawing">
    <cdr:from>
      <cdr:x>0.00983</cdr:x>
      <cdr:y>0.963</cdr:y>
    </cdr:from>
    <cdr:to>
      <cdr:x>0.40074</cdr:x>
      <cdr:y>0.98628</cdr:y>
    </cdr:to>
    <cdr:sp macro="" textlink="">
      <cdr:nvSpPr>
        <cdr:cNvPr id="3" name="Textfeld 2"/>
        <cdr:cNvSpPr txBox="1"/>
      </cdr:nvSpPr>
      <cdr:spPr>
        <a:xfrm xmlns:a="http://schemas.openxmlformats.org/drawingml/2006/main">
          <a:off x="50788" y="9447756"/>
          <a:ext cx="2019334" cy="2283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713771</xdr:colOff>
      <xdr:row>44</xdr:row>
      <xdr:rowOff>171450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47771" cy="855345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21"/>
  </cols>
  <sheetData>
    <row r="1" spans="1:1" ht="15.75" x14ac:dyDescent="0.25">
      <c r="A1" s="320" t="s">
        <v>533</v>
      </c>
    </row>
    <row r="4" spans="1:1" ht="16.5" customHeight="1" x14ac:dyDescent="0.2">
      <c r="A4" s="322" t="s">
        <v>547</v>
      </c>
    </row>
    <row r="5" spans="1:1" ht="14.25" x14ac:dyDescent="0.2">
      <c r="A5" s="323"/>
    </row>
    <row r="6" spans="1:1" ht="14.25" x14ac:dyDescent="0.2">
      <c r="A6" s="323"/>
    </row>
    <row r="7" spans="1:1" x14ac:dyDescent="0.2">
      <c r="A7" s="324" t="s">
        <v>534</v>
      </c>
    </row>
    <row r="10" spans="1:1" x14ac:dyDescent="0.2">
      <c r="A10" s="324" t="s">
        <v>548</v>
      </c>
    </row>
    <row r="11" spans="1:1" x14ac:dyDescent="0.2">
      <c r="A11" s="321" t="s">
        <v>535</v>
      </c>
    </row>
    <row r="14" spans="1:1" x14ac:dyDescent="0.2">
      <c r="A14" s="321" t="s">
        <v>536</v>
      </c>
    </row>
    <row r="17" spans="1:1" x14ac:dyDescent="0.2">
      <c r="A17" s="321" t="s">
        <v>537</v>
      </c>
    </row>
    <row r="18" spans="1:1" x14ac:dyDescent="0.2">
      <c r="A18" s="321" t="s">
        <v>538</v>
      </c>
    </row>
    <row r="19" spans="1:1" x14ac:dyDescent="0.2">
      <c r="A19" s="321" t="s">
        <v>539</v>
      </c>
    </row>
    <row r="20" spans="1:1" x14ac:dyDescent="0.2">
      <c r="A20" s="321" t="s">
        <v>540</v>
      </c>
    </row>
    <row r="21" spans="1:1" x14ac:dyDescent="0.2">
      <c r="A21" s="321" t="s">
        <v>541</v>
      </c>
    </row>
    <row r="24" spans="1:1" x14ac:dyDescent="0.2">
      <c r="A24" s="86" t="s">
        <v>542</v>
      </c>
    </row>
    <row r="25" spans="1:1" ht="38.25" x14ac:dyDescent="0.2">
      <c r="A25" s="325" t="s">
        <v>543</v>
      </c>
    </row>
    <row r="28" spans="1:1" x14ac:dyDescent="0.2">
      <c r="A28" s="86" t="s">
        <v>544</v>
      </c>
    </row>
    <row r="29" spans="1:1" x14ac:dyDescent="0.2">
      <c r="A29" s="326" t="s">
        <v>545</v>
      </c>
    </row>
    <row r="30" spans="1:1" x14ac:dyDescent="0.2">
      <c r="A30" s="321" t="s">
        <v>546</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N33:N40"/>
  <sheetViews>
    <sheetView zoomScaleNormal="100" workbookViewId="0">
      <selection activeCell="H5" sqref="H5"/>
    </sheetView>
  </sheetViews>
  <sheetFormatPr baseColWidth="10" defaultRowHeight="12.75" x14ac:dyDescent="0.2"/>
  <sheetData>
    <row r="33" spans="14:14" x14ac:dyDescent="0.2">
      <c r="N33" s="139"/>
    </row>
    <row r="34" spans="14:14" x14ac:dyDescent="0.2">
      <c r="N34" s="139"/>
    </row>
    <row r="35" spans="14:14" x14ac:dyDescent="0.2">
      <c r="N35" s="139"/>
    </row>
    <row r="36" spans="14:14" x14ac:dyDescent="0.2">
      <c r="N36" s="139"/>
    </row>
    <row r="37" spans="14:14" x14ac:dyDescent="0.2">
      <c r="N37" s="139"/>
    </row>
    <row r="38" spans="14:14" x14ac:dyDescent="0.2">
      <c r="N38" s="139"/>
    </row>
    <row r="39" spans="14:14" x14ac:dyDescent="0.2">
      <c r="N39" s="139"/>
    </row>
    <row r="40" spans="14:14" x14ac:dyDescent="0.2">
      <c r="N40" s="139"/>
    </row>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&amp;C&amp;8- 6 -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5" sqref="H5"/>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&amp;C&amp;8- 7 -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5" sqref="H5"/>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&amp;C&amp;8- 8 -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5" sqref="H5"/>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&amp;C&amp;8- 9 -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dimension ref="A1:L85"/>
  <sheetViews>
    <sheetView zoomScale="130" zoomScaleNormal="130" workbookViewId="0">
      <selection sqref="A1:I1"/>
    </sheetView>
  </sheetViews>
  <sheetFormatPr baseColWidth="10" defaultRowHeight="12.95" customHeight="1" x14ac:dyDescent="0.15"/>
  <cols>
    <col min="1" max="1" width="10.140625" style="12" customWidth="1"/>
    <col min="2" max="9" width="10.140625" style="3" customWidth="1"/>
    <col min="10" max="16384" width="11.42578125" style="3"/>
  </cols>
  <sheetData>
    <row r="1" spans="1:12" ht="39.950000000000003" customHeight="1" x14ac:dyDescent="0.15">
      <c r="A1" s="235" t="s">
        <v>461</v>
      </c>
      <c r="B1" s="235"/>
      <c r="C1" s="235"/>
      <c r="D1" s="235"/>
      <c r="E1" s="235"/>
      <c r="F1" s="235"/>
      <c r="G1" s="235"/>
      <c r="H1" s="235"/>
      <c r="I1" s="235"/>
    </row>
    <row r="2" spans="1:12" s="11" customFormat="1" ht="24.95" customHeight="1" x14ac:dyDescent="0.15">
      <c r="A2" s="236" t="s">
        <v>132</v>
      </c>
      <c r="B2" s="241" t="s">
        <v>56</v>
      </c>
      <c r="C2" s="243" t="s">
        <v>129</v>
      </c>
      <c r="D2" s="243" t="s">
        <v>186</v>
      </c>
      <c r="E2" s="245" t="s">
        <v>133</v>
      </c>
      <c r="F2" s="245"/>
      <c r="G2" s="245" t="s">
        <v>131</v>
      </c>
      <c r="H2" s="245"/>
      <c r="I2" s="232" t="s">
        <v>128</v>
      </c>
    </row>
    <row r="3" spans="1:12" s="11" customFormat="1" ht="24.95" customHeight="1" x14ac:dyDescent="0.15">
      <c r="A3" s="237"/>
      <c r="B3" s="242"/>
      <c r="C3" s="244"/>
      <c r="D3" s="244"/>
      <c r="E3" s="1" t="s">
        <v>134</v>
      </c>
      <c r="F3" s="1" t="s">
        <v>46</v>
      </c>
      <c r="G3" s="1" t="s">
        <v>134</v>
      </c>
      <c r="H3" s="1" t="s">
        <v>46</v>
      </c>
      <c r="I3" s="233"/>
    </row>
    <row r="4" spans="1:12" ht="9.9499999999999993" customHeight="1" x14ac:dyDescent="0.15">
      <c r="A4" s="238"/>
      <c r="B4" s="239" t="s">
        <v>135</v>
      </c>
      <c r="C4" s="240"/>
      <c r="D4" s="33" t="s">
        <v>136</v>
      </c>
      <c r="E4" s="240" t="s">
        <v>135</v>
      </c>
      <c r="F4" s="240"/>
      <c r="G4" s="240"/>
      <c r="H4" s="240"/>
      <c r="I4" s="34" t="s">
        <v>137</v>
      </c>
    </row>
    <row r="5" spans="1:12" ht="20.100000000000001" customHeight="1" x14ac:dyDescent="0.15">
      <c r="A5" s="21">
        <v>2015</v>
      </c>
      <c r="B5" s="56"/>
      <c r="C5" s="56"/>
      <c r="D5" s="55"/>
      <c r="E5" s="56"/>
      <c r="F5" s="56"/>
      <c r="G5" s="56"/>
      <c r="H5" s="56"/>
      <c r="I5" s="55"/>
      <c r="K5" s="65"/>
      <c r="L5" s="65"/>
    </row>
    <row r="6" spans="1:12" ht="9.9499999999999993" customHeight="1" x14ac:dyDescent="0.15">
      <c r="A6" s="42" t="s">
        <v>138</v>
      </c>
      <c r="B6" s="56">
        <v>1184</v>
      </c>
      <c r="C6" s="56">
        <v>62172</v>
      </c>
      <c r="D6" s="55">
        <v>28.048473840452086</v>
      </c>
      <c r="E6" s="56">
        <v>194568</v>
      </c>
      <c r="F6" s="56">
        <v>10825</v>
      </c>
      <c r="G6" s="56">
        <v>534308</v>
      </c>
      <c r="H6" s="56">
        <v>26961</v>
      </c>
      <c r="I6" s="55">
        <v>2.7461247481600264</v>
      </c>
      <c r="K6" s="66"/>
      <c r="L6" s="67"/>
    </row>
    <row r="7" spans="1:12" ht="9.9499999999999993" customHeight="1" x14ac:dyDescent="0.15">
      <c r="A7" s="42" t="s">
        <v>139</v>
      </c>
      <c r="B7" s="56">
        <v>1193</v>
      </c>
      <c r="C7" s="56">
        <v>62340</v>
      </c>
      <c r="D7" s="55">
        <v>35.287753473876336</v>
      </c>
      <c r="E7" s="56">
        <v>214634</v>
      </c>
      <c r="F7" s="56">
        <v>10140</v>
      </c>
      <c r="G7" s="56">
        <v>614815</v>
      </c>
      <c r="H7" s="56">
        <v>23096</v>
      </c>
      <c r="I7" s="55">
        <v>2.8644809303279071</v>
      </c>
      <c r="K7" s="65"/>
      <c r="L7" s="65"/>
    </row>
    <row r="8" spans="1:12" ht="9.9499999999999993" customHeight="1" x14ac:dyDescent="0.15">
      <c r="A8" s="42" t="s">
        <v>140</v>
      </c>
      <c r="B8" s="56">
        <v>1209</v>
      </c>
      <c r="C8" s="56">
        <v>62930</v>
      </c>
      <c r="D8" s="55">
        <v>33.090270528385119</v>
      </c>
      <c r="E8" s="56">
        <v>245633</v>
      </c>
      <c r="F8" s="56">
        <v>14864</v>
      </c>
      <c r="G8" s="56">
        <v>640306</v>
      </c>
      <c r="H8" s="56">
        <v>34653</v>
      </c>
      <c r="I8" s="55">
        <v>2.6067588638334427</v>
      </c>
      <c r="K8" s="45"/>
    </row>
    <row r="9" spans="1:12" ht="9.9499999999999993" customHeight="1" x14ac:dyDescent="0.15">
      <c r="A9" s="42" t="s">
        <v>141</v>
      </c>
      <c r="B9" s="56">
        <v>1252</v>
      </c>
      <c r="C9" s="56">
        <v>64980</v>
      </c>
      <c r="D9" s="55">
        <v>37.584516460905348</v>
      </c>
      <c r="E9" s="56">
        <v>281055</v>
      </c>
      <c r="F9" s="56">
        <v>18473</v>
      </c>
      <c r="G9" s="56">
        <v>730643</v>
      </c>
      <c r="H9" s="56">
        <v>39612</v>
      </c>
      <c r="I9" s="55">
        <v>2.5996441977548876</v>
      </c>
    </row>
    <row r="10" spans="1:12" ht="9.9499999999999993" customHeight="1" x14ac:dyDescent="0.15">
      <c r="A10" s="42" t="s">
        <v>142</v>
      </c>
      <c r="B10" s="56">
        <v>1261</v>
      </c>
      <c r="C10" s="56">
        <v>66219</v>
      </c>
      <c r="D10" s="55">
        <v>45.387895260916331</v>
      </c>
      <c r="E10" s="56">
        <v>375138</v>
      </c>
      <c r="F10" s="56">
        <v>22718</v>
      </c>
      <c r="G10" s="56">
        <v>930785</v>
      </c>
      <c r="H10" s="56">
        <v>48381</v>
      </c>
      <c r="I10" s="55">
        <v>2.4811802589980219</v>
      </c>
    </row>
    <row r="11" spans="1:12" ht="9.9499999999999993" customHeight="1" x14ac:dyDescent="0.15">
      <c r="A11" s="42" t="s">
        <v>143</v>
      </c>
      <c r="B11" s="56">
        <v>1267</v>
      </c>
      <c r="C11" s="56">
        <v>66551</v>
      </c>
      <c r="D11" s="55">
        <v>43.963031990659189</v>
      </c>
      <c r="E11" s="56">
        <v>356932</v>
      </c>
      <c r="F11" s="56">
        <v>25029</v>
      </c>
      <c r="G11" s="56">
        <v>876549</v>
      </c>
      <c r="H11" s="56">
        <v>57121</v>
      </c>
      <c r="I11" s="55">
        <v>2.4557870967018927</v>
      </c>
    </row>
    <row r="12" spans="1:12" ht="9.9499999999999993" customHeight="1" x14ac:dyDescent="0.15">
      <c r="A12" s="42" t="s">
        <v>144</v>
      </c>
      <c r="B12" s="56">
        <v>1265</v>
      </c>
      <c r="C12" s="56">
        <v>66562</v>
      </c>
      <c r="D12" s="55">
        <v>44.356022154590868</v>
      </c>
      <c r="E12" s="56">
        <v>330570</v>
      </c>
      <c r="F12" s="56">
        <v>30610</v>
      </c>
      <c r="G12" s="56">
        <v>911923</v>
      </c>
      <c r="H12" s="56">
        <v>74684</v>
      </c>
      <c r="I12" s="55">
        <v>2.7586381099313306</v>
      </c>
    </row>
    <row r="13" spans="1:12" ht="9.9499999999999993" customHeight="1" x14ac:dyDescent="0.15">
      <c r="A13" s="42" t="s">
        <v>145</v>
      </c>
      <c r="B13" s="56">
        <v>1271</v>
      </c>
      <c r="C13" s="56">
        <v>66741</v>
      </c>
      <c r="D13" s="55">
        <v>45.642822896386264</v>
      </c>
      <c r="E13" s="56">
        <v>329857</v>
      </c>
      <c r="F13" s="56">
        <v>29600</v>
      </c>
      <c r="G13" s="56">
        <v>940558</v>
      </c>
      <c r="H13" s="56">
        <v>76144</v>
      </c>
      <c r="I13" s="55">
        <v>2.8514113691690643</v>
      </c>
    </row>
    <row r="14" spans="1:12" ht="9.9499999999999993" customHeight="1" x14ac:dyDescent="0.15">
      <c r="A14" s="42" t="s">
        <v>146</v>
      </c>
      <c r="B14" s="56">
        <v>1268</v>
      </c>
      <c r="C14" s="56">
        <v>66055</v>
      </c>
      <c r="D14" s="55">
        <v>45.157675012973471</v>
      </c>
      <c r="E14" s="56">
        <v>352555</v>
      </c>
      <c r="F14" s="56">
        <v>23466</v>
      </c>
      <c r="G14" s="56">
        <v>893688</v>
      </c>
      <c r="H14" s="56">
        <v>54572</v>
      </c>
      <c r="I14" s="55">
        <v>2.5348895916949128</v>
      </c>
    </row>
    <row r="15" spans="1:12" ht="9.9499999999999993" customHeight="1" x14ac:dyDescent="0.15">
      <c r="A15" s="42" t="s">
        <v>147</v>
      </c>
      <c r="B15" s="56">
        <v>1257</v>
      </c>
      <c r="C15" s="56">
        <v>65526</v>
      </c>
      <c r="D15" s="55">
        <v>44.617209326930542</v>
      </c>
      <c r="E15" s="56">
        <v>346935</v>
      </c>
      <c r="F15" s="56">
        <v>20803</v>
      </c>
      <c r="G15" s="56">
        <v>902454</v>
      </c>
      <c r="H15" s="56">
        <v>48056</v>
      </c>
      <c r="I15" s="55">
        <v>2.601219248562411</v>
      </c>
    </row>
    <row r="16" spans="1:12" ht="9.9499999999999993" customHeight="1" x14ac:dyDescent="0.15">
      <c r="A16" s="42" t="s">
        <v>148</v>
      </c>
      <c r="B16" s="56">
        <v>1193</v>
      </c>
      <c r="C16" s="56">
        <v>62537</v>
      </c>
      <c r="D16" s="55">
        <v>34.601944669086535</v>
      </c>
      <c r="E16" s="56">
        <v>262024</v>
      </c>
      <c r="F16" s="56">
        <v>14475</v>
      </c>
      <c r="G16" s="56">
        <v>643937</v>
      </c>
      <c r="H16" s="56">
        <v>33649</v>
      </c>
      <c r="I16" s="55">
        <v>2.4575496901047234</v>
      </c>
    </row>
    <row r="17" spans="1:9" ht="9.9499999999999993" customHeight="1" x14ac:dyDescent="0.15">
      <c r="A17" s="42" t="s">
        <v>149</v>
      </c>
      <c r="B17" s="56">
        <v>1200</v>
      </c>
      <c r="C17" s="56">
        <v>62727</v>
      </c>
      <c r="D17" s="55">
        <v>33.779633050220248</v>
      </c>
      <c r="E17" s="56">
        <v>253053</v>
      </c>
      <c r="F17" s="56">
        <v>13025</v>
      </c>
      <c r="G17" s="56">
        <v>644460</v>
      </c>
      <c r="H17" s="56">
        <v>32908</v>
      </c>
      <c r="I17" s="55">
        <v>2.5467392206375741</v>
      </c>
    </row>
    <row r="18" spans="1:9" ht="20.100000000000001" customHeight="1" x14ac:dyDescent="0.15">
      <c r="A18" s="21">
        <v>2016</v>
      </c>
      <c r="B18" s="56"/>
      <c r="C18" s="56"/>
      <c r="D18" s="55"/>
      <c r="E18" s="56"/>
      <c r="F18" s="56"/>
      <c r="G18" s="56"/>
      <c r="H18" s="56"/>
      <c r="I18" s="55"/>
    </row>
    <row r="19" spans="1:9" ht="9.9499999999999993" customHeight="1" x14ac:dyDescent="0.15">
      <c r="A19" s="42" t="s">
        <v>138</v>
      </c>
      <c r="B19" s="56">
        <v>1177</v>
      </c>
      <c r="C19" s="56">
        <v>61993</v>
      </c>
      <c r="D19" s="55">
        <v>27.540004447880374</v>
      </c>
      <c r="E19" s="56">
        <v>191589</v>
      </c>
      <c r="F19" s="56">
        <v>10076</v>
      </c>
      <c r="G19" s="56">
        <v>520104</v>
      </c>
      <c r="H19" s="56">
        <v>23471</v>
      </c>
      <c r="I19" s="55">
        <v>2.7146861249862986</v>
      </c>
    </row>
    <row r="20" spans="1:9" ht="9.9499999999999993" customHeight="1" x14ac:dyDescent="0.15">
      <c r="A20" s="42" t="s">
        <v>139</v>
      </c>
      <c r="B20" s="56">
        <v>1176</v>
      </c>
      <c r="C20" s="56">
        <v>61753</v>
      </c>
      <c r="D20" s="55">
        <v>33.820375830478753</v>
      </c>
      <c r="E20" s="56">
        <v>217101</v>
      </c>
      <c r="F20" s="56">
        <v>11705</v>
      </c>
      <c r="G20" s="56">
        <v>604038</v>
      </c>
      <c r="H20" s="56">
        <v>24906</v>
      </c>
      <c r="I20" s="55">
        <v>2.7822902704271284</v>
      </c>
    </row>
    <row r="21" spans="1:9" ht="9.9499999999999993" customHeight="1" x14ac:dyDescent="0.15">
      <c r="A21" s="42" t="s">
        <v>140</v>
      </c>
      <c r="B21" s="56">
        <v>1202</v>
      </c>
      <c r="C21" s="56">
        <v>62571</v>
      </c>
      <c r="D21" s="55">
        <v>34.994811628210144</v>
      </c>
      <c r="E21" s="56">
        <v>254199</v>
      </c>
      <c r="F21" s="56">
        <v>14391</v>
      </c>
      <c r="G21" s="56">
        <v>671113</v>
      </c>
      <c r="H21" s="56">
        <v>31576</v>
      </c>
      <c r="I21" s="55">
        <v>2.64010873370863</v>
      </c>
    </row>
    <row r="22" spans="1:9" ht="9.9499999999999993" customHeight="1" x14ac:dyDescent="0.15">
      <c r="A22" s="42" t="s">
        <v>141</v>
      </c>
      <c r="B22" s="56">
        <v>1231</v>
      </c>
      <c r="C22" s="56">
        <v>63905</v>
      </c>
      <c r="D22" s="55">
        <v>36.51528776507709</v>
      </c>
      <c r="E22" s="56">
        <v>282486</v>
      </c>
      <c r="F22" s="56">
        <v>17696</v>
      </c>
      <c r="G22" s="56">
        <v>697618</v>
      </c>
      <c r="H22" s="56">
        <v>38992</v>
      </c>
      <c r="I22" s="55">
        <v>2.4695666333906812</v>
      </c>
    </row>
    <row r="23" spans="1:9" ht="9.9499999999999993" customHeight="1" x14ac:dyDescent="0.15">
      <c r="A23" s="42" t="s">
        <v>142</v>
      </c>
      <c r="B23" s="56">
        <v>1249</v>
      </c>
      <c r="C23" s="56">
        <v>65632</v>
      </c>
      <c r="D23" s="55">
        <v>45.205076520649314</v>
      </c>
      <c r="E23" s="56">
        <v>368140</v>
      </c>
      <c r="F23" s="56">
        <v>22874</v>
      </c>
      <c r="G23" s="56">
        <v>919040</v>
      </c>
      <c r="H23" s="56">
        <v>49417</v>
      </c>
      <c r="I23" s="55">
        <v>2.4964415711414136</v>
      </c>
    </row>
    <row r="24" spans="1:9" ht="9.9499999999999993" customHeight="1" x14ac:dyDescent="0.15">
      <c r="A24" s="42" t="s">
        <v>143</v>
      </c>
      <c r="B24" s="56">
        <v>1252</v>
      </c>
      <c r="C24" s="56">
        <v>65899</v>
      </c>
      <c r="D24" s="55">
        <v>43.303897708883618</v>
      </c>
      <c r="E24" s="56">
        <v>349651</v>
      </c>
      <c r="F24" s="56">
        <v>25093</v>
      </c>
      <c r="G24" s="56">
        <v>854977</v>
      </c>
      <c r="H24" s="56">
        <v>54696</v>
      </c>
      <c r="I24" s="55">
        <v>2.4452296718728102</v>
      </c>
    </row>
    <row r="25" spans="1:9" ht="9.9499999999999993" customHeight="1" x14ac:dyDescent="0.15">
      <c r="A25" s="42" t="s">
        <v>144</v>
      </c>
      <c r="B25" s="56">
        <v>1250</v>
      </c>
      <c r="C25" s="56">
        <v>65748</v>
      </c>
      <c r="D25" s="55">
        <v>44.437902385911762</v>
      </c>
      <c r="E25" s="56">
        <v>320740</v>
      </c>
      <c r="F25" s="56">
        <v>32598</v>
      </c>
      <c r="G25" s="56">
        <v>901158</v>
      </c>
      <c r="H25" s="56">
        <v>71839</v>
      </c>
      <c r="I25" s="55">
        <v>2.8096215002806013</v>
      </c>
    </row>
    <row r="26" spans="1:9" ht="9.9499999999999993" customHeight="1" x14ac:dyDescent="0.15">
      <c r="A26" s="42" t="s">
        <v>145</v>
      </c>
      <c r="B26" s="56">
        <v>1250</v>
      </c>
      <c r="C26" s="56">
        <v>65865</v>
      </c>
      <c r="D26" s="55">
        <v>45.597521820410591</v>
      </c>
      <c r="E26" s="56">
        <v>344526</v>
      </c>
      <c r="F26" s="56">
        <v>29960</v>
      </c>
      <c r="G26" s="56">
        <v>928076</v>
      </c>
      <c r="H26" s="56">
        <v>69284</v>
      </c>
      <c r="I26" s="55">
        <v>2.6937763768191663</v>
      </c>
    </row>
    <row r="27" spans="1:9" ht="9.9499999999999993" customHeight="1" x14ac:dyDescent="0.15">
      <c r="A27" s="42" t="s">
        <v>146</v>
      </c>
      <c r="B27" s="56">
        <v>1252</v>
      </c>
      <c r="C27" s="56">
        <v>65561</v>
      </c>
      <c r="D27" s="55">
        <v>45.419946864863988</v>
      </c>
      <c r="E27" s="56">
        <v>367841</v>
      </c>
      <c r="F27" s="56">
        <v>24391</v>
      </c>
      <c r="G27" s="56">
        <v>891728</v>
      </c>
      <c r="H27" s="56">
        <v>53319</v>
      </c>
      <c r="I27" s="55">
        <v>2.4242213347614867</v>
      </c>
    </row>
    <row r="28" spans="1:9" ht="9.9499999999999993" customHeight="1" x14ac:dyDescent="0.15">
      <c r="A28" s="42" t="s">
        <v>147</v>
      </c>
      <c r="B28" s="56">
        <v>1244</v>
      </c>
      <c r="C28" s="56">
        <v>64722</v>
      </c>
      <c r="D28" s="55">
        <v>45.982092173840847</v>
      </c>
      <c r="E28" s="56">
        <v>346943</v>
      </c>
      <c r="F28" s="56">
        <v>25094</v>
      </c>
      <c r="G28" s="56">
        <v>919394</v>
      </c>
      <c r="H28" s="56">
        <v>60337</v>
      </c>
      <c r="I28" s="55">
        <v>2.6499857325266687</v>
      </c>
    </row>
    <row r="29" spans="1:9" ht="9.9499999999999993" customHeight="1" x14ac:dyDescent="0.15">
      <c r="A29" s="42" t="s">
        <v>148</v>
      </c>
      <c r="B29" s="56">
        <v>1187</v>
      </c>
      <c r="C29" s="56">
        <v>62484</v>
      </c>
      <c r="D29" s="55">
        <v>34.396044016336162</v>
      </c>
      <c r="E29" s="56">
        <v>264613</v>
      </c>
      <c r="F29" s="56">
        <v>14830</v>
      </c>
      <c r="G29" s="56">
        <v>634434</v>
      </c>
      <c r="H29" s="56">
        <v>33147</v>
      </c>
      <c r="I29" s="55">
        <v>2.3975919550437808</v>
      </c>
    </row>
    <row r="30" spans="1:9" ht="9.9499999999999993" customHeight="1" x14ac:dyDescent="0.15">
      <c r="A30" s="42" t="s">
        <v>149</v>
      </c>
      <c r="B30" s="56">
        <v>1198</v>
      </c>
      <c r="C30" s="56">
        <v>62468</v>
      </c>
      <c r="D30" s="55">
        <v>33.639042167292295</v>
      </c>
      <c r="E30" s="56">
        <v>258252</v>
      </c>
      <c r="F30" s="56">
        <v>13215</v>
      </c>
      <c r="G30" s="56">
        <v>639127</v>
      </c>
      <c r="H30" s="56">
        <v>29477</v>
      </c>
      <c r="I30" s="55">
        <v>2.4748191688738133</v>
      </c>
    </row>
    <row r="31" spans="1:9" ht="20.100000000000001" customHeight="1" x14ac:dyDescent="0.15">
      <c r="A31" s="21">
        <v>2017</v>
      </c>
      <c r="B31" s="56"/>
      <c r="C31" s="56"/>
      <c r="D31" s="55"/>
      <c r="E31" s="56"/>
      <c r="F31" s="56"/>
      <c r="G31" s="56"/>
      <c r="H31" s="56"/>
      <c r="I31" s="55"/>
    </row>
    <row r="32" spans="1:9" ht="9.9499999999999993" customHeight="1" x14ac:dyDescent="0.15">
      <c r="A32" s="42" t="s">
        <v>138</v>
      </c>
      <c r="B32" s="56">
        <v>1180</v>
      </c>
      <c r="C32" s="56">
        <v>61821</v>
      </c>
      <c r="D32" s="55">
        <v>28.366135698596516</v>
      </c>
      <c r="E32" s="56">
        <v>205661</v>
      </c>
      <c r="F32" s="56">
        <v>12622</v>
      </c>
      <c r="G32" s="56">
        <v>534911</v>
      </c>
      <c r="H32" s="56">
        <v>28439</v>
      </c>
      <c r="I32" s="55">
        <v>2.6009355201034712</v>
      </c>
    </row>
    <row r="33" spans="1:9" ht="9.9499999999999993" customHeight="1" x14ac:dyDescent="0.15">
      <c r="A33" s="42" t="s">
        <v>139</v>
      </c>
      <c r="B33" s="56">
        <v>1173</v>
      </c>
      <c r="C33" s="56">
        <v>62002</v>
      </c>
      <c r="D33" s="55">
        <v>34.203770543626653</v>
      </c>
      <c r="E33" s="56">
        <v>216166</v>
      </c>
      <c r="F33" s="56">
        <v>12301</v>
      </c>
      <c r="G33" s="56">
        <v>590760</v>
      </c>
      <c r="H33" s="56">
        <v>25827</v>
      </c>
      <c r="I33" s="55">
        <v>2.7328997159590314</v>
      </c>
    </row>
    <row r="34" spans="1:9" ht="9.9499999999999993" customHeight="1" x14ac:dyDescent="0.15">
      <c r="A34" s="42" t="s">
        <v>140</v>
      </c>
      <c r="B34" s="56">
        <v>1182</v>
      </c>
      <c r="C34" s="56">
        <v>62420</v>
      </c>
      <c r="D34" s="55">
        <v>33.150185827034697</v>
      </c>
      <c r="E34" s="56">
        <v>256745</v>
      </c>
      <c r="F34" s="56">
        <v>14959</v>
      </c>
      <c r="G34" s="56">
        <v>635078</v>
      </c>
      <c r="H34" s="56">
        <v>33495</v>
      </c>
      <c r="I34" s="55">
        <v>2.4735749479055094</v>
      </c>
    </row>
    <row r="35" spans="1:9" ht="9.9499999999999993" customHeight="1" x14ac:dyDescent="0.15">
      <c r="A35" s="42" t="s">
        <v>141</v>
      </c>
      <c r="B35" s="56">
        <v>1219</v>
      </c>
      <c r="C35" s="56">
        <v>64244</v>
      </c>
      <c r="D35" s="55">
        <v>40.951212764957958</v>
      </c>
      <c r="E35" s="56">
        <v>304070</v>
      </c>
      <c r="F35" s="56">
        <v>19849</v>
      </c>
      <c r="G35" s="56">
        <v>784572</v>
      </c>
      <c r="H35" s="56">
        <v>41821</v>
      </c>
      <c r="I35" s="55">
        <v>2.5802348143519582</v>
      </c>
    </row>
    <row r="36" spans="1:9" ht="9.9499999999999993" customHeight="1" x14ac:dyDescent="0.15">
      <c r="A36" s="42" t="s">
        <v>142</v>
      </c>
      <c r="B36" s="56">
        <v>1233</v>
      </c>
      <c r="C36" s="56">
        <v>65570</v>
      </c>
      <c r="D36" s="55">
        <v>43.306798651694479</v>
      </c>
      <c r="E36" s="56">
        <v>366710</v>
      </c>
      <c r="F36" s="56">
        <v>26247</v>
      </c>
      <c r="G36" s="56">
        <v>878659</v>
      </c>
      <c r="H36" s="56">
        <v>54658</v>
      </c>
      <c r="I36" s="55">
        <v>2.3960595565978564</v>
      </c>
    </row>
    <row r="37" spans="1:9" ht="9.9499999999999993" customHeight="1" x14ac:dyDescent="0.15">
      <c r="A37" s="42" t="s">
        <v>143</v>
      </c>
      <c r="B37" s="56">
        <v>1234</v>
      </c>
      <c r="C37" s="56">
        <v>65904</v>
      </c>
      <c r="D37" s="55">
        <v>46.833982081172252</v>
      </c>
      <c r="E37" s="56">
        <v>380685</v>
      </c>
      <c r="F37" s="56">
        <v>28297</v>
      </c>
      <c r="G37" s="56">
        <v>923568</v>
      </c>
      <c r="H37" s="56">
        <v>62230</v>
      </c>
      <c r="I37" s="55">
        <v>2.4260687970369204</v>
      </c>
    </row>
    <row r="38" spans="1:9" ht="9.9499999999999993" customHeight="1" x14ac:dyDescent="0.15">
      <c r="A38" s="42" t="s">
        <v>144</v>
      </c>
      <c r="B38" s="56">
        <v>1235</v>
      </c>
      <c r="C38" s="56">
        <v>65746</v>
      </c>
      <c r="D38" s="55">
        <v>46.261641781222835</v>
      </c>
      <c r="E38" s="56">
        <v>340100</v>
      </c>
      <c r="F38" s="56">
        <v>35887</v>
      </c>
      <c r="G38" s="56">
        <v>934976</v>
      </c>
      <c r="H38" s="56">
        <v>77640</v>
      </c>
      <c r="I38" s="55">
        <v>2.7491208468097619</v>
      </c>
    </row>
    <row r="39" spans="1:9" ht="9.9499999999999993" customHeight="1" x14ac:dyDescent="0.15">
      <c r="A39" s="42" t="s">
        <v>145</v>
      </c>
      <c r="B39" s="56">
        <v>1237</v>
      </c>
      <c r="C39" s="56">
        <v>65879</v>
      </c>
      <c r="D39" s="55">
        <v>46.016482435394437</v>
      </c>
      <c r="E39" s="56">
        <v>351906</v>
      </c>
      <c r="F39" s="56">
        <v>34402</v>
      </c>
      <c r="G39" s="56">
        <v>935493</v>
      </c>
      <c r="H39" s="56">
        <v>77774</v>
      </c>
      <c r="I39" s="55">
        <v>2.658360471262212</v>
      </c>
    </row>
    <row r="40" spans="1:9" ht="9.9499999999999993" customHeight="1" x14ac:dyDescent="0.15">
      <c r="A40" s="42" t="s">
        <v>146</v>
      </c>
      <c r="B40" s="56">
        <v>1230</v>
      </c>
      <c r="C40" s="56">
        <v>65282</v>
      </c>
      <c r="D40" s="55">
        <v>47.116218793054529</v>
      </c>
      <c r="E40" s="56">
        <v>383610</v>
      </c>
      <c r="F40" s="56">
        <v>28918</v>
      </c>
      <c r="G40" s="56">
        <v>921638</v>
      </c>
      <c r="H40" s="56">
        <v>61620</v>
      </c>
      <c r="I40" s="55">
        <v>2.4025390370428301</v>
      </c>
    </row>
    <row r="41" spans="1:9" ht="9.9499999999999993" customHeight="1" x14ac:dyDescent="0.15">
      <c r="A41" s="42" t="s">
        <v>147</v>
      </c>
      <c r="B41" s="56">
        <v>1224</v>
      </c>
      <c r="C41" s="56">
        <v>64477</v>
      </c>
      <c r="D41" s="55">
        <v>45.469611955174628</v>
      </c>
      <c r="E41" s="56">
        <v>347379</v>
      </c>
      <c r="F41" s="56">
        <v>22645</v>
      </c>
      <c r="G41" s="56">
        <v>905104</v>
      </c>
      <c r="H41" s="56">
        <v>49704</v>
      </c>
      <c r="I41" s="55">
        <v>2.6055230742215274</v>
      </c>
    </row>
    <row r="42" spans="1:9" ht="9.9499999999999993" customHeight="1" x14ac:dyDescent="0.15">
      <c r="A42" s="42" t="s">
        <v>148</v>
      </c>
      <c r="B42" s="56">
        <v>1165</v>
      </c>
      <c r="C42" s="56">
        <v>62436</v>
      </c>
      <c r="D42" s="55">
        <v>34.319868723703273</v>
      </c>
      <c r="E42" s="56">
        <v>262595</v>
      </c>
      <c r="F42" s="56">
        <v>16512</v>
      </c>
      <c r="G42" s="56">
        <v>635176</v>
      </c>
      <c r="H42" s="56">
        <v>35841</v>
      </c>
      <c r="I42" s="55">
        <v>2.4188427045450216</v>
      </c>
    </row>
    <row r="43" spans="1:9" ht="9.9499999999999993" customHeight="1" x14ac:dyDescent="0.15">
      <c r="A43" s="42" t="s">
        <v>149</v>
      </c>
      <c r="B43" s="56">
        <v>1186</v>
      </c>
      <c r="C43" s="56">
        <v>62903</v>
      </c>
      <c r="D43" s="55">
        <v>35.255203994702704</v>
      </c>
      <c r="E43" s="56">
        <v>267492</v>
      </c>
      <c r="F43" s="56">
        <v>13566</v>
      </c>
      <c r="G43" s="56">
        <v>671655</v>
      </c>
      <c r="H43" s="56">
        <v>32418</v>
      </c>
      <c r="I43" s="55">
        <v>2.5109349064644926</v>
      </c>
    </row>
    <row r="44" spans="1:9" ht="20.100000000000001" customHeight="1" x14ac:dyDescent="0.15">
      <c r="A44" s="21">
        <v>2018</v>
      </c>
      <c r="B44" s="56"/>
      <c r="C44" s="56"/>
      <c r="D44" s="55"/>
      <c r="E44" s="56"/>
      <c r="F44" s="56"/>
      <c r="G44" s="56"/>
      <c r="H44" s="56"/>
      <c r="I44" s="55"/>
    </row>
    <row r="45" spans="1:9" ht="9.9499999999999993" customHeight="1" x14ac:dyDescent="0.15">
      <c r="A45" s="42" t="s">
        <v>138</v>
      </c>
      <c r="B45" s="56">
        <v>1147</v>
      </c>
      <c r="C45" s="56">
        <v>61919</v>
      </c>
      <c r="D45" s="55">
        <v>28.852180072731738</v>
      </c>
      <c r="E45" s="56">
        <v>207668</v>
      </c>
      <c r="F45" s="56">
        <v>14022</v>
      </c>
      <c r="G45" s="56">
        <v>544977</v>
      </c>
      <c r="H45" s="56">
        <v>32596</v>
      </c>
      <c r="I45" s="55">
        <v>2.6242704701735464</v>
      </c>
    </row>
    <row r="46" spans="1:9" ht="9.9499999999999993" customHeight="1" x14ac:dyDescent="0.15">
      <c r="A46" s="42" t="s">
        <v>139</v>
      </c>
      <c r="B46" s="56">
        <v>1147</v>
      </c>
      <c r="C46" s="56">
        <v>61632</v>
      </c>
      <c r="D46" s="55">
        <v>35.726179495820269</v>
      </c>
      <c r="E46" s="56">
        <v>223660</v>
      </c>
      <c r="F46" s="56">
        <v>12482</v>
      </c>
      <c r="G46" s="56">
        <v>612769</v>
      </c>
      <c r="H46" s="56">
        <v>27523</v>
      </c>
      <c r="I46" s="55">
        <v>2.7397344183135117</v>
      </c>
    </row>
    <row r="47" spans="1:9" ht="9.9499999999999993" customHeight="1" x14ac:dyDescent="0.15">
      <c r="A47" s="42" t="s">
        <v>140</v>
      </c>
      <c r="B47" s="56">
        <v>1165</v>
      </c>
      <c r="C47" s="56">
        <v>62325</v>
      </c>
      <c r="D47" s="55">
        <v>34.859726626412055</v>
      </c>
      <c r="E47" s="56">
        <v>261645</v>
      </c>
      <c r="F47" s="56">
        <v>14879</v>
      </c>
      <c r="G47" s="56">
        <v>667729</v>
      </c>
      <c r="H47" s="56">
        <v>31899</v>
      </c>
      <c r="I47" s="55">
        <v>2.5520418888188194</v>
      </c>
    </row>
    <row r="48" spans="1:9" ht="9.9499999999999993" customHeight="1" x14ac:dyDescent="0.15">
      <c r="A48" s="42" t="s">
        <v>141</v>
      </c>
      <c r="B48" s="56">
        <v>1205</v>
      </c>
      <c r="C48" s="56">
        <v>64173</v>
      </c>
      <c r="D48" s="55">
        <v>38.877205162243968</v>
      </c>
      <c r="E48" s="56">
        <v>300822</v>
      </c>
      <c r="F48" s="56">
        <v>19595</v>
      </c>
      <c r="G48" s="56">
        <v>745907</v>
      </c>
      <c r="H48" s="56">
        <v>41355</v>
      </c>
      <c r="I48" s="55">
        <v>2.4795626649646634</v>
      </c>
    </row>
    <row r="49" spans="1:9" ht="9.9499999999999993" customHeight="1" x14ac:dyDescent="0.15">
      <c r="A49" s="42" t="s">
        <v>142</v>
      </c>
      <c r="B49" s="56">
        <v>1215</v>
      </c>
      <c r="C49" s="56">
        <v>65262</v>
      </c>
      <c r="D49" s="55">
        <v>44.629705557816919</v>
      </c>
      <c r="E49" s="56">
        <v>368161</v>
      </c>
      <c r="F49" s="56">
        <v>23261</v>
      </c>
      <c r="G49" s="56">
        <v>902364</v>
      </c>
      <c r="H49" s="56">
        <v>47053</v>
      </c>
      <c r="I49" s="55">
        <v>2.4510037728059193</v>
      </c>
    </row>
    <row r="50" spans="1:9" ht="9.9499999999999993" customHeight="1" x14ac:dyDescent="0.15">
      <c r="A50" s="42" t="s">
        <v>143</v>
      </c>
      <c r="B50" s="56">
        <v>1216</v>
      </c>
      <c r="C50" s="56">
        <v>65411</v>
      </c>
      <c r="D50" s="55">
        <v>44.183743289641058</v>
      </c>
      <c r="E50" s="56">
        <v>365777</v>
      </c>
      <c r="F50" s="56">
        <v>27010</v>
      </c>
      <c r="G50" s="56">
        <v>865932</v>
      </c>
      <c r="H50" s="56">
        <v>57358</v>
      </c>
      <c r="I50" s="55">
        <v>2.3673768443614551</v>
      </c>
    </row>
    <row r="51" spans="1:9" ht="9.9499999999999993" customHeight="1" x14ac:dyDescent="0.15">
      <c r="A51" s="42" t="s">
        <v>144</v>
      </c>
      <c r="B51" s="56">
        <v>1206</v>
      </c>
      <c r="C51" s="56">
        <v>65156</v>
      </c>
      <c r="D51" s="55">
        <v>44.83444629104094</v>
      </c>
      <c r="E51" s="56">
        <v>313803</v>
      </c>
      <c r="F51" s="56">
        <v>31815</v>
      </c>
      <c r="G51" s="56">
        <v>896723</v>
      </c>
      <c r="H51" s="56">
        <v>70072</v>
      </c>
      <c r="I51" s="55">
        <v>2.8575985570564972</v>
      </c>
    </row>
    <row r="52" spans="1:9" ht="9.9499999999999993" customHeight="1" x14ac:dyDescent="0.15">
      <c r="A52" s="42" t="s">
        <v>145</v>
      </c>
      <c r="B52" s="56">
        <v>1211</v>
      </c>
      <c r="C52" s="56">
        <v>65378</v>
      </c>
      <c r="D52" s="55">
        <v>44.455734318307464</v>
      </c>
      <c r="E52" s="56">
        <v>344273</v>
      </c>
      <c r="F52" s="56">
        <v>29583</v>
      </c>
      <c r="G52" s="56">
        <v>898225</v>
      </c>
      <c r="H52" s="56">
        <v>64524</v>
      </c>
      <c r="I52" s="55">
        <v>2.6090486329163194</v>
      </c>
    </row>
    <row r="53" spans="1:9" ht="9.9499999999999993" customHeight="1" x14ac:dyDescent="0.15">
      <c r="A53" s="42" t="s">
        <v>146</v>
      </c>
      <c r="B53" s="56">
        <v>1207</v>
      </c>
      <c r="C53" s="56">
        <v>64924</v>
      </c>
      <c r="D53" s="55">
        <v>45.793743210368852</v>
      </c>
      <c r="E53" s="56">
        <v>369078</v>
      </c>
      <c r="F53" s="56">
        <v>23113</v>
      </c>
      <c r="G53" s="56">
        <v>891138</v>
      </c>
      <c r="H53" s="56">
        <v>50135</v>
      </c>
      <c r="I53" s="55">
        <v>2.4144977484434182</v>
      </c>
    </row>
    <row r="54" spans="1:9" ht="9.9499999999999993" customHeight="1" x14ac:dyDescent="0.15">
      <c r="A54" s="42" t="s">
        <v>147</v>
      </c>
      <c r="B54" s="56">
        <v>1207</v>
      </c>
      <c r="C54" s="56">
        <v>64389</v>
      </c>
      <c r="D54" s="55">
        <v>43.835360866640649</v>
      </c>
      <c r="E54" s="56">
        <v>336184</v>
      </c>
      <c r="F54" s="56">
        <v>20243</v>
      </c>
      <c r="G54" s="56">
        <v>869342</v>
      </c>
      <c r="H54" s="56">
        <v>44738</v>
      </c>
      <c r="I54" s="55">
        <v>2.5859112866763438</v>
      </c>
    </row>
    <row r="55" spans="1:9" ht="9.9499999999999993" customHeight="1" x14ac:dyDescent="0.15">
      <c r="A55" s="42" t="s">
        <v>148</v>
      </c>
      <c r="B55" s="56">
        <v>1149</v>
      </c>
      <c r="C55" s="56">
        <v>62150</v>
      </c>
      <c r="D55" s="55">
        <v>35.354576715102795</v>
      </c>
      <c r="E55" s="56">
        <v>275732</v>
      </c>
      <c r="F55" s="56">
        <v>15575</v>
      </c>
      <c r="G55" s="56">
        <v>652258</v>
      </c>
      <c r="H55" s="56">
        <v>34634</v>
      </c>
      <c r="I55" s="55">
        <v>2.3655506071112531</v>
      </c>
    </row>
    <row r="56" spans="1:9" ht="9.9499999999999993" customHeight="1" x14ac:dyDescent="0.15">
      <c r="A56" s="42" t="s">
        <v>149</v>
      </c>
      <c r="B56" s="56"/>
      <c r="C56" s="56"/>
      <c r="D56" s="55"/>
      <c r="E56" s="56"/>
      <c r="F56" s="56"/>
      <c r="G56" s="56"/>
      <c r="H56" s="56"/>
      <c r="I56" s="55"/>
    </row>
    <row r="57" spans="1:9" ht="20.100000000000001" customHeight="1" x14ac:dyDescent="0.15">
      <c r="A57" s="12" t="s">
        <v>45</v>
      </c>
    </row>
    <row r="58" spans="1:9" ht="20.100000000000001" customHeight="1" x14ac:dyDescent="0.15">
      <c r="A58" s="12" t="s">
        <v>460</v>
      </c>
    </row>
    <row r="59" spans="1:9" ht="8.25" x14ac:dyDescent="0.15">
      <c r="A59" s="234" t="s">
        <v>127</v>
      </c>
      <c r="B59" s="234"/>
      <c r="C59" s="234"/>
      <c r="D59" s="234"/>
      <c r="E59" s="234"/>
      <c r="F59" s="234"/>
      <c r="G59" s="234"/>
      <c r="H59" s="234"/>
      <c r="I59" s="234"/>
    </row>
    <row r="60" spans="1:9" ht="8.25" x14ac:dyDescent="0.15">
      <c r="A60" s="231" t="s">
        <v>300</v>
      </c>
      <c r="B60" s="231"/>
      <c r="C60" s="231"/>
      <c r="D60" s="231"/>
      <c r="E60" s="231"/>
      <c r="F60" s="231"/>
      <c r="G60" s="231"/>
      <c r="H60" s="231"/>
      <c r="I60" s="231"/>
    </row>
    <row r="61" spans="1:9" ht="8.25" x14ac:dyDescent="0.15">
      <c r="A61" s="231"/>
      <c r="B61" s="231"/>
      <c r="C61" s="231"/>
      <c r="D61" s="231"/>
      <c r="E61" s="231"/>
      <c r="F61" s="231"/>
      <c r="G61" s="231"/>
      <c r="H61" s="231"/>
      <c r="I61" s="231"/>
    </row>
    <row r="85" spans="9:9" ht="12.95" customHeight="1" x14ac:dyDescent="0.2">
      <c r="I85"/>
    </row>
  </sheetData>
  <mergeCells count="13">
    <mergeCell ref="A60:I60"/>
    <mergeCell ref="A61:I61"/>
    <mergeCell ref="I2:I3"/>
    <mergeCell ref="A59:I59"/>
    <mergeCell ref="A1:I1"/>
    <mergeCell ref="A2:A4"/>
    <mergeCell ref="B4:C4"/>
    <mergeCell ref="E4:H4"/>
    <mergeCell ref="B2:B3"/>
    <mergeCell ref="C2:C3"/>
    <mergeCell ref="D2:D3"/>
    <mergeCell ref="E2:F2"/>
    <mergeCell ref="G2:H2"/>
  </mergeCells>
  <phoneticPr fontId="19" type="noConversion"/>
  <conditionalFormatting sqref="K6:L6 E2:H2">
    <cfRule type="cellIs" dxfId="4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0" orientation="portrait" useFirstPageNumber="1"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zoomScale="130" workbookViewId="0">
      <selection sqref="A1:K1"/>
    </sheetView>
  </sheetViews>
  <sheetFormatPr baseColWidth="10" defaultRowHeight="8.25" x14ac:dyDescent="0.15"/>
  <cols>
    <col min="1" max="1" width="19.85546875" style="3" customWidth="1"/>
    <col min="2" max="11" width="7.140625" style="3" customWidth="1"/>
    <col min="12" max="16384" width="11.42578125" style="3"/>
  </cols>
  <sheetData>
    <row r="1" spans="1:14" ht="39.950000000000003" customHeight="1" x14ac:dyDescent="0.15">
      <c r="A1" s="246" t="s">
        <v>432</v>
      </c>
      <c r="B1" s="246"/>
      <c r="C1" s="246"/>
      <c r="D1" s="246"/>
      <c r="E1" s="246"/>
      <c r="F1" s="246"/>
      <c r="G1" s="246"/>
      <c r="H1" s="246"/>
      <c r="I1" s="246"/>
      <c r="J1" s="246"/>
      <c r="K1" s="246"/>
    </row>
    <row r="2" spans="1:14" s="198" customFormat="1" ht="9.9499999999999993" customHeight="1" x14ac:dyDescent="0.2">
      <c r="A2" s="237" t="s">
        <v>431</v>
      </c>
      <c r="B2" s="247" t="s">
        <v>515</v>
      </c>
      <c r="C2" s="243"/>
      <c r="D2" s="243"/>
      <c r="E2" s="243"/>
      <c r="F2" s="243"/>
      <c r="G2" s="248" t="s">
        <v>516</v>
      </c>
      <c r="H2" s="249"/>
      <c r="I2" s="249"/>
      <c r="J2" s="249"/>
      <c r="K2" s="249"/>
      <c r="N2" s="199"/>
    </row>
    <row r="3" spans="1:14" s="198" customFormat="1" ht="9.9499999999999993" customHeight="1" x14ac:dyDescent="0.2">
      <c r="A3" s="237"/>
      <c r="B3" s="242" t="s">
        <v>133</v>
      </c>
      <c r="C3" s="244"/>
      <c r="D3" s="244" t="s">
        <v>131</v>
      </c>
      <c r="E3" s="244"/>
      <c r="F3" s="250" t="s">
        <v>55</v>
      </c>
      <c r="G3" s="244" t="s">
        <v>133</v>
      </c>
      <c r="H3" s="244"/>
      <c r="I3" s="244" t="s">
        <v>131</v>
      </c>
      <c r="J3" s="244"/>
      <c r="K3" s="233" t="s">
        <v>55</v>
      </c>
    </row>
    <row r="4" spans="1:14" s="198" customFormat="1" ht="45" customHeight="1" x14ac:dyDescent="0.2">
      <c r="A4" s="237"/>
      <c r="B4" s="211" t="s">
        <v>134</v>
      </c>
      <c r="C4" s="212" t="s">
        <v>430</v>
      </c>
      <c r="D4" s="212" t="s">
        <v>134</v>
      </c>
      <c r="E4" s="212" t="s">
        <v>430</v>
      </c>
      <c r="F4" s="251"/>
      <c r="G4" s="212" t="s">
        <v>134</v>
      </c>
      <c r="H4" s="212" t="s">
        <v>429</v>
      </c>
      <c r="I4" s="212" t="s">
        <v>134</v>
      </c>
      <c r="J4" s="212" t="s">
        <v>429</v>
      </c>
      <c r="K4" s="233"/>
    </row>
    <row r="5" spans="1:14" s="198" customFormat="1" ht="9.9499999999999993" customHeight="1" x14ac:dyDescent="0.2">
      <c r="A5" s="238"/>
      <c r="B5" s="213" t="s">
        <v>135</v>
      </c>
      <c r="C5" s="214" t="s">
        <v>136</v>
      </c>
      <c r="D5" s="214" t="s">
        <v>135</v>
      </c>
      <c r="E5" s="214" t="s">
        <v>136</v>
      </c>
      <c r="F5" s="214" t="s">
        <v>137</v>
      </c>
      <c r="G5" s="214" t="s">
        <v>135</v>
      </c>
      <c r="H5" s="214" t="s">
        <v>136</v>
      </c>
      <c r="I5" s="214" t="s">
        <v>135</v>
      </c>
      <c r="J5" s="214" t="s">
        <v>136</v>
      </c>
      <c r="K5" s="215" t="s">
        <v>137</v>
      </c>
    </row>
    <row r="6" spans="1:14" s="5" customFormat="1" ht="30" customHeight="1" x14ac:dyDescent="0.15">
      <c r="A6" s="4" t="s">
        <v>428</v>
      </c>
      <c r="B6" s="139">
        <v>239690</v>
      </c>
      <c r="C6" s="140">
        <v>5.1557879774324533</v>
      </c>
      <c r="D6" s="139">
        <v>438300</v>
      </c>
      <c r="E6" s="140">
        <v>4.0808330266079338</v>
      </c>
      <c r="F6" s="140">
        <v>1.8286119571112687</v>
      </c>
      <c r="G6" s="139">
        <v>2799135</v>
      </c>
      <c r="H6" s="140">
        <v>-1.5833452876201335</v>
      </c>
      <c r="I6" s="139">
        <v>5583789</v>
      </c>
      <c r="J6" s="140">
        <v>-2.1663165382667842</v>
      </c>
      <c r="K6" s="140">
        <v>1.9948266160796102</v>
      </c>
    </row>
    <row r="7" spans="1:14" s="5" customFormat="1" ht="9.9499999999999993" customHeight="1" x14ac:dyDescent="0.15">
      <c r="A7" s="35" t="s">
        <v>57</v>
      </c>
      <c r="B7" s="139">
        <v>225042</v>
      </c>
      <c r="C7" s="140">
        <v>6.0058786953818384</v>
      </c>
      <c r="D7" s="139">
        <v>409707</v>
      </c>
      <c r="E7" s="140">
        <v>4.9097003326223358</v>
      </c>
      <c r="F7" s="140">
        <v>1.8205801583704375</v>
      </c>
      <c r="G7" s="139">
        <v>2581112</v>
      </c>
      <c r="H7" s="140">
        <v>-0.94571438987932765</v>
      </c>
      <c r="I7" s="139">
        <v>5147313</v>
      </c>
      <c r="J7" s="140">
        <v>-1.4262544886436359</v>
      </c>
      <c r="K7" s="140">
        <v>1.9942230325534112</v>
      </c>
    </row>
    <row r="8" spans="1:14" s="5" customFormat="1" ht="9.9499999999999993" customHeight="1" x14ac:dyDescent="0.15">
      <c r="A8" s="35" t="s">
        <v>152</v>
      </c>
      <c r="B8" s="139">
        <v>14648</v>
      </c>
      <c r="C8" s="140">
        <v>-6.378627125143808</v>
      </c>
      <c r="D8" s="139">
        <v>28593</v>
      </c>
      <c r="E8" s="140">
        <v>-6.5038257798705104</v>
      </c>
      <c r="F8" s="140">
        <v>1.9520070999453851</v>
      </c>
      <c r="G8" s="139">
        <v>218023</v>
      </c>
      <c r="H8" s="140">
        <v>-8.552385985663534</v>
      </c>
      <c r="I8" s="139">
        <v>436476</v>
      </c>
      <c r="J8" s="140">
        <v>-10.123733375065115</v>
      </c>
      <c r="K8" s="140">
        <v>2.0019722689807957</v>
      </c>
    </row>
    <row r="9" spans="1:14" s="5" customFormat="1" ht="20.100000000000001" customHeight="1" x14ac:dyDescent="0.15">
      <c r="A9" s="35" t="s">
        <v>58</v>
      </c>
      <c r="B9" s="139">
        <v>177745</v>
      </c>
      <c r="C9" s="140">
        <v>4.5601877724376862</v>
      </c>
      <c r="D9" s="139">
        <v>321455</v>
      </c>
      <c r="E9" s="140">
        <v>2.9891870244293131</v>
      </c>
      <c r="F9" s="140">
        <v>1.8085178204731498</v>
      </c>
      <c r="G9" s="139">
        <v>2028048</v>
      </c>
      <c r="H9" s="140">
        <v>-2.3141556347213879</v>
      </c>
      <c r="I9" s="139">
        <v>4063756</v>
      </c>
      <c r="J9" s="140">
        <v>-2.6422570911430086</v>
      </c>
      <c r="K9" s="140">
        <v>2.0037770309184002</v>
      </c>
      <c r="M9" s="197"/>
    </row>
    <row r="10" spans="1:14" ht="9.9499999999999993" customHeight="1" x14ac:dyDescent="0.15">
      <c r="A10" s="37" t="s">
        <v>417</v>
      </c>
      <c r="B10" s="141">
        <v>166563</v>
      </c>
      <c r="C10" s="142">
        <v>5.7052921503049419</v>
      </c>
      <c r="D10" s="141">
        <v>301864</v>
      </c>
      <c r="E10" s="142">
        <v>3.9022190708608804</v>
      </c>
      <c r="F10" s="142">
        <v>1.8123112576022287</v>
      </c>
      <c r="G10" s="141">
        <v>1859924</v>
      </c>
      <c r="H10" s="142">
        <v>-1.4795620004915691</v>
      </c>
      <c r="I10" s="141">
        <v>3749433</v>
      </c>
      <c r="J10" s="142">
        <v>-1.5413601951614027</v>
      </c>
      <c r="K10" s="142">
        <v>2.0159065639241174</v>
      </c>
      <c r="M10" s="45"/>
    </row>
    <row r="11" spans="1:14" ht="9.9499999999999993" customHeight="1" x14ac:dyDescent="0.15">
      <c r="A11" s="37" t="s">
        <v>416</v>
      </c>
      <c r="B11" s="141">
        <v>11182</v>
      </c>
      <c r="C11" s="142">
        <v>-9.9677938808373625</v>
      </c>
      <c r="D11" s="141">
        <v>19591</v>
      </c>
      <c r="E11" s="142">
        <v>-9.2925270858412858</v>
      </c>
      <c r="F11" s="142">
        <v>1.7520121624038634</v>
      </c>
      <c r="G11" s="141">
        <v>168124</v>
      </c>
      <c r="H11" s="142">
        <v>-10.684459933275249</v>
      </c>
      <c r="I11" s="141">
        <v>314323</v>
      </c>
      <c r="J11" s="142">
        <v>-14.099449325663059</v>
      </c>
      <c r="K11" s="142">
        <v>1.8695903023958507</v>
      </c>
      <c r="M11" s="45"/>
    </row>
    <row r="12" spans="1:14" s="5" customFormat="1" ht="20.100000000000001" customHeight="1" x14ac:dyDescent="0.15">
      <c r="A12" s="35" t="s">
        <v>48</v>
      </c>
      <c r="B12" s="139">
        <v>30961</v>
      </c>
      <c r="C12" s="140">
        <v>6.5343059665542569</v>
      </c>
      <c r="D12" s="139">
        <v>52758</v>
      </c>
      <c r="E12" s="140">
        <v>7.4741795514269995</v>
      </c>
      <c r="F12" s="140">
        <v>1.7040147282064533</v>
      </c>
      <c r="G12" s="139">
        <v>361665</v>
      </c>
      <c r="H12" s="140">
        <v>1.7762619142092575</v>
      </c>
      <c r="I12" s="139">
        <v>646214</v>
      </c>
      <c r="J12" s="140">
        <v>0.75274483696244943</v>
      </c>
      <c r="K12" s="140">
        <v>1.7867750542629228</v>
      </c>
    </row>
    <row r="13" spans="1:14" ht="9.9499999999999993" customHeight="1" x14ac:dyDescent="0.15">
      <c r="A13" s="37" t="s">
        <v>417</v>
      </c>
      <c r="B13" s="141">
        <v>28644</v>
      </c>
      <c r="C13" s="142">
        <v>6.4437012263099263</v>
      </c>
      <c r="D13" s="141">
        <v>48197</v>
      </c>
      <c r="E13" s="142">
        <v>7.830503165760561</v>
      </c>
      <c r="F13" s="142">
        <v>1.6826211422985617</v>
      </c>
      <c r="G13" s="141">
        <v>327551</v>
      </c>
      <c r="H13" s="142">
        <v>1.7703734313490997</v>
      </c>
      <c r="I13" s="141">
        <v>582780</v>
      </c>
      <c r="J13" s="142">
        <v>0.72260753993698756</v>
      </c>
      <c r="K13" s="142">
        <v>1.7792038491715794</v>
      </c>
    </row>
    <row r="14" spans="1:14" ht="9.9499999999999993" customHeight="1" x14ac:dyDescent="0.15">
      <c r="A14" s="37" t="s">
        <v>416</v>
      </c>
      <c r="B14" s="141">
        <v>2317</v>
      </c>
      <c r="C14" s="142">
        <v>7.6672862453531536</v>
      </c>
      <c r="D14" s="141">
        <v>4561</v>
      </c>
      <c r="E14" s="142">
        <v>3.8479052823315101</v>
      </c>
      <c r="F14" s="142">
        <v>1.9684937419076391</v>
      </c>
      <c r="G14" s="141">
        <v>34114</v>
      </c>
      <c r="H14" s="142">
        <v>1.8328358208955251</v>
      </c>
      <c r="I14" s="141">
        <v>63434</v>
      </c>
      <c r="J14" s="142">
        <v>1.0304680905282879</v>
      </c>
      <c r="K14" s="142">
        <v>1.8594711848507943</v>
      </c>
    </row>
    <row r="15" spans="1:14" s="5" customFormat="1" ht="20.100000000000001" customHeight="1" x14ac:dyDescent="0.15">
      <c r="A15" s="35" t="s">
        <v>49</v>
      </c>
      <c r="B15" s="139">
        <v>18903</v>
      </c>
      <c r="C15" s="140">
        <v>5.8872955411158472</v>
      </c>
      <c r="D15" s="139">
        <v>35028</v>
      </c>
      <c r="E15" s="140">
        <v>3.2786885245901658</v>
      </c>
      <c r="F15" s="140">
        <v>1.853039200126964</v>
      </c>
      <c r="G15" s="139">
        <v>250336</v>
      </c>
      <c r="H15" s="140">
        <v>-1.1923886058012982</v>
      </c>
      <c r="I15" s="139">
        <v>492053</v>
      </c>
      <c r="J15" s="140">
        <v>-3.6189912815922298</v>
      </c>
      <c r="K15" s="140">
        <v>1.9655702735523457</v>
      </c>
      <c r="M15" s="3"/>
    </row>
    <row r="16" spans="1:14" ht="9.9499999999999993" customHeight="1" x14ac:dyDescent="0.15">
      <c r="A16" s="37" t="s">
        <v>417</v>
      </c>
      <c r="B16" s="141">
        <v>18299</v>
      </c>
      <c r="C16" s="142">
        <v>6.346254431336078</v>
      </c>
      <c r="D16" s="141">
        <v>33393</v>
      </c>
      <c r="E16" s="142">
        <v>4.5197032770978751</v>
      </c>
      <c r="F16" s="142">
        <v>1.8248538171484781</v>
      </c>
      <c r="G16" s="141">
        <v>241679</v>
      </c>
      <c r="H16" s="142">
        <v>-1.0457227319813427</v>
      </c>
      <c r="I16" s="141">
        <v>468717</v>
      </c>
      <c r="J16" s="142">
        <v>-3.5400961888709901</v>
      </c>
      <c r="K16" s="142">
        <v>1.9394196434113018</v>
      </c>
    </row>
    <row r="17" spans="1:11" ht="9.9499999999999993" customHeight="1" x14ac:dyDescent="0.15">
      <c r="A17" s="37" t="s">
        <v>416</v>
      </c>
      <c r="B17" s="141">
        <v>604</v>
      </c>
      <c r="C17" s="142">
        <v>-6.3565891472868259</v>
      </c>
      <c r="D17" s="141">
        <v>1635</v>
      </c>
      <c r="E17" s="142">
        <v>-16.878495170310117</v>
      </c>
      <c r="F17" s="142">
        <v>2.7069536423841059</v>
      </c>
      <c r="G17" s="141">
        <v>8657</v>
      </c>
      <c r="H17" s="142">
        <v>-5.1183691363437021</v>
      </c>
      <c r="I17" s="141">
        <v>23336</v>
      </c>
      <c r="J17" s="142">
        <v>-5.1767574156846763</v>
      </c>
      <c r="K17" s="142">
        <v>2.695622039967656</v>
      </c>
    </row>
    <row r="18" spans="1:11" s="5" customFormat="1" ht="20.100000000000001" customHeight="1" x14ac:dyDescent="0.15">
      <c r="A18" s="35" t="s">
        <v>50</v>
      </c>
      <c r="B18" s="139">
        <v>12081</v>
      </c>
      <c r="C18" s="140">
        <v>9.5186293173782985</v>
      </c>
      <c r="D18" s="139">
        <v>29059</v>
      </c>
      <c r="E18" s="140">
        <v>11.829901866461427</v>
      </c>
      <c r="F18" s="140">
        <v>2.4053472394669315</v>
      </c>
      <c r="G18" s="139">
        <v>159086</v>
      </c>
      <c r="H18" s="140">
        <v>-0.17569619617735555</v>
      </c>
      <c r="I18" s="139">
        <v>381766</v>
      </c>
      <c r="J18" s="140">
        <v>7.7594568380206397E-2</v>
      </c>
      <c r="K18" s="140">
        <v>2.3997460493066645</v>
      </c>
    </row>
    <row r="19" spans="1:11" ht="9.9499999999999993" customHeight="1" x14ac:dyDescent="0.15">
      <c r="A19" s="37" t="s">
        <v>417</v>
      </c>
      <c r="B19" s="141">
        <v>11536</v>
      </c>
      <c r="C19" s="142">
        <v>8.8096585549896247</v>
      </c>
      <c r="D19" s="141">
        <v>26253</v>
      </c>
      <c r="E19" s="142">
        <v>12.384417808219183</v>
      </c>
      <c r="F19" s="142">
        <v>2.2757454923717058</v>
      </c>
      <c r="G19" s="141">
        <v>151958</v>
      </c>
      <c r="H19" s="142">
        <v>9.5512242034601513E-2</v>
      </c>
      <c r="I19" s="141">
        <v>346383</v>
      </c>
      <c r="J19" s="142">
        <v>-0.78993873535334558</v>
      </c>
      <c r="K19" s="142">
        <v>2.2794653785914529</v>
      </c>
    </row>
    <row r="20" spans="1:11" ht="9.9499999999999993" customHeight="1" x14ac:dyDescent="0.15">
      <c r="A20" s="37" t="s">
        <v>416</v>
      </c>
      <c r="B20" s="141">
        <v>545</v>
      </c>
      <c r="C20" s="142">
        <v>27.039627039627035</v>
      </c>
      <c r="D20" s="141">
        <v>2806</v>
      </c>
      <c r="E20" s="142">
        <v>6.8952380952380992</v>
      </c>
      <c r="F20" s="142">
        <v>5.1486238532110091</v>
      </c>
      <c r="G20" s="141">
        <v>7128</v>
      </c>
      <c r="H20" s="142">
        <v>-5.6269032172646689</v>
      </c>
      <c r="I20" s="141">
        <v>35383</v>
      </c>
      <c r="J20" s="142">
        <v>9.4466268675183329</v>
      </c>
      <c r="K20" s="142">
        <v>4.9639450056116718</v>
      </c>
    </row>
    <row r="21" spans="1:11" s="5" customFormat="1" ht="15" customHeight="1" x14ac:dyDescent="0.15">
      <c r="A21" s="4" t="s">
        <v>427</v>
      </c>
      <c r="B21" s="143"/>
      <c r="C21" s="143"/>
      <c r="D21" s="143"/>
      <c r="E21" s="143"/>
      <c r="F21" s="143"/>
      <c r="G21" s="143"/>
      <c r="H21" s="143"/>
      <c r="I21" s="143"/>
      <c r="J21" s="143"/>
      <c r="K21" s="143"/>
    </row>
    <row r="22" spans="1:11" s="5" customFormat="1" ht="9.9499999999999993" customHeight="1" x14ac:dyDescent="0.15">
      <c r="A22" s="38" t="s">
        <v>426</v>
      </c>
      <c r="B22" s="139">
        <v>19860</v>
      </c>
      <c r="C22" s="140">
        <v>7.8468639695900038</v>
      </c>
      <c r="D22" s="139">
        <v>47193</v>
      </c>
      <c r="E22" s="140">
        <v>1.6455232720928734</v>
      </c>
      <c r="F22" s="140">
        <v>2.3762839879154081</v>
      </c>
      <c r="G22" s="139">
        <v>391770</v>
      </c>
      <c r="H22" s="140">
        <v>-0.79235450077108283</v>
      </c>
      <c r="I22" s="139">
        <v>1110021</v>
      </c>
      <c r="J22" s="140">
        <v>-1.1827576966937841</v>
      </c>
      <c r="K22" s="140">
        <v>2.8333486484416879</v>
      </c>
    </row>
    <row r="23" spans="1:11" s="5" customFormat="1" ht="9.9499999999999993" customHeight="1" x14ac:dyDescent="0.15">
      <c r="A23" s="35" t="s">
        <v>57</v>
      </c>
      <c r="B23" s="139">
        <v>19132</v>
      </c>
      <c r="C23" s="140">
        <v>7.5858966428611581</v>
      </c>
      <c r="D23" s="139">
        <v>42067</v>
      </c>
      <c r="E23" s="140">
        <v>-0.35294675004737996</v>
      </c>
      <c r="F23" s="140">
        <v>2.1987769182521428</v>
      </c>
      <c r="G23" s="139">
        <v>380997</v>
      </c>
      <c r="H23" s="140">
        <v>-0.57204147300679153</v>
      </c>
      <c r="I23" s="139">
        <v>1059498</v>
      </c>
      <c r="J23" s="140">
        <v>-1.2734307151563087</v>
      </c>
      <c r="K23" s="140">
        <v>2.7808565421774976</v>
      </c>
    </row>
    <row r="24" spans="1:11" s="5" customFormat="1" ht="9.9499999999999993" customHeight="1" x14ac:dyDescent="0.15">
      <c r="A24" s="35" t="s">
        <v>152</v>
      </c>
      <c r="B24" s="139">
        <v>728</v>
      </c>
      <c r="C24" s="140">
        <v>15.189873417721515</v>
      </c>
      <c r="D24" s="139">
        <v>5126</v>
      </c>
      <c r="E24" s="140">
        <v>21.671018276762396</v>
      </c>
      <c r="F24" s="140">
        <v>7.0412087912087911</v>
      </c>
      <c r="G24" s="139">
        <v>10773</v>
      </c>
      <c r="H24" s="140">
        <v>-8.001707941929979</v>
      </c>
      <c r="I24" s="139">
        <v>50523</v>
      </c>
      <c r="J24" s="140">
        <v>0.7578325987675214</v>
      </c>
      <c r="K24" s="140">
        <v>4.6897800055694789</v>
      </c>
    </row>
    <row r="25" spans="1:11" s="5" customFormat="1" ht="20.100000000000001" customHeight="1" x14ac:dyDescent="0.15">
      <c r="A25" s="35" t="s">
        <v>59</v>
      </c>
      <c r="B25" s="139">
        <v>2399</v>
      </c>
      <c r="C25" s="140">
        <v>25.274151436031332</v>
      </c>
      <c r="D25" s="139">
        <v>5542</v>
      </c>
      <c r="E25" s="140">
        <v>19.054779806659511</v>
      </c>
      <c r="F25" s="140">
        <v>2.3101292205085451</v>
      </c>
      <c r="G25" s="139">
        <v>30657</v>
      </c>
      <c r="H25" s="140">
        <v>5.4302221610839752</v>
      </c>
      <c r="I25" s="139">
        <v>86378</v>
      </c>
      <c r="J25" s="140">
        <v>2.508781923478594</v>
      </c>
      <c r="K25" s="140">
        <v>2.8175620576051146</v>
      </c>
    </row>
    <row r="26" spans="1:11" ht="9.9499999999999993" customHeight="1" x14ac:dyDescent="0.15">
      <c r="A26" s="37" t="s">
        <v>417</v>
      </c>
      <c r="B26" s="141">
        <v>2393</v>
      </c>
      <c r="C26" s="142">
        <v>25.222396650968079</v>
      </c>
      <c r="D26" s="141">
        <v>5530</v>
      </c>
      <c r="E26" s="142">
        <v>19.1553544494721</v>
      </c>
      <c r="F26" s="142">
        <v>2.31090681153364</v>
      </c>
      <c r="G26" s="141">
        <v>30485</v>
      </c>
      <c r="H26" s="142">
        <v>5.3932584269662982</v>
      </c>
      <c r="I26" s="141">
        <v>85882</v>
      </c>
      <c r="J26" s="142">
        <v>2.7198354224476162</v>
      </c>
      <c r="K26" s="142">
        <v>2.8171887813678858</v>
      </c>
    </row>
    <row r="27" spans="1:11" ht="9.9499999999999993" customHeight="1" x14ac:dyDescent="0.15">
      <c r="A27" s="37" t="s">
        <v>416</v>
      </c>
      <c r="B27" s="141">
        <v>6</v>
      </c>
      <c r="C27" s="142">
        <v>50</v>
      </c>
      <c r="D27" s="141">
        <v>12</v>
      </c>
      <c r="E27" s="142">
        <v>-14.285714285714292</v>
      </c>
      <c r="F27" s="142">
        <v>2</v>
      </c>
      <c r="G27" s="141">
        <v>172</v>
      </c>
      <c r="H27" s="142">
        <v>12.41830065359477</v>
      </c>
      <c r="I27" s="141">
        <v>496</v>
      </c>
      <c r="J27" s="142">
        <v>-24.390243902439025</v>
      </c>
      <c r="K27" s="142">
        <v>2.8837209302325579</v>
      </c>
    </row>
    <row r="28" spans="1:11" ht="15" customHeight="1" x14ac:dyDescent="0.15">
      <c r="A28" s="35" t="s">
        <v>425</v>
      </c>
      <c r="B28" s="143"/>
      <c r="C28" s="143"/>
      <c r="D28" s="143"/>
      <c r="E28" s="143"/>
      <c r="F28" s="143"/>
      <c r="G28" s="143"/>
      <c r="H28" s="143"/>
      <c r="I28" s="143"/>
      <c r="J28" s="143"/>
      <c r="K28" s="143"/>
    </row>
    <row r="29" spans="1:11" s="5" customFormat="1" ht="9.9499999999999993" customHeight="1" x14ac:dyDescent="0.15">
      <c r="A29" s="196" t="s">
        <v>424</v>
      </c>
      <c r="B29" s="139">
        <v>4907</v>
      </c>
      <c r="C29" s="140">
        <v>6.0514372163388828</v>
      </c>
      <c r="D29" s="139">
        <v>13868</v>
      </c>
      <c r="E29" s="140">
        <v>-4.1801976093415334</v>
      </c>
      <c r="F29" s="140">
        <v>2.8261667006317506</v>
      </c>
      <c r="G29" s="139">
        <v>116612</v>
      </c>
      <c r="H29" s="140">
        <v>1.4573200970966695</v>
      </c>
      <c r="I29" s="139">
        <v>388782</v>
      </c>
      <c r="J29" s="140">
        <v>-0.85152287176661901</v>
      </c>
      <c r="K29" s="140">
        <v>3.3339793503241517</v>
      </c>
    </row>
    <row r="30" spans="1:11" ht="9.9499999999999993" customHeight="1" x14ac:dyDescent="0.15">
      <c r="A30" s="37" t="s">
        <v>417</v>
      </c>
      <c r="B30" s="141">
        <v>4582</v>
      </c>
      <c r="C30" s="142">
        <v>3.7120869171570803</v>
      </c>
      <c r="D30" s="141">
        <v>11612</v>
      </c>
      <c r="E30" s="142">
        <v>-8.5525279571586026</v>
      </c>
      <c r="F30" s="142">
        <v>2.534264513312964</v>
      </c>
      <c r="G30" s="141">
        <v>112657</v>
      </c>
      <c r="H30" s="142">
        <v>0.92090764944593673</v>
      </c>
      <c r="I30" s="141">
        <v>363701</v>
      </c>
      <c r="J30" s="142">
        <v>-2.223028738876792</v>
      </c>
      <c r="K30" s="142">
        <v>3.2283923768607368</v>
      </c>
    </row>
    <row r="31" spans="1:11" ht="9.9499999999999993" customHeight="1" x14ac:dyDescent="0.15">
      <c r="A31" s="37" t="s">
        <v>416</v>
      </c>
      <c r="B31" s="141">
        <v>325</v>
      </c>
      <c r="C31" s="142">
        <v>55.502392344497594</v>
      </c>
      <c r="D31" s="141">
        <v>2256</v>
      </c>
      <c r="E31" s="142">
        <v>27.098591549295776</v>
      </c>
      <c r="F31" s="142">
        <v>6.9415384615384612</v>
      </c>
      <c r="G31" s="141">
        <v>3955</v>
      </c>
      <c r="H31" s="142">
        <v>19.558645707376058</v>
      </c>
      <c r="I31" s="141">
        <v>25081</v>
      </c>
      <c r="J31" s="142">
        <v>24.465287082526928</v>
      </c>
      <c r="K31" s="142">
        <v>6.3415929203539827</v>
      </c>
    </row>
    <row r="32" spans="1:11" s="5" customFormat="1" ht="20.100000000000001" customHeight="1" x14ac:dyDescent="0.15">
      <c r="A32" s="35" t="s">
        <v>423</v>
      </c>
      <c r="B32" s="139">
        <v>12554</v>
      </c>
      <c r="C32" s="140">
        <v>5.735702855217724</v>
      </c>
      <c r="D32" s="139">
        <v>27783</v>
      </c>
      <c r="E32" s="140">
        <v>1.7655030951247142</v>
      </c>
      <c r="F32" s="140">
        <v>2.2130794965747969</v>
      </c>
      <c r="G32" s="139">
        <v>244501</v>
      </c>
      <c r="H32" s="140">
        <v>-2.5442036957318948</v>
      </c>
      <c r="I32" s="139">
        <v>634861</v>
      </c>
      <c r="J32" s="140">
        <v>-1.8643669561400031</v>
      </c>
      <c r="K32" s="140">
        <v>2.5965578872888044</v>
      </c>
    </row>
    <row r="33" spans="1:11" ht="9.9499999999999993" customHeight="1" x14ac:dyDescent="0.15">
      <c r="A33" s="37" t="s">
        <v>417</v>
      </c>
      <c r="B33" s="141">
        <v>12157</v>
      </c>
      <c r="C33" s="142">
        <v>6.1375938536755683</v>
      </c>
      <c r="D33" s="141">
        <v>24925</v>
      </c>
      <c r="E33" s="142">
        <v>0.1929493106081992</v>
      </c>
      <c r="F33" s="142">
        <v>2.0502591099777905</v>
      </c>
      <c r="G33" s="141">
        <v>237855</v>
      </c>
      <c r="H33" s="142">
        <v>-1.9700372988233426</v>
      </c>
      <c r="I33" s="141">
        <v>609915</v>
      </c>
      <c r="J33" s="142">
        <v>-1.2420942184570265</v>
      </c>
      <c r="K33" s="142">
        <v>2.5642303083811564</v>
      </c>
    </row>
    <row r="34" spans="1:11" ht="9.9499999999999993" customHeight="1" x14ac:dyDescent="0.15">
      <c r="A34" s="37" t="s">
        <v>416</v>
      </c>
      <c r="B34" s="141">
        <v>397</v>
      </c>
      <c r="C34" s="142">
        <v>-5.2505966587112169</v>
      </c>
      <c r="D34" s="141">
        <v>2858</v>
      </c>
      <c r="E34" s="142">
        <v>17.904290429042902</v>
      </c>
      <c r="F34" s="142">
        <v>7.1989924433249373</v>
      </c>
      <c r="G34" s="141">
        <v>6646</v>
      </c>
      <c r="H34" s="142">
        <v>-19.432658504061095</v>
      </c>
      <c r="I34" s="141">
        <v>24946</v>
      </c>
      <c r="J34" s="142">
        <v>-14.964548677392969</v>
      </c>
      <c r="K34" s="142">
        <v>3.7535359614805897</v>
      </c>
    </row>
    <row r="35" spans="1:11" s="5" customFormat="1" ht="20.100000000000001" customHeight="1" x14ac:dyDescent="0.15">
      <c r="A35" s="4" t="s">
        <v>422</v>
      </c>
      <c r="B35" s="139">
        <v>1488</v>
      </c>
      <c r="C35" s="140">
        <v>65.149833518312988</v>
      </c>
      <c r="D35" s="139">
        <v>3565</v>
      </c>
      <c r="E35" s="140">
        <v>58.303730017761978</v>
      </c>
      <c r="F35" s="140">
        <v>2.3958333333333335</v>
      </c>
      <c r="G35" s="139">
        <v>213115</v>
      </c>
      <c r="H35" s="140">
        <v>12.740767387359739</v>
      </c>
      <c r="I35" s="139">
        <v>641447</v>
      </c>
      <c r="J35" s="140">
        <v>12.100320163297269</v>
      </c>
      <c r="K35" s="140">
        <v>3.0098632193885928</v>
      </c>
    </row>
    <row r="36" spans="1:11" s="5" customFormat="1" ht="9.9499999999999993" customHeight="1" x14ac:dyDescent="0.15">
      <c r="A36" s="35" t="s">
        <v>57</v>
      </c>
      <c r="B36" s="139">
        <v>1427</v>
      </c>
      <c r="C36" s="140">
        <v>63.085714285714289</v>
      </c>
      <c r="D36" s="139">
        <v>3456</v>
      </c>
      <c r="E36" s="140">
        <v>59.042797975149568</v>
      </c>
      <c r="F36" s="140">
        <v>2.4218640504555009</v>
      </c>
      <c r="G36" s="139">
        <v>197368</v>
      </c>
      <c r="H36" s="140">
        <v>13.703033724694961</v>
      </c>
      <c r="I36" s="139">
        <v>599585</v>
      </c>
      <c r="J36" s="140">
        <v>12.81315559234973</v>
      </c>
      <c r="K36" s="140">
        <v>3.0379038141948036</v>
      </c>
    </row>
    <row r="37" spans="1:11" s="5" customFormat="1" ht="9.9499999999999993" customHeight="1" x14ac:dyDescent="0.15">
      <c r="A37" s="35" t="s">
        <v>152</v>
      </c>
      <c r="B37" s="139">
        <v>61</v>
      </c>
      <c r="C37" s="140">
        <v>134.61538461538461</v>
      </c>
      <c r="D37" s="139">
        <v>109</v>
      </c>
      <c r="E37" s="140">
        <v>37.974683544303787</v>
      </c>
      <c r="F37" s="140">
        <v>1.7868852459016393</v>
      </c>
      <c r="G37" s="139">
        <v>15747</v>
      </c>
      <c r="H37" s="140">
        <v>1.9289274386691631</v>
      </c>
      <c r="I37" s="139">
        <v>41862</v>
      </c>
      <c r="J37" s="140">
        <v>2.7969452152346292</v>
      </c>
      <c r="K37" s="140">
        <v>2.6584111259287484</v>
      </c>
    </row>
    <row r="38" spans="1:11" s="5" customFormat="1" ht="15" customHeight="1" x14ac:dyDescent="0.15">
      <c r="A38" s="4" t="s">
        <v>421</v>
      </c>
      <c r="B38" s="143"/>
      <c r="C38" s="143"/>
      <c r="D38" s="143"/>
      <c r="E38" s="143"/>
      <c r="F38" s="143"/>
      <c r="G38" s="143"/>
      <c r="H38" s="143"/>
      <c r="I38" s="143"/>
      <c r="J38" s="143"/>
      <c r="K38" s="143"/>
    </row>
    <row r="39" spans="1:11" s="5" customFormat="1" ht="9.9499999999999993" customHeight="1" x14ac:dyDescent="0.15">
      <c r="A39" s="38" t="s">
        <v>420</v>
      </c>
      <c r="B39" s="139">
        <v>16182</v>
      </c>
      <c r="C39" s="140">
        <v>-0.36941263391207713</v>
      </c>
      <c r="D39" s="139">
        <v>166765</v>
      </c>
      <c r="E39" s="140">
        <v>-0.51720435239094797</v>
      </c>
      <c r="F39" s="140">
        <v>10.305586454084786</v>
      </c>
      <c r="G39" s="139">
        <v>175898</v>
      </c>
      <c r="H39" s="140">
        <v>-0.37494336202991008</v>
      </c>
      <c r="I39" s="139">
        <v>1853554</v>
      </c>
      <c r="J39" s="140">
        <v>0.23556157858703841</v>
      </c>
      <c r="K39" s="140">
        <v>10.537663873381165</v>
      </c>
    </row>
    <row r="40" spans="1:11" s="5" customFormat="1" ht="9.9499999999999993" customHeight="1" x14ac:dyDescent="0.15">
      <c r="A40" s="35" t="s">
        <v>57</v>
      </c>
      <c r="B40" s="139">
        <v>15983</v>
      </c>
      <c r="C40" s="140">
        <v>-0.15617191404297159</v>
      </c>
      <c r="D40" s="139">
        <v>165850</v>
      </c>
      <c r="E40" s="140">
        <v>-0.44181383789754136</v>
      </c>
      <c r="F40" s="140">
        <v>10.376650190827755</v>
      </c>
      <c r="G40" s="139">
        <v>173116</v>
      </c>
      <c r="H40" s="140">
        <v>-0.53319850152834647</v>
      </c>
      <c r="I40" s="139">
        <v>1838666</v>
      </c>
      <c r="J40" s="140">
        <v>0.14886164146513181</v>
      </c>
      <c r="K40" s="140">
        <v>10.62100556852053</v>
      </c>
    </row>
    <row r="41" spans="1:11" s="5" customFormat="1" ht="9.9499999999999993" customHeight="1" x14ac:dyDescent="0.15">
      <c r="A41" s="35" t="s">
        <v>152</v>
      </c>
      <c r="B41" s="139">
        <v>199</v>
      </c>
      <c r="C41" s="140">
        <v>-14.957264957264954</v>
      </c>
      <c r="D41" s="139">
        <v>915</v>
      </c>
      <c r="E41" s="140">
        <v>-12.523900573613773</v>
      </c>
      <c r="F41" s="140">
        <v>4.5979899497487438</v>
      </c>
      <c r="G41" s="139">
        <v>2782</v>
      </c>
      <c r="H41" s="140">
        <v>10.572337042925284</v>
      </c>
      <c r="I41" s="139">
        <v>14888</v>
      </c>
      <c r="J41" s="140">
        <v>12.235205427817561</v>
      </c>
      <c r="K41" s="140">
        <v>5.3515456506110715</v>
      </c>
    </row>
    <row r="42" spans="1:11" ht="15" customHeight="1" x14ac:dyDescent="0.15">
      <c r="A42" s="35" t="s">
        <v>419</v>
      </c>
      <c r="B42" s="143"/>
      <c r="C42" s="143"/>
      <c r="D42" s="143"/>
      <c r="E42" s="143"/>
      <c r="F42" s="143"/>
      <c r="G42" s="143"/>
      <c r="H42" s="143"/>
      <c r="I42" s="143"/>
      <c r="J42" s="143"/>
      <c r="K42" s="143"/>
    </row>
    <row r="43" spans="1:11" s="5" customFormat="1" ht="9.9499999999999993" customHeight="1" x14ac:dyDescent="0.15">
      <c r="A43" s="196" t="s">
        <v>418</v>
      </c>
      <c r="B43" s="139">
        <v>6720</v>
      </c>
      <c r="C43" s="140">
        <v>-1.0891963497203392</v>
      </c>
      <c r="D43" s="139">
        <v>146817</v>
      </c>
      <c r="E43" s="140">
        <v>0.54099584323446948</v>
      </c>
      <c r="F43" s="140">
        <v>21.847767857142856</v>
      </c>
      <c r="G43" s="139">
        <v>72115</v>
      </c>
      <c r="H43" s="140">
        <v>-0.32480995162404724</v>
      </c>
      <c r="I43" s="139">
        <v>1579489</v>
      </c>
      <c r="J43" s="140">
        <v>0.3514070896428052</v>
      </c>
      <c r="K43" s="140">
        <v>21.902364279276156</v>
      </c>
    </row>
    <row r="44" spans="1:11" ht="9.9499999999999993" customHeight="1" x14ac:dyDescent="0.15">
      <c r="A44" s="37" t="s">
        <v>417</v>
      </c>
      <c r="B44" s="141">
        <v>6719</v>
      </c>
      <c r="C44" s="142">
        <v>-1.0456553755522862</v>
      </c>
      <c r="D44" s="141">
        <v>146791</v>
      </c>
      <c r="E44" s="142">
        <v>0.55624439131655379</v>
      </c>
      <c r="F44" s="142">
        <v>21.84714987349308</v>
      </c>
      <c r="G44" s="141">
        <v>72104</v>
      </c>
      <c r="H44" s="142">
        <v>-0.30694356109836463</v>
      </c>
      <c r="I44" s="141">
        <v>1579273</v>
      </c>
      <c r="J44" s="142">
        <v>0.3657409702335741</v>
      </c>
      <c r="K44" s="142">
        <v>21.902709974481304</v>
      </c>
    </row>
    <row r="45" spans="1:11" ht="9.9499999999999993" customHeight="1" x14ac:dyDescent="0.15">
      <c r="A45" s="37" t="s">
        <v>416</v>
      </c>
      <c r="B45" s="141">
        <v>1</v>
      </c>
      <c r="C45" s="142">
        <v>-75</v>
      </c>
      <c r="D45" s="141">
        <v>26</v>
      </c>
      <c r="E45" s="142">
        <v>-45.833333333333336</v>
      </c>
      <c r="F45" s="142">
        <v>26</v>
      </c>
      <c r="G45" s="141">
        <v>11</v>
      </c>
      <c r="H45" s="142">
        <v>-54.166666666666664</v>
      </c>
      <c r="I45" s="141">
        <v>216</v>
      </c>
      <c r="J45" s="142">
        <v>-50.909090909090907</v>
      </c>
      <c r="K45" s="142">
        <v>19.636363636363637</v>
      </c>
    </row>
    <row r="46" spans="1:11" s="5" customFormat="1" ht="20.100000000000001" customHeight="1" x14ac:dyDescent="0.15">
      <c r="A46" s="35" t="s">
        <v>36</v>
      </c>
      <c r="B46" s="139">
        <v>9462</v>
      </c>
      <c r="C46" s="140">
        <v>0.14817950889077736</v>
      </c>
      <c r="D46" s="139">
        <v>19948</v>
      </c>
      <c r="E46" s="140">
        <v>-7.66952094422588</v>
      </c>
      <c r="F46" s="140">
        <v>2.1082223631367576</v>
      </c>
      <c r="G46" s="139">
        <v>103783</v>
      </c>
      <c r="H46" s="140">
        <v>-0.40974954418962284</v>
      </c>
      <c r="I46" s="139">
        <v>274065</v>
      </c>
      <c r="J46" s="140">
        <v>-0.42690015986048024</v>
      </c>
      <c r="K46" s="140">
        <v>2.6407504119171734</v>
      </c>
    </row>
    <row r="47" spans="1:11" ht="9.9499999999999993" customHeight="1" x14ac:dyDescent="0.15">
      <c r="A47" s="37" t="s">
        <v>417</v>
      </c>
      <c r="B47" s="141">
        <v>9264</v>
      </c>
      <c r="C47" s="142">
        <v>0.49902364938164112</v>
      </c>
      <c r="D47" s="141">
        <v>19059</v>
      </c>
      <c r="E47" s="142">
        <v>-7.5120104818750946</v>
      </c>
      <c r="F47" s="142">
        <v>2.0573186528497409</v>
      </c>
      <c r="G47" s="141">
        <v>101012</v>
      </c>
      <c r="H47" s="142">
        <v>-0.69407577813169041</v>
      </c>
      <c r="I47" s="141">
        <v>259393</v>
      </c>
      <c r="J47" s="142">
        <v>-1.151610997846916</v>
      </c>
      <c r="K47" s="142">
        <v>2.5679424226824534</v>
      </c>
    </row>
    <row r="48" spans="1:11" ht="9.9499999999999993" customHeight="1" x14ac:dyDescent="0.15">
      <c r="A48" s="37" t="s">
        <v>416</v>
      </c>
      <c r="B48" s="141">
        <v>198</v>
      </c>
      <c r="C48" s="142">
        <v>-13.913043478260875</v>
      </c>
      <c r="D48" s="141">
        <v>889</v>
      </c>
      <c r="E48" s="142">
        <v>-10.921843687374746</v>
      </c>
      <c r="F48" s="142">
        <v>4.4898989898989896</v>
      </c>
      <c r="G48" s="141">
        <v>2771</v>
      </c>
      <c r="H48" s="142">
        <v>11.195826645264845</v>
      </c>
      <c r="I48" s="141">
        <v>14672</v>
      </c>
      <c r="J48" s="142">
        <v>14.40155945419103</v>
      </c>
      <c r="K48" s="142">
        <v>5.2948394081559007</v>
      </c>
    </row>
    <row r="49" spans="1:11" s="5" customFormat="1" ht="30" customHeight="1" x14ac:dyDescent="0.15">
      <c r="A49" s="29" t="s">
        <v>60</v>
      </c>
      <c r="B49" s="139">
        <v>277220</v>
      </c>
      <c r="C49" s="140">
        <v>5.2084282114339544</v>
      </c>
      <c r="D49" s="139">
        <v>655823</v>
      </c>
      <c r="E49" s="140">
        <v>2.8858161235465047</v>
      </c>
      <c r="F49" s="140">
        <v>2.3657131520092345</v>
      </c>
      <c r="G49" s="139">
        <v>3579918</v>
      </c>
      <c r="H49" s="140">
        <v>-0.68633418205000396</v>
      </c>
      <c r="I49" s="139">
        <v>9188811</v>
      </c>
      <c r="J49" s="140">
        <v>-0.68451168556300956</v>
      </c>
      <c r="K49" s="140">
        <v>2.5667657750819992</v>
      </c>
    </row>
    <row r="50" spans="1:11" s="5" customFormat="1" ht="9.9499999999999993" customHeight="1" x14ac:dyDescent="0.15">
      <c r="A50" s="35" t="s">
        <v>57</v>
      </c>
      <c r="B50" s="139">
        <v>261584</v>
      </c>
      <c r="C50" s="140">
        <v>5.9224645486277012</v>
      </c>
      <c r="D50" s="139">
        <v>621080</v>
      </c>
      <c r="E50" s="140">
        <v>3.2538220605544694</v>
      </c>
      <c r="F50" s="140">
        <v>2.3743042387913635</v>
      </c>
      <c r="G50" s="139">
        <v>3332593</v>
      </c>
      <c r="H50" s="140">
        <v>-0.11919426237123787</v>
      </c>
      <c r="I50" s="139">
        <v>8645062</v>
      </c>
      <c r="J50" s="140">
        <v>-0.19981827146401088</v>
      </c>
      <c r="K50" s="140">
        <v>2.5940947484436294</v>
      </c>
    </row>
    <row r="51" spans="1:11" s="5" customFormat="1" ht="9.9499999999999993" customHeight="1" x14ac:dyDescent="0.15">
      <c r="A51" s="35" t="s">
        <v>152</v>
      </c>
      <c r="B51" s="139">
        <v>15636</v>
      </c>
      <c r="C51" s="140">
        <v>-5.4541056959729133</v>
      </c>
      <c r="D51" s="139">
        <v>34743</v>
      </c>
      <c r="E51" s="140">
        <v>-3.2767260579064583</v>
      </c>
      <c r="F51" s="140">
        <v>2.2219877206446661</v>
      </c>
      <c r="G51" s="139">
        <v>247325</v>
      </c>
      <c r="H51" s="140">
        <v>-7.7448449762764398</v>
      </c>
      <c r="I51" s="139">
        <v>543749</v>
      </c>
      <c r="J51" s="140">
        <v>-7.8035240737098377</v>
      </c>
      <c r="K51" s="140">
        <v>2.1985201657737794</v>
      </c>
    </row>
    <row r="52" spans="1:11" ht="33" customHeight="1" x14ac:dyDescent="0.15">
      <c r="A52" s="30" t="s">
        <v>61</v>
      </c>
      <c r="B52" s="141">
        <v>275732</v>
      </c>
      <c r="C52" s="142">
        <v>5.0027609055770341</v>
      </c>
      <c r="D52" s="141">
        <v>652258</v>
      </c>
      <c r="E52" s="142">
        <v>2.6893333501265744</v>
      </c>
      <c r="F52" s="142">
        <v>2.3655506071112531</v>
      </c>
      <c r="G52" s="141">
        <v>3366803</v>
      </c>
      <c r="H52" s="142">
        <v>-1.4294300870674732</v>
      </c>
      <c r="I52" s="141">
        <v>8547364</v>
      </c>
      <c r="J52" s="142">
        <v>-1.5273271055601185</v>
      </c>
      <c r="K52" s="142">
        <v>2.5387181845804463</v>
      </c>
    </row>
    <row r="53" spans="1:11" ht="9.9499999999999993" customHeight="1" x14ac:dyDescent="0.15">
      <c r="A53" s="37" t="s">
        <v>57</v>
      </c>
      <c r="B53" s="141">
        <v>260157</v>
      </c>
      <c r="C53" s="142">
        <v>5.7192085597135929</v>
      </c>
      <c r="D53" s="141">
        <v>617624</v>
      </c>
      <c r="E53" s="142">
        <v>3.0515487999199138</v>
      </c>
      <c r="F53" s="142">
        <v>2.374043366121227</v>
      </c>
      <c r="G53" s="141">
        <v>3135225</v>
      </c>
      <c r="H53" s="142">
        <v>-0.87774597943463561</v>
      </c>
      <c r="I53" s="141">
        <v>8045477</v>
      </c>
      <c r="J53" s="142">
        <v>-1.0504267308630375</v>
      </c>
      <c r="K53" s="142">
        <v>2.5661561769888923</v>
      </c>
    </row>
    <row r="54" spans="1:11" ht="9.9499999999999993" customHeight="1" x14ac:dyDescent="0.15">
      <c r="A54" s="37" t="s">
        <v>152</v>
      </c>
      <c r="B54" s="141">
        <v>15575</v>
      </c>
      <c r="C54" s="142">
        <v>-5.6746608527131741</v>
      </c>
      <c r="D54" s="141">
        <v>34634</v>
      </c>
      <c r="E54" s="142">
        <v>-3.3676515722217601</v>
      </c>
      <c r="F54" s="142">
        <v>2.2236918138041735</v>
      </c>
      <c r="G54" s="141">
        <v>231578</v>
      </c>
      <c r="H54" s="142">
        <v>-8.3364009515553761</v>
      </c>
      <c r="I54" s="141">
        <v>501887</v>
      </c>
      <c r="J54" s="142">
        <v>-8.5897615695502623</v>
      </c>
      <c r="K54" s="142">
        <v>2.167248184197117</v>
      </c>
    </row>
  </sheetData>
  <mergeCells count="10">
    <mergeCell ref="A1:K1"/>
    <mergeCell ref="A2:A5"/>
    <mergeCell ref="B2:F2"/>
    <mergeCell ref="G2:K2"/>
    <mergeCell ref="B3:C3"/>
    <mergeCell ref="D3:E3"/>
    <mergeCell ref="F3:F4"/>
    <mergeCell ref="G3:H3"/>
    <mergeCell ref="I3:J3"/>
    <mergeCell ref="K3:K4"/>
  </mergeCells>
  <conditionalFormatting sqref="A6 A51 B3:C3 A53:A54">
    <cfRule type="cellIs" dxfId="3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1" orientation="portrait" useFirstPageNumber="1"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M66"/>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5" t="s">
        <v>41</v>
      </c>
      <c r="B1" s="235"/>
      <c r="C1" s="235"/>
      <c r="D1" s="235"/>
      <c r="E1" s="235"/>
      <c r="F1" s="235"/>
      <c r="G1" s="235"/>
      <c r="H1" s="235"/>
      <c r="I1" s="235"/>
      <c r="J1" s="235"/>
      <c r="K1" s="235"/>
    </row>
    <row r="2" spans="1:11" s="14" customFormat="1" ht="9.9499999999999993" customHeight="1" x14ac:dyDescent="0.2">
      <c r="A2" s="252" t="s">
        <v>151</v>
      </c>
      <c r="B2" s="247" t="s">
        <v>515</v>
      </c>
      <c r="C2" s="243"/>
      <c r="D2" s="243"/>
      <c r="E2" s="243"/>
      <c r="F2" s="243"/>
      <c r="G2" s="248" t="s">
        <v>516</v>
      </c>
      <c r="H2" s="249"/>
      <c r="I2" s="249"/>
      <c r="J2" s="249"/>
      <c r="K2" s="249"/>
    </row>
    <row r="3" spans="1:11" s="14" customFormat="1" ht="9.9499999999999993" customHeight="1" x14ac:dyDescent="0.2">
      <c r="A3" s="253"/>
      <c r="B3" s="242" t="s">
        <v>133</v>
      </c>
      <c r="C3" s="244"/>
      <c r="D3" s="255" t="s">
        <v>131</v>
      </c>
      <c r="E3" s="255"/>
      <c r="F3" s="250" t="s">
        <v>55</v>
      </c>
      <c r="G3" s="255" t="s">
        <v>133</v>
      </c>
      <c r="H3" s="255"/>
      <c r="I3" s="255" t="s">
        <v>131</v>
      </c>
      <c r="J3" s="255"/>
      <c r="K3" s="256" t="s">
        <v>55</v>
      </c>
    </row>
    <row r="4" spans="1:11" s="14" customFormat="1" ht="45" customHeight="1" x14ac:dyDescent="0.2">
      <c r="A4" s="253"/>
      <c r="B4" s="15" t="s">
        <v>134</v>
      </c>
      <c r="C4" s="16" t="s">
        <v>150</v>
      </c>
      <c r="D4" s="16" t="s">
        <v>134</v>
      </c>
      <c r="E4" s="16" t="s">
        <v>150</v>
      </c>
      <c r="F4" s="251"/>
      <c r="G4" s="16" t="s">
        <v>134</v>
      </c>
      <c r="H4" s="16" t="s">
        <v>153</v>
      </c>
      <c r="I4" s="16" t="s">
        <v>134</v>
      </c>
      <c r="J4" s="16" t="s">
        <v>153</v>
      </c>
      <c r="K4" s="256"/>
    </row>
    <row r="5" spans="1:11" s="14" customFormat="1" ht="9.9499999999999993" customHeight="1" x14ac:dyDescent="0.2">
      <c r="A5" s="254"/>
      <c r="B5" s="17" t="s">
        <v>135</v>
      </c>
      <c r="C5" s="18" t="s">
        <v>136</v>
      </c>
      <c r="D5" s="18" t="s">
        <v>135</v>
      </c>
      <c r="E5" s="18" t="s">
        <v>136</v>
      </c>
      <c r="F5" s="18" t="s">
        <v>137</v>
      </c>
      <c r="G5" s="18" t="s">
        <v>135</v>
      </c>
      <c r="H5" s="18" t="s">
        <v>136</v>
      </c>
      <c r="I5" s="18" t="s">
        <v>135</v>
      </c>
      <c r="J5" s="18" t="s">
        <v>136</v>
      </c>
      <c r="K5" s="19" t="s">
        <v>137</v>
      </c>
    </row>
    <row r="6" spans="1:11" s="5" customFormat="1" ht="24" customHeight="1" x14ac:dyDescent="0.15">
      <c r="A6" s="157" t="s">
        <v>181</v>
      </c>
      <c r="B6" s="139">
        <v>275732</v>
      </c>
      <c r="C6" s="140">
        <v>5.0027609055770341</v>
      </c>
      <c r="D6" s="139">
        <v>652258</v>
      </c>
      <c r="E6" s="140">
        <v>2.6893333501265744</v>
      </c>
      <c r="F6" s="140">
        <v>2.3655506071112531</v>
      </c>
      <c r="G6" s="139">
        <v>3366803</v>
      </c>
      <c r="H6" s="140">
        <v>-1.4294300870674732</v>
      </c>
      <c r="I6" s="139">
        <v>8547364</v>
      </c>
      <c r="J6" s="140">
        <v>-1.5273271055601185</v>
      </c>
      <c r="K6" s="140">
        <v>2.5387181845804463</v>
      </c>
    </row>
    <row r="7" spans="1:11" s="5" customFormat="1" ht="18" customHeight="1" x14ac:dyDescent="0.15">
      <c r="A7" s="157" t="s">
        <v>57</v>
      </c>
      <c r="B7" s="139">
        <v>260157</v>
      </c>
      <c r="C7" s="140">
        <v>5.7192085597135929</v>
      </c>
      <c r="D7" s="139">
        <v>617624</v>
      </c>
      <c r="E7" s="140">
        <v>3.0515487999199138</v>
      </c>
      <c r="F7" s="140">
        <v>2.374043366121227</v>
      </c>
      <c r="G7" s="139">
        <v>3135225</v>
      </c>
      <c r="H7" s="140">
        <v>-0.87774597943463561</v>
      </c>
      <c r="I7" s="139">
        <v>8045477</v>
      </c>
      <c r="J7" s="140">
        <v>-1.0504267308630375</v>
      </c>
      <c r="K7" s="140">
        <v>2.5661561769888923</v>
      </c>
    </row>
    <row r="8" spans="1:11" s="5" customFormat="1" ht="18" customHeight="1" x14ac:dyDescent="0.15">
      <c r="A8" s="157" t="s">
        <v>152</v>
      </c>
      <c r="B8" s="139">
        <v>15575</v>
      </c>
      <c r="C8" s="140">
        <v>-5.6746608527131741</v>
      </c>
      <c r="D8" s="139">
        <v>34634</v>
      </c>
      <c r="E8" s="140">
        <v>-3.3676515722217601</v>
      </c>
      <c r="F8" s="140">
        <v>2.2236918138041735</v>
      </c>
      <c r="G8" s="139">
        <v>231578</v>
      </c>
      <c r="H8" s="140">
        <v>-8.3364009515553761</v>
      </c>
      <c r="I8" s="139">
        <v>501887</v>
      </c>
      <c r="J8" s="140">
        <v>-8.5897615695502623</v>
      </c>
      <c r="K8" s="140">
        <v>2.167248184197117</v>
      </c>
    </row>
    <row r="9" spans="1:11" s="5" customFormat="1" ht="18" customHeight="1" x14ac:dyDescent="0.15">
      <c r="A9" s="157" t="s">
        <v>469</v>
      </c>
      <c r="B9" s="139">
        <v>12752</v>
      </c>
      <c r="C9" s="140">
        <v>4.8425552906355307</v>
      </c>
      <c r="D9" s="139">
        <v>28493</v>
      </c>
      <c r="E9" s="140">
        <v>-0.42982946603298444</v>
      </c>
      <c r="F9" s="140">
        <v>2.2343946047678798</v>
      </c>
      <c r="G9" s="139">
        <v>185629</v>
      </c>
      <c r="H9" s="140">
        <v>-4.9620880499280702</v>
      </c>
      <c r="I9" s="139">
        <v>412476</v>
      </c>
      <c r="J9" s="140">
        <v>-6.3971352452878136</v>
      </c>
      <c r="K9" s="140">
        <v>2.2220450468407416</v>
      </c>
    </row>
    <row r="10" spans="1:11" ht="9" customHeight="1" x14ac:dyDescent="0.15">
      <c r="A10" s="43" t="s">
        <v>467</v>
      </c>
      <c r="B10" s="141">
        <v>493</v>
      </c>
      <c r="C10" s="142">
        <v>5.7939914163090123</v>
      </c>
      <c r="D10" s="141">
        <v>866</v>
      </c>
      <c r="E10" s="142">
        <v>11.741935483870961</v>
      </c>
      <c r="F10" s="142">
        <v>1.7565922920892494</v>
      </c>
      <c r="G10" s="141">
        <v>8278</v>
      </c>
      <c r="H10" s="142">
        <v>-10.420950113624073</v>
      </c>
      <c r="I10" s="141">
        <v>17224</v>
      </c>
      <c r="J10" s="142">
        <v>-13.681467374962409</v>
      </c>
      <c r="K10" s="142">
        <v>2.0806958202464365</v>
      </c>
    </row>
    <row r="11" spans="1:11" ht="9" customHeight="1" x14ac:dyDescent="0.15">
      <c r="A11" s="43" t="s">
        <v>470</v>
      </c>
      <c r="B11" s="141">
        <v>102</v>
      </c>
      <c r="C11" s="142">
        <v>45.714285714285722</v>
      </c>
      <c r="D11" s="141">
        <v>619</v>
      </c>
      <c r="E11" s="145" t="s">
        <v>468</v>
      </c>
      <c r="F11" s="142">
        <v>6.0686274509803919</v>
      </c>
      <c r="G11" s="141">
        <v>1177</v>
      </c>
      <c r="H11" s="142">
        <v>11.142587346553356</v>
      </c>
      <c r="I11" s="141">
        <v>3366</v>
      </c>
      <c r="J11" s="142">
        <v>-1.2903225806451672</v>
      </c>
      <c r="K11" s="142">
        <v>2.8598130841121496</v>
      </c>
    </row>
    <row r="12" spans="1:11" ht="9" customHeight="1" x14ac:dyDescent="0.15">
      <c r="A12" s="43" t="s">
        <v>441</v>
      </c>
      <c r="B12" s="141">
        <v>407</v>
      </c>
      <c r="C12" s="142">
        <v>25.617283950617278</v>
      </c>
      <c r="D12" s="141">
        <v>616</v>
      </c>
      <c r="E12" s="142">
        <v>-13.117066290550071</v>
      </c>
      <c r="F12" s="142">
        <v>1.5135135135135136</v>
      </c>
      <c r="G12" s="141">
        <v>11492</v>
      </c>
      <c r="H12" s="142">
        <v>-13.820772403449567</v>
      </c>
      <c r="I12" s="141">
        <v>18477</v>
      </c>
      <c r="J12" s="142">
        <v>-18.272292993630572</v>
      </c>
      <c r="K12" s="142">
        <v>1.6078141315697876</v>
      </c>
    </row>
    <row r="13" spans="1:11" ht="9" customHeight="1" x14ac:dyDescent="0.15">
      <c r="A13" s="43" t="s">
        <v>471</v>
      </c>
      <c r="B13" s="141">
        <v>21</v>
      </c>
      <c r="C13" s="142">
        <v>61.538461538461547</v>
      </c>
      <c r="D13" s="141">
        <v>26</v>
      </c>
      <c r="E13" s="142">
        <v>36.84210526315789</v>
      </c>
      <c r="F13" s="142">
        <v>1.2380952380952381</v>
      </c>
      <c r="G13" s="141">
        <v>492</v>
      </c>
      <c r="H13" s="142">
        <v>29.473684210526329</v>
      </c>
      <c r="I13" s="141">
        <v>1096</v>
      </c>
      <c r="J13" s="142">
        <v>60</v>
      </c>
      <c r="K13" s="142">
        <v>2.2276422764227641</v>
      </c>
    </row>
    <row r="14" spans="1:11" ht="9" customHeight="1" x14ac:dyDescent="0.15">
      <c r="A14" s="43" t="s">
        <v>472</v>
      </c>
      <c r="B14" s="141">
        <v>116</v>
      </c>
      <c r="C14" s="142">
        <v>46.83544303797467</v>
      </c>
      <c r="D14" s="141">
        <v>166</v>
      </c>
      <c r="E14" s="142">
        <v>5.7324840764331242</v>
      </c>
      <c r="F14" s="142">
        <v>1.4310344827586208</v>
      </c>
      <c r="G14" s="141">
        <v>1440</v>
      </c>
      <c r="H14" s="142">
        <v>-31.297709923664115</v>
      </c>
      <c r="I14" s="141">
        <v>2619</v>
      </c>
      <c r="J14" s="142">
        <v>-32.708119218910582</v>
      </c>
      <c r="K14" s="142">
        <v>1.8187500000000001</v>
      </c>
    </row>
    <row r="15" spans="1:11" ht="9" customHeight="1" x14ac:dyDescent="0.15">
      <c r="A15" s="43" t="s">
        <v>63</v>
      </c>
      <c r="B15" s="141">
        <v>843</v>
      </c>
      <c r="C15" s="142">
        <v>10.921052631578945</v>
      </c>
      <c r="D15" s="141">
        <v>1532</v>
      </c>
      <c r="E15" s="142">
        <v>20.72498029944839</v>
      </c>
      <c r="F15" s="142">
        <v>1.8173190984578884</v>
      </c>
      <c r="G15" s="141">
        <v>10770</v>
      </c>
      <c r="H15" s="142">
        <v>-8.3092116465179657</v>
      </c>
      <c r="I15" s="141">
        <v>20449</v>
      </c>
      <c r="J15" s="142">
        <v>-3.3235627836611172</v>
      </c>
      <c r="K15" s="142">
        <v>1.8987000928505107</v>
      </c>
    </row>
    <row r="16" spans="1:11" ht="9" customHeight="1" x14ac:dyDescent="0.15">
      <c r="A16" s="43" t="s">
        <v>473</v>
      </c>
      <c r="B16" s="141">
        <v>33</v>
      </c>
      <c r="C16" s="142">
        <v>-34</v>
      </c>
      <c r="D16" s="141">
        <v>103</v>
      </c>
      <c r="E16" s="142">
        <v>0.98039215686274872</v>
      </c>
      <c r="F16" s="142">
        <v>3.1212121212121211</v>
      </c>
      <c r="G16" s="141">
        <v>509</v>
      </c>
      <c r="H16" s="142">
        <v>-19.077901430842601</v>
      </c>
      <c r="I16" s="141">
        <v>1508</v>
      </c>
      <c r="J16" s="142">
        <v>14.851485148514854</v>
      </c>
      <c r="K16" s="142">
        <v>2.9626719056974458</v>
      </c>
    </row>
    <row r="17" spans="1:13" ht="9" customHeight="1" x14ac:dyDescent="0.15">
      <c r="A17" s="43" t="s">
        <v>474</v>
      </c>
      <c r="B17" s="141">
        <v>46</v>
      </c>
      <c r="C17" s="142">
        <v>-14.81481481481481</v>
      </c>
      <c r="D17" s="141">
        <v>104</v>
      </c>
      <c r="E17" s="142">
        <v>-29.251700680272108</v>
      </c>
      <c r="F17" s="142">
        <v>2.2608695652173911</v>
      </c>
      <c r="G17" s="141">
        <v>814</v>
      </c>
      <c r="H17" s="142">
        <v>18.313953488372093</v>
      </c>
      <c r="I17" s="141">
        <v>1601</v>
      </c>
      <c r="J17" s="142">
        <v>12.036389083275012</v>
      </c>
      <c r="K17" s="142">
        <v>1.9668304668304668</v>
      </c>
    </row>
    <row r="18" spans="1:13" ht="9" customHeight="1" x14ac:dyDescent="0.15">
      <c r="A18" s="43" t="s">
        <v>475</v>
      </c>
      <c r="B18" s="141">
        <v>7</v>
      </c>
      <c r="C18" s="142">
        <v>250</v>
      </c>
      <c r="D18" s="141">
        <v>13</v>
      </c>
      <c r="E18" s="145" t="s">
        <v>468</v>
      </c>
      <c r="F18" s="142">
        <v>1.8571428571428572</v>
      </c>
      <c r="G18" s="141">
        <v>221</v>
      </c>
      <c r="H18" s="142">
        <v>68.702290076335885</v>
      </c>
      <c r="I18" s="141">
        <v>503</v>
      </c>
      <c r="J18" s="142">
        <v>117.74891774891776</v>
      </c>
      <c r="K18" s="142">
        <v>2.2760180995475112</v>
      </c>
    </row>
    <row r="19" spans="1:13" ht="9" customHeight="1" x14ac:dyDescent="0.15">
      <c r="A19" s="43" t="s">
        <v>312</v>
      </c>
      <c r="B19" s="141">
        <v>675</v>
      </c>
      <c r="C19" s="142">
        <v>0</v>
      </c>
      <c r="D19" s="141">
        <v>1699</v>
      </c>
      <c r="E19" s="142">
        <v>15.814587593728703</v>
      </c>
      <c r="F19" s="142">
        <v>2.5170370370370372</v>
      </c>
      <c r="G19" s="141">
        <v>8607</v>
      </c>
      <c r="H19" s="142">
        <v>-11.194799834915401</v>
      </c>
      <c r="I19" s="141">
        <v>18191</v>
      </c>
      <c r="J19" s="142">
        <v>-11.801212121212117</v>
      </c>
      <c r="K19" s="142">
        <v>2.1135122574648544</v>
      </c>
    </row>
    <row r="20" spans="1:13" ht="9" customHeight="1" x14ac:dyDescent="0.15">
      <c r="A20" s="109" t="s">
        <v>476</v>
      </c>
      <c r="B20" s="141">
        <v>59</v>
      </c>
      <c r="C20" s="142">
        <v>-37.234042553191486</v>
      </c>
      <c r="D20" s="141">
        <v>204</v>
      </c>
      <c r="E20" s="142">
        <v>-20</v>
      </c>
      <c r="F20" s="142">
        <v>3.4576271186440679</v>
      </c>
      <c r="G20" s="141">
        <v>1026</v>
      </c>
      <c r="H20" s="142">
        <v>-35.875</v>
      </c>
      <c r="I20" s="141">
        <v>3385</v>
      </c>
      <c r="J20" s="142">
        <v>-16.502220029600394</v>
      </c>
      <c r="K20" s="142">
        <v>3.2992202729044835</v>
      </c>
    </row>
    <row r="21" spans="1:13" ht="9" customHeight="1" x14ac:dyDescent="0.15">
      <c r="A21" s="43" t="s">
        <v>477</v>
      </c>
      <c r="B21" s="141">
        <v>73</v>
      </c>
      <c r="C21" s="142">
        <v>265</v>
      </c>
      <c r="D21" s="141">
        <v>86</v>
      </c>
      <c r="E21" s="142">
        <v>109.7560975609756</v>
      </c>
      <c r="F21" s="142">
        <v>1.178082191780822</v>
      </c>
      <c r="G21" s="141">
        <v>542</v>
      </c>
      <c r="H21" s="142">
        <v>-12.155591572123171</v>
      </c>
      <c r="I21" s="141">
        <v>1229</v>
      </c>
      <c r="J21" s="142">
        <v>-4.5066045066045035</v>
      </c>
      <c r="K21" s="142">
        <v>2.2675276752767526</v>
      </c>
    </row>
    <row r="22" spans="1:13" ht="9" customHeight="1" x14ac:dyDescent="0.15">
      <c r="A22" s="43" t="s">
        <v>478</v>
      </c>
      <c r="B22" s="141">
        <v>78</v>
      </c>
      <c r="C22" s="142">
        <v>-32.173913043478265</v>
      </c>
      <c r="D22" s="141">
        <v>270</v>
      </c>
      <c r="E22" s="142">
        <v>76.470588235294116</v>
      </c>
      <c r="F22" s="142">
        <v>3.4615384615384617</v>
      </c>
      <c r="G22" s="141">
        <v>879</v>
      </c>
      <c r="H22" s="142">
        <v>-16.76136363636364</v>
      </c>
      <c r="I22" s="141">
        <v>1974</v>
      </c>
      <c r="J22" s="142">
        <v>4.9441786283891531</v>
      </c>
      <c r="K22" s="142">
        <v>2.2457337883959045</v>
      </c>
    </row>
    <row r="23" spans="1:13" ht="9" customHeight="1" x14ac:dyDescent="0.15">
      <c r="A23" s="43" t="s">
        <v>479</v>
      </c>
      <c r="B23" s="141">
        <v>100</v>
      </c>
      <c r="C23" s="142">
        <v>-4.7619047619047592</v>
      </c>
      <c r="D23" s="141">
        <v>165</v>
      </c>
      <c r="E23" s="142">
        <v>13.793103448275858</v>
      </c>
      <c r="F23" s="142">
        <v>1.65</v>
      </c>
      <c r="G23" s="141">
        <v>1565</v>
      </c>
      <c r="H23" s="142">
        <v>-17.283298097251588</v>
      </c>
      <c r="I23" s="141">
        <v>2561</v>
      </c>
      <c r="J23" s="142">
        <v>-20.342146189735615</v>
      </c>
      <c r="K23" s="142">
        <v>1.6364217252396167</v>
      </c>
    </row>
    <row r="24" spans="1:13" ht="9" customHeight="1" x14ac:dyDescent="0.15">
      <c r="A24" s="43" t="s">
        <v>480</v>
      </c>
      <c r="B24" s="141">
        <v>5</v>
      </c>
      <c r="C24" s="142">
        <v>-44.444444444444443</v>
      </c>
      <c r="D24" s="141">
        <v>9</v>
      </c>
      <c r="E24" s="142">
        <v>-10</v>
      </c>
      <c r="F24" s="142">
        <v>1.8</v>
      </c>
      <c r="G24" s="141">
        <v>74</v>
      </c>
      <c r="H24" s="142">
        <v>-10.843373493975903</v>
      </c>
      <c r="I24" s="141">
        <v>179</v>
      </c>
      <c r="J24" s="142">
        <v>2.2857142857142918</v>
      </c>
      <c r="K24" s="142">
        <v>2.4189189189189189</v>
      </c>
    </row>
    <row r="25" spans="1:13" ht="9" customHeight="1" x14ac:dyDescent="0.15">
      <c r="A25" s="43" t="s">
        <v>308</v>
      </c>
      <c r="B25" s="141">
        <v>1076</v>
      </c>
      <c r="C25" s="142">
        <v>-9.5798319327731036</v>
      </c>
      <c r="D25" s="141">
        <v>2002</v>
      </c>
      <c r="E25" s="142">
        <v>-12.115891132572429</v>
      </c>
      <c r="F25" s="142">
        <v>1.8605947955390334</v>
      </c>
      <c r="G25" s="141">
        <v>27386</v>
      </c>
      <c r="H25" s="142">
        <v>-15.701665281497213</v>
      </c>
      <c r="I25" s="141">
        <v>65964</v>
      </c>
      <c r="J25" s="142">
        <v>-19.094343325320125</v>
      </c>
      <c r="K25" s="142">
        <v>2.4086759658219528</v>
      </c>
    </row>
    <row r="26" spans="1:13" ht="9" customHeight="1" x14ac:dyDescent="0.15">
      <c r="A26" s="43" t="s">
        <v>481</v>
      </c>
      <c r="B26" s="141">
        <v>70</v>
      </c>
      <c r="C26" s="142">
        <v>-43.548387096774192</v>
      </c>
      <c r="D26" s="141">
        <v>145</v>
      </c>
      <c r="E26" s="142">
        <v>-16.666666666666671</v>
      </c>
      <c r="F26" s="142">
        <v>2.0714285714285716</v>
      </c>
      <c r="G26" s="141">
        <v>2345</v>
      </c>
      <c r="H26" s="142">
        <v>-15.829145728643212</v>
      </c>
      <c r="I26" s="141">
        <v>4414</v>
      </c>
      <c r="J26" s="142">
        <v>-18.605937672874788</v>
      </c>
      <c r="K26" s="142">
        <v>1.8823027718550107</v>
      </c>
    </row>
    <row r="27" spans="1:13" ht="9" customHeight="1" x14ac:dyDescent="0.15">
      <c r="A27" s="43" t="s">
        <v>64</v>
      </c>
      <c r="B27" s="141">
        <v>1659</v>
      </c>
      <c r="C27" s="142">
        <v>17.994310099573255</v>
      </c>
      <c r="D27" s="141">
        <v>2996</v>
      </c>
      <c r="E27" s="142">
        <v>27.543635589612606</v>
      </c>
      <c r="F27" s="142">
        <v>1.8059071729957805</v>
      </c>
      <c r="G27" s="141">
        <v>17413</v>
      </c>
      <c r="H27" s="142">
        <v>-9.6695543912434516</v>
      </c>
      <c r="I27" s="141">
        <v>34150</v>
      </c>
      <c r="J27" s="142">
        <v>-12.955929956924024</v>
      </c>
      <c r="K27" s="142">
        <v>1.961178429908689</v>
      </c>
    </row>
    <row r="28" spans="1:13" ht="9" customHeight="1" x14ac:dyDescent="0.15">
      <c r="A28" s="43" t="s">
        <v>309</v>
      </c>
      <c r="B28" s="141">
        <v>1915</v>
      </c>
      <c r="C28" s="142">
        <v>32.068965517241367</v>
      </c>
      <c r="D28" s="141">
        <v>5895</v>
      </c>
      <c r="E28" s="142">
        <v>15.952006294256492</v>
      </c>
      <c r="F28" s="142">
        <v>3.0783289817232378</v>
      </c>
      <c r="G28" s="141">
        <v>19837</v>
      </c>
      <c r="H28" s="142">
        <v>29.121916292390807</v>
      </c>
      <c r="I28" s="141">
        <v>61381</v>
      </c>
      <c r="J28" s="142">
        <v>27.613879706438809</v>
      </c>
      <c r="K28" s="142">
        <v>3.0942682865352622</v>
      </c>
    </row>
    <row r="29" spans="1:13" ht="9" customHeight="1" x14ac:dyDescent="0.15">
      <c r="A29" s="43" t="s">
        <v>482</v>
      </c>
      <c r="B29" s="141">
        <v>111</v>
      </c>
      <c r="C29" s="142">
        <v>65.671641791044777</v>
      </c>
      <c r="D29" s="141">
        <v>145</v>
      </c>
      <c r="E29" s="142">
        <v>-45.488721804511279</v>
      </c>
      <c r="F29" s="142">
        <v>1.3063063063063063</v>
      </c>
      <c r="G29" s="141">
        <v>1803</v>
      </c>
      <c r="H29" s="142">
        <v>95.978260869565219</v>
      </c>
      <c r="I29" s="141">
        <v>2464</v>
      </c>
      <c r="J29" s="142">
        <v>-14.235990254089799</v>
      </c>
      <c r="K29" s="142">
        <v>1.3666112035496394</v>
      </c>
      <c r="M29" s="24"/>
    </row>
    <row r="30" spans="1:13" ht="9" customHeight="1" x14ac:dyDescent="0.15">
      <c r="A30" s="43" t="s">
        <v>454</v>
      </c>
      <c r="B30" s="141">
        <v>188</v>
      </c>
      <c r="C30" s="142">
        <v>-13.761467889908261</v>
      </c>
      <c r="D30" s="141">
        <v>722</v>
      </c>
      <c r="E30" s="142">
        <v>-48.903043170559094</v>
      </c>
      <c r="F30" s="142">
        <v>3.8404255319148937</v>
      </c>
      <c r="G30" s="141">
        <v>2328</v>
      </c>
      <c r="H30" s="142">
        <v>2.8268551236749175</v>
      </c>
      <c r="I30" s="141">
        <v>10950</v>
      </c>
      <c r="J30" s="142">
        <v>25.228728270814273</v>
      </c>
      <c r="K30" s="142">
        <v>4.7036082474226806</v>
      </c>
      <c r="M30" s="24"/>
    </row>
    <row r="31" spans="1:13" ht="9" customHeight="1" x14ac:dyDescent="0.15">
      <c r="A31" s="43" t="s">
        <v>450</v>
      </c>
      <c r="B31" s="141">
        <v>493</v>
      </c>
      <c r="C31" s="142">
        <v>-5.916030534351151</v>
      </c>
      <c r="D31" s="141">
        <v>1282</v>
      </c>
      <c r="E31" s="142">
        <v>5.4276315789473699</v>
      </c>
      <c r="F31" s="142">
        <v>2.6004056795131847</v>
      </c>
      <c r="G31" s="141">
        <v>5836</v>
      </c>
      <c r="H31" s="142">
        <v>-0.42654837058522332</v>
      </c>
      <c r="I31" s="141">
        <v>13039</v>
      </c>
      <c r="J31" s="142">
        <v>-5.3567540103070286</v>
      </c>
      <c r="K31" s="142">
        <v>2.2342357779300892</v>
      </c>
      <c r="M31" s="24"/>
    </row>
    <row r="32" spans="1:13" ht="9" customHeight="1" x14ac:dyDescent="0.15">
      <c r="A32" s="43" t="s">
        <v>483</v>
      </c>
      <c r="B32" s="141">
        <v>180</v>
      </c>
      <c r="C32" s="142">
        <v>-24.686192468619254</v>
      </c>
      <c r="D32" s="141">
        <v>246</v>
      </c>
      <c r="E32" s="142">
        <v>-37.56345177664975</v>
      </c>
      <c r="F32" s="142">
        <v>1.3666666666666667</v>
      </c>
      <c r="G32" s="141">
        <v>6361</v>
      </c>
      <c r="H32" s="142">
        <v>-24.219680724326906</v>
      </c>
      <c r="I32" s="141">
        <v>9041</v>
      </c>
      <c r="J32" s="142">
        <v>-26.787594137177095</v>
      </c>
      <c r="K32" s="142">
        <v>1.4213174029240685</v>
      </c>
    </row>
    <row r="33" spans="1:11" ht="9" customHeight="1" x14ac:dyDescent="0.15">
      <c r="A33" s="43" t="s">
        <v>310</v>
      </c>
      <c r="B33" s="141">
        <v>1159</v>
      </c>
      <c r="C33" s="142">
        <v>-3.0125523012552264</v>
      </c>
      <c r="D33" s="141">
        <v>1974</v>
      </c>
      <c r="E33" s="142">
        <v>-10.027347310847773</v>
      </c>
      <c r="F33" s="142">
        <v>1.7031924072476272</v>
      </c>
      <c r="G33" s="141">
        <v>18138</v>
      </c>
      <c r="H33" s="142">
        <v>-11.079517599764685</v>
      </c>
      <c r="I33" s="141">
        <v>35237</v>
      </c>
      <c r="J33" s="142">
        <v>-11.688930102002459</v>
      </c>
      <c r="K33" s="142">
        <v>1.9427169478443047</v>
      </c>
    </row>
    <row r="34" spans="1:11" ht="9" customHeight="1" x14ac:dyDescent="0.15">
      <c r="A34" s="43" t="s">
        <v>484</v>
      </c>
      <c r="B34" s="141">
        <v>149</v>
      </c>
      <c r="C34" s="142">
        <v>-25.5</v>
      </c>
      <c r="D34" s="141">
        <v>510</v>
      </c>
      <c r="E34" s="142">
        <v>-70.192869666861483</v>
      </c>
      <c r="F34" s="142">
        <v>3.4228187919463089</v>
      </c>
      <c r="G34" s="141">
        <v>1958</v>
      </c>
      <c r="H34" s="142">
        <v>-14.572425828970339</v>
      </c>
      <c r="I34" s="141">
        <v>7669</v>
      </c>
      <c r="J34" s="142">
        <v>-21.712944058799508</v>
      </c>
      <c r="K34" s="142">
        <v>3.9167517875383044</v>
      </c>
    </row>
    <row r="35" spans="1:11" ht="9" customHeight="1" x14ac:dyDescent="0.15">
      <c r="A35" s="43" t="s">
        <v>485</v>
      </c>
      <c r="B35" s="141">
        <v>80</v>
      </c>
      <c r="C35" s="142">
        <v>-2.4390243902439011</v>
      </c>
      <c r="D35" s="141">
        <v>166</v>
      </c>
      <c r="E35" s="142">
        <v>-43.537414965986393</v>
      </c>
      <c r="F35" s="142">
        <v>2.0750000000000002</v>
      </c>
      <c r="G35" s="141">
        <v>789</v>
      </c>
      <c r="H35" s="142">
        <v>-15.884861407249474</v>
      </c>
      <c r="I35" s="141">
        <v>2431</v>
      </c>
      <c r="J35" s="142">
        <v>-30.957114456120422</v>
      </c>
      <c r="K35" s="142">
        <v>3.0811153358681875</v>
      </c>
    </row>
    <row r="36" spans="1:11" ht="9" customHeight="1" x14ac:dyDescent="0.15">
      <c r="A36" s="43" t="s">
        <v>449</v>
      </c>
      <c r="B36" s="141">
        <v>321</v>
      </c>
      <c r="C36" s="142">
        <v>-20.347394540942929</v>
      </c>
      <c r="D36" s="141">
        <v>663</v>
      </c>
      <c r="E36" s="142">
        <v>-46.315789473684212</v>
      </c>
      <c r="F36" s="142">
        <v>2.0654205607476634</v>
      </c>
      <c r="G36" s="141">
        <v>4147</v>
      </c>
      <c r="H36" s="142">
        <v>-8.1506090808416332</v>
      </c>
      <c r="I36" s="141">
        <v>10449</v>
      </c>
      <c r="J36" s="142">
        <v>-6.1101626381525733</v>
      </c>
      <c r="K36" s="142">
        <v>2.5196527610320714</v>
      </c>
    </row>
    <row r="37" spans="1:11" ht="9" customHeight="1" x14ac:dyDescent="0.15">
      <c r="A37" s="43" t="s">
        <v>311</v>
      </c>
      <c r="B37" s="141">
        <v>892</v>
      </c>
      <c r="C37" s="142">
        <v>22.024623803009575</v>
      </c>
      <c r="D37" s="141">
        <v>2347</v>
      </c>
      <c r="E37" s="142">
        <v>61.750516884906972</v>
      </c>
      <c r="F37" s="142">
        <v>2.6311659192825112</v>
      </c>
      <c r="G37" s="141">
        <v>9327</v>
      </c>
      <c r="H37" s="142">
        <v>32.901111427757201</v>
      </c>
      <c r="I37" s="141">
        <v>18485</v>
      </c>
      <c r="J37" s="142">
        <v>16.927066860648992</v>
      </c>
      <c r="K37" s="142">
        <v>1.9818805618097994</v>
      </c>
    </row>
    <row r="38" spans="1:11" ht="9" customHeight="1" x14ac:dyDescent="0.15">
      <c r="A38" s="43" t="s">
        <v>486</v>
      </c>
      <c r="B38" s="141">
        <v>111</v>
      </c>
      <c r="C38" s="142">
        <v>50</v>
      </c>
      <c r="D38" s="141">
        <v>174</v>
      </c>
      <c r="E38" s="142">
        <v>62.616822429906534</v>
      </c>
      <c r="F38" s="142">
        <v>1.5675675675675675</v>
      </c>
      <c r="G38" s="141">
        <v>1154</v>
      </c>
      <c r="H38" s="142">
        <v>19.958419958419952</v>
      </c>
      <c r="I38" s="141">
        <v>3018</v>
      </c>
      <c r="J38" s="142">
        <v>41.62365086813702</v>
      </c>
      <c r="K38" s="142">
        <v>2.6152512998266899</v>
      </c>
    </row>
    <row r="39" spans="1:11" ht="9" customHeight="1" x14ac:dyDescent="0.15">
      <c r="A39" s="43" t="s">
        <v>487</v>
      </c>
      <c r="B39" s="141">
        <v>165</v>
      </c>
      <c r="C39" s="142">
        <v>-1.1976047904191631</v>
      </c>
      <c r="D39" s="141">
        <v>478</v>
      </c>
      <c r="E39" s="142">
        <v>23.19587628865979</v>
      </c>
      <c r="F39" s="142">
        <v>2.896969696969697</v>
      </c>
      <c r="G39" s="141">
        <v>2012</v>
      </c>
      <c r="H39" s="142">
        <v>11.653718091009992</v>
      </c>
      <c r="I39" s="141">
        <v>5607</v>
      </c>
      <c r="J39" s="142">
        <v>7.5786646201074461</v>
      </c>
      <c r="K39" s="142">
        <v>2.786779324055666</v>
      </c>
    </row>
    <row r="40" spans="1:11" ht="9" customHeight="1" x14ac:dyDescent="0.15">
      <c r="A40" s="43" t="s">
        <v>488</v>
      </c>
      <c r="B40" s="141">
        <v>241</v>
      </c>
      <c r="C40" s="142">
        <v>-30.14492753623189</v>
      </c>
      <c r="D40" s="141">
        <v>463</v>
      </c>
      <c r="E40" s="142">
        <v>-52.803261977573904</v>
      </c>
      <c r="F40" s="142">
        <v>1.9211618257261411</v>
      </c>
      <c r="G40" s="141">
        <v>2862</v>
      </c>
      <c r="H40" s="142">
        <v>-3.7983193277310932</v>
      </c>
      <c r="I40" s="141">
        <v>7796</v>
      </c>
      <c r="J40" s="142">
        <v>-10.359894216396455</v>
      </c>
      <c r="K40" s="142">
        <v>2.723969252271139</v>
      </c>
    </row>
    <row r="41" spans="1:11" ht="9" customHeight="1" x14ac:dyDescent="0.15">
      <c r="A41" s="43" t="s">
        <v>65</v>
      </c>
      <c r="B41" s="141">
        <v>650</v>
      </c>
      <c r="C41" s="142">
        <v>1.4040561622464907</v>
      </c>
      <c r="D41" s="141">
        <v>1076</v>
      </c>
      <c r="E41" s="142">
        <v>-7.2413793103448256</v>
      </c>
      <c r="F41" s="142">
        <v>1.6553846153846155</v>
      </c>
      <c r="G41" s="141">
        <v>10530</v>
      </c>
      <c r="H41" s="142">
        <v>11.724137931034477</v>
      </c>
      <c r="I41" s="141">
        <v>17292</v>
      </c>
      <c r="J41" s="142">
        <v>-2.7883966719136453</v>
      </c>
      <c r="K41" s="142">
        <v>1.6421652421652422</v>
      </c>
    </row>
    <row r="42" spans="1:11" ht="9" customHeight="1" x14ac:dyDescent="0.15">
      <c r="A42" s="43" t="s">
        <v>489</v>
      </c>
      <c r="B42" s="141">
        <v>3</v>
      </c>
      <c r="C42" s="142">
        <v>50</v>
      </c>
      <c r="D42" s="141">
        <v>8</v>
      </c>
      <c r="E42" s="142">
        <v>166.66666666666669</v>
      </c>
      <c r="F42" s="142">
        <v>2.6666666666666665</v>
      </c>
      <c r="G42" s="141">
        <v>92</v>
      </c>
      <c r="H42" s="142">
        <v>15</v>
      </c>
      <c r="I42" s="141">
        <v>174</v>
      </c>
      <c r="J42" s="142">
        <v>4.819277108433738</v>
      </c>
      <c r="K42" s="142">
        <v>1.8913043478260869</v>
      </c>
    </row>
    <row r="43" spans="1:11" ht="9" customHeight="1" x14ac:dyDescent="0.15">
      <c r="A43" s="43" t="s">
        <v>490</v>
      </c>
      <c r="B43" s="141">
        <v>231</v>
      </c>
      <c r="C43" s="142">
        <v>-14.126394052044603</v>
      </c>
      <c r="D43" s="141">
        <v>723</v>
      </c>
      <c r="E43" s="142">
        <v>30.27027027027026</v>
      </c>
      <c r="F43" s="142">
        <v>3.1298701298701297</v>
      </c>
      <c r="G43" s="141">
        <v>3425</v>
      </c>
      <c r="H43" s="142">
        <v>3.1937330521241307</v>
      </c>
      <c r="I43" s="141">
        <v>8553</v>
      </c>
      <c r="J43" s="142">
        <v>-0.25655976676384284</v>
      </c>
      <c r="K43" s="142">
        <v>2.4972262773722629</v>
      </c>
    </row>
    <row r="44" spans="1:11" s="5" customFormat="1" ht="18" customHeight="1" x14ac:dyDescent="0.15">
      <c r="A44" s="157" t="s">
        <v>491</v>
      </c>
      <c r="B44" s="139">
        <v>113</v>
      </c>
      <c r="C44" s="140">
        <v>66.176470588235304</v>
      </c>
      <c r="D44" s="139">
        <v>323</v>
      </c>
      <c r="E44" s="140">
        <v>178.44827586206895</v>
      </c>
      <c r="F44" s="140">
        <v>2.8584070796460175</v>
      </c>
      <c r="G44" s="139">
        <v>1488</v>
      </c>
      <c r="H44" s="140">
        <v>14.022988505747122</v>
      </c>
      <c r="I44" s="139">
        <v>3211</v>
      </c>
      <c r="J44" s="140">
        <v>30.581537210248058</v>
      </c>
      <c r="K44" s="140">
        <v>2.1579301075268815</v>
      </c>
    </row>
    <row r="45" spans="1:11" ht="9" customHeight="1" x14ac:dyDescent="0.15">
      <c r="A45" s="43" t="s">
        <v>492</v>
      </c>
      <c r="B45" s="141">
        <v>18</v>
      </c>
      <c r="C45" s="142">
        <v>5.8823529411764639</v>
      </c>
      <c r="D45" s="141">
        <v>34</v>
      </c>
      <c r="E45" s="142">
        <v>70</v>
      </c>
      <c r="F45" s="142">
        <v>1.8888888888888888</v>
      </c>
      <c r="G45" s="141">
        <v>480</v>
      </c>
      <c r="H45" s="142">
        <v>5.0328227571116031</v>
      </c>
      <c r="I45" s="141">
        <v>874</v>
      </c>
      <c r="J45" s="142">
        <v>22.408963585434179</v>
      </c>
      <c r="K45" s="142">
        <v>1.8208333333333333</v>
      </c>
    </row>
    <row r="46" spans="1:11" ht="9" customHeight="1" x14ac:dyDescent="0.15">
      <c r="A46" s="43" t="s">
        <v>493</v>
      </c>
      <c r="B46" s="141">
        <v>95</v>
      </c>
      <c r="C46" s="142">
        <v>86.274509803921575</v>
      </c>
      <c r="D46" s="141">
        <v>289</v>
      </c>
      <c r="E46" s="142">
        <v>201.04166666666669</v>
      </c>
      <c r="F46" s="142">
        <v>3.0421052631578949</v>
      </c>
      <c r="G46" s="141">
        <v>1008</v>
      </c>
      <c r="H46" s="142">
        <v>18.867924528301884</v>
      </c>
      <c r="I46" s="141">
        <v>2337</v>
      </c>
      <c r="J46" s="142">
        <v>33.92550143266476</v>
      </c>
      <c r="K46" s="142">
        <v>2.3184523809523809</v>
      </c>
    </row>
    <row r="47" spans="1:11" s="5" customFormat="1" ht="18" customHeight="1" x14ac:dyDescent="0.15">
      <c r="A47" s="157" t="s">
        <v>494</v>
      </c>
      <c r="B47" s="139">
        <v>1543</v>
      </c>
      <c r="C47" s="140">
        <v>-35.058922558922561</v>
      </c>
      <c r="D47" s="139">
        <v>3470</v>
      </c>
      <c r="E47" s="140">
        <v>-12.901606425702809</v>
      </c>
      <c r="F47" s="140">
        <v>2.2488658457550228</v>
      </c>
      <c r="G47" s="139">
        <v>23615</v>
      </c>
      <c r="H47" s="140">
        <v>-4.5858585858585883</v>
      </c>
      <c r="I47" s="139">
        <v>43752</v>
      </c>
      <c r="J47" s="140">
        <v>-6.1880869677087418</v>
      </c>
      <c r="K47" s="140">
        <v>1.8527207283506246</v>
      </c>
    </row>
    <row r="48" spans="1:11" ht="9" customHeight="1" x14ac:dyDescent="0.15">
      <c r="A48" s="43" t="s">
        <v>495</v>
      </c>
      <c r="B48" s="141">
        <v>41</v>
      </c>
      <c r="C48" s="142">
        <v>-24.074074074074076</v>
      </c>
      <c r="D48" s="141">
        <v>83</v>
      </c>
      <c r="E48" s="142">
        <v>-31.404958677685954</v>
      </c>
      <c r="F48" s="142">
        <v>2.024390243902439</v>
      </c>
      <c r="G48" s="141">
        <v>761</v>
      </c>
      <c r="H48" s="142">
        <v>20.031545741324919</v>
      </c>
      <c r="I48" s="141">
        <v>1795</v>
      </c>
      <c r="J48" s="142">
        <v>11.768368617683691</v>
      </c>
      <c r="K48" s="142">
        <v>2.3587385019710907</v>
      </c>
    </row>
    <row r="49" spans="1:13" ht="9" customHeight="1" x14ac:dyDescent="0.15">
      <c r="A49" s="43" t="s">
        <v>313</v>
      </c>
      <c r="B49" s="141">
        <v>646</v>
      </c>
      <c r="C49" s="142">
        <v>-45.485232067510552</v>
      </c>
      <c r="D49" s="141">
        <v>1852</v>
      </c>
      <c r="E49" s="142">
        <v>-2.7821522309711355</v>
      </c>
      <c r="F49" s="142">
        <v>2.8668730650154797</v>
      </c>
      <c r="G49" s="141">
        <v>8512</v>
      </c>
      <c r="H49" s="142">
        <v>-7.0336391437308805</v>
      </c>
      <c r="I49" s="141">
        <v>16886</v>
      </c>
      <c r="J49" s="142">
        <v>6.8396077190762412</v>
      </c>
      <c r="K49" s="142">
        <v>1.9837875939849625</v>
      </c>
    </row>
    <row r="50" spans="1:13" ht="9" customHeight="1" x14ac:dyDescent="0.15">
      <c r="A50" s="43" t="s">
        <v>496</v>
      </c>
      <c r="B50" s="141">
        <v>22</v>
      </c>
      <c r="C50" s="142">
        <v>-77.777777777777771</v>
      </c>
      <c r="D50" s="141">
        <v>60</v>
      </c>
      <c r="E50" s="142">
        <v>-62.5</v>
      </c>
      <c r="F50" s="142">
        <v>2.7272727272727271</v>
      </c>
      <c r="G50" s="141">
        <v>1029</v>
      </c>
      <c r="H50" s="142">
        <v>7.411273486430062</v>
      </c>
      <c r="I50" s="141">
        <v>2298</v>
      </c>
      <c r="J50" s="142">
        <v>4.0760869565217348</v>
      </c>
      <c r="K50" s="142">
        <v>2.2332361516034984</v>
      </c>
    </row>
    <row r="51" spans="1:13" ht="9" customHeight="1" x14ac:dyDescent="0.15">
      <c r="A51" s="43" t="s">
        <v>497</v>
      </c>
      <c r="B51" s="141">
        <v>125</v>
      </c>
      <c r="C51" s="142">
        <v>37.362637362637372</v>
      </c>
      <c r="D51" s="141">
        <v>166</v>
      </c>
      <c r="E51" s="142">
        <v>24.812030075187977</v>
      </c>
      <c r="F51" s="142">
        <v>1.3280000000000001</v>
      </c>
      <c r="G51" s="141">
        <v>1739</v>
      </c>
      <c r="H51" s="142">
        <v>56.525652565256536</v>
      </c>
      <c r="I51" s="141">
        <v>2668</v>
      </c>
      <c r="J51" s="142">
        <v>39.685863874345557</v>
      </c>
      <c r="K51" s="142">
        <v>1.5342150661299598</v>
      </c>
    </row>
    <row r="52" spans="1:13" ht="9" customHeight="1" x14ac:dyDescent="0.15">
      <c r="A52" s="43" t="s">
        <v>498</v>
      </c>
      <c r="B52" s="141">
        <v>230</v>
      </c>
      <c r="C52" s="142">
        <v>-19.298245614035082</v>
      </c>
      <c r="D52" s="141">
        <v>414</v>
      </c>
      <c r="E52" s="142">
        <v>-4.3879907621247156</v>
      </c>
      <c r="F52" s="142">
        <v>1.8</v>
      </c>
      <c r="G52" s="141">
        <v>3732</v>
      </c>
      <c r="H52" s="142">
        <v>-21.842931937172779</v>
      </c>
      <c r="I52" s="141">
        <v>7000</v>
      </c>
      <c r="J52" s="142">
        <v>-16.217833632555354</v>
      </c>
      <c r="K52" s="142">
        <v>1.8756698821007503</v>
      </c>
    </row>
    <row r="53" spans="1:13" ht="9" customHeight="1" x14ac:dyDescent="0.15">
      <c r="A53" s="43" t="s">
        <v>499</v>
      </c>
      <c r="B53" s="141">
        <v>188</v>
      </c>
      <c r="C53" s="142">
        <v>-18.614718614718612</v>
      </c>
      <c r="D53" s="141">
        <v>261</v>
      </c>
      <c r="E53" s="142">
        <v>-38.443396226415096</v>
      </c>
      <c r="F53" s="142">
        <v>1.3882978723404256</v>
      </c>
      <c r="G53" s="141">
        <v>3478</v>
      </c>
      <c r="H53" s="142">
        <v>-12.853921322976703</v>
      </c>
      <c r="I53" s="141">
        <v>4854</v>
      </c>
      <c r="J53" s="142">
        <v>-24.368962293549387</v>
      </c>
      <c r="K53" s="142">
        <v>1.3956296722254169</v>
      </c>
    </row>
    <row r="54" spans="1:13" ht="9" customHeight="1" x14ac:dyDescent="0.15">
      <c r="A54" s="43" t="s">
        <v>500</v>
      </c>
      <c r="B54" s="141">
        <v>46</v>
      </c>
      <c r="C54" s="142">
        <v>-67.605633802816897</v>
      </c>
      <c r="D54" s="141">
        <v>76</v>
      </c>
      <c r="E54" s="142">
        <v>-56.81818181818182</v>
      </c>
      <c r="F54" s="142">
        <v>1.6521739130434783</v>
      </c>
      <c r="G54" s="141">
        <v>1030</v>
      </c>
      <c r="H54" s="142">
        <v>-10.512597741094694</v>
      </c>
      <c r="I54" s="141">
        <v>1447</v>
      </c>
      <c r="J54" s="142">
        <v>-10.012437810945272</v>
      </c>
      <c r="K54" s="142">
        <v>1.4048543689320387</v>
      </c>
    </row>
    <row r="55" spans="1:13" ht="9" customHeight="1" x14ac:dyDescent="0.15">
      <c r="A55" s="43" t="s">
        <v>501</v>
      </c>
      <c r="B55" s="141">
        <v>245</v>
      </c>
      <c r="C55" s="142">
        <v>-15.224913494809684</v>
      </c>
      <c r="D55" s="141">
        <v>558</v>
      </c>
      <c r="E55" s="142">
        <v>-11.708860759493675</v>
      </c>
      <c r="F55" s="142">
        <v>2.2775510204081635</v>
      </c>
      <c r="G55" s="141">
        <v>3334</v>
      </c>
      <c r="H55" s="142">
        <v>12.104909213180903</v>
      </c>
      <c r="I55" s="141">
        <v>6804</v>
      </c>
      <c r="J55" s="142">
        <v>-22.043996333638859</v>
      </c>
      <c r="K55" s="142">
        <v>2.0407918416316737</v>
      </c>
    </row>
    <row r="56" spans="1:13" s="5" customFormat="1" ht="18" customHeight="1" x14ac:dyDescent="0.15">
      <c r="A56" s="157" t="s">
        <v>502</v>
      </c>
      <c r="B56" s="139">
        <v>985</v>
      </c>
      <c r="C56" s="140">
        <v>-38.552713661883971</v>
      </c>
      <c r="D56" s="139">
        <v>1980</v>
      </c>
      <c r="E56" s="140">
        <v>-23.933922397233957</v>
      </c>
      <c r="F56" s="140">
        <v>2.0101522842639592</v>
      </c>
      <c r="G56" s="139">
        <v>17246</v>
      </c>
      <c r="H56" s="140">
        <v>-31.858232249397446</v>
      </c>
      <c r="I56" s="139">
        <v>35993</v>
      </c>
      <c r="J56" s="140">
        <v>-26.316328201768755</v>
      </c>
      <c r="K56" s="140">
        <v>2.0870346747071786</v>
      </c>
    </row>
    <row r="57" spans="1:13" ht="9" customHeight="1" x14ac:dyDescent="0.15">
      <c r="A57" s="43" t="s">
        <v>503</v>
      </c>
      <c r="B57" s="141">
        <v>132</v>
      </c>
      <c r="C57" s="142">
        <v>34.693877551020421</v>
      </c>
      <c r="D57" s="141">
        <v>345</v>
      </c>
      <c r="E57" s="142">
        <v>79.6875</v>
      </c>
      <c r="F57" s="142">
        <v>2.6136363636363638</v>
      </c>
      <c r="G57" s="141">
        <v>1339</v>
      </c>
      <c r="H57" s="142">
        <v>-14.71337579617834</v>
      </c>
      <c r="I57" s="141">
        <v>3006</v>
      </c>
      <c r="J57" s="142">
        <v>-10.053859964093363</v>
      </c>
      <c r="K57" s="142">
        <v>2.2449589245705752</v>
      </c>
    </row>
    <row r="58" spans="1:13" ht="9" customHeight="1" x14ac:dyDescent="0.15">
      <c r="A58" s="43" t="s">
        <v>62</v>
      </c>
      <c r="B58" s="141">
        <v>696</v>
      </c>
      <c r="C58" s="142">
        <v>-44.541832669322709</v>
      </c>
      <c r="D58" s="141">
        <v>1348</v>
      </c>
      <c r="E58" s="142">
        <v>-31.781376518218622</v>
      </c>
      <c r="F58" s="142">
        <v>1.9367816091954022</v>
      </c>
      <c r="G58" s="141">
        <v>12937</v>
      </c>
      <c r="H58" s="142">
        <v>-35.175627599338583</v>
      </c>
      <c r="I58" s="141">
        <v>26665</v>
      </c>
      <c r="J58" s="142">
        <v>-28.90660410056789</v>
      </c>
      <c r="K58" s="142">
        <v>2.0611424596119656</v>
      </c>
    </row>
    <row r="59" spans="1:13" ht="9" customHeight="1" x14ac:dyDescent="0.15">
      <c r="A59" s="43" t="s">
        <v>504</v>
      </c>
      <c r="B59" s="141">
        <v>40</v>
      </c>
      <c r="C59" s="142">
        <v>-66.942148760330582</v>
      </c>
      <c r="D59" s="141">
        <v>76</v>
      </c>
      <c r="E59" s="142">
        <v>-56.571428571428569</v>
      </c>
      <c r="F59" s="142">
        <v>1.9</v>
      </c>
      <c r="G59" s="141">
        <v>574</v>
      </c>
      <c r="H59" s="142">
        <v>-38.609625668449198</v>
      </c>
      <c r="I59" s="141">
        <v>1244</v>
      </c>
      <c r="J59" s="142">
        <v>-40.9306742640076</v>
      </c>
      <c r="K59" s="142">
        <v>2.1672473867595818</v>
      </c>
    </row>
    <row r="60" spans="1:13" ht="9" customHeight="1" x14ac:dyDescent="0.15">
      <c r="A60" s="43" t="s">
        <v>505</v>
      </c>
      <c r="B60" s="141">
        <v>74</v>
      </c>
      <c r="C60" s="142">
        <v>51.020408163265301</v>
      </c>
      <c r="D60" s="141">
        <v>101</v>
      </c>
      <c r="E60" s="142">
        <v>-2.8846153846153868</v>
      </c>
      <c r="F60" s="142">
        <v>1.3648648648648649</v>
      </c>
      <c r="G60" s="141">
        <v>1486</v>
      </c>
      <c r="H60" s="142">
        <v>-24.41505595116989</v>
      </c>
      <c r="I60" s="141">
        <v>2981</v>
      </c>
      <c r="J60" s="142">
        <v>-23.81804242269358</v>
      </c>
      <c r="K60" s="142">
        <v>2.006056527590848</v>
      </c>
    </row>
    <row r="61" spans="1:13" ht="9" customHeight="1" x14ac:dyDescent="0.15">
      <c r="A61" s="109" t="s">
        <v>506</v>
      </c>
      <c r="B61" s="141">
        <v>3</v>
      </c>
      <c r="C61" s="145" t="s">
        <v>468</v>
      </c>
      <c r="D61" s="141">
        <v>4</v>
      </c>
      <c r="E61" s="145" t="s">
        <v>468</v>
      </c>
      <c r="F61" s="142">
        <v>1.3333333333333333</v>
      </c>
      <c r="G61" s="141">
        <v>65</v>
      </c>
      <c r="H61" s="142">
        <v>132.14285714285714</v>
      </c>
      <c r="I61" s="141">
        <v>171</v>
      </c>
      <c r="J61" s="142">
        <v>228.84615384615387</v>
      </c>
      <c r="K61" s="142">
        <v>2.6307692307692307</v>
      </c>
      <c r="M61" s="46"/>
    </row>
    <row r="62" spans="1:13" ht="9" customHeight="1" x14ac:dyDescent="0.15">
      <c r="A62" s="43" t="s">
        <v>507</v>
      </c>
      <c r="B62" s="141">
        <v>40</v>
      </c>
      <c r="C62" s="142">
        <v>-50</v>
      </c>
      <c r="D62" s="141">
        <v>106</v>
      </c>
      <c r="E62" s="142">
        <v>-32.051282051282058</v>
      </c>
      <c r="F62" s="142">
        <v>2.65</v>
      </c>
      <c r="G62" s="141">
        <v>845</v>
      </c>
      <c r="H62" s="142">
        <v>-0.93786635404454444</v>
      </c>
      <c r="I62" s="141">
        <v>1926</v>
      </c>
      <c r="J62" s="142">
        <v>-0.10373443983402808</v>
      </c>
      <c r="K62" s="142">
        <v>2.2792899408284022</v>
      </c>
      <c r="M62" s="46"/>
    </row>
    <row r="63" spans="1:13" s="5" customFormat="1" ht="18" customHeight="1" x14ac:dyDescent="0.15">
      <c r="A63" s="157" t="s">
        <v>508</v>
      </c>
      <c r="B63" s="139">
        <v>91</v>
      </c>
      <c r="C63" s="140">
        <v>19.736842105263165</v>
      </c>
      <c r="D63" s="139">
        <v>218</v>
      </c>
      <c r="E63" s="140">
        <v>43.421052631578959</v>
      </c>
      <c r="F63" s="140">
        <v>2.3956043956043955</v>
      </c>
      <c r="G63" s="139">
        <v>1814</v>
      </c>
      <c r="H63" s="140">
        <v>-6.1076604554865384</v>
      </c>
      <c r="I63" s="139">
        <v>3465</v>
      </c>
      <c r="J63" s="140">
        <v>-8.1875993640699534</v>
      </c>
      <c r="K63" s="140">
        <v>1.910143329658214</v>
      </c>
    </row>
    <row r="64" spans="1:13" ht="9" customHeight="1" x14ac:dyDescent="0.15">
      <c r="A64" s="43" t="s">
        <v>509</v>
      </c>
      <c r="B64" s="141">
        <v>61</v>
      </c>
      <c r="C64" s="142">
        <v>15.094339622641513</v>
      </c>
      <c r="D64" s="141">
        <v>159</v>
      </c>
      <c r="E64" s="142">
        <v>55.882352941176464</v>
      </c>
      <c r="F64" s="142">
        <v>2.6065573770491803</v>
      </c>
      <c r="G64" s="141">
        <v>1365</v>
      </c>
      <c r="H64" s="142">
        <v>-10.900783289817227</v>
      </c>
      <c r="I64" s="141">
        <v>2626</v>
      </c>
      <c r="J64" s="142">
        <v>-12.056262558606832</v>
      </c>
      <c r="K64" s="142">
        <v>1.9238095238095239</v>
      </c>
    </row>
    <row r="65" spans="1:11" ht="9" customHeight="1" x14ac:dyDescent="0.15">
      <c r="A65" s="43" t="s">
        <v>510</v>
      </c>
      <c r="B65" s="141">
        <v>30</v>
      </c>
      <c r="C65" s="142">
        <v>30.434782608695656</v>
      </c>
      <c r="D65" s="141">
        <v>59</v>
      </c>
      <c r="E65" s="142">
        <v>18</v>
      </c>
      <c r="F65" s="142">
        <v>1.9666666666666666</v>
      </c>
      <c r="G65" s="141">
        <v>449</v>
      </c>
      <c r="H65" s="142">
        <v>12.25</v>
      </c>
      <c r="I65" s="141">
        <v>839</v>
      </c>
      <c r="J65" s="142">
        <v>6.4720812182741128</v>
      </c>
      <c r="K65" s="142">
        <v>1.8685968819599108</v>
      </c>
    </row>
    <row r="66" spans="1:11" s="5" customFormat="1" ht="18" customHeight="1" x14ac:dyDescent="0.15">
      <c r="A66" s="157" t="s">
        <v>511</v>
      </c>
      <c r="B66" s="139">
        <v>91</v>
      </c>
      <c r="C66" s="140">
        <v>-59.73451327433628</v>
      </c>
      <c r="D66" s="139">
        <v>150</v>
      </c>
      <c r="E66" s="140">
        <v>-59.45945945945946</v>
      </c>
      <c r="F66" s="140">
        <v>1.6483516483516483</v>
      </c>
      <c r="G66" s="139">
        <v>1786</v>
      </c>
      <c r="H66" s="140">
        <v>-55.594231725509694</v>
      </c>
      <c r="I66" s="139">
        <v>2990</v>
      </c>
      <c r="J66" s="140">
        <v>-55.132052821128454</v>
      </c>
      <c r="K66" s="140">
        <v>1.6741321388577828</v>
      </c>
    </row>
  </sheetData>
  <mergeCells count="10">
    <mergeCell ref="A1:K1"/>
    <mergeCell ref="A2:A5"/>
    <mergeCell ref="B2:F2"/>
    <mergeCell ref="G2:K2"/>
    <mergeCell ref="B3:C3"/>
    <mergeCell ref="D3:E3"/>
    <mergeCell ref="G3:H3"/>
    <mergeCell ref="I3:J3"/>
    <mergeCell ref="F3:F4"/>
    <mergeCell ref="K3:K4"/>
  </mergeCells>
  <phoneticPr fontId="19" type="noConversion"/>
  <conditionalFormatting sqref="B3:C3 A8 A66 A6">
    <cfRule type="cellIs" dxfId="3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2" orientation="portrait" useFirstPageNumber="1"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74"/>
  <sheetViews>
    <sheetView zoomScale="130" workbookViewId="0">
      <selection sqref="A1:K1"/>
    </sheetView>
  </sheetViews>
  <sheetFormatPr baseColWidth="10" defaultRowHeight="8.25" x14ac:dyDescent="0.15"/>
  <cols>
    <col min="1" max="1" width="19.85546875" style="13" customWidth="1"/>
    <col min="2" max="11" width="7.140625" style="20" customWidth="1"/>
    <col min="12" max="16384" width="11.42578125" style="13"/>
  </cols>
  <sheetData>
    <row r="1" spans="1:11" s="14" customFormat="1" ht="39.950000000000003" customHeight="1" x14ac:dyDescent="0.2">
      <c r="A1" s="235" t="s">
        <v>187</v>
      </c>
      <c r="B1" s="235"/>
      <c r="C1" s="235"/>
      <c r="D1" s="235"/>
      <c r="E1" s="235"/>
      <c r="F1" s="235"/>
      <c r="G1" s="235"/>
      <c r="H1" s="235"/>
      <c r="I1" s="235"/>
      <c r="J1" s="235"/>
      <c r="K1" s="235"/>
    </row>
    <row r="2" spans="1:11" s="14" customFormat="1" ht="9.9499999999999993" customHeight="1" x14ac:dyDescent="0.2">
      <c r="A2" s="252" t="s">
        <v>151</v>
      </c>
      <c r="B2" s="247" t="s">
        <v>515</v>
      </c>
      <c r="C2" s="243"/>
      <c r="D2" s="243"/>
      <c r="E2" s="243"/>
      <c r="F2" s="243"/>
      <c r="G2" s="248" t="s">
        <v>516</v>
      </c>
      <c r="H2" s="249"/>
      <c r="I2" s="249"/>
      <c r="J2" s="249"/>
      <c r="K2" s="249"/>
    </row>
    <row r="3" spans="1:11" s="14" customFormat="1" ht="9.9499999999999993" customHeight="1" x14ac:dyDescent="0.2">
      <c r="A3" s="253"/>
      <c r="B3" s="242" t="s">
        <v>133</v>
      </c>
      <c r="C3" s="244"/>
      <c r="D3" s="255" t="s">
        <v>131</v>
      </c>
      <c r="E3" s="255"/>
      <c r="F3" s="250" t="s">
        <v>55</v>
      </c>
      <c r="G3" s="255" t="s">
        <v>133</v>
      </c>
      <c r="H3" s="255"/>
      <c r="I3" s="255" t="s">
        <v>131</v>
      </c>
      <c r="J3" s="255"/>
      <c r="K3" s="256" t="s">
        <v>55</v>
      </c>
    </row>
    <row r="4" spans="1:11" s="14" customFormat="1" ht="45" customHeight="1" x14ac:dyDescent="0.2">
      <c r="A4" s="253"/>
      <c r="B4" s="15" t="s">
        <v>134</v>
      </c>
      <c r="C4" s="16" t="s">
        <v>150</v>
      </c>
      <c r="D4" s="16" t="s">
        <v>134</v>
      </c>
      <c r="E4" s="16" t="s">
        <v>150</v>
      </c>
      <c r="F4" s="251"/>
      <c r="G4" s="16" t="s">
        <v>134</v>
      </c>
      <c r="H4" s="16" t="s">
        <v>153</v>
      </c>
      <c r="I4" s="16" t="s">
        <v>134</v>
      </c>
      <c r="J4" s="16" t="s">
        <v>153</v>
      </c>
      <c r="K4" s="256"/>
    </row>
    <row r="5" spans="1:11" s="14" customFormat="1" ht="9.9499999999999993" customHeight="1" x14ac:dyDescent="0.2">
      <c r="A5" s="254"/>
      <c r="B5" s="17" t="s">
        <v>135</v>
      </c>
      <c r="C5" s="18" t="s">
        <v>136</v>
      </c>
      <c r="D5" s="18" t="s">
        <v>135</v>
      </c>
      <c r="E5" s="18" t="s">
        <v>136</v>
      </c>
      <c r="F5" s="18" t="s">
        <v>137</v>
      </c>
      <c r="G5" s="18" t="s">
        <v>135</v>
      </c>
      <c r="H5" s="18" t="s">
        <v>136</v>
      </c>
      <c r="I5" s="18" t="s">
        <v>135</v>
      </c>
      <c r="J5" s="18" t="s">
        <v>136</v>
      </c>
      <c r="K5" s="19" t="s">
        <v>137</v>
      </c>
    </row>
    <row r="6" spans="1:11" s="5" customFormat="1" ht="24" customHeight="1" x14ac:dyDescent="0.15">
      <c r="A6" s="157" t="s">
        <v>518</v>
      </c>
      <c r="B6" s="139">
        <v>1488</v>
      </c>
      <c r="C6" s="140">
        <v>65.149833518312988</v>
      </c>
      <c r="D6" s="139">
        <v>3565</v>
      </c>
      <c r="E6" s="140">
        <v>58.303730017761978</v>
      </c>
      <c r="F6" s="140">
        <v>2.3958333333333335</v>
      </c>
      <c r="G6" s="139">
        <v>213115</v>
      </c>
      <c r="H6" s="140">
        <v>12.740767387359739</v>
      </c>
      <c r="I6" s="139">
        <v>641447</v>
      </c>
      <c r="J6" s="140">
        <v>12.100320163297269</v>
      </c>
      <c r="K6" s="140">
        <v>3.0098632193885928</v>
      </c>
    </row>
    <row r="7" spans="1:11" s="5" customFormat="1" ht="18" customHeight="1" x14ac:dyDescent="0.15">
      <c r="A7" s="157" t="s">
        <v>57</v>
      </c>
      <c r="B7" s="139">
        <v>1427</v>
      </c>
      <c r="C7" s="140">
        <v>63.085714285714289</v>
      </c>
      <c r="D7" s="139">
        <v>3456</v>
      </c>
      <c r="E7" s="140">
        <v>59.042797975149568</v>
      </c>
      <c r="F7" s="140">
        <v>2.4218640504555009</v>
      </c>
      <c r="G7" s="139">
        <v>197368</v>
      </c>
      <c r="H7" s="140">
        <v>13.703033724694961</v>
      </c>
      <c r="I7" s="139">
        <v>599585</v>
      </c>
      <c r="J7" s="140">
        <v>12.81315559234973</v>
      </c>
      <c r="K7" s="140">
        <v>3.0379038141948036</v>
      </c>
    </row>
    <row r="8" spans="1:11" s="5" customFormat="1" ht="18" customHeight="1" x14ac:dyDescent="0.15">
      <c r="A8" s="157" t="s">
        <v>152</v>
      </c>
      <c r="B8" s="139">
        <v>61</v>
      </c>
      <c r="C8" s="140">
        <v>134.61538461538461</v>
      </c>
      <c r="D8" s="139">
        <v>109</v>
      </c>
      <c r="E8" s="140">
        <v>37.974683544303787</v>
      </c>
      <c r="F8" s="140">
        <v>1.7868852459016393</v>
      </c>
      <c r="G8" s="139">
        <v>15747</v>
      </c>
      <c r="H8" s="140">
        <v>1.9289274386691631</v>
      </c>
      <c r="I8" s="139">
        <v>41862</v>
      </c>
      <c r="J8" s="140">
        <v>2.7969452152346292</v>
      </c>
      <c r="K8" s="140">
        <v>2.6584111259287484</v>
      </c>
    </row>
    <row r="9" spans="1:11" s="5" customFormat="1" ht="18" customHeight="1" x14ac:dyDescent="0.15">
      <c r="A9" s="157" t="s">
        <v>469</v>
      </c>
      <c r="B9" s="139">
        <v>61</v>
      </c>
      <c r="C9" s="140">
        <v>144</v>
      </c>
      <c r="D9" s="139">
        <v>109</v>
      </c>
      <c r="E9" s="140">
        <v>47.297297297297291</v>
      </c>
      <c r="F9" s="140">
        <v>1.7868852459016393</v>
      </c>
      <c r="G9" s="139">
        <v>15486</v>
      </c>
      <c r="H9" s="140">
        <v>2.3529411764705941</v>
      </c>
      <c r="I9" s="139">
        <v>41300</v>
      </c>
      <c r="J9" s="140">
        <v>3.1339742789361935</v>
      </c>
      <c r="K9" s="140">
        <v>2.6669249644840503</v>
      </c>
    </row>
    <row r="10" spans="1:11" ht="9" customHeight="1" x14ac:dyDescent="0.15">
      <c r="A10" s="43" t="s">
        <v>467</v>
      </c>
      <c r="B10" s="141">
        <v>18</v>
      </c>
      <c r="C10" s="145" t="s">
        <v>468</v>
      </c>
      <c r="D10" s="141">
        <v>35</v>
      </c>
      <c r="E10" s="145" t="s">
        <v>468</v>
      </c>
      <c r="F10" s="142">
        <v>1.9444444444444444</v>
      </c>
      <c r="G10" s="141">
        <v>661</v>
      </c>
      <c r="H10" s="142">
        <v>48.873873873873862</v>
      </c>
      <c r="I10" s="141">
        <v>1566</v>
      </c>
      <c r="J10" s="142">
        <v>59.795918367346928</v>
      </c>
      <c r="K10" s="142">
        <v>2.3691376701966718</v>
      </c>
    </row>
    <row r="11" spans="1:11" ht="9" customHeight="1" x14ac:dyDescent="0.15">
      <c r="A11" s="43" t="s">
        <v>470</v>
      </c>
      <c r="B11" s="141">
        <v>2</v>
      </c>
      <c r="C11" s="145" t="s">
        <v>468</v>
      </c>
      <c r="D11" s="141">
        <v>4</v>
      </c>
      <c r="E11" s="145" t="s">
        <v>468</v>
      </c>
      <c r="F11" s="142">
        <v>2</v>
      </c>
      <c r="G11" s="141">
        <v>8</v>
      </c>
      <c r="H11" s="142">
        <v>60</v>
      </c>
      <c r="I11" s="141">
        <v>21</v>
      </c>
      <c r="J11" s="142">
        <v>40</v>
      </c>
      <c r="K11" s="142">
        <v>2.625</v>
      </c>
    </row>
    <row r="12" spans="1:11" ht="9" customHeight="1" x14ac:dyDescent="0.15">
      <c r="A12" s="43" t="s">
        <v>441</v>
      </c>
      <c r="B12" s="141" t="s">
        <v>521</v>
      </c>
      <c r="C12" s="142">
        <v>0</v>
      </c>
      <c r="D12" s="141" t="s">
        <v>521</v>
      </c>
      <c r="E12" s="142">
        <v>0</v>
      </c>
      <c r="F12" s="142">
        <v>0</v>
      </c>
      <c r="G12" s="141">
        <v>981</v>
      </c>
      <c r="H12" s="142">
        <v>-3.1589338598223122</v>
      </c>
      <c r="I12" s="141">
        <v>1728</v>
      </c>
      <c r="J12" s="142">
        <v>-6.8463611859838238</v>
      </c>
      <c r="K12" s="142">
        <v>1.761467889908257</v>
      </c>
    </row>
    <row r="13" spans="1:11" ht="9" customHeight="1" x14ac:dyDescent="0.15">
      <c r="A13" s="43" t="s">
        <v>471</v>
      </c>
      <c r="B13" s="141" t="s">
        <v>521</v>
      </c>
      <c r="C13" s="142">
        <v>0</v>
      </c>
      <c r="D13" s="141" t="s">
        <v>521</v>
      </c>
      <c r="E13" s="142">
        <v>0</v>
      </c>
      <c r="F13" s="142">
        <v>0</v>
      </c>
      <c r="G13" s="141">
        <v>131</v>
      </c>
      <c r="H13" s="142">
        <v>296.969696969697</v>
      </c>
      <c r="I13" s="141">
        <v>491</v>
      </c>
      <c r="J13" s="145" t="s">
        <v>468</v>
      </c>
      <c r="K13" s="142">
        <v>3.7480916030534353</v>
      </c>
    </row>
    <row r="14" spans="1:11" ht="9" customHeight="1" x14ac:dyDescent="0.15">
      <c r="A14" s="43" t="s">
        <v>472</v>
      </c>
      <c r="B14" s="141" t="s">
        <v>521</v>
      </c>
      <c r="C14" s="142">
        <v>0</v>
      </c>
      <c r="D14" s="141" t="s">
        <v>521</v>
      </c>
      <c r="E14" s="142">
        <v>0</v>
      </c>
      <c r="F14" s="142">
        <v>0</v>
      </c>
      <c r="G14" s="141">
        <v>168</v>
      </c>
      <c r="H14" s="142">
        <v>3.0674846625766889</v>
      </c>
      <c r="I14" s="141">
        <v>212</v>
      </c>
      <c r="J14" s="142">
        <v>-10.169491525423723</v>
      </c>
      <c r="K14" s="142">
        <v>1.2619047619047619</v>
      </c>
    </row>
    <row r="15" spans="1:11" ht="9" customHeight="1" x14ac:dyDescent="0.15">
      <c r="A15" s="43" t="s">
        <v>63</v>
      </c>
      <c r="B15" s="141" t="s">
        <v>521</v>
      </c>
      <c r="C15" s="145" t="s">
        <v>468</v>
      </c>
      <c r="D15" s="141" t="s">
        <v>521</v>
      </c>
      <c r="E15" s="145" t="s">
        <v>468</v>
      </c>
      <c r="F15" s="142">
        <v>0</v>
      </c>
      <c r="G15" s="141">
        <v>606</v>
      </c>
      <c r="H15" s="142">
        <v>-1.1419249592169649</v>
      </c>
      <c r="I15" s="141">
        <v>1231</v>
      </c>
      <c r="J15" s="142">
        <v>4.9445865302642744</v>
      </c>
      <c r="K15" s="142">
        <v>2.0313531353135312</v>
      </c>
    </row>
    <row r="16" spans="1:11" ht="9" customHeight="1" x14ac:dyDescent="0.15">
      <c r="A16" s="43" t="s">
        <v>473</v>
      </c>
      <c r="B16" s="141" t="s">
        <v>521</v>
      </c>
      <c r="C16" s="142">
        <v>0</v>
      </c>
      <c r="D16" s="141" t="s">
        <v>521</v>
      </c>
      <c r="E16" s="142">
        <v>0</v>
      </c>
      <c r="F16" s="142">
        <v>0</v>
      </c>
      <c r="G16" s="141">
        <v>13</v>
      </c>
      <c r="H16" s="145" t="s">
        <v>468</v>
      </c>
      <c r="I16" s="141">
        <v>45</v>
      </c>
      <c r="J16" s="145" t="s">
        <v>468</v>
      </c>
      <c r="K16" s="142">
        <v>3.4615384615384617</v>
      </c>
    </row>
    <row r="17" spans="1:11" ht="9" customHeight="1" x14ac:dyDescent="0.15">
      <c r="A17" s="43" t="s">
        <v>474</v>
      </c>
      <c r="B17" s="141">
        <v>4</v>
      </c>
      <c r="C17" s="145" t="s">
        <v>468</v>
      </c>
      <c r="D17" s="141">
        <v>12</v>
      </c>
      <c r="E17" s="145" t="s">
        <v>468</v>
      </c>
      <c r="F17" s="142">
        <v>3</v>
      </c>
      <c r="G17" s="141">
        <v>78</v>
      </c>
      <c r="H17" s="142">
        <v>34.482758620689651</v>
      </c>
      <c r="I17" s="141">
        <v>222</v>
      </c>
      <c r="J17" s="142">
        <v>52.054794520547944</v>
      </c>
      <c r="K17" s="142">
        <v>2.8461538461538463</v>
      </c>
    </row>
    <row r="18" spans="1:11" ht="9" customHeight="1" x14ac:dyDescent="0.15">
      <c r="A18" s="43" t="s">
        <v>475</v>
      </c>
      <c r="B18" s="141" t="s">
        <v>521</v>
      </c>
      <c r="C18" s="142">
        <v>0</v>
      </c>
      <c r="D18" s="141" t="s">
        <v>521</v>
      </c>
      <c r="E18" s="142">
        <v>0</v>
      </c>
      <c r="F18" s="142">
        <v>0</v>
      </c>
      <c r="G18" s="141">
        <v>11</v>
      </c>
      <c r="H18" s="142">
        <v>37.5</v>
      </c>
      <c r="I18" s="141">
        <v>14</v>
      </c>
      <c r="J18" s="142">
        <v>0</v>
      </c>
      <c r="K18" s="142">
        <v>1.2727272727272727</v>
      </c>
    </row>
    <row r="19" spans="1:11" ht="9" customHeight="1" x14ac:dyDescent="0.15">
      <c r="A19" s="43" t="s">
        <v>312</v>
      </c>
      <c r="B19" s="141" t="s">
        <v>521</v>
      </c>
      <c r="C19" s="145" t="s">
        <v>468</v>
      </c>
      <c r="D19" s="141" t="s">
        <v>521</v>
      </c>
      <c r="E19" s="145" t="s">
        <v>468</v>
      </c>
      <c r="F19" s="142">
        <v>0</v>
      </c>
      <c r="G19" s="141">
        <v>262</v>
      </c>
      <c r="H19" s="142">
        <v>11.016949152542367</v>
      </c>
      <c r="I19" s="141">
        <v>401</v>
      </c>
      <c r="J19" s="142">
        <v>19.701492537313428</v>
      </c>
      <c r="K19" s="142">
        <v>1.5305343511450382</v>
      </c>
    </row>
    <row r="20" spans="1:11" ht="9" customHeight="1" x14ac:dyDescent="0.15">
      <c r="A20" s="109" t="s">
        <v>476</v>
      </c>
      <c r="B20" s="141" t="s">
        <v>521</v>
      </c>
      <c r="C20" s="142">
        <v>0</v>
      </c>
      <c r="D20" s="141" t="s">
        <v>521</v>
      </c>
      <c r="E20" s="142">
        <v>0</v>
      </c>
      <c r="F20" s="142">
        <v>0</v>
      </c>
      <c r="G20" s="141">
        <v>3</v>
      </c>
      <c r="H20" s="142">
        <v>50</v>
      </c>
      <c r="I20" s="141">
        <v>9</v>
      </c>
      <c r="J20" s="145" t="s">
        <v>468</v>
      </c>
      <c r="K20" s="142">
        <v>3</v>
      </c>
    </row>
    <row r="21" spans="1:11" ht="9" customHeight="1" x14ac:dyDescent="0.15">
      <c r="A21" s="43" t="s">
        <v>477</v>
      </c>
      <c r="B21" s="141" t="s">
        <v>521</v>
      </c>
      <c r="C21" s="142">
        <v>0</v>
      </c>
      <c r="D21" s="141" t="s">
        <v>521</v>
      </c>
      <c r="E21" s="142">
        <v>0</v>
      </c>
      <c r="F21" s="142">
        <v>0</v>
      </c>
      <c r="G21" s="141">
        <v>9</v>
      </c>
      <c r="H21" s="142">
        <v>-67.857142857142861</v>
      </c>
      <c r="I21" s="141">
        <v>21</v>
      </c>
      <c r="J21" s="142">
        <v>-69.117647058823536</v>
      </c>
      <c r="K21" s="142">
        <v>2.3333333333333335</v>
      </c>
    </row>
    <row r="22" spans="1:11" ht="9" customHeight="1" x14ac:dyDescent="0.15">
      <c r="A22" s="43" t="s">
        <v>478</v>
      </c>
      <c r="B22" s="141" t="s">
        <v>521</v>
      </c>
      <c r="C22" s="142">
        <v>0</v>
      </c>
      <c r="D22" s="141" t="s">
        <v>521</v>
      </c>
      <c r="E22" s="142">
        <v>0</v>
      </c>
      <c r="F22" s="142">
        <v>0</v>
      </c>
      <c r="G22" s="141">
        <v>28</v>
      </c>
      <c r="H22" s="142">
        <v>-9.6774193548387046</v>
      </c>
      <c r="I22" s="141">
        <v>56</v>
      </c>
      <c r="J22" s="142">
        <v>55.555555555555543</v>
      </c>
      <c r="K22" s="142">
        <v>2</v>
      </c>
    </row>
    <row r="23" spans="1:11" ht="9" customHeight="1" x14ac:dyDescent="0.15">
      <c r="A23" s="43" t="s">
        <v>479</v>
      </c>
      <c r="B23" s="141" t="s">
        <v>521</v>
      </c>
      <c r="C23" s="145" t="s">
        <v>468</v>
      </c>
      <c r="D23" s="141" t="s">
        <v>521</v>
      </c>
      <c r="E23" s="145" t="s">
        <v>468</v>
      </c>
      <c r="F23" s="142">
        <v>0</v>
      </c>
      <c r="G23" s="141">
        <v>41</v>
      </c>
      <c r="H23" s="142">
        <v>51.851851851851848</v>
      </c>
      <c r="I23" s="141">
        <v>94</v>
      </c>
      <c r="J23" s="142">
        <v>100</v>
      </c>
      <c r="K23" s="142">
        <v>2.2926829268292681</v>
      </c>
    </row>
    <row r="24" spans="1:11" ht="9" customHeight="1" x14ac:dyDescent="0.15">
      <c r="A24" s="43" t="s">
        <v>480</v>
      </c>
      <c r="B24" s="141" t="s">
        <v>521</v>
      </c>
      <c r="C24" s="142">
        <v>0</v>
      </c>
      <c r="D24" s="141" t="s">
        <v>521</v>
      </c>
      <c r="E24" s="142">
        <v>0</v>
      </c>
      <c r="F24" s="142">
        <v>0</v>
      </c>
      <c r="G24" s="141">
        <v>1</v>
      </c>
      <c r="H24" s="145" t="s">
        <v>468</v>
      </c>
      <c r="I24" s="141">
        <v>2</v>
      </c>
      <c r="J24" s="145" t="s">
        <v>468</v>
      </c>
      <c r="K24" s="142">
        <v>2</v>
      </c>
    </row>
    <row r="25" spans="1:11" ht="9" customHeight="1" x14ac:dyDescent="0.15">
      <c r="A25" s="43" t="s">
        <v>308</v>
      </c>
      <c r="B25" s="141">
        <v>13</v>
      </c>
      <c r="C25" s="142">
        <v>0</v>
      </c>
      <c r="D25" s="141">
        <v>15</v>
      </c>
      <c r="E25" s="142">
        <v>-65.116279069767444</v>
      </c>
      <c r="F25" s="142">
        <v>1.1538461538461537</v>
      </c>
      <c r="G25" s="141">
        <v>7857</v>
      </c>
      <c r="H25" s="142">
        <v>-3.2150776053215111</v>
      </c>
      <c r="I25" s="141">
        <v>26605</v>
      </c>
      <c r="J25" s="142">
        <v>2.6665123099482884</v>
      </c>
      <c r="K25" s="142">
        <v>3.3861524754995544</v>
      </c>
    </row>
    <row r="26" spans="1:11" ht="9" customHeight="1" x14ac:dyDescent="0.15">
      <c r="A26" s="43" t="s">
        <v>481</v>
      </c>
      <c r="B26" s="141" t="s">
        <v>521</v>
      </c>
      <c r="C26" s="142">
        <v>0</v>
      </c>
      <c r="D26" s="141" t="s">
        <v>521</v>
      </c>
      <c r="E26" s="142">
        <v>0</v>
      </c>
      <c r="F26" s="142">
        <v>0</v>
      </c>
      <c r="G26" s="141">
        <v>241</v>
      </c>
      <c r="H26" s="142">
        <v>-6.2256809338521464</v>
      </c>
      <c r="I26" s="141">
        <v>329</v>
      </c>
      <c r="J26" s="142">
        <v>-14.099216710182773</v>
      </c>
      <c r="K26" s="142">
        <v>1.3651452282157677</v>
      </c>
    </row>
    <row r="27" spans="1:11" ht="9" customHeight="1" x14ac:dyDescent="0.15">
      <c r="A27" s="43" t="s">
        <v>64</v>
      </c>
      <c r="B27" s="141">
        <v>3</v>
      </c>
      <c r="C27" s="142">
        <v>0</v>
      </c>
      <c r="D27" s="141">
        <v>4</v>
      </c>
      <c r="E27" s="142">
        <v>-20</v>
      </c>
      <c r="F27" s="142">
        <v>1.3333333333333333</v>
      </c>
      <c r="G27" s="141">
        <v>732</v>
      </c>
      <c r="H27" s="142">
        <v>1.6666666666666714</v>
      </c>
      <c r="I27" s="141">
        <v>1586</v>
      </c>
      <c r="J27" s="142">
        <v>-11.247901510912143</v>
      </c>
      <c r="K27" s="142">
        <v>2.1666666666666665</v>
      </c>
    </row>
    <row r="28" spans="1:11" ht="9" customHeight="1" x14ac:dyDescent="0.15">
      <c r="A28" s="43" t="s">
        <v>309</v>
      </c>
      <c r="B28" s="141" t="s">
        <v>521</v>
      </c>
      <c r="C28" s="142">
        <v>0</v>
      </c>
      <c r="D28" s="141" t="s">
        <v>521</v>
      </c>
      <c r="E28" s="142">
        <v>0</v>
      </c>
      <c r="F28" s="142">
        <v>0</v>
      </c>
      <c r="G28" s="141">
        <v>256</v>
      </c>
      <c r="H28" s="142">
        <v>65.161290322580641</v>
      </c>
      <c r="I28" s="141">
        <v>409</v>
      </c>
      <c r="J28" s="142">
        <v>69.709543568464738</v>
      </c>
      <c r="K28" s="142">
        <v>1.59765625</v>
      </c>
    </row>
    <row r="29" spans="1:11" ht="9" customHeight="1" x14ac:dyDescent="0.15">
      <c r="A29" s="43" t="s">
        <v>482</v>
      </c>
      <c r="B29" s="141" t="s">
        <v>521</v>
      </c>
      <c r="C29" s="142">
        <v>0</v>
      </c>
      <c r="D29" s="141" t="s">
        <v>521</v>
      </c>
      <c r="E29" s="142">
        <v>0</v>
      </c>
      <c r="F29" s="142">
        <v>0</v>
      </c>
      <c r="G29" s="141">
        <v>2</v>
      </c>
      <c r="H29" s="142">
        <v>-89.473684210526315</v>
      </c>
      <c r="I29" s="141">
        <v>2</v>
      </c>
      <c r="J29" s="142">
        <v>-93.548387096774192</v>
      </c>
      <c r="K29" s="142">
        <v>1</v>
      </c>
    </row>
    <row r="30" spans="1:11" ht="9" customHeight="1" x14ac:dyDescent="0.15">
      <c r="A30" s="43" t="s">
        <v>454</v>
      </c>
      <c r="B30" s="141" t="s">
        <v>521</v>
      </c>
      <c r="C30" s="142">
        <v>0</v>
      </c>
      <c r="D30" s="141" t="s">
        <v>521</v>
      </c>
      <c r="E30" s="142">
        <v>0</v>
      </c>
      <c r="F30" s="142">
        <v>0</v>
      </c>
      <c r="G30" s="141">
        <v>17</v>
      </c>
      <c r="H30" s="142">
        <v>70</v>
      </c>
      <c r="I30" s="141">
        <v>39</v>
      </c>
      <c r="J30" s="142">
        <v>69.565217391304344</v>
      </c>
      <c r="K30" s="142">
        <v>2.2941176470588234</v>
      </c>
    </row>
    <row r="31" spans="1:11" ht="9" customHeight="1" x14ac:dyDescent="0.15">
      <c r="A31" s="43" t="s">
        <v>450</v>
      </c>
      <c r="B31" s="141" t="s">
        <v>521</v>
      </c>
      <c r="C31" s="142">
        <v>0</v>
      </c>
      <c r="D31" s="141" t="s">
        <v>521</v>
      </c>
      <c r="E31" s="142">
        <v>0</v>
      </c>
      <c r="F31" s="142">
        <v>0</v>
      </c>
      <c r="G31" s="141">
        <v>23</v>
      </c>
      <c r="H31" s="142">
        <v>-17.857142857142861</v>
      </c>
      <c r="I31" s="141">
        <v>35</v>
      </c>
      <c r="J31" s="142">
        <v>-44.444444444444443</v>
      </c>
      <c r="K31" s="142">
        <v>1.5217391304347827</v>
      </c>
    </row>
    <row r="32" spans="1:11" ht="9" customHeight="1" x14ac:dyDescent="0.15">
      <c r="A32" s="43" t="s">
        <v>483</v>
      </c>
      <c r="B32" s="141">
        <v>4</v>
      </c>
      <c r="C32" s="145" t="s">
        <v>468</v>
      </c>
      <c r="D32" s="141">
        <v>4</v>
      </c>
      <c r="E32" s="145" t="s">
        <v>468</v>
      </c>
      <c r="F32" s="142">
        <v>1</v>
      </c>
      <c r="G32" s="141">
        <v>746</v>
      </c>
      <c r="H32" s="142">
        <v>7.1839080459770059</v>
      </c>
      <c r="I32" s="141">
        <v>1101</v>
      </c>
      <c r="J32" s="142">
        <v>2.5139664804469248</v>
      </c>
      <c r="K32" s="142">
        <v>1.4758713136729222</v>
      </c>
    </row>
    <row r="33" spans="1:11" ht="9" customHeight="1" x14ac:dyDescent="0.15">
      <c r="A33" s="43" t="s">
        <v>310</v>
      </c>
      <c r="B33" s="141">
        <v>5</v>
      </c>
      <c r="C33" s="142">
        <v>25</v>
      </c>
      <c r="D33" s="141">
        <v>11</v>
      </c>
      <c r="E33" s="142">
        <v>37.5</v>
      </c>
      <c r="F33" s="142">
        <v>2.2000000000000002</v>
      </c>
      <c r="G33" s="141">
        <v>1613</v>
      </c>
      <c r="H33" s="142">
        <v>16.714905933429819</v>
      </c>
      <c r="I33" s="141">
        <v>3076</v>
      </c>
      <c r="J33" s="142">
        <v>6.9913043478260875</v>
      </c>
      <c r="K33" s="142">
        <v>1.9070055796652201</v>
      </c>
    </row>
    <row r="34" spans="1:11" ht="9" customHeight="1" x14ac:dyDescent="0.15">
      <c r="A34" s="43" t="s">
        <v>484</v>
      </c>
      <c r="B34" s="141" t="s">
        <v>521</v>
      </c>
      <c r="C34" s="142">
        <v>0</v>
      </c>
      <c r="D34" s="141" t="s">
        <v>521</v>
      </c>
      <c r="E34" s="142">
        <v>0</v>
      </c>
      <c r="F34" s="142">
        <v>0</v>
      </c>
      <c r="G34" s="141">
        <v>18</v>
      </c>
      <c r="H34" s="142">
        <v>125</v>
      </c>
      <c r="I34" s="141">
        <v>49</v>
      </c>
      <c r="J34" s="142">
        <v>113.04347826086956</v>
      </c>
      <c r="K34" s="142">
        <v>2.7222222222222223</v>
      </c>
    </row>
    <row r="35" spans="1:11" ht="9" customHeight="1" x14ac:dyDescent="0.15">
      <c r="A35" s="43" t="s">
        <v>485</v>
      </c>
      <c r="B35" s="141" t="s">
        <v>521</v>
      </c>
      <c r="C35" s="142">
        <v>0</v>
      </c>
      <c r="D35" s="141" t="s">
        <v>521</v>
      </c>
      <c r="E35" s="142">
        <v>0</v>
      </c>
      <c r="F35" s="142">
        <v>0</v>
      </c>
      <c r="G35" s="141">
        <v>11</v>
      </c>
      <c r="H35" s="142">
        <v>-59.25925925925926</v>
      </c>
      <c r="I35" s="141">
        <v>26</v>
      </c>
      <c r="J35" s="142">
        <v>-65.333333333333343</v>
      </c>
      <c r="K35" s="142">
        <v>2.3636363636363638</v>
      </c>
    </row>
    <row r="36" spans="1:11" ht="9" customHeight="1" x14ac:dyDescent="0.15">
      <c r="A36" s="43" t="s">
        <v>449</v>
      </c>
      <c r="B36" s="141">
        <v>4</v>
      </c>
      <c r="C36" s="145" t="s">
        <v>468</v>
      </c>
      <c r="D36" s="141">
        <v>4</v>
      </c>
      <c r="E36" s="145" t="s">
        <v>468</v>
      </c>
      <c r="F36" s="142">
        <v>1</v>
      </c>
      <c r="G36" s="141">
        <v>96</v>
      </c>
      <c r="H36" s="142">
        <v>3.2258064516128968</v>
      </c>
      <c r="I36" s="141">
        <v>139</v>
      </c>
      <c r="J36" s="142">
        <v>-26.455026455026456</v>
      </c>
      <c r="K36" s="142">
        <v>1.4479166666666667</v>
      </c>
    </row>
    <row r="37" spans="1:11" ht="9" customHeight="1" x14ac:dyDescent="0.15">
      <c r="A37" s="43" t="s">
        <v>311</v>
      </c>
      <c r="B37" s="141" t="s">
        <v>521</v>
      </c>
      <c r="C37" s="142">
        <v>0</v>
      </c>
      <c r="D37" s="141" t="s">
        <v>521</v>
      </c>
      <c r="E37" s="142">
        <v>0</v>
      </c>
      <c r="F37" s="142">
        <v>0</v>
      </c>
      <c r="G37" s="141">
        <v>138</v>
      </c>
      <c r="H37" s="142">
        <v>36.633663366336634</v>
      </c>
      <c r="I37" s="141">
        <v>320</v>
      </c>
      <c r="J37" s="142">
        <v>25.490196078431367</v>
      </c>
      <c r="K37" s="142">
        <v>2.318840579710145</v>
      </c>
    </row>
    <row r="38" spans="1:11" ht="9" customHeight="1" x14ac:dyDescent="0.15">
      <c r="A38" s="43" t="s">
        <v>486</v>
      </c>
      <c r="B38" s="141" t="s">
        <v>521</v>
      </c>
      <c r="C38" s="142">
        <v>0</v>
      </c>
      <c r="D38" s="141" t="s">
        <v>521</v>
      </c>
      <c r="E38" s="142">
        <v>0</v>
      </c>
      <c r="F38" s="142">
        <v>0</v>
      </c>
      <c r="G38" s="141">
        <v>4</v>
      </c>
      <c r="H38" s="142">
        <v>-60</v>
      </c>
      <c r="I38" s="141">
        <v>4</v>
      </c>
      <c r="J38" s="142">
        <v>-71.428571428571431</v>
      </c>
      <c r="K38" s="142">
        <v>1</v>
      </c>
    </row>
    <row r="39" spans="1:11" ht="9" customHeight="1" x14ac:dyDescent="0.15">
      <c r="A39" s="43" t="s">
        <v>487</v>
      </c>
      <c r="B39" s="141" t="s">
        <v>521</v>
      </c>
      <c r="C39" s="142">
        <v>0</v>
      </c>
      <c r="D39" s="141" t="s">
        <v>521</v>
      </c>
      <c r="E39" s="142">
        <v>0</v>
      </c>
      <c r="F39" s="142">
        <v>0</v>
      </c>
      <c r="G39" s="141">
        <v>29</v>
      </c>
      <c r="H39" s="142">
        <v>-25.641025641025635</v>
      </c>
      <c r="I39" s="141">
        <v>52</v>
      </c>
      <c r="J39" s="142">
        <v>-33.333333333333329</v>
      </c>
      <c r="K39" s="142">
        <v>1.7931034482758621</v>
      </c>
    </row>
    <row r="40" spans="1:11" ht="9" customHeight="1" x14ac:dyDescent="0.15">
      <c r="A40" s="43" t="s">
        <v>488</v>
      </c>
      <c r="B40" s="141" t="s">
        <v>521</v>
      </c>
      <c r="C40" s="142">
        <v>0</v>
      </c>
      <c r="D40" s="141" t="s">
        <v>521</v>
      </c>
      <c r="E40" s="142">
        <v>0</v>
      </c>
      <c r="F40" s="142">
        <v>0</v>
      </c>
      <c r="G40" s="141">
        <v>33</v>
      </c>
      <c r="H40" s="142">
        <v>0</v>
      </c>
      <c r="I40" s="141">
        <v>82</v>
      </c>
      <c r="J40" s="142">
        <v>5.1282051282051242</v>
      </c>
      <c r="K40" s="142">
        <v>2.4848484848484849</v>
      </c>
    </row>
    <row r="41" spans="1:11" ht="9" customHeight="1" x14ac:dyDescent="0.15">
      <c r="A41" s="43" t="s">
        <v>65</v>
      </c>
      <c r="B41" s="141">
        <v>8</v>
      </c>
      <c r="C41" s="145" t="s">
        <v>468</v>
      </c>
      <c r="D41" s="141">
        <v>20</v>
      </c>
      <c r="E41" s="145" t="s">
        <v>468</v>
      </c>
      <c r="F41" s="142">
        <v>2.5</v>
      </c>
      <c r="G41" s="141">
        <v>663</v>
      </c>
      <c r="H41" s="142">
        <v>-10.887096774193552</v>
      </c>
      <c r="I41" s="141">
        <v>1325</v>
      </c>
      <c r="J41" s="142">
        <v>-30.189673340358269</v>
      </c>
      <c r="K41" s="142">
        <v>1.9984917043740573</v>
      </c>
    </row>
    <row r="42" spans="1:11" ht="9" customHeight="1" x14ac:dyDescent="0.15">
      <c r="A42" s="43" t="s">
        <v>489</v>
      </c>
      <c r="B42" s="141" t="s">
        <v>521</v>
      </c>
      <c r="C42" s="142">
        <v>0</v>
      </c>
      <c r="D42" s="141" t="s">
        <v>521</v>
      </c>
      <c r="E42" s="142">
        <v>0</v>
      </c>
      <c r="F42" s="142">
        <v>0</v>
      </c>
      <c r="G42" s="141" t="s">
        <v>521</v>
      </c>
      <c r="H42" s="142">
        <v>0</v>
      </c>
      <c r="I42" s="141" t="s">
        <v>521</v>
      </c>
      <c r="J42" s="142">
        <v>0</v>
      </c>
      <c r="K42" s="142">
        <v>0</v>
      </c>
    </row>
    <row r="43" spans="1:11" ht="9" customHeight="1" x14ac:dyDescent="0.15">
      <c r="A43" s="43" t="s">
        <v>490</v>
      </c>
      <c r="B43" s="141" t="s">
        <v>521</v>
      </c>
      <c r="C43" s="142">
        <v>0</v>
      </c>
      <c r="D43" s="141" t="s">
        <v>521</v>
      </c>
      <c r="E43" s="142">
        <v>0</v>
      </c>
      <c r="F43" s="142">
        <v>0</v>
      </c>
      <c r="G43" s="141">
        <v>6</v>
      </c>
      <c r="H43" s="142">
        <v>-78.571428571428569</v>
      </c>
      <c r="I43" s="141">
        <v>8</v>
      </c>
      <c r="J43" s="142">
        <v>-83.333333333333329</v>
      </c>
      <c r="K43" s="142">
        <v>1.3333333333333333</v>
      </c>
    </row>
    <row r="44" spans="1:11" s="5" customFormat="1" ht="18" customHeight="1" x14ac:dyDescent="0.15">
      <c r="A44" s="157" t="s">
        <v>491</v>
      </c>
      <c r="B44" s="139" t="s">
        <v>521</v>
      </c>
      <c r="C44" s="140">
        <v>0</v>
      </c>
      <c r="D44" s="139" t="s">
        <v>521</v>
      </c>
      <c r="E44" s="146" t="s">
        <v>468</v>
      </c>
      <c r="F44" s="140">
        <v>0</v>
      </c>
      <c r="G44" s="139">
        <v>5</v>
      </c>
      <c r="H44" s="140">
        <v>-61.53846153846154</v>
      </c>
      <c r="I44" s="139">
        <v>16</v>
      </c>
      <c r="J44" s="140">
        <v>-51.515151515151516</v>
      </c>
      <c r="K44" s="140">
        <v>3.2</v>
      </c>
    </row>
    <row r="45" spans="1:11" ht="9" customHeight="1" x14ac:dyDescent="0.15">
      <c r="A45" s="43" t="s">
        <v>492</v>
      </c>
      <c r="B45" s="141" t="s">
        <v>521</v>
      </c>
      <c r="C45" s="142">
        <v>0</v>
      </c>
      <c r="D45" s="141" t="s">
        <v>521</v>
      </c>
      <c r="E45" s="142">
        <v>0</v>
      </c>
      <c r="F45" s="142">
        <v>0</v>
      </c>
      <c r="G45" s="141">
        <v>2</v>
      </c>
      <c r="H45" s="145" t="s">
        <v>468</v>
      </c>
      <c r="I45" s="141">
        <v>4</v>
      </c>
      <c r="J45" s="145" t="s">
        <v>468</v>
      </c>
      <c r="K45" s="142">
        <v>2</v>
      </c>
    </row>
    <row r="46" spans="1:11" ht="9" customHeight="1" x14ac:dyDescent="0.15">
      <c r="A46" s="43" t="s">
        <v>493</v>
      </c>
      <c r="B46" s="141" t="s">
        <v>521</v>
      </c>
      <c r="C46" s="142">
        <v>0</v>
      </c>
      <c r="D46" s="141" t="s">
        <v>521</v>
      </c>
      <c r="E46" s="145" t="s">
        <v>468</v>
      </c>
      <c r="F46" s="142">
        <v>0</v>
      </c>
      <c r="G46" s="141">
        <v>3</v>
      </c>
      <c r="H46" s="142">
        <v>-76.92307692307692</v>
      </c>
      <c r="I46" s="141">
        <v>12</v>
      </c>
      <c r="J46" s="142">
        <v>-63.636363636363633</v>
      </c>
      <c r="K46" s="142">
        <v>4</v>
      </c>
    </row>
    <row r="47" spans="1:11" s="5" customFormat="1" ht="18" customHeight="1" x14ac:dyDescent="0.15">
      <c r="A47" s="157" t="s">
        <v>494</v>
      </c>
      <c r="B47" s="139" t="s">
        <v>521</v>
      </c>
      <c r="C47" s="140">
        <v>0</v>
      </c>
      <c r="D47" s="139" t="s">
        <v>521</v>
      </c>
      <c r="E47" s="140">
        <v>0</v>
      </c>
      <c r="F47" s="140">
        <v>0</v>
      </c>
      <c r="G47" s="139">
        <v>38</v>
      </c>
      <c r="H47" s="140">
        <v>-46.478873239436616</v>
      </c>
      <c r="I47" s="139">
        <v>60</v>
      </c>
      <c r="J47" s="140">
        <v>-38.775510204081634</v>
      </c>
      <c r="K47" s="140">
        <v>1.5789473684210527</v>
      </c>
    </row>
    <row r="48" spans="1:11" ht="9" customHeight="1" x14ac:dyDescent="0.15">
      <c r="A48" s="43" t="s">
        <v>495</v>
      </c>
      <c r="B48" s="141" t="s">
        <v>521</v>
      </c>
      <c r="C48" s="142">
        <v>0</v>
      </c>
      <c r="D48" s="141" t="s">
        <v>521</v>
      </c>
      <c r="E48" s="142">
        <v>0</v>
      </c>
      <c r="F48" s="142">
        <v>0</v>
      </c>
      <c r="G48" s="141">
        <v>2</v>
      </c>
      <c r="H48" s="142">
        <v>-50</v>
      </c>
      <c r="I48" s="141">
        <v>2</v>
      </c>
      <c r="J48" s="142">
        <v>-50</v>
      </c>
      <c r="K48" s="142">
        <v>1</v>
      </c>
    </row>
    <row r="49" spans="1:11" ht="9" customHeight="1" x14ac:dyDescent="0.15">
      <c r="A49" s="43" t="s">
        <v>313</v>
      </c>
      <c r="B49" s="141" t="s">
        <v>521</v>
      </c>
      <c r="C49" s="142">
        <v>0</v>
      </c>
      <c r="D49" s="141" t="s">
        <v>521</v>
      </c>
      <c r="E49" s="142">
        <v>0</v>
      </c>
      <c r="F49" s="142">
        <v>0</v>
      </c>
      <c r="G49" s="141">
        <v>12</v>
      </c>
      <c r="H49" s="142">
        <v>140</v>
      </c>
      <c r="I49" s="141">
        <v>18</v>
      </c>
      <c r="J49" s="142">
        <v>200</v>
      </c>
      <c r="K49" s="142">
        <v>1.5</v>
      </c>
    </row>
    <row r="50" spans="1:11" ht="9" customHeight="1" x14ac:dyDescent="0.15">
      <c r="A50" s="43" t="s">
        <v>496</v>
      </c>
      <c r="B50" s="141" t="s">
        <v>521</v>
      </c>
      <c r="C50" s="142">
        <v>0</v>
      </c>
      <c r="D50" s="141" t="s">
        <v>521</v>
      </c>
      <c r="E50" s="142">
        <v>0</v>
      </c>
      <c r="F50" s="142">
        <v>0</v>
      </c>
      <c r="G50" s="141">
        <v>1</v>
      </c>
      <c r="H50" s="145" t="s">
        <v>468</v>
      </c>
      <c r="I50" s="141">
        <v>1</v>
      </c>
      <c r="J50" s="145" t="s">
        <v>468</v>
      </c>
      <c r="K50" s="142">
        <v>1</v>
      </c>
    </row>
    <row r="51" spans="1:11" ht="9" customHeight="1" x14ac:dyDescent="0.15">
      <c r="A51" s="43" t="s">
        <v>497</v>
      </c>
      <c r="B51" s="141" t="s">
        <v>521</v>
      </c>
      <c r="C51" s="142">
        <v>0</v>
      </c>
      <c r="D51" s="141" t="s">
        <v>521</v>
      </c>
      <c r="E51" s="142">
        <v>0</v>
      </c>
      <c r="F51" s="142">
        <v>0</v>
      </c>
      <c r="G51" s="141">
        <v>11</v>
      </c>
      <c r="H51" s="142">
        <v>10</v>
      </c>
      <c r="I51" s="141">
        <v>15</v>
      </c>
      <c r="J51" s="142">
        <v>50</v>
      </c>
      <c r="K51" s="142">
        <v>1.3636363636363635</v>
      </c>
    </row>
    <row r="52" spans="1:11" ht="9" customHeight="1" x14ac:dyDescent="0.15">
      <c r="A52" s="43" t="s">
        <v>498</v>
      </c>
      <c r="B52" s="141" t="s">
        <v>521</v>
      </c>
      <c r="C52" s="142">
        <v>0</v>
      </c>
      <c r="D52" s="141" t="s">
        <v>521</v>
      </c>
      <c r="E52" s="142">
        <v>0</v>
      </c>
      <c r="F52" s="142">
        <v>0</v>
      </c>
      <c r="G52" s="141">
        <v>2</v>
      </c>
      <c r="H52" s="145" t="s">
        <v>468</v>
      </c>
      <c r="I52" s="141">
        <v>2</v>
      </c>
      <c r="J52" s="145" t="s">
        <v>468</v>
      </c>
      <c r="K52" s="142">
        <v>1</v>
      </c>
    </row>
    <row r="53" spans="1:11" ht="9" customHeight="1" x14ac:dyDescent="0.15">
      <c r="A53" s="43" t="s">
        <v>499</v>
      </c>
      <c r="B53" s="141" t="s">
        <v>521</v>
      </c>
      <c r="C53" s="142">
        <v>0</v>
      </c>
      <c r="D53" s="141" t="s">
        <v>521</v>
      </c>
      <c r="E53" s="142">
        <v>0</v>
      </c>
      <c r="F53" s="142">
        <v>0</v>
      </c>
      <c r="G53" s="141">
        <v>5</v>
      </c>
      <c r="H53" s="142">
        <v>-86.84210526315789</v>
      </c>
      <c r="I53" s="141">
        <v>14</v>
      </c>
      <c r="J53" s="142">
        <v>-78.125</v>
      </c>
      <c r="K53" s="142">
        <v>2.8</v>
      </c>
    </row>
    <row r="54" spans="1:11" ht="9" customHeight="1" x14ac:dyDescent="0.15">
      <c r="A54" s="43" t="s">
        <v>500</v>
      </c>
      <c r="B54" s="141" t="s">
        <v>521</v>
      </c>
      <c r="C54" s="142">
        <v>0</v>
      </c>
      <c r="D54" s="141" t="s">
        <v>521</v>
      </c>
      <c r="E54" s="142">
        <v>0</v>
      </c>
      <c r="F54" s="142">
        <v>0</v>
      </c>
      <c r="G54" s="141">
        <v>2</v>
      </c>
      <c r="H54" s="142">
        <v>-50</v>
      </c>
      <c r="I54" s="141">
        <v>2</v>
      </c>
      <c r="J54" s="142">
        <v>-50</v>
      </c>
      <c r="K54" s="142">
        <v>1</v>
      </c>
    </row>
    <row r="55" spans="1:11" ht="9" customHeight="1" x14ac:dyDescent="0.15">
      <c r="A55" s="43" t="s">
        <v>501</v>
      </c>
      <c r="B55" s="141" t="s">
        <v>521</v>
      </c>
      <c r="C55" s="142">
        <v>0</v>
      </c>
      <c r="D55" s="141" t="s">
        <v>521</v>
      </c>
      <c r="E55" s="142">
        <v>0</v>
      </c>
      <c r="F55" s="142">
        <v>0</v>
      </c>
      <c r="G55" s="141">
        <v>3</v>
      </c>
      <c r="H55" s="142">
        <v>-70</v>
      </c>
      <c r="I55" s="141">
        <v>6</v>
      </c>
      <c r="J55" s="142">
        <v>-40</v>
      </c>
      <c r="K55" s="142">
        <v>2</v>
      </c>
    </row>
    <row r="56" spans="1:11" s="5" customFormat="1" ht="18" customHeight="1" x14ac:dyDescent="0.15">
      <c r="A56" s="157" t="s">
        <v>502</v>
      </c>
      <c r="B56" s="139" t="s">
        <v>521</v>
      </c>
      <c r="C56" s="146" t="s">
        <v>468</v>
      </c>
      <c r="D56" s="139" t="s">
        <v>521</v>
      </c>
      <c r="E56" s="146" t="s">
        <v>468</v>
      </c>
      <c r="F56" s="140">
        <v>0</v>
      </c>
      <c r="G56" s="139">
        <v>132</v>
      </c>
      <c r="H56" s="140">
        <v>-10.204081632653057</v>
      </c>
      <c r="I56" s="139">
        <v>352</v>
      </c>
      <c r="J56" s="140">
        <v>-5.3763440860215042</v>
      </c>
      <c r="K56" s="140">
        <v>2.6666666666666665</v>
      </c>
    </row>
    <row r="57" spans="1:11" ht="9" customHeight="1" x14ac:dyDescent="0.15">
      <c r="A57" s="43" t="s">
        <v>503</v>
      </c>
      <c r="B57" s="141" t="s">
        <v>521</v>
      </c>
      <c r="C57" s="142">
        <v>0</v>
      </c>
      <c r="D57" s="141" t="s">
        <v>521</v>
      </c>
      <c r="E57" s="145" t="s">
        <v>468</v>
      </c>
      <c r="F57" s="142">
        <v>0</v>
      </c>
      <c r="G57" s="141">
        <v>23</v>
      </c>
      <c r="H57" s="142">
        <v>0</v>
      </c>
      <c r="I57" s="141">
        <v>73</v>
      </c>
      <c r="J57" s="142">
        <v>62.222222222222229</v>
      </c>
      <c r="K57" s="142">
        <v>3.1739130434782608</v>
      </c>
    </row>
    <row r="58" spans="1:11" ht="9" customHeight="1" x14ac:dyDescent="0.15">
      <c r="A58" s="43" t="s">
        <v>62</v>
      </c>
      <c r="B58" s="141" t="s">
        <v>521</v>
      </c>
      <c r="C58" s="145" t="s">
        <v>468</v>
      </c>
      <c r="D58" s="141" t="s">
        <v>521</v>
      </c>
      <c r="E58" s="145" t="s">
        <v>468</v>
      </c>
      <c r="F58" s="142">
        <v>0</v>
      </c>
      <c r="G58" s="141">
        <v>78</v>
      </c>
      <c r="H58" s="142">
        <v>-11.36363636363636</v>
      </c>
      <c r="I58" s="141">
        <v>196</v>
      </c>
      <c r="J58" s="142">
        <v>-8.4112149532710276</v>
      </c>
      <c r="K58" s="142">
        <v>2.5128205128205128</v>
      </c>
    </row>
    <row r="59" spans="1:11" ht="9" customHeight="1" x14ac:dyDescent="0.15">
      <c r="A59" s="43" t="s">
        <v>504</v>
      </c>
      <c r="B59" s="141" t="s">
        <v>521</v>
      </c>
      <c r="C59" s="142">
        <v>0</v>
      </c>
      <c r="D59" s="141" t="s">
        <v>521</v>
      </c>
      <c r="E59" s="142">
        <v>0</v>
      </c>
      <c r="F59" s="142">
        <v>0</v>
      </c>
      <c r="G59" s="141">
        <v>7</v>
      </c>
      <c r="H59" s="142">
        <v>250</v>
      </c>
      <c r="I59" s="141">
        <v>11</v>
      </c>
      <c r="J59" s="145" t="s">
        <v>468</v>
      </c>
      <c r="K59" s="142">
        <v>1.5714285714285714</v>
      </c>
    </row>
    <row r="60" spans="1:11" ht="9" customHeight="1" x14ac:dyDescent="0.15">
      <c r="A60" s="43" t="s">
        <v>505</v>
      </c>
      <c r="B60" s="141" t="s">
        <v>521</v>
      </c>
      <c r="C60" s="142">
        <v>0</v>
      </c>
      <c r="D60" s="141" t="s">
        <v>521</v>
      </c>
      <c r="E60" s="142">
        <v>0</v>
      </c>
      <c r="F60" s="142">
        <v>0</v>
      </c>
      <c r="G60" s="141">
        <v>6</v>
      </c>
      <c r="H60" s="142">
        <v>-33.333333333333329</v>
      </c>
      <c r="I60" s="141">
        <v>8</v>
      </c>
      <c r="J60" s="142">
        <v>-75.757575757575751</v>
      </c>
      <c r="K60" s="142">
        <v>1.3333333333333333</v>
      </c>
    </row>
    <row r="61" spans="1:11" ht="9" customHeight="1" x14ac:dyDescent="0.15">
      <c r="A61" s="109" t="s">
        <v>506</v>
      </c>
      <c r="B61" s="141" t="s">
        <v>521</v>
      </c>
      <c r="C61" s="142">
        <v>0</v>
      </c>
      <c r="D61" s="141" t="s">
        <v>521</v>
      </c>
      <c r="E61" s="142">
        <v>0</v>
      </c>
      <c r="F61" s="142">
        <v>0</v>
      </c>
      <c r="G61" s="141" t="s">
        <v>521</v>
      </c>
      <c r="H61" s="142">
        <v>0</v>
      </c>
      <c r="I61" s="141" t="s">
        <v>521</v>
      </c>
      <c r="J61" s="142">
        <v>0</v>
      </c>
      <c r="K61" s="142">
        <v>0</v>
      </c>
    </row>
    <row r="62" spans="1:11" ht="9" customHeight="1" x14ac:dyDescent="0.15">
      <c r="A62" s="43" t="s">
        <v>507</v>
      </c>
      <c r="B62" s="141" t="s">
        <v>521</v>
      </c>
      <c r="C62" s="142">
        <v>0</v>
      </c>
      <c r="D62" s="141" t="s">
        <v>521</v>
      </c>
      <c r="E62" s="142">
        <v>0</v>
      </c>
      <c r="F62" s="142">
        <v>0</v>
      </c>
      <c r="G62" s="141">
        <v>18</v>
      </c>
      <c r="H62" s="142">
        <v>-28</v>
      </c>
      <c r="I62" s="141">
        <v>64</v>
      </c>
      <c r="J62" s="142">
        <v>-17.948717948717942</v>
      </c>
      <c r="K62" s="142">
        <v>3.5555555555555554</v>
      </c>
    </row>
    <row r="63" spans="1:11" s="5" customFormat="1" ht="18" customHeight="1" x14ac:dyDescent="0.15">
      <c r="A63" s="157" t="s">
        <v>508</v>
      </c>
      <c r="B63" s="139" t="s">
        <v>521</v>
      </c>
      <c r="C63" s="140">
        <v>0</v>
      </c>
      <c r="D63" s="139" t="s">
        <v>521</v>
      </c>
      <c r="E63" s="146" t="s">
        <v>468</v>
      </c>
      <c r="F63" s="140">
        <v>0</v>
      </c>
      <c r="G63" s="139">
        <v>82</v>
      </c>
      <c r="H63" s="140">
        <v>-6.818181818181813</v>
      </c>
      <c r="I63" s="139">
        <v>130</v>
      </c>
      <c r="J63" s="140">
        <v>-25.714285714285708</v>
      </c>
      <c r="K63" s="140">
        <v>1.5853658536585367</v>
      </c>
    </row>
    <row r="64" spans="1:11" ht="9" customHeight="1" x14ac:dyDescent="0.15">
      <c r="A64" s="43" t="s">
        <v>509</v>
      </c>
      <c r="B64" s="141" t="s">
        <v>521</v>
      </c>
      <c r="C64" s="142">
        <v>0</v>
      </c>
      <c r="D64" s="141" t="s">
        <v>521</v>
      </c>
      <c r="E64" s="145" t="s">
        <v>468</v>
      </c>
      <c r="F64" s="142">
        <v>0</v>
      </c>
      <c r="G64" s="141">
        <v>62</v>
      </c>
      <c r="H64" s="142">
        <v>24</v>
      </c>
      <c r="I64" s="141">
        <v>110</v>
      </c>
      <c r="J64" s="142">
        <v>35.802469135802482</v>
      </c>
      <c r="K64" s="142">
        <v>1.7741935483870968</v>
      </c>
    </row>
    <row r="65" spans="1:11" ht="9" customHeight="1" x14ac:dyDescent="0.15">
      <c r="A65" s="43" t="s">
        <v>510</v>
      </c>
      <c r="B65" s="141" t="s">
        <v>521</v>
      </c>
      <c r="C65" s="142">
        <v>0</v>
      </c>
      <c r="D65" s="141" t="s">
        <v>521</v>
      </c>
      <c r="E65" s="145" t="s">
        <v>468</v>
      </c>
      <c r="F65" s="142">
        <v>0</v>
      </c>
      <c r="G65" s="141">
        <v>20</v>
      </c>
      <c r="H65" s="142">
        <v>-47.368421052631582</v>
      </c>
      <c r="I65" s="141">
        <v>20</v>
      </c>
      <c r="J65" s="142">
        <v>-78.723404255319153</v>
      </c>
      <c r="K65" s="142">
        <v>1</v>
      </c>
    </row>
    <row r="66" spans="1:11" s="5" customFormat="1" ht="18" customHeight="1" x14ac:dyDescent="0.15">
      <c r="A66" s="157" t="s">
        <v>511</v>
      </c>
      <c r="B66" s="139" t="s">
        <v>521</v>
      </c>
      <c r="C66" s="140">
        <v>0</v>
      </c>
      <c r="D66" s="139" t="s">
        <v>521</v>
      </c>
      <c r="E66" s="140">
        <v>0</v>
      </c>
      <c r="F66" s="140">
        <v>0</v>
      </c>
      <c r="G66" s="139">
        <v>4</v>
      </c>
      <c r="H66" s="146" t="s">
        <v>468</v>
      </c>
      <c r="I66" s="139">
        <v>4</v>
      </c>
      <c r="J66" s="146" t="s">
        <v>468</v>
      </c>
      <c r="K66" s="140">
        <v>1</v>
      </c>
    </row>
    <row r="70" spans="1:11" x14ac:dyDescent="0.15">
      <c r="B70" s="68"/>
    </row>
    <row r="71" spans="1:11" x14ac:dyDescent="0.15">
      <c r="B71" s="68"/>
    </row>
    <row r="72" spans="1:11" x14ac:dyDescent="0.15">
      <c r="B72" s="68"/>
    </row>
    <row r="73" spans="1:11" x14ac:dyDescent="0.15">
      <c r="B73" s="68"/>
    </row>
    <row r="74" spans="1:11" x14ac:dyDescent="0.15">
      <c r="B74" s="68"/>
    </row>
  </sheetData>
  <mergeCells count="10">
    <mergeCell ref="B3:C3"/>
    <mergeCell ref="D3:E3"/>
    <mergeCell ref="A2:A5"/>
    <mergeCell ref="A1:K1"/>
    <mergeCell ref="B2:F2"/>
    <mergeCell ref="G2:K2"/>
    <mergeCell ref="K3:K4"/>
    <mergeCell ref="G3:H3"/>
    <mergeCell ref="I3:J3"/>
    <mergeCell ref="F3:F4"/>
  </mergeCells>
  <phoneticPr fontId="19" type="noConversion"/>
  <conditionalFormatting sqref="B3:C3 A8 A66 A6">
    <cfRule type="cellIs" dxfId="3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3" orientation="portrait" useFirstPageNumber="1"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N62"/>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5" t="s">
        <v>236</v>
      </c>
      <c r="B1" s="257"/>
      <c r="C1" s="257"/>
      <c r="D1" s="257"/>
      <c r="E1" s="257"/>
      <c r="F1" s="257"/>
      <c r="G1" s="257"/>
      <c r="H1" s="257"/>
      <c r="I1" s="257"/>
      <c r="J1" s="257"/>
      <c r="K1" s="257"/>
    </row>
    <row r="2" spans="1:11" s="25" customFormat="1" ht="9.9499999999999993" customHeight="1" x14ac:dyDescent="0.15">
      <c r="A2" s="252" t="s">
        <v>248</v>
      </c>
      <c r="B2" s="247" t="s">
        <v>515</v>
      </c>
      <c r="C2" s="243"/>
      <c r="D2" s="243"/>
      <c r="E2" s="243"/>
      <c r="F2" s="243"/>
      <c r="G2" s="248" t="s">
        <v>516</v>
      </c>
      <c r="H2" s="249"/>
      <c r="I2" s="249"/>
      <c r="J2" s="249"/>
      <c r="K2" s="249"/>
    </row>
    <row r="3" spans="1:11" s="25" customFormat="1" ht="9.9499999999999993" customHeight="1" x14ac:dyDescent="0.15">
      <c r="A3" s="253"/>
      <c r="B3" s="242" t="s">
        <v>133</v>
      </c>
      <c r="C3" s="244"/>
      <c r="D3" s="255" t="s">
        <v>131</v>
      </c>
      <c r="E3" s="255"/>
      <c r="F3" s="250" t="s">
        <v>55</v>
      </c>
      <c r="G3" s="255" t="s">
        <v>133</v>
      </c>
      <c r="H3" s="255"/>
      <c r="I3" s="255" t="s">
        <v>131</v>
      </c>
      <c r="J3" s="255"/>
      <c r="K3" s="256" t="s">
        <v>55</v>
      </c>
    </row>
    <row r="4" spans="1:11" s="25" customFormat="1" ht="45" customHeight="1" x14ac:dyDescent="0.15">
      <c r="A4" s="253"/>
      <c r="B4" s="15" t="s">
        <v>134</v>
      </c>
      <c r="C4" s="16" t="s">
        <v>150</v>
      </c>
      <c r="D4" s="16" t="s">
        <v>134</v>
      </c>
      <c r="E4" s="16" t="s">
        <v>150</v>
      </c>
      <c r="F4" s="251"/>
      <c r="G4" s="16" t="s">
        <v>134</v>
      </c>
      <c r="H4" s="16" t="s">
        <v>153</v>
      </c>
      <c r="I4" s="16" t="s">
        <v>134</v>
      </c>
      <c r="J4" s="16" t="s">
        <v>153</v>
      </c>
      <c r="K4" s="256"/>
    </row>
    <row r="5" spans="1:11" s="25" customFormat="1" ht="9.9499999999999993" customHeight="1" x14ac:dyDescent="0.15">
      <c r="A5" s="254"/>
      <c r="B5" s="17" t="s">
        <v>135</v>
      </c>
      <c r="C5" s="18" t="s">
        <v>136</v>
      </c>
      <c r="D5" s="18" t="s">
        <v>135</v>
      </c>
      <c r="E5" s="18" t="s">
        <v>136</v>
      </c>
      <c r="F5" s="18" t="s">
        <v>137</v>
      </c>
      <c r="G5" s="18" t="s">
        <v>135</v>
      </c>
      <c r="H5" s="18" t="s">
        <v>136</v>
      </c>
      <c r="I5" s="18" t="s">
        <v>135</v>
      </c>
      <c r="J5" s="18" t="s">
        <v>136</v>
      </c>
      <c r="K5" s="19" t="s">
        <v>137</v>
      </c>
    </row>
    <row r="6" spans="1:11" s="69" customFormat="1" ht="23.1" customHeight="1" x14ac:dyDescent="0.15">
      <c r="A6" s="29" t="s">
        <v>453</v>
      </c>
      <c r="B6" s="139">
        <v>12024</v>
      </c>
      <c r="C6" s="140">
        <v>6.5107626893436077</v>
      </c>
      <c r="D6" s="139">
        <v>31706</v>
      </c>
      <c r="E6" s="140">
        <v>2.6582483406184281</v>
      </c>
      <c r="F6" s="140">
        <v>2.6368928809048571</v>
      </c>
      <c r="G6" s="139">
        <v>183447</v>
      </c>
      <c r="H6" s="140">
        <v>3.327137546468407</v>
      </c>
      <c r="I6" s="139">
        <v>529139</v>
      </c>
      <c r="J6" s="140">
        <v>3.1558569921883333</v>
      </c>
      <c r="K6" s="140">
        <v>2.8844243841545514</v>
      </c>
    </row>
    <row r="7" spans="1:11" s="65" customFormat="1" ht="12.95" customHeight="1" x14ac:dyDescent="0.15">
      <c r="A7" s="37" t="s">
        <v>57</v>
      </c>
      <c r="B7" s="141">
        <v>11678</v>
      </c>
      <c r="C7" s="142">
        <v>6.6971219735038829</v>
      </c>
      <c r="D7" s="141">
        <v>30668</v>
      </c>
      <c r="E7" s="142">
        <v>2.6200435000836535</v>
      </c>
      <c r="F7" s="142">
        <v>2.6261346120911115</v>
      </c>
      <c r="G7" s="141">
        <v>178614</v>
      </c>
      <c r="H7" s="142">
        <v>3.6278508479296363</v>
      </c>
      <c r="I7" s="141">
        <v>517167</v>
      </c>
      <c r="J7" s="142">
        <v>3.3957639419251393</v>
      </c>
      <c r="K7" s="142">
        <v>2.8954449259296582</v>
      </c>
    </row>
    <row r="8" spans="1:11" s="65" customFormat="1" ht="12.95" customHeight="1" x14ac:dyDescent="0.15">
      <c r="A8" s="37" t="s">
        <v>152</v>
      </c>
      <c r="B8" s="141">
        <v>346</v>
      </c>
      <c r="C8" s="142">
        <v>0.58139534883720501</v>
      </c>
      <c r="D8" s="141">
        <v>1038</v>
      </c>
      <c r="E8" s="142">
        <v>3.7999999999999972</v>
      </c>
      <c r="F8" s="142">
        <v>3</v>
      </c>
      <c r="G8" s="141">
        <v>4833</v>
      </c>
      <c r="H8" s="142">
        <v>-6.6808264143657112</v>
      </c>
      <c r="I8" s="141">
        <v>11972</v>
      </c>
      <c r="J8" s="142">
        <v>-6.241679066489155</v>
      </c>
      <c r="K8" s="142">
        <v>2.4771363542313263</v>
      </c>
    </row>
    <row r="9" spans="1:11" s="69" customFormat="1" ht="23.1" customHeight="1" x14ac:dyDescent="0.15">
      <c r="A9" s="29" t="s">
        <v>68</v>
      </c>
      <c r="B9" s="139">
        <v>9981</v>
      </c>
      <c r="C9" s="140">
        <v>5.3848590433956218</v>
      </c>
      <c r="D9" s="139">
        <v>25722</v>
      </c>
      <c r="E9" s="140">
        <v>1.4394447292660857</v>
      </c>
      <c r="F9" s="140">
        <v>2.577096483318305</v>
      </c>
      <c r="G9" s="139">
        <v>115018</v>
      </c>
      <c r="H9" s="140">
        <v>9.1884297363749425</v>
      </c>
      <c r="I9" s="139">
        <v>321857</v>
      </c>
      <c r="J9" s="140">
        <v>5.1387337240221314</v>
      </c>
      <c r="K9" s="140">
        <v>2.798318524057104</v>
      </c>
    </row>
    <row r="10" spans="1:11" s="65" customFormat="1" ht="12.95" customHeight="1" x14ac:dyDescent="0.15">
      <c r="A10" s="37" t="s">
        <v>57</v>
      </c>
      <c r="B10" s="141">
        <v>9380</v>
      </c>
      <c r="C10" s="142">
        <v>9.4260382641157321</v>
      </c>
      <c r="D10" s="141">
        <v>24597</v>
      </c>
      <c r="E10" s="142">
        <v>4.0086261575542323</v>
      </c>
      <c r="F10" s="142">
        <v>2.6222814498933902</v>
      </c>
      <c r="G10" s="141">
        <v>106558</v>
      </c>
      <c r="H10" s="142">
        <v>7.5485218865753581</v>
      </c>
      <c r="I10" s="141">
        <v>305014</v>
      </c>
      <c r="J10" s="142">
        <v>5.0823049520777772</v>
      </c>
      <c r="K10" s="142">
        <v>2.8624223427616884</v>
      </c>
    </row>
    <row r="11" spans="1:11" s="65" customFormat="1" ht="12.95" customHeight="1" x14ac:dyDescent="0.15">
      <c r="A11" s="37" t="s">
        <v>152</v>
      </c>
      <c r="B11" s="141">
        <v>601</v>
      </c>
      <c r="C11" s="142">
        <v>-33.147942157953281</v>
      </c>
      <c r="D11" s="141">
        <v>1125</v>
      </c>
      <c r="E11" s="142">
        <v>-34.133489461358309</v>
      </c>
      <c r="F11" s="142">
        <v>1.8718801996672212</v>
      </c>
      <c r="G11" s="141">
        <v>8460</v>
      </c>
      <c r="H11" s="142">
        <v>35.143769968051117</v>
      </c>
      <c r="I11" s="141">
        <v>16843</v>
      </c>
      <c r="J11" s="142">
        <v>6.1712052445789141</v>
      </c>
      <c r="K11" s="142">
        <v>1.9908983451536644</v>
      </c>
    </row>
    <row r="12" spans="1:11" s="69" customFormat="1" ht="23.1" customHeight="1" x14ac:dyDescent="0.15">
      <c r="A12" s="29" t="s">
        <v>289</v>
      </c>
      <c r="B12" s="139">
        <v>9159</v>
      </c>
      <c r="C12" s="140">
        <v>-14.080675422138839</v>
      </c>
      <c r="D12" s="139">
        <v>30478</v>
      </c>
      <c r="E12" s="140">
        <v>-9.576929923455765</v>
      </c>
      <c r="F12" s="140">
        <v>3.3276558576263784</v>
      </c>
      <c r="G12" s="139">
        <v>141464</v>
      </c>
      <c r="H12" s="140">
        <v>-1.4311793642609274</v>
      </c>
      <c r="I12" s="139">
        <v>453361</v>
      </c>
      <c r="J12" s="140">
        <v>2.8484250405508078</v>
      </c>
      <c r="K12" s="140">
        <v>3.2047800147033874</v>
      </c>
    </row>
    <row r="13" spans="1:11" s="65" customFormat="1" ht="12.95" customHeight="1" x14ac:dyDescent="0.15">
      <c r="A13" s="37" t="s">
        <v>57</v>
      </c>
      <c r="B13" s="141">
        <v>8994</v>
      </c>
      <c r="C13" s="142">
        <v>-13.444326821287646</v>
      </c>
      <c r="D13" s="141">
        <v>30184</v>
      </c>
      <c r="E13" s="142">
        <v>-8.5887341005451248</v>
      </c>
      <c r="F13" s="142">
        <v>3.3560151211919056</v>
      </c>
      <c r="G13" s="141">
        <v>137847</v>
      </c>
      <c r="H13" s="142">
        <v>-1.0643795306107791</v>
      </c>
      <c r="I13" s="141">
        <v>444376</v>
      </c>
      <c r="J13" s="142">
        <v>3.1693075628301131</v>
      </c>
      <c r="K13" s="142">
        <v>3.2236900331526983</v>
      </c>
    </row>
    <row r="14" spans="1:11" s="65" customFormat="1" ht="12.95" customHeight="1" x14ac:dyDescent="0.15">
      <c r="A14" s="37" t="s">
        <v>152</v>
      </c>
      <c r="B14" s="141">
        <v>165</v>
      </c>
      <c r="C14" s="142">
        <v>-38.661710037174721</v>
      </c>
      <c r="D14" s="141">
        <v>294</v>
      </c>
      <c r="E14" s="142">
        <v>-57.142857142857146</v>
      </c>
      <c r="F14" s="142">
        <v>1.7818181818181817</v>
      </c>
      <c r="G14" s="141">
        <v>3617</v>
      </c>
      <c r="H14" s="142">
        <v>-13.634192932187204</v>
      </c>
      <c r="I14" s="141">
        <v>8985</v>
      </c>
      <c r="J14" s="142">
        <v>-10.863095238095241</v>
      </c>
      <c r="K14" s="142">
        <v>2.4841028476638098</v>
      </c>
    </row>
    <row r="15" spans="1:11" s="69" customFormat="1" ht="23.1" customHeight="1" x14ac:dyDescent="0.15">
      <c r="A15" s="29" t="s">
        <v>290</v>
      </c>
      <c r="B15" s="139">
        <v>8483</v>
      </c>
      <c r="C15" s="140">
        <v>3.5377358490563893E-2</v>
      </c>
      <c r="D15" s="139">
        <v>30578</v>
      </c>
      <c r="E15" s="140">
        <v>-1.6373403673561313</v>
      </c>
      <c r="F15" s="140">
        <v>3.604621006719321</v>
      </c>
      <c r="G15" s="139">
        <v>105359</v>
      </c>
      <c r="H15" s="140">
        <v>-3.7826138574076964</v>
      </c>
      <c r="I15" s="139">
        <v>367023</v>
      </c>
      <c r="J15" s="140">
        <v>-6.6541026384459201</v>
      </c>
      <c r="K15" s="140">
        <v>3.4835467307016961</v>
      </c>
    </row>
    <row r="16" spans="1:11" s="65" customFormat="1" ht="12.95" customHeight="1" x14ac:dyDescent="0.15">
      <c r="A16" s="37" t="s">
        <v>57</v>
      </c>
      <c r="B16" s="141">
        <v>8127</v>
      </c>
      <c r="C16" s="142">
        <v>0.17256255392580044</v>
      </c>
      <c r="D16" s="141">
        <v>29845</v>
      </c>
      <c r="E16" s="142">
        <v>-1.3486265824876824</v>
      </c>
      <c r="F16" s="142">
        <v>3.6723268118616956</v>
      </c>
      <c r="G16" s="141">
        <v>96995</v>
      </c>
      <c r="H16" s="142">
        <v>-2.5215066730985711</v>
      </c>
      <c r="I16" s="141">
        <v>345866</v>
      </c>
      <c r="J16" s="142">
        <v>-6.1511118346968345</v>
      </c>
      <c r="K16" s="142">
        <v>3.5658126707562245</v>
      </c>
    </row>
    <row r="17" spans="1:11" s="65" customFormat="1" ht="12.95" customHeight="1" x14ac:dyDescent="0.15">
      <c r="A17" s="37" t="s">
        <v>152</v>
      </c>
      <c r="B17" s="141">
        <v>356</v>
      </c>
      <c r="C17" s="142">
        <v>-2.9972752043596671</v>
      </c>
      <c r="D17" s="141">
        <v>733</v>
      </c>
      <c r="E17" s="142">
        <v>-12.110311750599521</v>
      </c>
      <c r="F17" s="142">
        <v>2.058988764044944</v>
      </c>
      <c r="G17" s="141">
        <v>8364</v>
      </c>
      <c r="H17" s="142">
        <v>-16.334900470141037</v>
      </c>
      <c r="I17" s="141">
        <v>21157</v>
      </c>
      <c r="J17" s="142">
        <v>-14.173867185915384</v>
      </c>
      <c r="K17" s="142">
        <v>2.5295313247250117</v>
      </c>
    </row>
    <row r="18" spans="1:11" s="69" customFormat="1" ht="23.1" customHeight="1" x14ac:dyDescent="0.15">
      <c r="A18" s="29" t="s">
        <v>238</v>
      </c>
      <c r="B18" s="139">
        <v>109134</v>
      </c>
      <c r="C18" s="140">
        <v>6.7419137136765102</v>
      </c>
      <c r="D18" s="139">
        <v>181334</v>
      </c>
      <c r="E18" s="140">
        <v>8.5461848351161649</v>
      </c>
      <c r="F18" s="140">
        <v>1.6615720123884399</v>
      </c>
      <c r="G18" s="139">
        <v>1199060</v>
      </c>
      <c r="H18" s="140">
        <v>-1.88752732937958</v>
      </c>
      <c r="I18" s="139">
        <v>2117622</v>
      </c>
      <c r="J18" s="140">
        <v>-2.7159409410674016</v>
      </c>
      <c r="K18" s="140">
        <v>1.766068420262539</v>
      </c>
    </row>
    <row r="19" spans="1:11" s="65" customFormat="1" ht="12.95" customHeight="1" x14ac:dyDescent="0.15">
      <c r="A19" s="37" t="s">
        <v>57</v>
      </c>
      <c r="B19" s="141">
        <v>100751</v>
      </c>
      <c r="C19" s="142">
        <v>8.3798582201138174</v>
      </c>
      <c r="D19" s="141">
        <v>165169</v>
      </c>
      <c r="E19" s="142">
        <v>9.7723723124979216</v>
      </c>
      <c r="F19" s="142">
        <v>1.6393782691983205</v>
      </c>
      <c r="G19" s="141">
        <v>1072834</v>
      </c>
      <c r="H19" s="142">
        <v>-0.48042092256773117</v>
      </c>
      <c r="I19" s="141">
        <v>1881012</v>
      </c>
      <c r="J19" s="142">
        <v>-1.4710627438326895</v>
      </c>
      <c r="K19" s="142">
        <v>1.7533113230937871</v>
      </c>
    </row>
    <row r="20" spans="1:11" s="65" customFormat="1" ht="12.95" customHeight="1" x14ac:dyDescent="0.15">
      <c r="A20" s="37" t="s">
        <v>152</v>
      </c>
      <c r="B20" s="141">
        <v>8383</v>
      </c>
      <c r="C20" s="142">
        <v>-9.6659482758620641</v>
      </c>
      <c r="D20" s="141">
        <v>16165</v>
      </c>
      <c r="E20" s="142">
        <v>-2.5735294117647101</v>
      </c>
      <c r="F20" s="142">
        <v>1.9283072885601813</v>
      </c>
      <c r="G20" s="141">
        <v>126226</v>
      </c>
      <c r="H20" s="142">
        <v>-12.413003504145991</v>
      </c>
      <c r="I20" s="141">
        <v>236610</v>
      </c>
      <c r="J20" s="142">
        <v>-11.595583702292217</v>
      </c>
      <c r="K20" s="142">
        <v>1.8744949534961102</v>
      </c>
    </row>
    <row r="21" spans="1:11" s="69" customFormat="1" ht="23.1" customHeight="1" x14ac:dyDescent="0.15">
      <c r="A21" s="29" t="s">
        <v>240</v>
      </c>
      <c r="B21" s="139">
        <v>8024</v>
      </c>
      <c r="C21" s="140">
        <v>0.35017508754377502</v>
      </c>
      <c r="D21" s="139">
        <v>34897</v>
      </c>
      <c r="E21" s="140">
        <v>1.3534315006825182</v>
      </c>
      <c r="F21" s="140">
        <v>4.3490777666999003</v>
      </c>
      <c r="G21" s="139">
        <v>116961</v>
      </c>
      <c r="H21" s="140">
        <v>-1.3436914823624733</v>
      </c>
      <c r="I21" s="139">
        <v>467785</v>
      </c>
      <c r="J21" s="140">
        <v>1.4357148433095404</v>
      </c>
      <c r="K21" s="140">
        <v>3.9994955583485092</v>
      </c>
    </row>
    <row r="22" spans="1:11" s="65" customFormat="1" ht="12.95" customHeight="1" x14ac:dyDescent="0.15">
      <c r="A22" s="37" t="s">
        <v>57</v>
      </c>
      <c r="B22" s="141">
        <v>7769</v>
      </c>
      <c r="C22" s="142">
        <v>0.16761217122227379</v>
      </c>
      <c r="D22" s="141">
        <v>34283</v>
      </c>
      <c r="E22" s="142">
        <v>1.0254899071754835</v>
      </c>
      <c r="F22" s="142">
        <v>4.4127944394387955</v>
      </c>
      <c r="G22" s="141">
        <v>112176</v>
      </c>
      <c r="H22" s="142">
        <v>-1.3160672813005903</v>
      </c>
      <c r="I22" s="141">
        <v>457056</v>
      </c>
      <c r="J22" s="142">
        <v>1.6149686966420091</v>
      </c>
      <c r="K22" s="142">
        <v>4.0744544287548141</v>
      </c>
    </row>
    <row r="23" spans="1:11" s="65" customFormat="1" ht="12.95" customHeight="1" x14ac:dyDescent="0.15">
      <c r="A23" s="37" t="s">
        <v>152</v>
      </c>
      <c r="B23" s="141">
        <v>255</v>
      </c>
      <c r="C23" s="142">
        <v>6.25</v>
      </c>
      <c r="D23" s="141">
        <v>614</v>
      </c>
      <c r="E23" s="142">
        <v>23.790322580645167</v>
      </c>
      <c r="F23" s="142">
        <v>2.4078431372549018</v>
      </c>
      <c r="G23" s="141">
        <v>4785</v>
      </c>
      <c r="H23" s="142">
        <v>-1.9868906185989346</v>
      </c>
      <c r="I23" s="141">
        <v>10729</v>
      </c>
      <c r="J23" s="142">
        <v>-5.6542384804783694</v>
      </c>
      <c r="K23" s="142">
        <v>2.2422152560083592</v>
      </c>
    </row>
    <row r="24" spans="1:11" s="69" customFormat="1" ht="23.1" customHeight="1" x14ac:dyDescent="0.15">
      <c r="A24" s="29" t="s">
        <v>241</v>
      </c>
      <c r="B24" s="139">
        <v>15479</v>
      </c>
      <c r="C24" s="140">
        <v>15.704888623112566</v>
      </c>
      <c r="D24" s="139">
        <v>25772</v>
      </c>
      <c r="E24" s="140">
        <v>10.330065499379259</v>
      </c>
      <c r="F24" s="140">
        <v>1.6649654370437368</v>
      </c>
      <c r="G24" s="139">
        <v>170166</v>
      </c>
      <c r="H24" s="140">
        <v>0.60124505613394774</v>
      </c>
      <c r="I24" s="139">
        <v>314084</v>
      </c>
      <c r="J24" s="140">
        <v>-1.300039909371165</v>
      </c>
      <c r="K24" s="140">
        <v>1.8457506199828402</v>
      </c>
    </row>
    <row r="25" spans="1:11" s="65" customFormat="1" ht="12.95" customHeight="1" x14ac:dyDescent="0.15">
      <c r="A25" s="37" t="s">
        <v>57</v>
      </c>
      <c r="B25" s="141">
        <v>14353</v>
      </c>
      <c r="C25" s="142">
        <v>16.293955598768434</v>
      </c>
      <c r="D25" s="141">
        <v>23575</v>
      </c>
      <c r="E25" s="142">
        <v>12.384993087667439</v>
      </c>
      <c r="F25" s="142">
        <v>1.6425137601895075</v>
      </c>
      <c r="G25" s="141">
        <v>151808</v>
      </c>
      <c r="H25" s="142">
        <v>0.28074486567183499</v>
      </c>
      <c r="I25" s="141">
        <v>279568</v>
      </c>
      <c r="J25" s="142">
        <v>-1.1271241887853449</v>
      </c>
      <c r="K25" s="142">
        <v>1.841589376053963</v>
      </c>
    </row>
    <row r="26" spans="1:11" s="65" customFormat="1" ht="12.95" customHeight="1" x14ac:dyDescent="0.15">
      <c r="A26" s="37" t="s">
        <v>152</v>
      </c>
      <c r="B26" s="141">
        <v>1126</v>
      </c>
      <c r="C26" s="142">
        <v>8.6872586872586908</v>
      </c>
      <c r="D26" s="141">
        <v>2197</v>
      </c>
      <c r="E26" s="142">
        <v>-7.7665827036104105</v>
      </c>
      <c r="F26" s="142">
        <v>1.9511545293072825</v>
      </c>
      <c r="G26" s="141">
        <v>18358</v>
      </c>
      <c r="H26" s="142">
        <v>3.3322075875267387</v>
      </c>
      <c r="I26" s="141">
        <v>34516</v>
      </c>
      <c r="J26" s="142">
        <v>-2.6786217786048638</v>
      </c>
      <c r="K26" s="142">
        <v>1.8801612376075825</v>
      </c>
    </row>
    <row r="27" spans="1:11" s="69" customFormat="1" ht="23.1" customHeight="1" x14ac:dyDescent="0.15">
      <c r="A27" s="29" t="s">
        <v>239</v>
      </c>
      <c r="B27" s="139">
        <v>87380</v>
      </c>
      <c r="C27" s="140">
        <v>5.9318438056905904</v>
      </c>
      <c r="D27" s="139">
        <v>242994</v>
      </c>
      <c r="E27" s="140">
        <v>2.4370502459814531</v>
      </c>
      <c r="F27" s="140">
        <v>2.7808880750743876</v>
      </c>
      <c r="G27" s="139">
        <v>1294801</v>
      </c>
      <c r="H27" s="140">
        <v>-0.90143803015355672</v>
      </c>
      <c r="I27" s="139">
        <v>3870832</v>
      </c>
      <c r="J27" s="140">
        <v>-0.65854106719582717</v>
      </c>
      <c r="K27" s="140">
        <v>2.9895188527040064</v>
      </c>
    </row>
    <row r="28" spans="1:11" s="65" customFormat="1" ht="12.95" customHeight="1" x14ac:dyDescent="0.15">
      <c r="A28" s="37" t="s">
        <v>57</v>
      </c>
      <c r="B28" s="141">
        <v>83732</v>
      </c>
      <c r="C28" s="142">
        <v>5.6688541140837998</v>
      </c>
      <c r="D28" s="141">
        <v>232224</v>
      </c>
      <c r="E28" s="142">
        <v>1.7856673241288661</v>
      </c>
      <c r="F28" s="142">
        <v>2.7734199589165431</v>
      </c>
      <c r="G28" s="141">
        <v>1238141</v>
      </c>
      <c r="H28" s="142">
        <v>-0.60122187166334129</v>
      </c>
      <c r="I28" s="141">
        <v>3706490</v>
      </c>
      <c r="J28" s="142">
        <v>-0.42559341831947961</v>
      </c>
      <c r="K28" s="142">
        <v>2.9935928137425383</v>
      </c>
    </row>
    <row r="29" spans="1:11" s="65" customFormat="1" ht="12.95" customHeight="1" x14ac:dyDescent="0.15">
      <c r="A29" s="37" t="s">
        <v>152</v>
      </c>
      <c r="B29" s="141">
        <v>3648</v>
      </c>
      <c r="C29" s="142">
        <v>12.349861410532796</v>
      </c>
      <c r="D29" s="141">
        <v>10770</v>
      </c>
      <c r="E29" s="142">
        <v>18.834822906322415</v>
      </c>
      <c r="F29" s="142">
        <v>2.9523026315789473</v>
      </c>
      <c r="G29" s="141">
        <v>56660</v>
      </c>
      <c r="H29" s="142">
        <v>-7.0370309603110854</v>
      </c>
      <c r="I29" s="141">
        <v>164342</v>
      </c>
      <c r="J29" s="142">
        <v>-5.6373449701423937</v>
      </c>
      <c r="K29" s="142">
        <v>2.9004941757853864</v>
      </c>
    </row>
    <row r="30" spans="1:11" s="69" customFormat="1" ht="23.1" customHeight="1" x14ac:dyDescent="0.15">
      <c r="A30" s="29" t="s">
        <v>237</v>
      </c>
      <c r="B30" s="139">
        <v>17556</v>
      </c>
      <c r="C30" s="140">
        <v>0.35440722533439839</v>
      </c>
      <c r="D30" s="139">
        <v>52342</v>
      </c>
      <c r="E30" s="140">
        <v>-3.6644396591390063</v>
      </c>
      <c r="F30" s="140">
        <v>2.9814308498519027</v>
      </c>
      <c r="G30" s="139">
        <v>253642</v>
      </c>
      <c r="H30" s="140">
        <v>0.51198731919951967</v>
      </c>
      <c r="I30" s="139">
        <v>747108</v>
      </c>
      <c r="J30" s="140">
        <v>8.7211989438102933E-2</v>
      </c>
      <c r="K30" s="140">
        <v>2.9455216407377329</v>
      </c>
    </row>
    <row r="31" spans="1:11" s="65" customFormat="1" ht="12.95" customHeight="1" x14ac:dyDescent="0.15">
      <c r="A31" s="37" t="s">
        <v>57</v>
      </c>
      <c r="B31" s="141">
        <v>16800</v>
      </c>
      <c r="C31" s="142">
        <v>0.97367472051929838</v>
      </c>
      <c r="D31" s="141">
        <v>50535</v>
      </c>
      <c r="E31" s="142">
        <v>-1.2486809708054807</v>
      </c>
      <c r="F31" s="142">
        <v>3.0080357142857141</v>
      </c>
      <c r="G31" s="141">
        <v>237620</v>
      </c>
      <c r="H31" s="142">
        <v>9.25933719980776E-3</v>
      </c>
      <c r="I31" s="141">
        <v>708513</v>
      </c>
      <c r="J31" s="142">
        <v>-2.5257798874548598E-2</v>
      </c>
      <c r="K31" s="142">
        <v>2.9817060853463513</v>
      </c>
    </row>
    <row r="32" spans="1:11" s="65" customFormat="1" ht="12.95" customHeight="1" x14ac:dyDescent="0.15">
      <c r="A32" s="37" t="s">
        <v>152</v>
      </c>
      <c r="B32" s="141">
        <v>756</v>
      </c>
      <c r="C32" s="142">
        <v>-11.682242990654203</v>
      </c>
      <c r="D32" s="141">
        <v>1807</v>
      </c>
      <c r="E32" s="142">
        <v>-42.798353909465021</v>
      </c>
      <c r="F32" s="142">
        <v>2.39021164021164</v>
      </c>
      <c r="G32" s="141">
        <v>16022</v>
      </c>
      <c r="H32" s="142">
        <v>8.6090021691973959</v>
      </c>
      <c r="I32" s="141">
        <v>38595</v>
      </c>
      <c r="J32" s="142">
        <v>2.1978021978022042</v>
      </c>
      <c r="K32" s="142">
        <v>2.4088752964673574</v>
      </c>
    </row>
    <row r="33" spans="1:11" s="5" customFormat="1" ht="23.1" customHeight="1" x14ac:dyDescent="0.15">
      <c r="A33" s="29" t="s">
        <v>60</v>
      </c>
      <c r="B33" s="139">
        <v>277220</v>
      </c>
      <c r="C33" s="140">
        <v>5.2084282114339544</v>
      </c>
      <c r="D33" s="139">
        <v>655823</v>
      </c>
      <c r="E33" s="140">
        <v>2.8858161235465047</v>
      </c>
      <c r="F33" s="140">
        <v>2.3657131520092345</v>
      </c>
      <c r="G33" s="139">
        <v>3579918</v>
      </c>
      <c r="H33" s="140">
        <v>-0.68633418205000396</v>
      </c>
      <c r="I33" s="139">
        <v>9188811</v>
      </c>
      <c r="J33" s="140">
        <v>-0.68451168556300956</v>
      </c>
      <c r="K33" s="140">
        <v>2.5667657750819992</v>
      </c>
    </row>
    <row r="34" spans="1:11" s="5" customFormat="1" ht="12.95" customHeight="1" x14ac:dyDescent="0.15">
      <c r="A34" s="35" t="s">
        <v>57</v>
      </c>
      <c r="B34" s="139">
        <v>261584</v>
      </c>
      <c r="C34" s="140">
        <v>5.9224645486277012</v>
      </c>
      <c r="D34" s="139">
        <v>621080</v>
      </c>
      <c r="E34" s="140">
        <v>3.2538220605544694</v>
      </c>
      <c r="F34" s="140">
        <v>2.3743042387913635</v>
      </c>
      <c r="G34" s="139">
        <v>3332593</v>
      </c>
      <c r="H34" s="140">
        <v>-0.11919426237123787</v>
      </c>
      <c r="I34" s="139">
        <v>8645062</v>
      </c>
      <c r="J34" s="140">
        <v>-0.19981827146401088</v>
      </c>
      <c r="K34" s="140">
        <v>2.5940947484436294</v>
      </c>
    </row>
    <row r="35" spans="1:11" s="5" customFormat="1" ht="12.95" customHeight="1" x14ac:dyDescent="0.15">
      <c r="A35" s="35" t="s">
        <v>152</v>
      </c>
      <c r="B35" s="139">
        <v>15636</v>
      </c>
      <c r="C35" s="140">
        <v>-5.4541056959729133</v>
      </c>
      <c r="D35" s="139">
        <v>34743</v>
      </c>
      <c r="E35" s="140">
        <v>-3.2767260579064583</v>
      </c>
      <c r="F35" s="140">
        <v>2.2219877206446661</v>
      </c>
      <c r="G35" s="139">
        <v>247325</v>
      </c>
      <c r="H35" s="140">
        <v>-7.7448449762764398</v>
      </c>
      <c r="I35" s="139">
        <v>543749</v>
      </c>
      <c r="J35" s="140">
        <v>-7.8035240737098377</v>
      </c>
      <c r="K35" s="140">
        <v>2.1985201657737794</v>
      </c>
    </row>
    <row r="36" spans="1:11" s="3" customFormat="1" ht="30" customHeight="1" x14ac:dyDescent="0.15">
      <c r="A36" s="30" t="s">
        <v>61</v>
      </c>
      <c r="B36" s="141">
        <v>275732</v>
      </c>
      <c r="C36" s="142">
        <v>5.0027609055770341</v>
      </c>
      <c r="D36" s="141">
        <v>652258</v>
      </c>
      <c r="E36" s="142">
        <v>2.6893333501265744</v>
      </c>
      <c r="F36" s="142">
        <v>2.3655506071112531</v>
      </c>
      <c r="G36" s="141">
        <v>3366803</v>
      </c>
      <c r="H36" s="142">
        <v>-1.4294300870674732</v>
      </c>
      <c r="I36" s="141">
        <v>8547364</v>
      </c>
      <c r="J36" s="142">
        <v>-1.5273271055601185</v>
      </c>
      <c r="K36" s="142">
        <v>2.5387181845804463</v>
      </c>
    </row>
    <row r="37" spans="1:11" s="3" customFormat="1" ht="12.95" customHeight="1" x14ac:dyDescent="0.15">
      <c r="A37" s="37" t="s">
        <v>57</v>
      </c>
      <c r="B37" s="141">
        <v>260157</v>
      </c>
      <c r="C37" s="142">
        <v>5.7192085597135929</v>
      </c>
      <c r="D37" s="141">
        <v>617624</v>
      </c>
      <c r="E37" s="142">
        <v>3.0515487999199138</v>
      </c>
      <c r="F37" s="142">
        <v>2.374043366121227</v>
      </c>
      <c r="G37" s="141">
        <v>3135225</v>
      </c>
      <c r="H37" s="142">
        <v>-0.87774597943463561</v>
      </c>
      <c r="I37" s="141">
        <v>8045477</v>
      </c>
      <c r="J37" s="142">
        <v>-1.0504267308630375</v>
      </c>
      <c r="K37" s="142">
        <v>2.5661561769888923</v>
      </c>
    </row>
    <row r="38" spans="1:11" s="3" customFormat="1" ht="12.95" customHeight="1" x14ac:dyDescent="0.15">
      <c r="A38" s="37" t="s">
        <v>152</v>
      </c>
      <c r="B38" s="141">
        <v>15575</v>
      </c>
      <c r="C38" s="142">
        <v>-5.6746608527131741</v>
      </c>
      <c r="D38" s="141">
        <v>34634</v>
      </c>
      <c r="E38" s="142">
        <v>-3.3676515722217601</v>
      </c>
      <c r="F38" s="142">
        <v>2.2236918138041735</v>
      </c>
      <c r="G38" s="141">
        <v>231578</v>
      </c>
      <c r="H38" s="142">
        <v>-8.3364009515553761</v>
      </c>
      <c r="I38" s="141">
        <v>501887</v>
      </c>
      <c r="J38" s="142">
        <v>-8.5897615695502623</v>
      </c>
      <c r="K38" s="142">
        <v>2.167248184197117</v>
      </c>
    </row>
    <row r="60" spans="5:14" x14ac:dyDescent="0.15">
      <c r="E60" s="22"/>
      <c r="F60" s="32"/>
      <c r="G60" s="22"/>
      <c r="H60" s="32"/>
      <c r="I60" s="32"/>
      <c r="J60" s="22"/>
      <c r="K60" s="32"/>
      <c r="L60" s="22"/>
      <c r="M60" s="32"/>
      <c r="N60" s="32"/>
    </row>
    <row r="61" spans="5:14" x14ac:dyDescent="0.15">
      <c r="E61" s="24"/>
      <c r="F61" s="31"/>
      <c r="G61" s="24"/>
      <c r="H61" s="31"/>
      <c r="I61" s="31"/>
      <c r="J61" s="24"/>
      <c r="K61" s="31"/>
      <c r="L61" s="24"/>
      <c r="M61" s="31"/>
      <c r="N61" s="31"/>
    </row>
    <row r="62" spans="5:14" x14ac:dyDescent="0.15">
      <c r="E62" s="24"/>
      <c r="F62" s="31"/>
      <c r="G62" s="24"/>
      <c r="H62" s="31"/>
      <c r="I62" s="31"/>
      <c r="J62" s="24"/>
      <c r="K62" s="31"/>
      <c r="L62" s="24"/>
      <c r="M62" s="31"/>
      <c r="N62" s="31"/>
    </row>
  </sheetData>
  <mergeCells count="10">
    <mergeCell ref="I3:J3"/>
    <mergeCell ref="K3:K4"/>
    <mergeCell ref="F3:F4"/>
    <mergeCell ref="A1:K1"/>
    <mergeCell ref="A2:A5"/>
    <mergeCell ref="B2:F2"/>
    <mergeCell ref="G2:K2"/>
    <mergeCell ref="B3:C3"/>
    <mergeCell ref="D3:E3"/>
    <mergeCell ref="G3:H3"/>
  </mergeCells>
  <phoneticPr fontId="19" type="noConversion"/>
  <conditionalFormatting sqref="B3:C3">
    <cfRule type="cellIs" dxfId="36" priority="5" stopIfTrue="1" operator="equal">
      <formula>"FEHLER"</formula>
    </cfRule>
  </conditionalFormatting>
  <conditionalFormatting sqref="A23">
    <cfRule type="cellIs" dxfId="35" priority="3" stopIfTrue="1" operator="equal">
      <formula>"FEHLER"</formula>
    </cfRule>
  </conditionalFormatting>
  <conditionalFormatting sqref="A35 A37:A38 A32">
    <cfRule type="cellIs" dxfId="3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4" orientation="portrait" useFirstPageNumber="1"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K48"/>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5" t="s">
        <v>120</v>
      </c>
      <c r="B1" s="257"/>
      <c r="C1" s="257"/>
      <c r="D1" s="257"/>
      <c r="E1" s="257"/>
      <c r="F1" s="257"/>
      <c r="G1" s="257"/>
      <c r="H1" s="257"/>
      <c r="I1" s="257"/>
      <c r="J1" s="257"/>
      <c r="K1" s="257"/>
    </row>
    <row r="2" spans="1:11" s="25" customFormat="1" ht="9.9499999999999993" customHeight="1" x14ac:dyDescent="0.15">
      <c r="A2" s="252" t="s">
        <v>173</v>
      </c>
      <c r="B2" s="247" t="s">
        <v>515</v>
      </c>
      <c r="C2" s="243"/>
      <c r="D2" s="243"/>
      <c r="E2" s="243"/>
      <c r="F2" s="243"/>
      <c r="G2" s="248" t="s">
        <v>516</v>
      </c>
      <c r="H2" s="249"/>
      <c r="I2" s="249"/>
      <c r="J2" s="249"/>
      <c r="K2" s="249"/>
    </row>
    <row r="3" spans="1:11" s="25" customFormat="1" ht="9.9499999999999993" customHeight="1" x14ac:dyDescent="0.15">
      <c r="A3" s="253"/>
      <c r="B3" s="242" t="s">
        <v>133</v>
      </c>
      <c r="C3" s="244"/>
      <c r="D3" s="255" t="s">
        <v>131</v>
      </c>
      <c r="E3" s="255"/>
      <c r="F3" s="250" t="s">
        <v>55</v>
      </c>
      <c r="G3" s="255" t="s">
        <v>133</v>
      </c>
      <c r="H3" s="255"/>
      <c r="I3" s="255" t="s">
        <v>131</v>
      </c>
      <c r="J3" s="255"/>
      <c r="K3" s="256" t="s">
        <v>55</v>
      </c>
    </row>
    <row r="4" spans="1:11" s="25" customFormat="1" ht="45" customHeight="1" x14ac:dyDescent="0.15">
      <c r="A4" s="253"/>
      <c r="B4" s="15" t="s">
        <v>134</v>
      </c>
      <c r="C4" s="16" t="s">
        <v>150</v>
      </c>
      <c r="D4" s="16" t="s">
        <v>134</v>
      </c>
      <c r="E4" s="16" t="s">
        <v>150</v>
      </c>
      <c r="F4" s="251"/>
      <c r="G4" s="16" t="s">
        <v>134</v>
      </c>
      <c r="H4" s="16" t="s">
        <v>153</v>
      </c>
      <c r="I4" s="16" t="s">
        <v>134</v>
      </c>
      <c r="J4" s="16" t="s">
        <v>153</v>
      </c>
      <c r="K4" s="256"/>
    </row>
    <row r="5" spans="1:11" s="25" customFormat="1" ht="9.9499999999999993" customHeight="1" x14ac:dyDescent="0.15">
      <c r="A5" s="254"/>
      <c r="B5" s="17" t="s">
        <v>135</v>
      </c>
      <c r="C5" s="18" t="s">
        <v>136</v>
      </c>
      <c r="D5" s="18" t="s">
        <v>135</v>
      </c>
      <c r="E5" s="18" t="s">
        <v>136</v>
      </c>
      <c r="F5" s="18" t="s">
        <v>137</v>
      </c>
      <c r="G5" s="18" t="s">
        <v>135</v>
      </c>
      <c r="H5" s="18" t="s">
        <v>136</v>
      </c>
      <c r="I5" s="18" t="s">
        <v>135</v>
      </c>
      <c r="J5" s="18" t="s">
        <v>136</v>
      </c>
      <c r="K5" s="19" t="s">
        <v>137</v>
      </c>
    </row>
    <row r="6" spans="1:11" ht="27.95" customHeight="1" x14ac:dyDescent="0.15">
      <c r="A6" s="4" t="s">
        <v>302</v>
      </c>
      <c r="B6" s="139">
        <v>42575</v>
      </c>
      <c r="C6" s="140">
        <v>7.3716332089175864</v>
      </c>
      <c r="D6" s="139">
        <v>211695</v>
      </c>
      <c r="E6" s="140">
        <v>1.8797915192815822</v>
      </c>
      <c r="F6" s="140">
        <v>4.9722842043452733</v>
      </c>
      <c r="G6" s="139">
        <v>480393</v>
      </c>
      <c r="H6" s="140">
        <v>2.0152770315755077</v>
      </c>
      <c r="I6" s="139">
        <v>2450683</v>
      </c>
      <c r="J6" s="140">
        <v>0.83691890403946445</v>
      </c>
      <c r="K6" s="140">
        <v>5.1014128016020219</v>
      </c>
    </row>
    <row r="7" spans="1:11" ht="12" customHeight="1" x14ac:dyDescent="0.15">
      <c r="A7" s="37" t="s">
        <v>177</v>
      </c>
      <c r="B7" s="141">
        <v>41681</v>
      </c>
      <c r="C7" s="142">
        <v>8.0574495113162072</v>
      </c>
      <c r="D7" s="141">
        <v>208945</v>
      </c>
      <c r="E7" s="142">
        <v>2.1626035340941314</v>
      </c>
      <c r="F7" s="142">
        <v>5.0129555432931072</v>
      </c>
      <c r="G7" s="141">
        <v>466699</v>
      </c>
      <c r="H7" s="142">
        <v>2.3821955071955045</v>
      </c>
      <c r="I7" s="141">
        <v>2412058</v>
      </c>
      <c r="J7" s="142">
        <v>1.0209064691194243</v>
      </c>
      <c r="K7" s="142">
        <v>5.1683376223218822</v>
      </c>
    </row>
    <row r="8" spans="1:11" ht="12" customHeight="1" x14ac:dyDescent="0.15">
      <c r="A8" s="37" t="s">
        <v>183</v>
      </c>
      <c r="B8" s="141">
        <v>894</v>
      </c>
      <c r="C8" s="142">
        <v>-17.145505097312324</v>
      </c>
      <c r="D8" s="141">
        <v>2750</v>
      </c>
      <c r="E8" s="142">
        <v>-15.82491582491582</v>
      </c>
      <c r="F8" s="142">
        <v>3.0760626398210289</v>
      </c>
      <c r="G8" s="141">
        <v>13694</v>
      </c>
      <c r="H8" s="142">
        <v>-9.0884949877182493</v>
      </c>
      <c r="I8" s="141">
        <v>38625</v>
      </c>
      <c r="J8" s="142">
        <v>-9.4606314901197806</v>
      </c>
      <c r="K8" s="142">
        <v>2.8205783554841535</v>
      </c>
    </row>
    <row r="9" spans="1:11" ht="26.1" customHeight="1" x14ac:dyDescent="0.15">
      <c r="A9" s="38" t="s">
        <v>42</v>
      </c>
      <c r="B9" s="139">
        <v>21868</v>
      </c>
      <c r="C9" s="140">
        <v>0.47785333578386258</v>
      </c>
      <c r="D9" s="139">
        <v>127101</v>
      </c>
      <c r="E9" s="140">
        <v>-2.2720981730946619</v>
      </c>
      <c r="F9" s="140">
        <v>5.8121913297969634</v>
      </c>
      <c r="G9" s="139">
        <v>245901</v>
      </c>
      <c r="H9" s="140">
        <v>-0.95859127359724994</v>
      </c>
      <c r="I9" s="139">
        <v>1441570</v>
      </c>
      <c r="J9" s="140">
        <v>-0.54880046911920033</v>
      </c>
      <c r="K9" s="140">
        <v>5.86239990890643</v>
      </c>
    </row>
    <row r="10" spans="1:11" ht="12" customHeight="1" x14ac:dyDescent="0.15">
      <c r="A10" s="40" t="s">
        <v>177</v>
      </c>
      <c r="B10" s="141">
        <v>21374</v>
      </c>
      <c r="C10" s="142">
        <v>0.9683971845623347</v>
      </c>
      <c r="D10" s="141">
        <v>125803</v>
      </c>
      <c r="E10" s="142">
        <v>-1.9653224235339906</v>
      </c>
      <c r="F10" s="142">
        <v>5.8857958267053432</v>
      </c>
      <c r="G10" s="141">
        <v>237487</v>
      </c>
      <c r="H10" s="142">
        <v>-0.8127534633905924</v>
      </c>
      <c r="I10" s="141">
        <v>1418832</v>
      </c>
      <c r="J10" s="142">
        <v>-0.45791972408355264</v>
      </c>
      <c r="K10" s="142">
        <v>5.9743564910921441</v>
      </c>
    </row>
    <row r="11" spans="1:11" ht="12" customHeight="1" x14ac:dyDescent="0.15">
      <c r="A11" s="40" t="s">
        <v>183</v>
      </c>
      <c r="B11" s="141">
        <v>494</v>
      </c>
      <c r="C11" s="142">
        <v>-16.974789915966383</v>
      </c>
      <c r="D11" s="141">
        <v>1298</v>
      </c>
      <c r="E11" s="142">
        <v>-25.014442518775269</v>
      </c>
      <c r="F11" s="142">
        <v>2.6275303643724697</v>
      </c>
      <c r="G11" s="141">
        <v>8414</v>
      </c>
      <c r="H11" s="142">
        <v>-4.9050632911392427</v>
      </c>
      <c r="I11" s="141">
        <v>22738</v>
      </c>
      <c r="J11" s="142">
        <v>-5.9091285276835208</v>
      </c>
      <c r="K11" s="142">
        <v>2.7024007606370337</v>
      </c>
    </row>
    <row r="12" spans="1:11" ht="20.100000000000001" customHeight="1" x14ac:dyDescent="0.15">
      <c r="A12" s="35" t="s">
        <v>43</v>
      </c>
      <c r="B12" s="139">
        <v>3777</v>
      </c>
      <c r="C12" s="140">
        <v>-3.1290074378045603</v>
      </c>
      <c r="D12" s="139">
        <v>29713</v>
      </c>
      <c r="E12" s="140">
        <v>3.41791096724792</v>
      </c>
      <c r="F12" s="140">
        <v>7.8668255229017738</v>
      </c>
      <c r="G12" s="139">
        <v>48167</v>
      </c>
      <c r="H12" s="140">
        <v>-1.1411448391929895</v>
      </c>
      <c r="I12" s="139">
        <v>327973</v>
      </c>
      <c r="J12" s="140">
        <v>0.84929476555221584</v>
      </c>
      <c r="K12" s="140">
        <v>6.8090809060144917</v>
      </c>
    </row>
    <row r="13" spans="1:11" ht="12" customHeight="1" x14ac:dyDescent="0.15">
      <c r="A13" s="40" t="s">
        <v>177</v>
      </c>
      <c r="B13" s="141">
        <v>3698</v>
      </c>
      <c r="C13" s="142">
        <v>-2.5303110173958885</v>
      </c>
      <c r="D13" s="141">
        <v>29569</v>
      </c>
      <c r="E13" s="142">
        <v>3.4966748337416931</v>
      </c>
      <c r="F13" s="142">
        <v>7.9959437533802058</v>
      </c>
      <c r="G13" s="141">
        <v>46889</v>
      </c>
      <c r="H13" s="142">
        <v>-0.89406493067298243</v>
      </c>
      <c r="I13" s="141">
        <v>325437</v>
      </c>
      <c r="J13" s="142">
        <v>1.1852312475709255</v>
      </c>
      <c r="K13" s="142">
        <v>6.9405830791870162</v>
      </c>
    </row>
    <row r="14" spans="1:11" ht="12" customHeight="1" x14ac:dyDescent="0.15">
      <c r="A14" s="40" t="s">
        <v>183</v>
      </c>
      <c r="B14" s="141">
        <v>79</v>
      </c>
      <c r="C14" s="142">
        <v>-24.761904761904759</v>
      </c>
      <c r="D14" s="141">
        <v>144</v>
      </c>
      <c r="E14" s="142">
        <v>-10.559006211180119</v>
      </c>
      <c r="F14" s="142">
        <v>1.8227848101265822</v>
      </c>
      <c r="G14" s="141">
        <v>1278</v>
      </c>
      <c r="H14" s="142">
        <v>-9.4259390503189167</v>
      </c>
      <c r="I14" s="141">
        <v>2536</v>
      </c>
      <c r="J14" s="142">
        <v>-29.280535415504744</v>
      </c>
      <c r="K14" s="142">
        <v>1.9843505477308294</v>
      </c>
    </row>
    <row r="15" spans="1:11" ht="20.100000000000001" customHeight="1" x14ac:dyDescent="0.15">
      <c r="A15" s="35" t="s">
        <v>44</v>
      </c>
      <c r="B15" s="139">
        <v>13969</v>
      </c>
      <c r="C15" s="140">
        <v>22.642669007901674</v>
      </c>
      <c r="D15" s="139">
        <v>39374</v>
      </c>
      <c r="E15" s="140">
        <v>13.942585947447625</v>
      </c>
      <c r="F15" s="140">
        <v>2.8186699119478846</v>
      </c>
      <c r="G15" s="139">
        <v>154460</v>
      </c>
      <c r="H15" s="140">
        <v>9.122764876684073</v>
      </c>
      <c r="I15" s="139">
        <v>506247</v>
      </c>
      <c r="J15" s="140">
        <v>4.5383867230815866</v>
      </c>
      <c r="K15" s="140">
        <v>3.2775281626311017</v>
      </c>
    </row>
    <row r="16" spans="1:11" ht="12" customHeight="1" x14ac:dyDescent="0.15">
      <c r="A16" s="40" t="s">
        <v>177</v>
      </c>
      <c r="B16" s="141">
        <v>13755</v>
      </c>
      <c r="C16" s="142">
        <v>24.04184326810352</v>
      </c>
      <c r="D16" s="141">
        <v>38936</v>
      </c>
      <c r="E16" s="142">
        <v>15.667518269859187</v>
      </c>
      <c r="F16" s="142">
        <v>2.8306797528171574</v>
      </c>
      <c r="G16" s="141">
        <v>151252</v>
      </c>
      <c r="H16" s="142">
        <v>9.9095302110961683</v>
      </c>
      <c r="I16" s="141">
        <v>495829</v>
      </c>
      <c r="J16" s="142">
        <v>5.1625916248133592</v>
      </c>
      <c r="K16" s="142">
        <v>3.2781649168275462</v>
      </c>
    </row>
    <row r="17" spans="1:11" ht="12" customHeight="1" x14ac:dyDescent="0.15">
      <c r="A17" s="40" t="s">
        <v>183</v>
      </c>
      <c r="B17" s="141">
        <v>214</v>
      </c>
      <c r="C17" s="142">
        <v>-28.903654485049827</v>
      </c>
      <c r="D17" s="141">
        <v>438</v>
      </c>
      <c r="E17" s="142">
        <v>-51.006711409395976</v>
      </c>
      <c r="F17" s="142">
        <v>2.0467289719626169</v>
      </c>
      <c r="G17" s="141">
        <v>3208</v>
      </c>
      <c r="H17" s="142">
        <v>-18.413021363173954</v>
      </c>
      <c r="I17" s="141">
        <v>10418</v>
      </c>
      <c r="J17" s="142">
        <v>-18.48838119083014</v>
      </c>
      <c r="K17" s="142">
        <v>3.2475062344139651</v>
      </c>
    </row>
    <row r="18" spans="1:11" ht="20.100000000000001" customHeight="1" x14ac:dyDescent="0.15">
      <c r="A18" s="35" t="s">
        <v>455</v>
      </c>
      <c r="B18" s="139">
        <v>2961</v>
      </c>
      <c r="C18" s="140">
        <v>13.928434013081954</v>
      </c>
      <c r="D18" s="139">
        <v>15507</v>
      </c>
      <c r="E18" s="140">
        <v>7.3445936591443939</v>
      </c>
      <c r="F18" s="140">
        <v>5.2370820668693012</v>
      </c>
      <c r="G18" s="139">
        <v>31865</v>
      </c>
      <c r="H18" s="140">
        <v>-1.5053165182987129</v>
      </c>
      <c r="I18" s="139">
        <v>174893</v>
      </c>
      <c r="J18" s="140">
        <v>2.0748462104145062</v>
      </c>
      <c r="K18" s="140">
        <v>5.4885611172132434</v>
      </c>
    </row>
    <row r="19" spans="1:11" ht="12" customHeight="1" x14ac:dyDescent="0.15">
      <c r="A19" s="40" t="s">
        <v>177</v>
      </c>
      <c r="B19" s="141">
        <v>2854</v>
      </c>
      <c r="C19" s="142">
        <v>13.209044030146771</v>
      </c>
      <c r="D19" s="141">
        <v>14637</v>
      </c>
      <c r="E19" s="142">
        <v>4.8120300751879768</v>
      </c>
      <c r="F19" s="142">
        <v>5.1285914505956551</v>
      </c>
      <c r="G19" s="141">
        <v>31071</v>
      </c>
      <c r="H19" s="142">
        <v>-1.2992376111817094</v>
      </c>
      <c r="I19" s="141">
        <v>171960</v>
      </c>
      <c r="J19" s="142">
        <v>1.6251994562969116</v>
      </c>
      <c r="K19" s="142">
        <v>5.5344211644298538</v>
      </c>
    </row>
    <row r="20" spans="1:11" ht="12" customHeight="1" x14ac:dyDescent="0.15">
      <c r="A20" s="40" t="s">
        <v>183</v>
      </c>
      <c r="B20" s="141">
        <v>107</v>
      </c>
      <c r="C20" s="142">
        <v>37.179487179487182</v>
      </c>
      <c r="D20" s="141">
        <v>870</v>
      </c>
      <c r="E20" s="142">
        <v>80.873180873180871</v>
      </c>
      <c r="F20" s="142">
        <v>8.1308411214953278</v>
      </c>
      <c r="G20" s="141">
        <v>794</v>
      </c>
      <c r="H20" s="142">
        <v>-8.9449541284403722</v>
      </c>
      <c r="I20" s="141">
        <v>2933</v>
      </c>
      <c r="J20" s="142">
        <v>37.828947368421041</v>
      </c>
      <c r="K20" s="142">
        <v>3.6939546599496222</v>
      </c>
    </row>
    <row r="21" spans="1:11" ht="35.1" customHeight="1" x14ac:dyDescent="0.15">
      <c r="A21" s="39" t="s">
        <v>178</v>
      </c>
      <c r="B21" s="139">
        <v>897</v>
      </c>
      <c r="C21" s="140">
        <v>-0.44395116537181423</v>
      </c>
      <c r="D21" s="139">
        <v>2068</v>
      </c>
      <c r="E21" s="140">
        <v>-2.2684310018903631</v>
      </c>
      <c r="F21" s="140">
        <v>2.3054626532887403</v>
      </c>
      <c r="G21" s="139">
        <v>13457</v>
      </c>
      <c r="H21" s="140">
        <v>3.4358186010760932</v>
      </c>
      <c r="I21" s="139">
        <v>34169</v>
      </c>
      <c r="J21" s="140">
        <v>-0.11400841908326242</v>
      </c>
      <c r="K21" s="140">
        <v>2.5391246191573158</v>
      </c>
    </row>
    <row r="22" spans="1:11" ht="12" customHeight="1" x14ac:dyDescent="0.15">
      <c r="A22" s="37" t="s">
        <v>177</v>
      </c>
      <c r="B22" s="141">
        <v>876</v>
      </c>
      <c r="C22" s="142">
        <v>0.11428571428571388</v>
      </c>
      <c r="D22" s="141">
        <v>2005</v>
      </c>
      <c r="E22" s="142">
        <v>-2.1951219512195053</v>
      </c>
      <c r="F22" s="142">
        <v>2.2888127853881279</v>
      </c>
      <c r="G22" s="141">
        <v>12964</v>
      </c>
      <c r="H22" s="142">
        <v>1.8942073410359228</v>
      </c>
      <c r="I22" s="141">
        <v>32714</v>
      </c>
      <c r="J22" s="142">
        <v>-2.6861409405955357</v>
      </c>
      <c r="K22" s="142">
        <v>2.5234495526072198</v>
      </c>
    </row>
    <row r="23" spans="1:11" ht="12" customHeight="1" x14ac:dyDescent="0.15">
      <c r="A23" s="37" t="s">
        <v>183</v>
      </c>
      <c r="B23" s="141">
        <v>21</v>
      </c>
      <c r="C23" s="142">
        <v>-19.230769230769226</v>
      </c>
      <c r="D23" s="141">
        <v>63</v>
      </c>
      <c r="E23" s="142">
        <v>-4.5454545454545467</v>
      </c>
      <c r="F23" s="142">
        <v>3</v>
      </c>
      <c r="G23" s="141">
        <v>493</v>
      </c>
      <c r="H23" s="142">
        <v>71.777003484320545</v>
      </c>
      <c r="I23" s="141">
        <v>1455</v>
      </c>
      <c r="J23" s="142">
        <v>146.19289340101523</v>
      </c>
      <c r="K23" s="142">
        <v>2.95131845841785</v>
      </c>
    </row>
    <row r="24" spans="1:11" ht="35.1" customHeight="1" x14ac:dyDescent="0.15">
      <c r="A24" s="39" t="s">
        <v>179</v>
      </c>
      <c r="B24" s="139">
        <v>31489</v>
      </c>
      <c r="C24" s="140">
        <v>2.3001202040219653</v>
      </c>
      <c r="D24" s="139">
        <v>64940</v>
      </c>
      <c r="E24" s="140">
        <v>-4.7241784037558716</v>
      </c>
      <c r="F24" s="140">
        <v>2.0623074724506969</v>
      </c>
      <c r="G24" s="139">
        <v>430583</v>
      </c>
      <c r="H24" s="140">
        <v>-1.4271422586575113</v>
      </c>
      <c r="I24" s="139">
        <v>1059480</v>
      </c>
      <c r="J24" s="140">
        <v>-3.7887689996930618</v>
      </c>
      <c r="K24" s="140">
        <v>2.4605709003838983</v>
      </c>
    </row>
    <row r="25" spans="1:11" ht="12" customHeight="1" x14ac:dyDescent="0.15">
      <c r="A25" s="37" t="s">
        <v>177</v>
      </c>
      <c r="B25" s="141">
        <v>29984</v>
      </c>
      <c r="C25" s="142">
        <v>2.4148649110223062</v>
      </c>
      <c r="D25" s="141">
        <v>61065</v>
      </c>
      <c r="E25" s="142">
        <v>-5.1829883701069832</v>
      </c>
      <c r="F25" s="142">
        <v>2.0365861792956244</v>
      </c>
      <c r="G25" s="141">
        <v>408032</v>
      </c>
      <c r="H25" s="142">
        <v>-1.2602845803891256</v>
      </c>
      <c r="I25" s="141">
        <v>998265</v>
      </c>
      <c r="J25" s="142">
        <v>-2.844499032595877</v>
      </c>
      <c r="K25" s="142">
        <v>2.4465360559956082</v>
      </c>
    </row>
    <row r="26" spans="1:11" ht="12" customHeight="1" x14ac:dyDescent="0.15">
      <c r="A26" s="37" t="s">
        <v>183</v>
      </c>
      <c r="B26" s="141">
        <v>1505</v>
      </c>
      <c r="C26" s="142">
        <v>6.6489361702124938E-2</v>
      </c>
      <c r="D26" s="141">
        <v>3875</v>
      </c>
      <c r="E26" s="142">
        <v>3.14080383284535</v>
      </c>
      <c r="F26" s="142">
        <v>2.5747508305647839</v>
      </c>
      <c r="G26" s="141">
        <v>22551</v>
      </c>
      <c r="H26" s="142">
        <v>-4.3516986894006919</v>
      </c>
      <c r="I26" s="141">
        <v>61215</v>
      </c>
      <c r="J26" s="142">
        <v>-16.951566951566946</v>
      </c>
      <c r="K26" s="142">
        <v>2.714513768790741</v>
      </c>
    </row>
    <row r="27" spans="1:11" ht="35.1" customHeight="1" x14ac:dyDescent="0.15">
      <c r="A27" s="39" t="s">
        <v>180</v>
      </c>
      <c r="B27" s="139">
        <v>200771</v>
      </c>
      <c r="C27" s="140">
        <v>4.9722630332372972</v>
      </c>
      <c r="D27" s="139">
        <v>373555</v>
      </c>
      <c r="E27" s="140">
        <v>4.6047307419821806</v>
      </c>
      <c r="F27" s="140">
        <v>1.8606023778334519</v>
      </c>
      <c r="G27" s="139">
        <v>2442370</v>
      </c>
      <c r="H27" s="140">
        <v>-2.1053774965459553</v>
      </c>
      <c r="I27" s="139">
        <v>5003032</v>
      </c>
      <c r="J27" s="140">
        <v>-2.1733680967943627</v>
      </c>
      <c r="K27" s="140">
        <v>2.0484332840642492</v>
      </c>
    </row>
    <row r="28" spans="1:11" ht="12" customHeight="1" x14ac:dyDescent="0.15">
      <c r="A28" s="37" t="s">
        <v>177</v>
      </c>
      <c r="B28" s="141">
        <v>187616</v>
      </c>
      <c r="C28" s="142">
        <v>5.7837819551415777</v>
      </c>
      <c r="D28" s="141">
        <v>345609</v>
      </c>
      <c r="E28" s="142">
        <v>5.2530758923133192</v>
      </c>
      <c r="F28" s="142">
        <v>1.8421083489681052</v>
      </c>
      <c r="G28" s="141">
        <v>2247530</v>
      </c>
      <c r="H28" s="142">
        <v>-1.4753297080245602</v>
      </c>
      <c r="I28" s="141">
        <v>4602440</v>
      </c>
      <c r="J28" s="142">
        <v>-1.7012683424834449</v>
      </c>
      <c r="K28" s="142">
        <v>2.0477768928557127</v>
      </c>
    </row>
    <row r="29" spans="1:11" ht="12" customHeight="1" x14ac:dyDescent="0.15">
      <c r="A29" s="37" t="s">
        <v>183</v>
      </c>
      <c r="B29" s="141">
        <v>13155</v>
      </c>
      <c r="C29" s="142">
        <v>-5.3801337840753831</v>
      </c>
      <c r="D29" s="141">
        <v>27946</v>
      </c>
      <c r="E29" s="142">
        <v>-2.7999026120830592</v>
      </c>
      <c r="F29" s="142">
        <v>2.1243633599391867</v>
      </c>
      <c r="G29" s="141">
        <v>194840</v>
      </c>
      <c r="H29" s="142">
        <v>-8.8305757280826498</v>
      </c>
      <c r="I29" s="141">
        <v>400592</v>
      </c>
      <c r="J29" s="142">
        <v>-7.289041327325279</v>
      </c>
      <c r="K29" s="142">
        <v>2.0560049271196879</v>
      </c>
    </row>
    <row r="30" spans="1:11" s="5" customFormat="1" ht="35.1" customHeight="1" x14ac:dyDescent="0.15">
      <c r="A30" s="39" t="s">
        <v>213</v>
      </c>
      <c r="B30" s="139">
        <v>275732</v>
      </c>
      <c r="C30" s="140">
        <v>5.0027609055770341</v>
      </c>
      <c r="D30" s="139">
        <v>652258</v>
      </c>
      <c r="E30" s="140">
        <v>2.6893333501265744</v>
      </c>
      <c r="F30" s="140">
        <v>2.3655506071112531</v>
      </c>
      <c r="G30" s="139">
        <v>3366803</v>
      </c>
      <c r="H30" s="140">
        <v>-1.4294300870674732</v>
      </c>
      <c r="I30" s="139">
        <v>8547364</v>
      </c>
      <c r="J30" s="140">
        <v>-1.5273271055601185</v>
      </c>
      <c r="K30" s="140">
        <v>2.5387181845804463</v>
      </c>
    </row>
    <row r="31" spans="1:11" s="5" customFormat="1" ht="12" customHeight="1" x14ac:dyDescent="0.15">
      <c r="A31" s="35" t="s">
        <v>177</v>
      </c>
      <c r="B31" s="139">
        <v>260157</v>
      </c>
      <c r="C31" s="140">
        <v>5.7192085597135929</v>
      </c>
      <c r="D31" s="139">
        <v>617624</v>
      </c>
      <c r="E31" s="140">
        <v>3.0515487999199138</v>
      </c>
      <c r="F31" s="140">
        <v>2.374043366121227</v>
      </c>
      <c r="G31" s="139">
        <v>3135225</v>
      </c>
      <c r="H31" s="140">
        <v>-0.87774597943463561</v>
      </c>
      <c r="I31" s="139">
        <v>8045477</v>
      </c>
      <c r="J31" s="140">
        <v>-1.0504267308630375</v>
      </c>
      <c r="K31" s="140">
        <v>2.5661561769888923</v>
      </c>
    </row>
    <row r="32" spans="1:11" s="5" customFormat="1" ht="12" customHeight="1" x14ac:dyDescent="0.15">
      <c r="A32" s="35" t="s">
        <v>183</v>
      </c>
      <c r="B32" s="139">
        <v>15575</v>
      </c>
      <c r="C32" s="140">
        <v>-5.6746608527131741</v>
      </c>
      <c r="D32" s="139">
        <v>34634</v>
      </c>
      <c r="E32" s="140">
        <v>-3.3676515722217601</v>
      </c>
      <c r="F32" s="140">
        <v>2.2236918138041735</v>
      </c>
      <c r="G32" s="139">
        <v>231578</v>
      </c>
      <c r="H32" s="140">
        <v>-8.3364009515553761</v>
      </c>
      <c r="I32" s="139">
        <v>501887</v>
      </c>
      <c r="J32" s="140">
        <v>-8.5897615695502623</v>
      </c>
      <c r="K32" s="140">
        <v>2.167248184197117</v>
      </c>
    </row>
    <row r="33" ht="9.9499999999999993" customHeight="1" x14ac:dyDescent="0.15"/>
    <row r="34" ht="9.9499999999999993" customHeight="1" x14ac:dyDescent="0.15"/>
    <row r="35" ht="9.9499999999999993" customHeight="1" x14ac:dyDescent="0.15"/>
    <row r="36" ht="9.9499999999999993" customHeight="1" x14ac:dyDescent="0.15"/>
    <row r="37" ht="9.9499999999999993" customHeight="1" x14ac:dyDescent="0.15"/>
    <row r="38" ht="9.9499999999999993" customHeight="1" x14ac:dyDescent="0.15"/>
    <row r="39" ht="9.9499999999999993" customHeight="1" x14ac:dyDescent="0.15"/>
    <row r="40" ht="9.9499999999999993" customHeight="1" x14ac:dyDescent="0.15"/>
    <row r="41" ht="9.9499999999999993" customHeight="1" x14ac:dyDescent="0.15"/>
    <row r="42" ht="9.9499999999999993" customHeight="1" x14ac:dyDescent="0.15"/>
    <row r="43" ht="9.9499999999999993" customHeight="1" x14ac:dyDescent="0.15"/>
    <row r="44" ht="9.9499999999999993" customHeight="1" x14ac:dyDescent="0.15"/>
    <row r="45" ht="9.9499999999999993" customHeight="1" x14ac:dyDescent="0.15"/>
    <row r="46" ht="9.9499999999999993" customHeight="1" x14ac:dyDescent="0.15"/>
    <row r="47" ht="9.9499999999999993" customHeight="1" x14ac:dyDescent="0.15"/>
    <row r="48" ht="9.9499999999999993" customHeight="1" x14ac:dyDescent="0.15"/>
  </sheetData>
  <mergeCells count="10">
    <mergeCell ref="A1:K1"/>
    <mergeCell ref="A2:A5"/>
    <mergeCell ref="B2:F2"/>
    <mergeCell ref="G2:K2"/>
    <mergeCell ref="B3:C3"/>
    <mergeCell ref="G3:H3"/>
    <mergeCell ref="I3:J3"/>
    <mergeCell ref="K3:K4"/>
    <mergeCell ref="F3:F4"/>
    <mergeCell ref="D3:E3"/>
  </mergeCells>
  <phoneticPr fontId="19" type="noConversion"/>
  <conditionalFormatting sqref="B3:C3 A6 A31:A32">
    <cfRule type="cellIs" dxfId="3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5" orientation="portrait" useFirstPageNumber="1"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27" t="s">
        <v>549</v>
      </c>
      <c r="B1" s="328"/>
    </row>
    <row r="5" spans="1:2" ht="14.25" x14ac:dyDescent="0.2">
      <c r="A5" s="329" t="s">
        <v>521</v>
      </c>
      <c r="B5" s="330" t="s">
        <v>550</v>
      </c>
    </row>
    <row r="6" spans="1:2" ht="14.25" x14ac:dyDescent="0.2">
      <c r="A6" s="329">
        <v>0</v>
      </c>
      <c r="B6" s="330" t="s">
        <v>551</v>
      </c>
    </row>
    <row r="7" spans="1:2" ht="14.25" x14ac:dyDescent="0.2">
      <c r="A7" s="82"/>
      <c r="B7" s="330" t="s">
        <v>552</v>
      </c>
    </row>
    <row r="8" spans="1:2" ht="14.25" x14ac:dyDescent="0.2">
      <c r="A8" s="329" t="s">
        <v>520</v>
      </c>
      <c r="B8" s="330" t="s">
        <v>553</v>
      </c>
    </row>
    <row r="9" spans="1:2" ht="14.25" x14ac:dyDescent="0.2">
      <c r="A9" s="329" t="s">
        <v>554</v>
      </c>
      <c r="B9" s="330" t="s">
        <v>555</v>
      </c>
    </row>
    <row r="10" spans="1:2" ht="14.25" x14ac:dyDescent="0.2">
      <c r="A10" s="329" t="s">
        <v>468</v>
      </c>
      <c r="B10" s="330" t="s">
        <v>556</v>
      </c>
    </row>
    <row r="11" spans="1:2" ht="14.25" x14ac:dyDescent="0.2">
      <c r="A11" s="329" t="s">
        <v>557</v>
      </c>
      <c r="B11" s="330" t="s">
        <v>558</v>
      </c>
    </row>
    <row r="12" spans="1:2" ht="14.25" x14ac:dyDescent="0.2">
      <c r="A12" s="329" t="s">
        <v>559</v>
      </c>
      <c r="B12" s="330" t="s">
        <v>560</v>
      </c>
    </row>
    <row r="13" spans="1:2" ht="14.25" x14ac:dyDescent="0.2">
      <c r="A13" s="329" t="s">
        <v>561</v>
      </c>
      <c r="B13" s="330" t="s">
        <v>562</v>
      </c>
    </row>
    <row r="14" spans="1:2" ht="14.25" x14ac:dyDescent="0.2">
      <c r="A14" s="329" t="s">
        <v>563</v>
      </c>
      <c r="B14" s="330" t="s">
        <v>564</v>
      </c>
    </row>
    <row r="15" spans="1:2" ht="14.25" x14ac:dyDescent="0.2">
      <c r="A15" s="330"/>
    </row>
    <row r="16" spans="1:2" ht="42.75" x14ac:dyDescent="0.2">
      <c r="A16" s="331" t="s">
        <v>565</v>
      </c>
      <c r="B16" s="332" t="s">
        <v>566</v>
      </c>
    </row>
    <row r="17" spans="1:2" ht="14.25" x14ac:dyDescent="0.2">
      <c r="A17" s="330" t="s">
        <v>567</v>
      </c>
      <c r="B17" s="330"/>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K41"/>
  <sheetViews>
    <sheetView zoomScale="130" zoomScaleNormal="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58" t="s">
        <v>119</v>
      </c>
      <c r="B1" s="259"/>
      <c r="C1" s="259"/>
      <c r="D1" s="259"/>
      <c r="E1" s="259"/>
      <c r="F1" s="259"/>
      <c r="G1" s="259"/>
      <c r="H1" s="259"/>
      <c r="I1" s="259"/>
      <c r="J1" s="259"/>
      <c r="K1" s="260"/>
    </row>
    <row r="2" spans="1:11" ht="9.9499999999999993" customHeight="1" x14ac:dyDescent="0.15">
      <c r="A2" s="252" t="s">
        <v>174</v>
      </c>
      <c r="B2" s="247" t="s">
        <v>515</v>
      </c>
      <c r="C2" s="243"/>
      <c r="D2" s="243"/>
      <c r="E2" s="243"/>
      <c r="F2" s="243"/>
      <c r="G2" s="248" t="s">
        <v>516</v>
      </c>
      <c r="H2" s="249"/>
      <c r="I2" s="249"/>
      <c r="J2" s="249"/>
      <c r="K2" s="249"/>
    </row>
    <row r="3" spans="1:11" ht="9.9499999999999993" customHeight="1" x14ac:dyDescent="0.15">
      <c r="A3" s="253"/>
      <c r="B3" s="242" t="s">
        <v>133</v>
      </c>
      <c r="C3" s="244"/>
      <c r="D3" s="256" t="s">
        <v>131</v>
      </c>
      <c r="E3" s="261"/>
      <c r="F3" s="250" t="s">
        <v>55</v>
      </c>
      <c r="G3" s="256" t="s">
        <v>133</v>
      </c>
      <c r="H3" s="261"/>
      <c r="I3" s="256" t="s">
        <v>131</v>
      </c>
      <c r="J3" s="261"/>
      <c r="K3" s="256" t="s">
        <v>55</v>
      </c>
    </row>
    <row r="4" spans="1:11" ht="45" customHeight="1" x14ac:dyDescent="0.15">
      <c r="A4" s="253"/>
      <c r="B4" s="26" t="s">
        <v>134</v>
      </c>
      <c r="C4" s="16" t="s">
        <v>150</v>
      </c>
      <c r="D4" s="16" t="s">
        <v>134</v>
      </c>
      <c r="E4" s="16" t="s">
        <v>150</v>
      </c>
      <c r="F4" s="251"/>
      <c r="G4" s="16" t="s">
        <v>134</v>
      </c>
      <c r="H4" s="16" t="s">
        <v>153</v>
      </c>
      <c r="I4" s="16" t="s">
        <v>134</v>
      </c>
      <c r="J4" s="16" t="s">
        <v>153</v>
      </c>
      <c r="K4" s="256"/>
    </row>
    <row r="5" spans="1:11" ht="9.9499999999999993" customHeight="1" x14ac:dyDescent="0.15">
      <c r="A5" s="254"/>
      <c r="B5" s="27" t="s">
        <v>135</v>
      </c>
      <c r="C5" s="18" t="s">
        <v>136</v>
      </c>
      <c r="D5" s="18" t="s">
        <v>135</v>
      </c>
      <c r="E5" s="18" t="s">
        <v>136</v>
      </c>
      <c r="F5" s="18" t="s">
        <v>137</v>
      </c>
      <c r="G5" s="18" t="s">
        <v>135</v>
      </c>
      <c r="H5" s="18" t="s">
        <v>136</v>
      </c>
      <c r="I5" s="18" t="s">
        <v>135</v>
      </c>
      <c r="J5" s="18" t="s">
        <v>136</v>
      </c>
      <c r="K5" s="19" t="s">
        <v>137</v>
      </c>
    </row>
    <row r="6" spans="1:11" ht="24" customHeight="1" x14ac:dyDescent="0.15">
      <c r="A6" s="35" t="s">
        <v>113</v>
      </c>
      <c r="B6" s="139">
        <v>44869</v>
      </c>
      <c r="C6" s="140">
        <v>3.2278102424883883</v>
      </c>
      <c r="D6" s="139">
        <v>73604</v>
      </c>
      <c r="E6" s="140">
        <v>7.0930757031238585</v>
      </c>
      <c r="F6" s="140">
        <v>1.6404198890102297</v>
      </c>
      <c r="G6" s="139">
        <v>456687</v>
      </c>
      <c r="H6" s="140">
        <v>-3.2453046048240992</v>
      </c>
      <c r="I6" s="139">
        <v>796653</v>
      </c>
      <c r="J6" s="140">
        <v>-3.64879018700519</v>
      </c>
      <c r="K6" s="140">
        <v>1.7444179492737915</v>
      </c>
    </row>
    <row r="7" spans="1:11" ht="9" customHeight="1" x14ac:dyDescent="0.15">
      <c r="A7" s="44" t="s">
        <v>57</v>
      </c>
      <c r="B7" s="141">
        <v>42582</v>
      </c>
      <c r="C7" s="142">
        <v>5.962275419300255</v>
      </c>
      <c r="D7" s="141">
        <v>69338</v>
      </c>
      <c r="E7" s="142">
        <v>9.7259146727433858</v>
      </c>
      <c r="F7" s="142">
        <v>1.6283406134047249</v>
      </c>
      <c r="G7" s="141">
        <v>421939</v>
      </c>
      <c r="H7" s="142">
        <v>-1.3425894533542504</v>
      </c>
      <c r="I7" s="141">
        <v>729877</v>
      </c>
      <c r="J7" s="142">
        <v>-2.1497173929364379</v>
      </c>
      <c r="K7" s="142">
        <v>1.7298163952609262</v>
      </c>
    </row>
    <row r="8" spans="1:11" ht="9" customHeight="1" x14ac:dyDescent="0.15">
      <c r="A8" s="44" t="s">
        <v>152</v>
      </c>
      <c r="B8" s="141">
        <v>2287</v>
      </c>
      <c r="C8" s="142">
        <v>-30.274390243902445</v>
      </c>
      <c r="D8" s="141">
        <v>4266</v>
      </c>
      <c r="E8" s="142">
        <v>-22.954668593100962</v>
      </c>
      <c r="F8" s="142">
        <v>1.8653257542632269</v>
      </c>
      <c r="G8" s="141">
        <v>34748</v>
      </c>
      <c r="H8" s="142">
        <v>-21.604548325963364</v>
      </c>
      <c r="I8" s="141">
        <v>66776</v>
      </c>
      <c r="J8" s="142">
        <v>-17.468792485477692</v>
      </c>
      <c r="K8" s="142">
        <v>1.9217221135029354</v>
      </c>
    </row>
    <row r="9" spans="1:11" ht="24" customHeight="1" x14ac:dyDescent="0.15">
      <c r="A9" s="35" t="s">
        <v>114</v>
      </c>
      <c r="B9" s="139">
        <v>9102</v>
      </c>
      <c r="C9" s="140">
        <v>13.56207111665627</v>
      </c>
      <c r="D9" s="139">
        <v>14736</v>
      </c>
      <c r="E9" s="140">
        <v>9.3337290399169035</v>
      </c>
      <c r="F9" s="140">
        <v>1.6189848384970336</v>
      </c>
      <c r="G9" s="139">
        <v>95313</v>
      </c>
      <c r="H9" s="140">
        <v>-1.6590831708298452</v>
      </c>
      <c r="I9" s="139">
        <v>156916</v>
      </c>
      <c r="J9" s="140">
        <v>-3.5591584873422732</v>
      </c>
      <c r="K9" s="140">
        <v>1.6463231668292888</v>
      </c>
    </row>
    <row r="10" spans="1:11" ht="9" customHeight="1" x14ac:dyDescent="0.15">
      <c r="A10" s="44" t="s">
        <v>57</v>
      </c>
      <c r="B10" s="141">
        <v>8208</v>
      </c>
      <c r="C10" s="142">
        <v>14.765100671140942</v>
      </c>
      <c r="D10" s="141">
        <v>13108</v>
      </c>
      <c r="E10" s="142">
        <v>13.165846499179835</v>
      </c>
      <c r="F10" s="142">
        <v>1.5969785575048734</v>
      </c>
      <c r="G10" s="141">
        <v>80312</v>
      </c>
      <c r="H10" s="142">
        <v>-2.2659235281232526</v>
      </c>
      <c r="I10" s="141">
        <v>133788</v>
      </c>
      <c r="J10" s="142">
        <v>-3.2358854927601186</v>
      </c>
      <c r="K10" s="142">
        <v>1.6658531726267556</v>
      </c>
    </row>
    <row r="11" spans="1:11" ht="9" customHeight="1" x14ac:dyDescent="0.15">
      <c r="A11" s="44" t="s">
        <v>152</v>
      </c>
      <c r="B11" s="141">
        <v>894</v>
      </c>
      <c r="C11" s="142">
        <v>3.5921205098493658</v>
      </c>
      <c r="D11" s="141">
        <v>1628</v>
      </c>
      <c r="E11" s="142">
        <v>-14.089709762532976</v>
      </c>
      <c r="F11" s="142">
        <v>1.8210290827740492</v>
      </c>
      <c r="G11" s="141">
        <v>15001</v>
      </c>
      <c r="H11" s="142">
        <v>1.722384213738394</v>
      </c>
      <c r="I11" s="141">
        <v>23128</v>
      </c>
      <c r="J11" s="142">
        <v>-5.3876048271630168</v>
      </c>
      <c r="K11" s="142">
        <v>1.5417638824078395</v>
      </c>
    </row>
    <row r="12" spans="1:11" ht="24" customHeight="1" x14ac:dyDescent="0.15">
      <c r="A12" s="35" t="s">
        <v>115</v>
      </c>
      <c r="B12" s="139">
        <v>18017</v>
      </c>
      <c r="C12" s="140">
        <v>8.7851708730829614</v>
      </c>
      <c r="D12" s="139">
        <v>29654</v>
      </c>
      <c r="E12" s="140">
        <v>6.7497030130674318</v>
      </c>
      <c r="F12" s="140">
        <v>1.6458899927845922</v>
      </c>
      <c r="G12" s="139">
        <v>183037</v>
      </c>
      <c r="H12" s="140">
        <v>0.94360433694009771</v>
      </c>
      <c r="I12" s="139">
        <v>307706</v>
      </c>
      <c r="J12" s="140">
        <v>-0.72398773995806209</v>
      </c>
      <c r="K12" s="140">
        <v>1.6811136546162797</v>
      </c>
    </row>
    <row r="13" spans="1:11" ht="9" customHeight="1" x14ac:dyDescent="0.15">
      <c r="A13" s="44" t="s">
        <v>57</v>
      </c>
      <c r="B13" s="141">
        <v>15583</v>
      </c>
      <c r="C13" s="142">
        <v>9.2393971258324541</v>
      </c>
      <c r="D13" s="141">
        <v>24447</v>
      </c>
      <c r="E13" s="142">
        <v>5.4522710606910181</v>
      </c>
      <c r="F13" s="142">
        <v>1.5688250016043124</v>
      </c>
      <c r="G13" s="141">
        <v>155103</v>
      </c>
      <c r="H13" s="142">
        <v>1.8504777226910107</v>
      </c>
      <c r="I13" s="141">
        <v>254886</v>
      </c>
      <c r="J13" s="142">
        <v>0.56856517193079981</v>
      </c>
      <c r="K13" s="142">
        <v>1.6433337846463318</v>
      </c>
    </row>
    <row r="14" spans="1:11" ht="9" customHeight="1" x14ac:dyDescent="0.15">
      <c r="A14" s="44" t="s">
        <v>152</v>
      </c>
      <c r="B14" s="141">
        <v>2434</v>
      </c>
      <c r="C14" s="142">
        <v>5.9643012625163294</v>
      </c>
      <c r="D14" s="141">
        <v>5207</v>
      </c>
      <c r="E14" s="142">
        <v>13.29416884247172</v>
      </c>
      <c r="F14" s="142">
        <v>2.1392769104354969</v>
      </c>
      <c r="G14" s="141">
        <v>27934</v>
      </c>
      <c r="H14" s="142">
        <v>-3.8118522089459788</v>
      </c>
      <c r="I14" s="141">
        <v>52820</v>
      </c>
      <c r="J14" s="142">
        <v>-6.5215467657729391</v>
      </c>
      <c r="K14" s="142">
        <v>1.8908856590534833</v>
      </c>
    </row>
    <row r="15" spans="1:11" ht="24" customHeight="1" x14ac:dyDescent="0.15">
      <c r="A15" s="35" t="s">
        <v>116</v>
      </c>
      <c r="B15" s="139">
        <v>8094</v>
      </c>
      <c r="C15" s="140">
        <v>2.3003033367037347</v>
      </c>
      <c r="D15" s="139">
        <v>18118</v>
      </c>
      <c r="E15" s="140">
        <v>-7.8433367243133318</v>
      </c>
      <c r="F15" s="140">
        <v>2.2384482332592044</v>
      </c>
      <c r="G15" s="139">
        <v>83166</v>
      </c>
      <c r="H15" s="140">
        <v>-0.45245619074978549</v>
      </c>
      <c r="I15" s="139">
        <v>212521</v>
      </c>
      <c r="J15" s="140">
        <v>-7.7051024263559498</v>
      </c>
      <c r="K15" s="140">
        <v>2.5553832094846451</v>
      </c>
    </row>
    <row r="16" spans="1:11" ht="9" customHeight="1" x14ac:dyDescent="0.15">
      <c r="A16" s="44" t="s">
        <v>57</v>
      </c>
      <c r="B16" s="141">
        <v>7907</v>
      </c>
      <c r="C16" s="142">
        <v>2.5418233692128069</v>
      </c>
      <c r="D16" s="141">
        <v>17685</v>
      </c>
      <c r="E16" s="142">
        <v>-6.0208311191412491</v>
      </c>
      <c r="F16" s="142">
        <v>2.2366257746300748</v>
      </c>
      <c r="G16" s="141">
        <v>79306</v>
      </c>
      <c r="H16" s="142">
        <v>1.4844009930130824</v>
      </c>
      <c r="I16" s="141">
        <v>199756</v>
      </c>
      <c r="J16" s="142">
        <v>-3.778883531389539</v>
      </c>
      <c r="K16" s="142">
        <v>2.5188005951630394</v>
      </c>
    </row>
    <row r="17" spans="1:11" ht="9" customHeight="1" x14ac:dyDescent="0.15">
      <c r="A17" s="44" t="s">
        <v>152</v>
      </c>
      <c r="B17" s="141">
        <v>187</v>
      </c>
      <c r="C17" s="142">
        <v>-6.9651741293532297</v>
      </c>
      <c r="D17" s="141">
        <v>433</v>
      </c>
      <c r="E17" s="142">
        <v>-48.574821852731588</v>
      </c>
      <c r="F17" s="142">
        <v>2.3155080213903743</v>
      </c>
      <c r="G17" s="141">
        <v>3860</v>
      </c>
      <c r="H17" s="142">
        <v>-28.49203408669878</v>
      </c>
      <c r="I17" s="141">
        <v>12765</v>
      </c>
      <c r="J17" s="142">
        <v>-43.672226634895416</v>
      </c>
      <c r="K17" s="142">
        <v>3.3069948186528499</v>
      </c>
    </row>
    <row r="18" spans="1:11" ht="24" customHeight="1" x14ac:dyDescent="0.15">
      <c r="A18" s="35" t="s">
        <v>117</v>
      </c>
      <c r="B18" s="139">
        <v>30018</v>
      </c>
      <c r="C18" s="140">
        <v>11.309700385642245</v>
      </c>
      <c r="D18" s="139">
        <v>52293</v>
      </c>
      <c r="E18" s="140">
        <v>12.267330771377658</v>
      </c>
      <c r="F18" s="140">
        <v>1.7420547671397162</v>
      </c>
      <c r="G18" s="139">
        <v>362715</v>
      </c>
      <c r="H18" s="140">
        <v>0.70018018118064163</v>
      </c>
      <c r="I18" s="139">
        <v>681180</v>
      </c>
      <c r="J18" s="140">
        <v>-0.23009852786741192</v>
      </c>
      <c r="K18" s="140">
        <v>1.8780033910921798</v>
      </c>
    </row>
    <row r="19" spans="1:11" ht="9" customHeight="1" x14ac:dyDescent="0.15">
      <c r="A19" s="44" t="s">
        <v>57</v>
      </c>
      <c r="B19" s="141">
        <v>27804</v>
      </c>
      <c r="C19" s="142">
        <v>11.752411575562704</v>
      </c>
      <c r="D19" s="141">
        <v>47716</v>
      </c>
      <c r="E19" s="142">
        <v>11.613763420738692</v>
      </c>
      <c r="F19" s="142">
        <v>1.7161559487843476</v>
      </c>
      <c r="G19" s="141">
        <v>322925</v>
      </c>
      <c r="H19" s="142">
        <v>1.7419879267539642</v>
      </c>
      <c r="I19" s="141">
        <v>603219</v>
      </c>
      <c r="J19" s="142">
        <v>0.64570058513487538</v>
      </c>
      <c r="K19" s="142">
        <v>1.8679848261980336</v>
      </c>
    </row>
    <row r="20" spans="1:11" ht="9" customHeight="1" x14ac:dyDescent="0.15">
      <c r="A20" s="44" t="s">
        <v>152</v>
      </c>
      <c r="B20" s="141">
        <v>2214</v>
      </c>
      <c r="C20" s="142">
        <v>6.0344827586206833</v>
      </c>
      <c r="D20" s="141">
        <v>4577</v>
      </c>
      <c r="E20" s="142">
        <v>19.566353187042836</v>
      </c>
      <c r="F20" s="142">
        <v>2.0672990063233967</v>
      </c>
      <c r="G20" s="141">
        <v>39790</v>
      </c>
      <c r="H20" s="142">
        <v>-7.0261934247727709</v>
      </c>
      <c r="I20" s="141">
        <v>77961</v>
      </c>
      <c r="J20" s="142">
        <v>-6.5238243687201702</v>
      </c>
      <c r="K20" s="142">
        <v>1.9593113847700427</v>
      </c>
    </row>
    <row r="21" spans="1:11" ht="24" customHeight="1" x14ac:dyDescent="0.15">
      <c r="A21" s="35" t="s">
        <v>118</v>
      </c>
      <c r="B21" s="139">
        <v>16099</v>
      </c>
      <c r="C21" s="140">
        <v>6.0330632944740898</v>
      </c>
      <c r="D21" s="139">
        <v>25556</v>
      </c>
      <c r="E21" s="140">
        <v>7.0049826236235049</v>
      </c>
      <c r="F21" s="140">
        <v>1.5874277905459966</v>
      </c>
      <c r="G21" s="139">
        <v>185984</v>
      </c>
      <c r="H21" s="140">
        <v>-6.574036399073691</v>
      </c>
      <c r="I21" s="139">
        <v>309105</v>
      </c>
      <c r="J21" s="140">
        <v>-7.9115536210641153</v>
      </c>
      <c r="K21" s="140">
        <v>1.6619978062629044</v>
      </c>
    </row>
    <row r="22" spans="1:11" ht="9" customHeight="1" x14ac:dyDescent="0.15">
      <c r="A22" s="44" t="s">
        <v>57</v>
      </c>
      <c r="B22" s="141">
        <v>14654</v>
      </c>
      <c r="C22" s="142">
        <v>7.9484346224677722</v>
      </c>
      <c r="D22" s="141">
        <v>23446</v>
      </c>
      <c r="E22" s="142">
        <v>10.256289677874435</v>
      </c>
      <c r="F22" s="142">
        <v>1.5999727036986489</v>
      </c>
      <c r="G22" s="141">
        <v>164619</v>
      </c>
      <c r="H22" s="142">
        <v>-5.2819636476619536</v>
      </c>
      <c r="I22" s="141">
        <v>275394</v>
      </c>
      <c r="J22" s="142">
        <v>-6.7030286604783527</v>
      </c>
      <c r="K22" s="142">
        <v>1.6729174639622402</v>
      </c>
    </row>
    <row r="23" spans="1:11" ht="9" customHeight="1" x14ac:dyDescent="0.15">
      <c r="A23" s="44" t="s">
        <v>152</v>
      </c>
      <c r="B23" s="141">
        <v>1445</v>
      </c>
      <c r="C23" s="142">
        <v>-10.136815920398007</v>
      </c>
      <c r="D23" s="141">
        <v>2110</v>
      </c>
      <c r="E23" s="142">
        <v>-19.404125286478234</v>
      </c>
      <c r="F23" s="142">
        <v>1.4602076124567474</v>
      </c>
      <c r="G23" s="141">
        <v>21365</v>
      </c>
      <c r="H23" s="142">
        <v>-15.459797404241854</v>
      </c>
      <c r="I23" s="141">
        <v>33711</v>
      </c>
      <c r="J23" s="142">
        <v>-16.723895160692678</v>
      </c>
      <c r="K23" s="142">
        <v>1.5778609875965364</v>
      </c>
    </row>
    <row r="24" spans="1:11" ht="24" customHeight="1" x14ac:dyDescent="0.15">
      <c r="A24" s="35" t="s">
        <v>154</v>
      </c>
      <c r="B24" s="139">
        <v>9757</v>
      </c>
      <c r="C24" s="140">
        <v>7.2315639081217711</v>
      </c>
      <c r="D24" s="139">
        <v>25150</v>
      </c>
      <c r="E24" s="140">
        <v>1.7312515168675731</v>
      </c>
      <c r="F24" s="140">
        <v>2.577636568617403</v>
      </c>
      <c r="G24" s="139">
        <v>108774</v>
      </c>
      <c r="H24" s="140">
        <v>10.140847922720965</v>
      </c>
      <c r="I24" s="139">
        <v>308406</v>
      </c>
      <c r="J24" s="140">
        <v>5.7659134478536913</v>
      </c>
      <c r="K24" s="140">
        <v>2.8352915218710355</v>
      </c>
    </row>
    <row r="25" spans="1:11" ht="9" customHeight="1" x14ac:dyDescent="0.15">
      <c r="A25" s="44" t="s">
        <v>57</v>
      </c>
      <c r="B25" s="141">
        <v>9159</v>
      </c>
      <c r="C25" s="142">
        <v>11.695121951219505</v>
      </c>
      <c r="D25" s="141">
        <v>24028</v>
      </c>
      <c r="E25" s="142">
        <v>4.4060137307725711</v>
      </c>
      <c r="F25" s="142">
        <v>2.6234305055137024</v>
      </c>
      <c r="G25" s="141">
        <v>100603</v>
      </c>
      <c r="H25" s="142">
        <v>8.3231940391717671</v>
      </c>
      <c r="I25" s="141">
        <v>292191</v>
      </c>
      <c r="J25" s="142">
        <v>5.6393328826109155</v>
      </c>
      <c r="K25" s="142">
        <v>2.9043964891703031</v>
      </c>
    </row>
    <row r="26" spans="1:11" ht="9" customHeight="1" x14ac:dyDescent="0.15">
      <c r="A26" s="44" t="s">
        <v>152</v>
      </c>
      <c r="B26" s="141">
        <v>598</v>
      </c>
      <c r="C26" s="142">
        <v>-33.481646273637381</v>
      </c>
      <c r="D26" s="141">
        <v>1122</v>
      </c>
      <c r="E26" s="142">
        <v>-34.30913348946136</v>
      </c>
      <c r="F26" s="142">
        <v>1.8762541806020068</v>
      </c>
      <c r="G26" s="141">
        <v>8171</v>
      </c>
      <c r="H26" s="142">
        <v>38.820931022765876</v>
      </c>
      <c r="I26" s="141">
        <v>16215</v>
      </c>
      <c r="J26" s="142">
        <v>8.0999999999999943</v>
      </c>
      <c r="K26" s="142">
        <v>1.9844572267776281</v>
      </c>
    </row>
    <row r="27" spans="1:11" ht="24" customHeight="1" x14ac:dyDescent="0.15">
      <c r="A27" s="35" t="s">
        <v>155</v>
      </c>
      <c r="B27" s="139">
        <v>5758</v>
      </c>
      <c r="C27" s="140">
        <v>8.3552879187053009</v>
      </c>
      <c r="D27" s="139">
        <v>11185</v>
      </c>
      <c r="E27" s="140">
        <v>6.1900693059906899</v>
      </c>
      <c r="F27" s="140">
        <v>1.9425147620701633</v>
      </c>
      <c r="G27" s="139">
        <v>74753</v>
      </c>
      <c r="H27" s="140">
        <v>5.3630828212211696</v>
      </c>
      <c r="I27" s="139">
        <v>174643</v>
      </c>
      <c r="J27" s="140">
        <v>4.4028503449347767</v>
      </c>
      <c r="K27" s="140">
        <v>2.336267440771608</v>
      </c>
    </row>
    <row r="28" spans="1:11" ht="9" customHeight="1" x14ac:dyDescent="0.15">
      <c r="A28" s="44" t="s">
        <v>57</v>
      </c>
      <c r="B28" s="141">
        <v>5601</v>
      </c>
      <c r="C28" s="142">
        <v>8.5254795582251433</v>
      </c>
      <c r="D28" s="141">
        <v>10715</v>
      </c>
      <c r="E28" s="142">
        <v>6.0051444400474878</v>
      </c>
      <c r="F28" s="142">
        <v>1.9130512408498483</v>
      </c>
      <c r="G28" s="141">
        <v>72414</v>
      </c>
      <c r="H28" s="142">
        <v>5.917973320851857</v>
      </c>
      <c r="I28" s="141">
        <v>168821</v>
      </c>
      <c r="J28" s="142">
        <v>5.1084574388603841</v>
      </c>
      <c r="K28" s="142">
        <v>2.3313309581020243</v>
      </c>
    </row>
    <row r="29" spans="1:11" ht="9" customHeight="1" x14ac:dyDescent="0.15">
      <c r="A29" s="44" t="s">
        <v>152</v>
      </c>
      <c r="B29" s="141">
        <v>157</v>
      </c>
      <c r="C29" s="142">
        <v>2.6143790849673252</v>
      </c>
      <c r="D29" s="141">
        <v>470</v>
      </c>
      <c r="E29" s="142">
        <v>10.588235294117652</v>
      </c>
      <c r="F29" s="142">
        <v>2.9936305732484074</v>
      </c>
      <c r="G29" s="141">
        <v>2339</v>
      </c>
      <c r="H29" s="142">
        <v>-9.341085271317823</v>
      </c>
      <c r="I29" s="141">
        <v>5822</v>
      </c>
      <c r="J29" s="142">
        <v>-12.608826178324833</v>
      </c>
      <c r="K29" s="142">
        <v>2.4890979050876445</v>
      </c>
    </row>
    <row r="30" spans="1:11" ht="24" customHeight="1" x14ac:dyDescent="0.15">
      <c r="A30" s="35" t="s">
        <v>156</v>
      </c>
      <c r="B30" s="139">
        <v>8445</v>
      </c>
      <c r="C30" s="140">
        <v>-4.5331223151707007</v>
      </c>
      <c r="D30" s="139">
        <v>57331</v>
      </c>
      <c r="E30" s="140">
        <v>-1.8691268849596838</v>
      </c>
      <c r="F30" s="140">
        <v>6.7887507400828895</v>
      </c>
      <c r="G30" s="139">
        <v>127770</v>
      </c>
      <c r="H30" s="140">
        <v>-7.0425609312477206</v>
      </c>
      <c r="I30" s="139">
        <v>725302</v>
      </c>
      <c r="J30" s="140">
        <v>-2.7278506307316377</v>
      </c>
      <c r="K30" s="140">
        <v>5.6766220552555371</v>
      </c>
    </row>
    <row r="31" spans="1:11" ht="9" customHeight="1" x14ac:dyDescent="0.15">
      <c r="A31" s="44" t="s">
        <v>57</v>
      </c>
      <c r="B31" s="141">
        <v>8195</v>
      </c>
      <c r="C31" s="142">
        <v>-4.9303944315545181</v>
      </c>
      <c r="D31" s="141">
        <v>56740</v>
      </c>
      <c r="E31" s="142">
        <v>-2.0254519710600363</v>
      </c>
      <c r="F31" s="142">
        <v>6.9237339841366685</v>
      </c>
      <c r="G31" s="141">
        <v>123481</v>
      </c>
      <c r="H31" s="142">
        <v>-7.1955206493555295</v>
      </c>
      <c r="I31" s="141">
        <v>715386</v>
      </c>
      <c r="J31" s="142">
        <v>-2.7525879002494378</v>
      </c>
      <c r="K31" s="142">
        <v>5.793490496513634</v>
      </c>
    </row>
    <row r="32" spans="1:11" ht="9" customHeight="1" x14ac:dyDescent="0.15">
      <c r="A32" s="44" t="s">
        <v>152</v>
      </c>
      <c r="B32" s="141">
        <v>250</v>
      </c>
      <c r="C32" s="142">
        <v>10.619469026548671</v>
      </c>
      <c r="D32" s="141">
        <v>591</v>
      </c>
      <c r="E32" s="142">
        <v>15.882352941176464</v>
      </c>
      <c r="F32" s="142">
        <v>2.3639999999999999</v>
      </c>
      <c r="G32" s="141">
        <v>4289</v>
      </c>
      <c r="H32" s="142">
        <v>-2.411831626848695</v>
      </c>
      <c r="I32" s="141">
        <v>9916</v>
      </c>
      <c r="J32" s="142">
        <v>-0.90936344558808457</v>
      </c>
      <c r="K32" s="142">
        <v>2.3119608300303103</v>
      </c>
    </row>
    <row r="33" spans="1:11" ht="24" customHeight="1" x14ac:dyDescent="0.15">
      <c r="A33" s="35" t="s">
        <v>157</v>
      </c>
      <c r="B33" s="139">
        <v>8169</v>
      </c>
      <c r="C33" s="140">
        <v>-14.109977920302811</v>
      </c>
      <c r="D33" s="139">
        <v>28783</v>
      </c>
      <c r="E33" s="140">
        <v>-8.21162063907137</v>
      </c>
      <c r="F33" s="140">
        <v>3.5234422817970374</v>
      </c>
      <c r="G33" s="139">
        <v>111844</v>
      </c>
      <c r="H33" s="140">
        <v>-0.79914852099871325</v>
      </c>
      <c r="I33" s="139">
        <v>379197</v>
      </c>
      <c r="J33" s="140">
        <v>3.5126894130685855</v>
      </c>
      <c r="K33" s="140">
        <v>3.3904098565859591</v>
      </c>
    </row>
    <row r="34" spans="1:11" ht="9" customHeight="1" x14ac:dyDescent="0.15">
      <c r="A34" s="44" t="s">
        <v>57</v>
      </c>
      <c r="B34" s="141">
        <v>8021</v>
      </c>
      <c r="C34" s="142">
        <v>-13.520215633423177</v>
      </c>
      <c r="D34" s="141">
        <v>28513</v>
      </c>
      <c r="E34" s="142">
        <v>-7.313981081168933</v>
      </c>
      <c r="F34" s="142">
        <v>3.554793666625109</v>
      </c>
      <c r="G34" s="141">
        <v>109299</v>
      </c>
      <c r="H34" s="142">
        <v>-0.4381490253233693</v>
      </c>
      <c r="I34" s="141">
        <v>373083</v>
      </c>
      <c r="J34" s="142">
        <v>3.8222002070416465</v>
      </c>
      <c r="K34" s="142">
        <v>3.4134164082013561</v>
      </c>
    </row>
    <row r="35" spans="1:11" ht="9" customHeight="1" x14ac:dyDescent="0.15">
      <c r="A35" s="44" t="s">
        <v>152</v>
      </c>
      <c r="B35" s="141">
        <v>148</v>
      </c>
      <c r="C35" s="142">
        <v>-37.288135593220339</v>
      </c>
      <c r="D35" s="141">
        <v>270</v>
      </c>
      <c r="E35" s="142">
        <v>-54.621848739495796</v>
      </c>
      <c r="F35" s="142">
        <v>1.8243243243243243</v>
      </c>
      <c r="G35" s="141">
        <v>2545</v>
      </c>
      <c r="H35" s="142">
        <v>-14.165261382799329</v>
      </c>
      <c r="I35" s="141">
        <v>6114</v>
      </c>
      <c r="J35" s="142">
        <v>-12.419424151267734</v>
      </c>
      <c r="K35" s="142">
        <v>2.4023575638506878</v>
      </c>
    </row>
    <row r="36" spans="1:11" ht="24" customHeight="1" x14ac:dyDescent="0.15">
      <c r="A36" s="35" t="s">
        <v>158</v>
      </c>
      <c r="B36" s="139">
        <v>6078</v>
      </c>
      <c r="C36" s="140">
        <v>3.6493860845838952</v>
      </c>
      <c r="D36" s="139">
        <v>20186</v>
      </c>
      <c r="E36" s="140">
        <v>0.21844901201470179</v>
      </c>
      <c r="F36" s="140">
        <v>3.3211582757486013</v>
      </c>
      <c r="G36" s="139">
        <v>103069</v>
      </c>
      <c r="H36" s="140">
        <v>1.7744292598151503</v>
      </c>
      <c r="I36" s="139">
        <v>342164</v>
      </c>
      <c r="J36" s="140">
        <v>2.4897259863652152</v>
      </c>
      <c r="K36" s="140">
        <v>3.3197566678632762</v>
      </c>
    </row>
    <row r="37" spans="1:11" ht="9" customHeight="1" x14ac:dyDescent="0.15">
      <c r="A37" s="44" t="s">
        <v>57</v>
      </c>
      <c r="B37" s="141">
        <v>5894</v>
      </c>
      <c r="C37" s="142">
        <v>3.8956460426581998</v>
      </c>
      <c r="D37" s="141">
        <v>19625</v>
      </c>
      <c r="E37" s="142">
        <v>0.29641743752236493</v>
      </c>
      <c r="F37" s="142">
        <v>3.3296572785883951</v>
      </c>
      <c r="G37" s="141">
        <v>101309</v>
      </c>
      <c r="H37" s="142">
        <v>2.1321854144403858</v>
      </c>
      <c r="I37" s="141">
        <v>337944</v>
      </c>
      <c r="J37" s="142">
        <v>2.7397760023348354</v>
      </c>
      <c r="K37" s="142">
        <v>3.3357747090584251</v>
      </c>
    </row>
    <row r="38" spans="1:11" ht="9" customHeight="1" x14ac:dyDescent="0.15">
      <c r="A38" s="44" t="s">
        <v>152</v>
      </c>
      <c r="B38" s="141">
        <v>184</v>
      </c>
      <c r="C38" s="142">
        <v>-3.6649214659685896</v>
      </c>
      <c r="D38" s="141">
        <v>561</v>
      </c>
      <c r="E38" s="142">
        <v>-2.4347826086956559</v>
      </c>
      <c r="F38" s="142">
        <v>3.0489130434782608</v>
      </c>
      <c r="G38" s="141">
        <v>1760</v>
      </c>
      <c r="H38" s="142">
        <v>-15.303176130895096</v>
      </c>
      <c r="I38" s="141">
        <v>4220</v>
      </c>
      <c r="J38" s="142">
        <v>-14.22764227642277</v>
      </c>
      <c r="K38" s="142">
        <v>2.3977272727272729</v>
      </c>
    </row>
    <row r="39" spans="1:11" ht="24" customHeight="1" x14ac:dyDescent="0.15">
      <c r="A39" s="35" t="s">
        <v>159</v>
      </c>
      <c r="B39" s="139">
        <v>18170</v>
      </c>
      <c r="C39" s="140">
        <v>2.5800259696268313</v>
      </c>
      <c r="D39" s="139">
        <v>35921</v>
      </c>
      <c r="E39" s="140">
        <v>2.2021794178735092</v>
      </c>
      <c r="F39" s="140">
        <v>1.9769400110071547</v>
      </c>
      <c r="G39" s="139">
        <v>249592</v>
      </c>
      <c r="H39" s="140">
        <v>-5.0489987217724774</v>
      </c>
      <c r="I39" s="139">
        <v>576860</v>
      </c>
      <c r="J39" s="140">
        <v>-3.9909193644220835</v>
      </c>
      <c r="K39" s="140">
        <v>2.3112118978172376</v>
      </c>
    </row>
    <row r="40" spans="1:11" ht="9" customHeight="1" x14ac:dyDescent="0.15">
      <c r="A40" s="44" t="s">
        <v>57</v>
      </c>
      <c r="B40" s="141">
        <v>17320</v>
      </c>
      <c r="C40" s="142">
        <v>1.0265982267848841</v>
      </c>
      <c r="D40" s="141">
        <v>33320</v>
      </c>
      <c r="E40" s="142">
        <v>3.6027380809414922E-2</v>
      </c>
      <c r="F40" s="142">
        <v>1.9237875288683604</v>
      </c>
      <c r="G40" s="141">
        <v>238877</v>
      </c>
      <c r="H40" s="142">
        <v>-4.077404017973663</v>
      </c>
      <c r="I40" s="141">
        <v>545491</v>
      </c>
      <c r="J40" s="142">
        <v>-2.7740595841762428</v>
      </c>
      <c r="K40" s="142">
        <v>2.2835643448301846</v>
      </c>
    </row>
    <row r="41" spans="1:11" ht="9" customHeight="1" x14ac:dyDescent="0.15">
      <c r="A41" s="44" t="s">
        <v>152</v>
      </c>
      <c r="B41" s="141">
        <v>850</v>
      </c>
      <c r="C41" s="142">
        <v>49.384885764499131</v>
      </c>
      <c r="D41" s="141">
        <v>2601</v>
      </c>
      <c r="E41" s="142">
        <v>41.435562805872763</v>
      </c>
      <c r="F41" s="142">
        <v>3.06</v>
      </c>
      <c r="G41" s="141">
        <v>10715</v>
      </c>
      <c r="H41" s="142">
        <v>-22.540302175956043</v>
      </c>
      <c r="I41" s="141">
        <v>31369</v>
      </c>
      <c r="J41" s="142">
        <v>-21.15171928413433</v>
      </c>
      <c r="K41" s="142">
        <v>2.9275781614559029</v>
      </c>
    </row>
  </sheetData>
  <mergeCells count="10">
    <mergeCell ref="K3:K4"/>
    <mergeCell ref="A1:K1"/>
    <mergeCell ref="A2:A5"/>
    <mergeCell ref="B2:F2"/>
    <mergeCell ref="G2:K2"/>
    <mergeCell ref="B3:C3"/>
    <mergeCell ref="D3:E3"/>
    <mergeCell ref="F3:F4"/>
    <mergeCell ref="G3:H3"/>
    <mergeCell ref="I3:J3"/>
  </mergeCells>
  <phoneticPr fontId="19" type="noConversion"/>
  <conditionalFormatting sqref="B3:C3">
    <cfRule type="cellIs" dxfId="3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6" orientation="portrait" useFirstPageNumber="1"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U4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75" customHeight="1" x14ac:dyDescent="0.15">
      <c r="A1" s="262" t="s">
        <v>121</v>
      </c>
      <c r="B1" s="263"/>
      <c r="C1" s="263"/>
      <c r="D1" s="263"/>
      <c r="E1" s="263"/>
      <c r="F1" s="263"/>
      <c r="G1" s="263"/>
      <c r="H1" s="263"/>
      <c r="I1" s="263"/>
      <c r="J1" s="263"/>
      <c r="K1" s="264"/>
    </row>
    <row r="2" spans="1:11" ht="9.9499999999999993" customHeight="1" x14ac:dyDescent="0.15">
      <c r="A2" s="252" t="s">
        <v>174</v>
      </c>
      <c r="B2" s="247" t="s">
        <v>515</v>
      </c>
      <c r="C2" s="243"/>
      <c r="D2" s="243"/>
      <c r="E2" s="243"/>
      <c r="F2" s="243"/>
      <c r="G2" s="248" t="s">
        <v>516</v>
      </c>
      <c r="H2" s="249"/>
      <c r="I2" s="249"/>
      <c r="J2" s="249"/>
      <c r="K2" s="249"/>
    </row>
    <row r="3" spans="1:11" ht="9.9499999999999993" customHeight="1" x14ac:dyDescent="0.15">
      <c r="A3" s="253"/>
      <c r="B3" s="242" t="s">
        <v>133</v>
      </c>
      <c r="C3" s="244"/>
      <c r="D3" s="256" t="s">
        <v>131</v>
      </c>
      <c r="E3" s="261"/>
      <c r="F3" s="250" t="s">
        <v>55</v>
      </c>
      <c r="G3" s="256" t="s">
        <v>133</v>
      </c>
      <c r="H3" s="261"/>
      <c r="I3" s="256" t="s">
        <v>131</v>
      </c>
      <c r="J3" s="261"/>
      <c r="K3" s="256" t="s">
        <v>55</v>
      </c>
    </row>
    <row r="4" spans="1:11" ht="45" customHeight="1" x14ac:dyDescent="0.15">
      <c r="A4" s="253"/>
      <c r="B4" s="71" t="s">
        <v>134</v>
      </c>
      <c r="C4" s="70" t="s">
        <v>150</v>
      </c>
      <c r="D4" s="70" t="s">
        <v>134</v>
      </c>
      <c r="E4" s="70" t="s">
        <v>150</v>
      </c>
      <c r="F4" s="251"/>
      <c r="G4" s="70" t="s">
        <v>134</v>
      </c>
      <c r="H4" s="70" t="s">
        <v>153</v>
      </c>
      <c r="I4" s="70" t="s">
        <v>134</v>
      </c>
      <c r="J4" s="70" t="s">
        <v>153</v>
      </c>
      <c r="K4" s="256"/>
    </row>
    <row r="5" spans="1:11" ht="9.9499999999999993" customHeight="1" x14ac:dyDescent="0.15">
      <c r="A5" s="254"/>
      <c r="B5" s="27" t="s">
        <v>135</v>
      </c>
      <c r="C5" s="72" t="s">
        <v>136</v>
      </c>
      <c r="D5" s="72" t="s">
        <v>135</v>
      </c>
      <c r="E5" s="72" t="s">
        <v>136</v>
      </c>
      <c r="F5" s="72" t="s">
        <v>137</v>
      </c>
      <c r="G5" s="72" t="s">
        <v>135</v>
      </c>
      <c r="H5" s="72" t="s">
        <v>136</v>
      </c>
      <c r="I5" s="72" t="s">
        <v>135</v>
      </c>
      <c r="J5" s="72" t="s">
        <v>136</v>
      </c>
      <c r="K5" s="73" t="s">
        <v>137</v>
      </c>
    </row>
    <row r="6" spans="1:11" ht="24" customHeight="1" x14ac:dyDescent="0.15">
      <c r="A6" s="35" t="s">
        <v>160</v>
      </c>
      <c r="B6" s="139">
        <v>27567</v>
      </c>
      <c r="C6" s="140">
        <v>14.452378975338377</v>
      </c>
      <c r="D6" s="139">
        <v>69834</v>
      </c>
      <c r="E6" s="140">
        <v>8.7587603177075266</v>
      </c>
      <c r="F6" s="140">
        <v>2.5332462727173795</v>
      </c>
      <c r="G6" s="139">
        <v>310295</v>
      </c>
      <c r="H6" s="140">
        <v>1.0143922598875577</v>
      </c>
      <c r="I6" s="139">
        <v>871969</v>
      </c>
      <c r="J6" s="140">
        <v>0.49025313611035415</v>
      </c>
      <c r="K6" s="140">
        <v>2.8101290707230215</v>
      </c>
    </row>
    <row r="7" spans="1:11" ht="9" customHeight="1" x14ac:dyDescent="0.15">
      <c r="A7" s="44" t="s">
        <v>57</v>
      </c>
      <c r="B7" s="141">
        <v>26342</v>
      </c>
      <c r="C7" s="142">
        <v>15.226805476575834</v>
      </c>
      <c r="D7" s="141">
        <v>67052</v>
      </c>
      <c r="E7" s="142">
        <v>9.121682100021161</v>
      </c>
      <c r="F7" s="142">
        <v>2.5454407410219422</v>
      </c>
      <c r="G7" s="141">
        <v>294005</v>
      </c>
      <c r="H7" s="142">
        <v>1.0371597356582924</v>
      </c>
      <c r="I7" s="141">
        <v>830992</v>
      </c>
      <c r="J7" s="142">
        <v>0.48440965143304027</v>
      </c>
      <c r="K7" s="142">
        <v>2.8264553323923063</v>
      </c>
    </row>
    <row r="8" spans="1:11" ht="9" customHeight="1" x14ac:dyDescent="0.15">
      <c r="A8" s="44" t="s">
        <v>152</v>
      </c>
      <c r="B8" s="141">
        <v>1225</v>
      </c>
      <c r="C8" s="142">
        <v>0</v>
      </c>
      <c r="D8" s="141">
        <v>2782</v>
      </c>
      <c r="E8" s="142">
        <v>0.68765834238146795</v>
      </c>
      <c r="F8" s="142">
        <v>2.2710204081632654</v>
      </c>
      <c r="G8" s="141">
        <v>16290</v>
      </c>
      <c r="H8" s="142">
        <v>0.60523715415020263</v>
      </c>
      <c r="I8" s="141">
        <v>40977</v>
      </c>
      <c r="J8" s="142">
        <v>0.60890274742811812</v>
      </c>
      <c r="K8" s="142">
        <v>2.5154696132596683</v>
      </c>
    </row>
    <row r="9" spans="1:11" ht="24" customHeight="1" x14ac:dyDescent="0.15">
      <c r="A9" s="35" t="s">
        <v>161</v>
      </c>
      <c r="B9" s="139">
        <v>2089</v>
      </c>
      <c r="C9" s="140">
        <v>6.9089048106448274</v>
      </c>
      <c r="D9" s="139">
        <v>4082</v>
      </c>
      <c r="E9" s="140">
        <v>-23.357116034547502</v>
      </c>
      <c r="F9" s="140">
        <v>1.9540449976065102</v>
      </c>
      <c r="G9" s="139">
        <v>26786</v>
      </c>
      <c r="H9" s="140">
        <v>2.3812253946412909</v>
      </c>
      <c r="I9" s="139">
        <v>59579</v>
      </c>
      <c r="J9" s="140">
        <v>-8.4132693844924091</v>
      </c>
      <c r="K9" s="140">
        <v>2.2242589412379603</v>
      </c>
    </row>
    <row r="10" spans="1:11" ht="9" customHeight="1" x14ac:dyDescent="0.15">
      <c r="A10" s="44" t="s">
        <v>57</v>
      </c>
      <c r="B10" s="141">
        <v>1925</v>
      </c>
      <c r="C10" s="142">
        <v>6.0606060606060623</v>
      </c>
      <c r="D10" s="141">
        <v>3501</v>
      </c>
      <c r="E10" s="142">
        <v>-8.2787529473408483</v>
      </c>
      <c r="F10" s="142">
        <v>1.8187012987012987</v>
      </c>
      <c r="G10" s="141">
        <v>24779</v>
      </c>
      <c r="H10" s="142">
        <v>0.73173706248221038</v>
      </c>
      <c r="I10" s="141">
        <v>50509</v>
      </c>
      <c r="J10" s="142">
        <v>-11.788539792870992</v>
      </c>
      <c r="K10" s="142">
        <v>2.0383792727712984</v>
      </c>
    </row>
    <row r="11" spans="1:11" ht="9" customHeight="1" x14ac:dyDescent="0.15">
      <c r="A11" s="44" t="s">
        <v>152</v>
      </c>
      <c r="B11" s="141">
        <v>164</v>
      </c>
      <c r="C11" s="142">
        <v>17.985611510791372</v>
      </c>
      <c r="D11" s="141">
        <v>581</v>
      </c>
      <c r="E11" s="142">
        <v>-61.497680583167657</v>
      </c>
      <c r="F11" s="142">
        <v>3.5426829268292681</v>
      </c>
      <c r="G11" s="141">
        <v>2007</v>
      </c>
      <c r="H11" s="142">
        <v>28.324808184143222</v>
      </c>
      <c r="I11" s="141">
        <v>9070</v>
      </c>
      <c r="J11" s="142">
        <v>16.386500705761577</v>
      </c>
      <c r="K11" s="142">
        <v>4.5191828599900346</v>
      </c>
    </row>
    <row r="12" spans="1:11" ht="24" customHeight="1" x14ac:dyDescent="0.15">
      <c r="A12" s="35" t="s">
        <v>162</v>
      </c>
      <c r="B12" s="139">
        <v>5370</v>
      </c>
      <c r="C12" s="140">
        <v>7.4000000000000057</v>
      </c>
      <c r="D12" s="139">
        <v>22548</v>
      </c>
      <c r="E12" s="140">
        <v>-0.69147764809513035</v>
      </c>
      <c r="F12" s="140">
        <v>4.1988826815642462</v>
      </c>
      <c r="G12" s="139">
        <v>88813</v>
      </c>
      <c r="H12" s="140">
        <v>2.1261671496251324</v>
      </c>
      <c r="I12" s="139">
        <v>345990</v>
      </c>
      <c r="J12" s="140">
        <v>2.1719550548525746</v>
      </c>
      <c r="K12" s="140">
        <v>3.8957134653710606</v>
      </c>
    </row>
    <row r="13" spans="1:11" ht="9" customHeight="1" x14ac:dyDescent="0.15">
      <c r="A13" s="44" t="s">
        <v>57</v>
      </c>
      <c r="B13" s="141">
        <v>5229</v>
      </c>
      <c r="C13" s="142">
        <v>7.7477848753348439</v>
      </c>
      <c r="D13" s="141">
        <v>21981</v>
      </c>
      <c r="E13" s="142">
        <v>-1.5937681873125342</v>
      </c>
      <c r="F13" s="142">
        <v>4.2036718301778544</v>
      </c>
      <c r="G13" s="141">
        <v>86832</v>
      </c>
      <c r="H13" s="142">
        <v>2.4179660777051737</v>
      </c>
      <c r="I13" s="141">
        <v>339619</v>
      </c>
      <c r="J13" s="142">
        <v>2.615088045829765</v>
      </c>
      <c r="K13" s="142">
        <v>3.9112193661323014</v>
      </c>
    </row>
    <row r="14" spans="1:11" ht="9" customHeight="1" x14ac:dyDescent="0.15">
      <c r="A14" s="44" t="s">
        <v>152</v>
      </c>
      <c r="B14" s="141">
        <v>141</v>
      </c>
      <c r="C14" s="142">
        <v>-4.0816326530612201</v>
      </c>
      <c r="D14" s="141">
        <v>567</v>
      </c>
      <c r="E14" s="142">
        <v>54.076086956521749</v>
      </c>
      <c r="F14" s="142">
        <v>4.0212765957446805</v>
      </c>
      <c r="G14" s="141">
        <v>1981</v>
      </c>
      <c r="H14" s="142">
        <v>-9.2117323556370252</v>
      </c>
      <c r="I14" s="141">
        <v>6371</v>
      </c>
      <c r="J14" s="142">
        <v>-16.946943032199187</v>
      </c>
      <c r="K14" s="142">
        <v>3.2160524987380112</v>
      </c>
    </row>
    <row r="15" spans="1:11" ht="24" customHeight="1" x14ac:dyDescent="0.15">
      <c r="A15" s="35" t="s">
        <v>163</v>
      </c>
      <c r="B15" s="139">
        <v>9963</v>
      </c>
      <c r="C15" s="140">
        <v>5.021088572001986E-2</v>
      </c>
      <c r="D15" s="139">
        <v>20449</v>
      </c>
      <c r="E15" s="140">
        <v>-0.28769260776282124</v>
      </c>
      <c r="F15" s="140">
        <v>2.05249422864599</v>
      </c>
      <c r="G15" s="139">
        <v>146320</v>
      </c>
      <c r="H15" s="140">
        <v>-7.7729874190051191</v>
      </c>
      <c r="I15" s="139">
        <v>340877</v>
      </c>
      <c r="J15" s="140">
        <v>-5.976378039631058</v>
      </c>
      <c r="K15" s="140">
        <v>2.3296678512848552</v>
      </c>
    </row>
    <row r="16" spans="1:11" ht="9" customHeight="1" x14ac:dyDescent="0.15">
      <c r="A16" s="44" t="s">
        <v>57</v>
      </c>
      <c r="B16" s="141">
        <v>9375</v>
      </c>
      <c r="C16" s="142">
        <v>-0.97179676771943946</v>
      </c>
      <c r="D16" s="141">
        <v>18156</v>
      </c>
      <c r="E16" s="142">
        <v>-4.4471343613493985</v>
      </c>
      <c r="F16" s="142">
        <v>1.9366399999999999</v>
      </c>
      <c r="G16" s="141">
        <v>140066</v>
      </c>
      <c r="H16" s="142">
        <v>-7.908267255776039</v>
      </c>
      <c r="I16" s="141">
        <v>319312</v>
      </c>
      <c r="J16" s="142">
        <v>-7.7450241102048665</v>
      </c>
      <c r="K16" s="142">
        <v>2.2797252723715964</v>
      </c>
    </row>
    <row r="17" spans="1:11" ht="9" customHeight="1" x14ac:dyDescent="0.15">
      <c r="A17" s="44" t="s">
        <v>152</v>
      </c>
      <c r="B17" s="141">
        <v>588</v>
      </c>
      <c r="C17" s="142">
        <v>19.75560081466395</v>
      </c>
      <c r="D17" s="141">
        <v>2293</v>
      </c>
      <c r="E17" s="142">
        <v>52.156602521566015</v>
      </c>
      <c r="F17" s="142">
        <v>3.8996598639455784</v>
      </c>
      <c r="G17" s="141">
        <v>6254</v>
      </c>
      <c r="H17" s="142">
        <v>-4.6355596218359238</v>
      </c>
      <c r="I17" s="141">
        <v>21565</v>
      </c>
      <c r="J17" s="142">
        <v>31.293759512937584</v>
      </c>
      <c r="K17" s="142">
        <v>3.4481931563799169</v>
      </c>
    </row>
    <row r="18" spans="1:11" ht="24" customHeight="1" x14ac:dyDescent="0.15">
      <c r="A18" s="35" t="s">
        <v>164</v>
      </c>
      <c r="B18" s="139">
        <v>12478</v>
      </c>
      <c r="C18" s="140">
        <v>-1.6396027116506389</v>
      </c>
      <c r="D18" s="139">
        <v>42168</v>
      </c>
      <c r="E18" s="140">
        <v>-2.5783199334627085</v>
      </c>
      <c r="F18" s="140">
        <v>3.3793877223914088</v>
      </c>
      <c r="G18" s="139">
        <v>156381</v>
      </c>
      <c r="H18" s="140">
        <v>-2.855669718843572</v>
      </c>
      <c r="I18" s="139">
        <v>513164</v>
      </c>
      <c r="J18" s="140">
        <v>-1.8470948948110362</v>
      </c>
      <c r="K18" s="140">
        <v>3.2814983917483582</v>
      </c>
    </row>
    <row r="19" spans="1:11" ht="9" customHeight="1" x14ac:dyDescent="0.15">
      <c r="A19" s="44" t="s">
        <v>57</v>
      </c>
      <c r="B19" s="141">
        <v>12000</v>
      </c>
      <c r="C19" s="142">
        <v>-1.1694943172459205</v>
      </c>
      <c r="D19" s="141">
        <v>41400</v>
      </c>
      <c r="E19" s="142">
        <v>-1.8212862834376722</v>
      </c>
      <c r="F19" s="142">
        <v>3.45</v>
      </c>
      <c r="G19" s="141">
        <v>147834</v>
      </c>
      <c r="H19" s="142">
        <v>-3.5913421720218395</v>
      </c>
      <c r="I19" s="141">
        <v>499567</v>
      </c>
      <c r="J19" s="142">
        <v>-1.8023100389986126</v>
      </c>
      <c r="K19" s="142">
        <v>3.3792429346429103</v>
      </c>
    </row>
    <row r="20" spans="1:11" ht="9" customHeight="1" x14ac:dyDescent="0.15">
      <c r="A20" s="44" t="s">
        <v>152</v>
      </c>
      <c r="B20" s="141">
        <v>478</v>
      </c>
      <c r="C20" s="142">
        <v>-12.132352941176464</v>
      </c>
      <c r="D20" s="141">
        <v>768</v>
      </c>
      <c r="E20" s="142">
        <v>-31.182795698924735</v>
      </c>
      <c r="F20" s="142">
        <v>1.606694560669456</v>
      </c>
      <c r="G20" s="141">
        <v>8547</v>
      </c>
      <c r="H20" s="142">
        <v>11.915673693858849</v>
      </c>
      <c r="I20" s="141">
        <v>13597</v>
      </c>
      <c r="J20" s="142">
        <v>-3.4646787362442382</v>
      </c>
      <c r="K20" s="142">
        <v>1.5908505908505908</v>
      </c>
    </row>
    <row r="21" spans="1:11" ht="24" customHeight="1" x14ac:dyDescent="0.15">
      <c r="A21" s="35" t="s">
        <v>165</v>
      </c>
      <c r="B21" s="139">
        <v>3422</v>
      </c>
      <c r="C21" s="140">
        <v>5.6498919419573923</v>
      </c>
      <c r="D21" s="139">
        <v>10718</v>
      </c>
      <c r="E21" s="140">
        <v>0.12143858010276176</v>
      </c>
      <c r="F21" s="140">
        <v>3.1320864991233197</v>
      </c>
      <c r="G21" s="139">
        <v>54240</v>
      </c>
      <c r="H21" s="140">
        <v>7.3273047470170383</v>
      </c>
      <c r="I21" s="139">
        <v>172324</v>
      </c>
      <c r="J21" s="140">
        <v>6.2934474867537205</v>
      </c>
      <c r="K21" s="140">
        <v>3.1770648967551622</v>
      </c>
    </row>
    <row r="22" spans="1:11" ht="9" customHeight="1" x14ac:dyDescent="0.15">
      <c r="A22" s="44" t="s">
        <v>57</v>
      </c>
      <c r="B22" s="141">
        <v>3272</v>
      </c>
      <c r="C22" s="142">
        <v>4.4033184428844976</v>
      </c>
      <c r="D22" s="141">
        <v>10190</v>
      </c>
      <c r="E22" s="142">
        <v>-1.4506769825918724</v>
      </c>
      <c r="F22" s="142">
        <v>3.1143031784841075</v>
      </c>
      <c r="G22" s="141">
        <v>52683</v>
      </c>
      <c r="H22" s="142">
        <v>6.8750760741672394</v>
      </c>
      <c r="I22" s="141">
        <v>165262</v>
      </c>
      <c r="J22" s="142">
        <v>4.9782436080673307</v>
      </c>
      <c r="K22" s="142">
        <v>3.1369132357686542</v>
      </c>
    </row>
    <row r="23" spans="1:11" ht="9" customHeight="1" x14ac:dyDescent="0.15">
      <c r="A23" s="44" t="s">
        <v>152</v>
      </c>
      <c r="B23" s="141">
        <v>150</v>
      </c>
      <c r="C23" s="142">
        <v>42.857142857142861</v>
      </c>
      <c r="D23" s="141">
        <v>528</v>
      </c>
      <c r="E23" s="142">
        <v>44.657534246575352</v>
      </c>
      <c r="F23" s="142">
        <v>3.52</v>
      </c>
      <c r="G23" s="141">
        <v>1557</v>
      </c>
      <c r="H23" s="142">
        <v>25.261464199517292</v>
      </c>
      <c r="I23" s="141">
        <v>7062</v>
      </c>
      <c r="J23" s="142">
        <v>50.383304940374785</v>
      </c>
      <c r="K23" s="142">
        <v>4.535645472061657</v>
      </c>
    </row>
    <row r="24" spans="1:11" ht="24" customHeight="1" x14ac:dyDescent="0.15">
      <c r="A24" s="35" t="s">
        <v>166</v>
      </c>
      <c r="B24" s="139">
        <v>10395</v>
      </c>
      <c r="C24" s="140">
        <v>-1.5718208502982662</v>
      </c>
      <c r="D24" s="139">
        <v>27572</v>
      </c>
      <c r="E24" s="140">
        <v>2.6202173589399962</v>
      </c>
      <c r="F24" s="140">
        <v>2.6524290524290524</v>
      </c>
      <c r="G24" s="139">
        <v>151041</v>
      </c>
      <c r="H24" s="140">
        <v>-0.84618919451192198</v>
      </c>
      <c r="I24" s="139">
        <v>419766</v>
      </c>
      <c r="J24" s="140">
        <v>-0.8774871186969051</v>
      </c>
      <c r="K24" s="140">
        <v>2.7791526803980378</v>
      </c>
    </row>
    <row r="25" spans="1:11" ht="9" customHeight="1" x14ac:dyDescent="0.15">
      <c r="A25" s="44" t="s">
        <v>57</v>
      </c>
      <c r="B25" s="141">
        <v>10239</v>
      </c>
      <c r="C25" s="142">
        <v>-0.16575663026520715</v>
      </c>
      <c r="D25" s="141">
        <v>27164</v>
      </c>
      <c r="E25" s="142">
        <v>4.3926059720994601</v>
      </c>
      <c r="F25" s="142">
        <v>2.6529934563922257</v>
      </c>
      <c r="G25" s="141">
        <v>147033</v>
      </c>
      <c r="H25" s="142">
        <v>-0.91782068128979688</v>
      </c>
      <c r="I25" s="141">
        <v>405514</v>
      </c>
      <c r="J25" s="142">
        <v>-1.1469483373515175</v>
      </c>
      <c r="K25" s="142">
        <v>2.7579795012004107</v>
      </c>
    </row>
    <row r="26" spans="1:11" ht="9" customHeight="1" x14ac:dyDescent="0.15">
      <c r="A26" s="44" t="s">
        <v>152</v>
      </c>
      <c r="B26" s="141">
        <v>156</v>
      </c>
      <c r="C26" s="142">
        <v>-48.852459016393439</v>
      </c>
      <c r="D26" s="141">
        <v>408</v>
      </c>
      <c r="E26" s="142">
        <v>-51.829988193624558</v>
      </c>
      <c r="F26" s="142">
        <v>2.6153846153846154</v>
      </c>
      <c r="G26" s="141">
        <v>4008</v>
      </c>
      <c r="H26" s="142">
        <v>1.8551461245235004</v>
      </c>
      <c r="I26" s="141">
        <v>14252</v>
      </c>
      <c r="J26" s="142">
        <v>7.4568348035889329</v>
      </c>
      <c r="K26" s="142">
        <v>3.5558882235528944</v>
      </c>
    </row>
    <row r="27" spans="1:11" ht="24" customHeight="1" x14ac:dyDescent="0.15">
      <c r="A27" s="35" t="s">
        <v>167</v>
      </c>
      <c r="B27" s="139">
        <v>7733</v>
      </c>
      <c r="C27" s="140">
        <v>0.91348036017225809</v>
      </c>
      <c r="D27" s="139">
        <v>27651</v>
      </c>
      <c r="E27" s="140">
        <v>-2.4070871422016751</v>
      </c>
      <c r="F27" s="140">
        <v>3.5757144704513126</v>
      </c>
      <c r="G27" s="139">
        <v>92391</v>
      </c>
      <c r="H27" s="140">
        <v>-4.1587136929460513</v>
      </c>
      <c r="I27" s="139">
        <v>323069</v>
      </c>
      <c r="J27" s="140">
        <v>-7.8393952360576264</v>
      </c>
      <c r="K27" s="140">
        <v>3.4967583422627744</v>
      </c>
    </row>
    <row r="28" spans="1:11" ht="9" customHeight="1" x14ac:dyDescent="0.15">
      <c r="A28" s="44" t="s">
        <v>57</v>
      </c>
      <c r="B28" s="141">
        <v>7384</v>
      </c>
      <c r="C28" s="142">
        <v>0.84676317945915969</v>
      </c>
      <c r="D28" s="141">
        <v>26931</v>
      </c>
      <c r="E28" s="142">
        <v>-2.3460729567046172</v>
      </c>
      <c r="F28" s="142">
        <v>3.6472101841820153</v>
      </c>
      <c r="G28" s="141">
        <v>84618</v>
      </c>
      <c r="H28" s="142">
        <v>-2.7893297796567396</v>
      </c>
      <c r="I28" s="141">
        <v>303849</v>
      </c>
      <c r="J28" s="142">
        <v>-7.3020647743636005</v>
      </c>
      <c r="K28" s="142">
        <v>3.5908317379281005</v>
      </c>
    </row>
    <row r="29" spans="1:11" ht="9" customHeight="1" x14ac:dyDescent="0.15">
      <c r="A29" s="44" t="s">
        <v>152</v>
      </c>
      <c r="B29" s="141">
        <v>349</v>
      </c>
      <c r="C29" s="142">
        <v>2.346041055718473</v>
      </c>
      <c r="D29" s="141">
        <v>720</v>
      </c>
      <c r="E29" s="142">
        <v>-4.6357615894039697</v>
      </c>
      <c r="F29" s="142">
        <v>2.0630372492836675</v>
      </c>
      <c r="G29" s="141">
        <v>7773</v>
      </c>
      <c r="H29" s="142">
        <v>-16.901860166773574</v>
      </c>
      <c r="I29" s="141">
        <v>19220</v>
      </c>
      <c r="J29" s="142">
        <v>-15.575858736712647</v>
      </c>
      <c r="K29" s="142">
        <v>2.4726617779493116</v>
      </c>
    </row>
    <row r="30" spans="1:11" ht="24" customHeight="1" x14ac:dyDescent="0.15">
      <c r="A30" s="35" t="s">
        <v>168</v>
      </c>
      <c r="B30" s="139">
        <v>5075</v>
      </c>
      <c r="C30" s="140">
        <v>2.9620612700344964</v>
      </c>
      <c r="D30" s="139">
        <v>18420</v>
      </c>
      <c r="E30" s="140">
        <v>4.0854382098660835</v>
      </c>
      <c r="F30" s="140">
        <v>3.6295566502463052</v>
      </c>
      <c r="G30" s="139">
        <v>95340</v>
      </c>
      <c r="H30" s="140">
        <v>-0.99791279425966195</v>
      </c>
      <c r="I30" s="139">
        <v>310520</v>
      </c>
      <c r="J30" s="140">
        <v>1.4171787835451255E-2</v>
      </c>
      <c r="K30" s="140">
        <v>3.2569750367107195</v>
      </c>
    </row>
    <row r="31" spans="1:11" ht="9" customHeight="1" x14ac:dyDescent="0.15">
      <c r="A31" s="44" t="s">
        <v>57</v>
      </c>
      <c r="B31" s="141">
        <v>4715</v>
      </c>
      <c r="C31" s="142">
        <v>1.0284979644311107</v>
      </c>
      <c r="D31" s="141">
        <v>17233</v>
      </c>
      <c r="E31" s="142">
        <v>1.0081472363870887</v>
      </c>
      <c r="F31" s="142">
        <v>3.6549310710498411</v>
      </c>
      <c r="G31" s="141">
        <v>89217</v>
      </c>
      <c r="H31" s="142">
        <v>-0.72439578047803366</v>
      </c>
      <c r="I31" s="141">
        <v>296465</v>
      </c>
      <c r="J31" s="142">
        <v>-0.22044964997307659</v>
      </c>
      <c r="K31" s="142">
        <v>3.3229653541365436</v>
      </c>
    </row>
    <row r="32" spans="1:11" ht="9" customHeight="1" x14ac:dyDescent="0.15">
      <c r="A32" s="44" t="s">
        <v>152</v>
      </c>
      <c r="B32" s="141">
        <v>360</v>
      </c>
      <c r="C32" s="142">
        <v>37.40458015267177</v>
      </c>
      <c r="D32" s="141">
        <v>1187</v>
      </c>
      <c r="E32" s="142">
        <v>86.635220125786162</v>
      </c>
      <c r="F32" s="142">
        <v>3.2972222222222221</v>
      </c>
      <c r="G32" s="141">
        <v>6123</v>
      </c>
      <c r="H32" s="142">
        <v>-4.8189025338100464</v>
      </c>
      <c r="I32" s="141">
        <v>14055</v>
      </c>
      <c r="J32" s="142">
        <v>5.2336028751123109</v>
      </c>
      <c r="K32" s="142">
        <v>2.2954434100930916</v>
      </c>
    </row>
    <row r="33" spans="1:21" ht="24" customHeight="1" x14ac:dyDescent="0.15">
      <c r="A33" s="35" t="s">
        <v>169</v>
      </c>
      <c r="B33" s="139">
        <v>5616</v>
      </c>
      <c r="C33" s="140">
        <v>20.23121387283237</v>
      </c>
      <c r="D33" s="139">
        <v>9668</v>
      </c>
      <c r="E33" s="140">
        <v>13.049579045837234</v>
      </c>
      <c r="F33" s="140">
        <v>1.7215099715099715</v>
      </c>
      <c r="G33" s="139">
        <v>61629</v>
      </c>
      <c r="H33" s="140">
        <v>2.651698119492977</v>
      </c>
      <c r="I33" s="139">
        <v>128544</v>
      </c>
      <c r="J33" s="140">
        <v>-9.4042668946485719E-2</v>
      </c>
      <c r="K33" s="140">
        <v>2.0857713089616903</v>
      </c>
    </row>
    <row r="34" spans="1:21" ht="9" customHeight="1" x14ac:dyDescent="0.15">
      <c r="A34" s="44" t="s">
        <v>57</v>
      </c>
      <c r="B34" s="141">
        <v>5411</v>
      </c>
      <c r="C34" s="142">
        <v>19.738880283248506</v>
      </c>
      <c r="D34" s="141">
        <v>9188</v>
      </c>
      <c r="E34" s="142">
        <v>13.306202984338384</v>
      </c>
      <c r="F34" s="142">
        <v>1.6980225466642025</v>
      </c>
      <c r="G34" s="141">
        <v>59359</v>
      </c>
      <c r="H34" s="142">
        <v>2.0791057609630315</v>
      </c>
      <c r="I34" s="141">
        <v>121460</v>
      </c>
      <c r="J34" s="142">
        <v>-0.38383308181877851</v>
      </c>
      <c r="K34" s="142">
        <v>2.0461935005643626</v>
      </c>
    </row>
    <row r="35" spans="1:21" ht="9" customHeight="1" x14ac:dyDescent="0.15">
      <c r="A35" s="44" t="s">
        <v>152</v>
      </c>
      <c r="B35" s="141">
        <v>205</v>
      </c>
      <c r="C35" s="142">
        <v>34.868421052631589</v>
      </c>
      <c r="D35" s="141">
        <v>480</v>
      </c>
      <c r="E35" s="142">
        <v>8.3521444695259532</v>
      </c>
      <c r="F35" s="142">
        <v>2.3414634146341462</v>
      </c>
      <c r="G35" s="141">
        <v>2270</v>
      </c>
      <c r="H35" s="142">
        <v>20.296767355590887</v>
      </c>
      <c r="I35" s="141">
        <v>7084</v>
      </c>
      <c r="J35" s="142">
        <v>5.1506605313937968</v>
      </c>
      <c r="K35" s="142">
        <v>3.120704845814978</v>
      </c>
    </row>
    <row r="36" spans="1:21" ht="24" customHeight="1" x14ac:dyDescent="0.15">
      <c r="A36" s="35" t="s">
        <v>170</v>
      </c>
      <c r="B36" s="139">
        <v>3448</v>
      </c>
      <c r="C36" s="140">
        <v>1.5611192930780504</v>
      </c>
      <c r="D36" s="139">
        <v>6631</v>
      </c>
      <c r="E36" s="140">
        <v>1.1594202898550776</v>
      </c>
      <c r="F36" s="140">
        <v>1.9231438515081207</v>
      </c>
      <c r="G36" s="139">
        <v>40863</v>
      </c>
      <c r="H36" s="140">
        <v>-4.9432399739462198</v>
      </c>
      <c r="I36" s="139">
        <v>90909</v>
      </c>
      <c r="J36" s="140">
        <v>-3.4803104462399261</v>
      </c>
      <c r="K36" s="140">
        <v>2.2247265252184127</v>
      </c>
    </row>
    <row r="37" spans="1:21" ht="9" customHeight="1" x14ac:dyDescent="0.15">
      <c r="A37" s="44" t="s">
        <v>57</v>
      </c>
      <c r="B37" s="141">
        <v>3337</v>
      </c>
      <c r="C37" s="142">
        <v>4.1185647425896974</v>
      </c>
      <c r="D37" s="141">
        <v>6147</v>
      </c>
      <c r="E37" s="142">
        <v>2.6039058587881811</v>
      </c>
      <c r="F37" s="142">
        <v>1.8420737189091998</v>
      </c>
      <c r="G37" s="141">
        <v>38612</v>
      </c>
      <c r="H37" s="142">
        <v>-5.0135301353013517</v>
      </c>
      <c r="I37" s="141">
        <v>83092</v>
      </c>
      <c r="J37" s="142">
        <v>-1.5707550522400453</v>
      </c>
      <c r="K37" s="142">
        <v>2.151973479747229</v>
      </c>
    </row>
    <row r="38" spans="1:21" ht="9" customHeight="1" x14ac:dyDescent="0.15">
      <c r="A38" s="44" t="s">
        <v>152</v>
      </c>
      <c r="B38" s="141">
        <v>111</v>
      </c>
      <c r="C38" s="142">
        <v>-41.578947368421055</v>
      </c>
      <c r="D38" s="141">
        <v>484</v>
      </c>
      <c r="E38" s="142">
        <v>-14.184397163120565</v>
      </c>
      <c r="F38" s="142">
        <v>4.3603603603603602</v>
      </c>
      <c r="G38" s="141">
        <v>2251</v>
      </c>
      <c r="H38" s="142">
        <v>-3.7211291702309666</v>
      </c>
      <c r="I38" s="141">
        <v>7817</v>
      </c>
      <c r="J38" s="142">
        <v>-19.98157436789846</v>
      </c>
      <c r="K38" s="142">
        <v>3.4726788094180363</v>
      </c>
    </row>
    <row r="39" spans="1:21" s="5" customFormat="1" ht="24" customHeight="1" x14ac:dyDescent="0.15">
      <c r="A39" s="35" t="s">
        <v>181</v>
      </c>
      <c r="B39" s="139">
        <v>275732</v>
      </c>
      <c r="C39" s="140">
        <v>5.0027609055770341</v>
      </c>
      <c r="D39" s="139">
        <v>652258</v>
      </c>
      <c r="E39" s="140">
        <v>2.6893333501265744</v>
      </c>
      <c r="F39" s="140">
        <v>2.3655506071112531</v>
      </c>
      <c r="G39" s="139">
        <v>3366803</v>
      </c>
      <c r="H39" s="140">
        <v>-1.4294300870674732</v>
      </c>
      <c r="I39" s="139">
        <v>8547364</v>
      </c>
      <c r="J39" s="140">
        <v>-1.5273271055601185</v>
      </c>
      <c r="K39" s="140">
        <v>2.5387181845804463</v>
      </c>
      <c r="L39" s="22"/>
      <c r="M39" s="22"/>
      <c r="N39" s="22"/>
      <c r="O39" s="22"/>
      <c r="P39" s="22"/>
      <c r="Q39" s="22"/>
      <c r="R39" s="22"/>
      <c r="S39" s="22"/>
      <c r="T39" s="22"/>
      <c r="U39" s="22"/>
    </row>
    <row r="40" spans="1:21" s="5" customFormat="1" ht="9" customHeight="1" x14ac:dyDescent="0.15">
      <c r="A40" s="47" t="s">
        <v>57</v>
      </c>
      <c r="B40" s="139">
        <v>260157</v>
      </c>
      <c r="C40" s="140">
        <v>5.7192085597135929</v>
      </c>
      <c r="D40" s="139">
        <v>617624</v>
      </c>
      <c r="E40" s="140">
        <v>3.0515487999199138</v>
      </c>
      <c r="F40" s="140">
        <v>2.374043366121227</v>
      </c>
      <c r="G40" s="139">
        <v>3135225</v>
      </c>
      <c r="H40" s="140">
        <v>-0.87774597943463561</v>
      </c>
      <c r="I40" s="139">
        <v>8045477</v>
      </c>
      <c r="J40" s="140">
        <v>-1.0504267308630375</v>
      </c>
      <c r="K40" s="140">
        <v>2.5661561769888923</v>
      </c>
    </row>
    <row r="41" spans="1:21" s="5" customFormat="1" ht="9" customHeight="1" x14ac:dyDescent="0.15">
      <c r="A41" s="47" t="s">
        <v>152</v>
      </c>
      <c r="B41" s="139">
        <v>15575</v>
      </c>
      <c r="C41" s="140">
        <v>-5.6746608527131741</v>
      </c>
      <c r="D41" s="139">
        <v>34634</v>
      </c>
      <c r="E41" s="140">
        <v>-3.3676515722217601</v>
      </c>
      <c r="F41" s="140">
        <v>2.2236918138041735</v>
      </c>
      <c r="G41" s="139">
        <v>231578</v>
      </c>
      <c r="H41" s="140">
        <v>-8.3364009515553761</v>
      </c>
      <c r="I41" s="139">
        <v>501887</v>
      </c>
      <c r="J41" s="140">
        <v>-8.5897615695502623</v>
      </c>
      <c r="K41" s="140">
        <v>2.167248184197117</v>
      </c>
    </row>
  </sheetData>
  <mergeCells count="10">
    <mergeCell ref="K3:K4"/>
    <mergeCell ref="A1:K1"/>
    <mergeCell ref="A2:A5"/>
    <mergeCell ref="B2:F2"/>
    <mergeCell ref="G2:K2"/>
    <mergeCell ref="B3:C3"/>
    <mergeCell ref="D3:E3"/>
    <mergeCell ref="F3:F4"/>
    <mergeCell ref="G3:H3"/>
    <mergeCell ref="I3:J3"/>
  </mergeCells>
  <phoneticPr fontId="19" type="noConversion"/>
  <conditionalFormatting sqref="B3:C3">
    <cfRule type="cellIs" dxfId="3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7" orientation="portrait" useFirstPageNumber="1"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58" t="s">
        <v>204</v>
      </c>
      <c r="B1" s="259"/>
      <c r="C1" s="259"/>
      <c r="D1" s="259"/>
      <c r="E1" s="259"/>
      <c r="F1" s="259"/>
      <c r="G1" s="259"/>
      <c r="H1" s="259"/>
      <c r="I1" s="259"/>
      <c r="J1" s="259"/>
      <c r="K1" s="260"/>
    </row>
    <row r="2" spans="1:11" ht="9.9499999999999993" customHeight="1" x14ac:dyDescent="0.15">
      <c r="A2" s="252" t="s">
        <v>209</v>
      </c>
      <c r="B2" s="247" t="s">
        <v>515</v>
      </c>
      <c r="C2" s="243"/>
      <c r="D2" s="243"/>
      <c r="E2" s="243"/>
      <c r="F2" s="243"/>
      <c r="G2" s="248" t="s">
        <v>516</v>
      </c>
      <c r="H2" s="249"/>
      <c r="I2" s="249"/>
      <c r="J2" s="249"/>
      <c r="K2" s="249"/>
    </row>
    <row r="3" spans="1:11" ht="9.9499999999999993" customHeight="1" x14ac:dyDescent="0.15">
      <c r="A3" s="253"/>
      <c r="B3" s="242" t="s">
        <v>133</v>
      </c>
      <c r="C3" s="244"/>
      <c r="D3" s="256" t="s">
        <v>131</v>
      </c>
      <c r="E3" s="261"/>
      <c r="F3" s="250" t="s">
        <v>55</v>
      </c>
      <c r="G3" s="256" t="s">
        <v>133</v>
      </c>
      <c r="H3" s="261"/>
      <c r="I3" s="256" t="s">
        <v>131</v>
      </c>
      <c r="J3" s="261"/>
      <c r="K3" s="256" t="s">
        <v>55</v>
      </c>
    </row>
    <row r="4" spans="1:11" ht="45" customHeight="1" x14ac:dyDescent="0.15">
      <c r="A4" s="253"/>
      <c r="B4" s="26" t="s">
        <v>134</v>
      </c>
      <c r="C4" s="16" t="s">
        <v>150</v>
      </c>
      <c r="D4" s="16" t="s">
        <v>134</v>
      </c>
      <c r="E4" s="16" t="s">
        <v>150</v>
      </c>
      <c r="F4" s="251"/>
      <c r="G4" s="16" t="s">
        <v>134</v>
      </c>
      <c r="H4" s="16" t="s">
        <v>153</v>
      </c>
      <c r="I4" s="16" t="s">
        <v>134</v>
      </c>
      <c r="J4" s="16" t="s">
        <v>153</v>
      </c>
      <c r="K4" s="256"/>
    </row>
    <row r="5" spans="1:11" ht="9.9499999999999993" customHeight="1" x14ac:dyDescent="0.15">
      <c r="A5" s="254"/>
      <c r="B5" s="27" t="s">
        <v>135</v>
      </c>
      <c r="C5" s="18" t="s">
        <v>136</v>
      </c>
      <c r="D5" s="18" t="s">
        <v>135</v>
      </c>
      <c r="E5" s="18" t="s">
        <v>136</v>
      </c>
      <c r="F5" s="18" t="s">
        <v>137</v>
      </c>
      <c r="G5" s="18" t="s">
        <v>135</v>
      </c>
      <c r="H5" s="18" t="s">
        <v>136</v>
      </c>
      <c r="I5" s="18" t="s">
        <v>135</v>
      </c>
      <c r="J5" s="18" t="s">
        <v>136</v>
      </c>
      <c r="K5" s="19" t="s">
        <v>137</v>
      </c>
    </row>
    <row r="6" spans="1:11" s="5" customFormat="1" ht="15.95" customHeight="1" x14ac:dyDescent="0.15">
      <c r="A6" s="35" t="s">
        <v>113</v>
      </c>
      <c r="B6" s="141"/>
      <c r="C6" s="142"/>
      <c r="D6" s="141"/>
      <c r="E6" s="142"/>
      <c r="F6" s="142"/>
      <c r="G6" s="141"/>
      <c r="H6" s="142"/>
      <c r="I6" s="141"/>
      <c r="J6" s="142"/>
      <c r="K6" s="140"/>
    </row>
    <row r="7" spans="1:11" s="5" customFormat="1" ht="12.95" customHeight="1" x14ac:dyDescent="0.15">
      <c r="A7" s="35" t="s">
        <v>205</v>
      </c>
      <c r="B7" s="139">
        <v>41051</v>
      </c>
      <c r="C7" s="140">
        <v>2.0001987775182641</v>
      </c>
      <c r="D7" s="139">
        <v>66258</v>
      </c>
      <c r="E7" s="140">
        <v>6.6630177562420556</v>
      </c>
      <c r="F7" s="140">
        <v>1.6140410708630728</v>
      </c>
      <c r="G7" s="139">
        <v>419428</v>
      </c>
      <c r="H7" s="140">
        <v>-3.3542633962003237</v>
      </c>
      <c r="I7" s="139">
        <v>707602</v>
      </c>
      <c r="J7" s="140">
        <v>-3.4318709407996408</v>
      </c>
      <c r="K7" s="140">
        <v>1.6870642875535253</v>
      </c>
    </row>
    <row r="8" spans="1:11" s="3" customFormat="1" x14ac:dyDescent="0.15">
      <c r="A8" s="40" t="s">
        <v>57</v>
      </c>
      <c r="B8" s="141">
        <v>38907</v>
      </c>
      <c r="C8" s="142">
        <v>4.9017228827954398</v>
      </c>
      <c r="D8" s="141">
        <v>62499</v>
      </c>
      <c r="E8" s="142">
        <v>9.5224743713309437</v>
      </c>
      <c r="F8" s="142">
        <v>1.6063690338499499</v>
      </c>
      <c r="G8" s="141">
        <v>387247</v>
      </c>
      <c r="H8" s="142">
        <v>-1.1749363916386528</v>
      </c>
      <c r="I8" s="141">
        <v>648685</v>
      </c>
      <c r="J8" s="142">
        <v>-1.5477710003141709</v>
      </c>
      <c r="K8" s="142">
        <v>1.6751194973750603</v>
      </c>
    </row>
    <row r="9" spans="1:11" s="3" customFormat="1" x14ac:dyDescent="0.15">
      <c r="A9" s="40" t="s">
        <v>152</v>
      </c>
      <c r="B9" s="141">
        <v>2144</v>
      </c>
      <c r="C9" s="142">
        <v>-32.087424770351603</v>
      </c>
      <c r="D9" s="141">
        <v>3759</v>
      </c>
      <c r="E9" s="142">
        <v>-25.62326869806094</v>
      </c>
      <c r="F9" s="142">
        <v>1.7532649253731343</v>
      </c>
      <c r="G9" s="141">
        <v>32181</v>
      </c>
      <c r="H9" s="142">
        <v>-23.6222528124555</v>
      </c>
      <c r="I9" s="141">
        <v>58917</v>
      </c>
      <c r="J9" s="142">
        <v>-20.237998537892935</v>
      </c>
      <c r="K9" s="142">
        <v>1.830800783070756</v>
      </c>
    </row>
    <row r="10" spans="1:11" s="3" customFormat="1" ht="9" customHeight="1" x14ac:dyDescent="0.15">
      <c r="A10" s="40" t="s">
        <v>201</v>
      </c>
      <c r="B10" s="144"/>
      <c r="C10" s="144"/>
      <c r="D10" s="144"/>
      <c r="E10" s="144"/>
      <c r="F10" s="144"/>
      <c r="G10" s="144"/>
      <c r="H10" s="144"/>
      <c r="I10" s="144"/>
      <c r="J10" s="144"/>
      <c r="K10" s="144"/>
    </row>
    <row r="11" spans="1:11" s="3" customFormat="1" ht="11.1" customHeight="1" x14ac:dyDescent="0.15">
      <c r="A11" s="47" t="s">
        <v>58</v>
      </c>
      <c r="B11" s="139">
        <v>28579</v>
      </c>
      <c r="C11" s="140">
        <v>7.2382739212007436</v>
      </c>
      <c r="D11" s="139">
        <v>45190</v>
      </c>
      <c r="E11" s="140">
        <v>10.494400704190909</v>
      </c>
      <c r="F11" s="140">
        <v>1.5812309737919452</v>
      </c>
      <c r="G11" s="139">
        <v>288167</v>
      </c>
      <c r="H11" s="140">
        <v>-1.9790125346531227</v>
      </c>
      <c r="I11" s="139">
        <v>477427</v>
      </c>
      <c r="J11" s="140">
        <v>-3.7668685687794152</v>
      </c>
      <c r="K11" s="140">
        <v>1.6567719412701662</v>
      </c>
    </row>
    <row r="12" spans="1:11" s="5" customFormat="1" x14ac:dyDescent="0.15">
      <c r="A12" s="53" t="s">
        <v>206</v>
      </c>
      <c r="B12" s="141">
        <v>27029</v>
      </c>
      <c r="C12" s="142">
        <v>11.312906679845156</v>
      </c>
      <c r="D12" s="141">
        <v>42595</v>
      </c>
      <c r="E12" s="142">
        <v>14.06421551562542</v>
      </c>
      <c r="F12" s="142">
        <v>1.5758999593029708</v>
      </c>
      <c r="G12" s="141">
        <v>264324</v>
      </c>
      <c r="H12" s="142">
        <v>0.64961274550869064</v>
      </c>
      <c r="I12" s="141">
        <v>435393</v>
      </c>
      <c r="J12" s="142">
        <v>-1.6025438207935139</v>
      </c>
      <c r="K12" s="142">
        <v>1.6471943523857084</v>
      </c>
    </row>
    <row r="13" spans="1:11" s="5" customFormat="1" x14ac:dyDescent="0.15">
      <c r="A13" s="53" t="s">
        <v>207</v>
      </c>
      <c r="B13" s="141">
        <v>1550</v>
      </c>
      <c r="C13" s="142">
        <v>-34.543918918918919</v>
      </c>
      <c r="D13" s="141">
        <v>2595</v>
      </c>
      <c r="E13" s="142">
        <v>-27.004219409282697</v>
      </c>
      <c r="F13" s="142">
        <v>1.6741935483870967</v>
      </c>
      <c r="G13" s="141">
        <v>23843</v>
      </c>
      <c r="H13" s="142">
        <v>-23.986992699333697</v>
      </c>
      <c r="I13" s="141">
        <v>42034</v>
      </c>
      <c r="J13" s="142">
        <v>-21.623687792508065</v>
      </c>
      <c r="K13" s="142">
        <v>1.7629492932936293</v>
      </c>
    </row>
    <row r="14" spans="1:11" s="3" customFormat="1" ht="11.1" customHeight="1" x14ac:dyDescent="0.15">
      <c r="A14" s="47" t="s">
        <v>49</v>
      </c>
      <c r="B14" s="139">
        <v>908</v>
      </c>
      <c r="C14" s="140">
        <v>17.616580310880835</v>
      </c>
      <c r="D14" s="139">
        <v>1344</v>
      </c>
      <c r="E14" s="140">
        <v>9.1795288383428044</v>
      </c>
      <c r="F14" s="140">
        <v>1.4801762114537445</v>
      </c>
      <c r="G14" s="139">
        <v>9363</v>
      </c>
      <c r="H14" s="140">
        <v>-3.164753335401798</v>
      </c>
      <c r="I14" s="139">
        <v>14351</v>
      </c>
      <c r="J14" s="140">
        <v>-4.1157212534241978</v>
      </c>
      <c r="K14" s="140">
        <v>1.5327352344334082</v>
      </c>
    </row>
    <row r="15" spans="1:11" s="3" customFormat="1" x14ac:dyDescent="0.15">
      <c r="A15" s="53" t="s">
        <v>206</v>
      </c>
      <c r="B15" s="141">
        <v>877</v>
      </c>
      <c r="C15" s="142">
        <v>19.972640218878254</v>
      </c>
      <c r="D15" s="141">
        <v>1290</v>
      </c>
      <c r="E15" s="142">
        <v>12.173913043478265</v>
      </c>
      <c r="F15" s="142">
        <v>1.4709236031927024</v>
      </c>
      <c r="G15" s="141">
        <v>8945</v>
      </c>
      <c r="H15" s="142">
        <v>-2.2938285090114761</v>
      </c>
      <c r="I15" s="141">
        <v>13619</v>
      </c>
      <c r="J15" s="142">
        <v>-3.4798015591778864</v>
      </c>
      <c r="K15" s="142">
        <v>1.5225265511458916</v>
      </c>
    </row>
    <row r="16" spans="1:11" s="3" customFormat="1" x14ac:dyDescent="0.15">
      <c r="A16" s="53" t="s">
        <v>207</v>
      </c>
      <c r="B16" s="141">
        <v>31</v>
      </c>
      <c r="C16" s="142">
        <v>-24.390243902439025</v>
      </c>
      <c r="D16" s="141">
        <v>54</v>
      </c>
      <c r="E16" s="142">
        <v>-33.333333333333329</v>
      </c>
      <c r="F16" s="142">
        <v>1.7419354838709677</v>
      </c>
      <c r="G16" s="141">
        <v>418</v>
      </c>
      <c r="H16" s="142">
        <v>-18.677042801556425</v>
      </c>
      <c r="I16" s="141">
        <v>732</v>
      </c>
      <c r="J16" s="142">
        <v>-14.585764294049014</v>
      </c>
      <c r="K16" s="142">
        <v>1.7511961722488039</v>
      </c>
    </row>
    <row r="17" spans="1:11" s="5" customFormat="1" ht="15.95" customHeight="1" x14ac:dyDescent="0.15">
      <c r="A17" s="35" t="s">
        <v>114</v>
      </c>
      <c r="B17" s="144"/>
      <c r="C17" s="144"/>
      <c r="D17" s="144"/>
      <c r="E17" s="144"/>
      <c r="F17" s="144"/>
      <c r="G17" s="144"/>
      <c r="H17" s="144"/>
      <c r="I17" s="144"/>
      <c r="J17" s="144"/>
      <c r="K17" s="143"/>
    </row>
    <row r="18" spans="1:11" s="5" customFormat="1" ht="12.95" customHeight="1" x14ac:dyDescent="0.15">
      <c r="A18" s="35" t="s">
        <v>205</v>
      </c>
      <c r="B18" s="139">
        <v>8979</v>
      </c>
      <c r="C18" s="140">
        <v>14.004570848146273</v>
      </c>
      <c r="D18" s="139">
        <v>14199</v>
      </c>
      <c r="E18" s="140">
        <v>9.298745285197441</v>
      </c>
      <c r="F18" s="140">
        <v>1.5813564984964918</v>
      </c>
      <c r="G18" s="139">
        <v>93634</v>
      </c>
      <c r="H18" s="140">
        <v>-1.7955656241478408</v>
      </c>
      <c r="I18" s="139">
        <v>150165</v>
      </c>
      <c r="J18" s="140">
        <v>-4.2003457757306251</v>
      </c>
      <c r="K18" s="140">
        <v>1.6037443663626461</v>
      </c>
    </row>
    <row r="19" spans="1:11" s="3" customFormat="1" x14ac:dyDescent="0.15">
      <c r="A19" s="40" t="s">
        <v>57</v>
      </c>
      <c r="B19" s="141">
        <v>8099</v>
      </c>
      <c r="C19" s="142">
        <v>15.419695026364536</v>
      </c>
      <c r="D19" s="141">
        <v>12723</v>
      </c>
      <c r="E19" s="142">
        <v>14.169059583632446</v>
      </c>
      <c r="F19" s="142">
        <v>1.5709346832942339</v>
      </c>
      <c r="G19" s="141">
        <v>78755</v>
      </c>
      <c r="H19" s="142">
        <v>-2.3823394523842012</v>
      </c>
      <c r="I19" s="141">
        <v>128467</v>
      </c>
      <c r="J19" s="142">
        <v>-3.4656106523192989</v>
      </c>
      <c r="K19" s="142">
        <v>1.6312234143863882</v>
      </c>
    </row>
    <row r="20" spans="1:11" s="3" customFormat="1" x14ac:dyDescent="0.15">
      <c r="A20" s="40" t="s">
        <v>152</v>
      </c>
      <c r="B20" s="141">
        <v>880</v>
      </c>
      <c r="C20" s="142">
        <v>2.4447031431897557</v>
      </c>
      <c r="D20" s="141">
        <v>1476</v>
      </c>
      <c r="E20" s="142">
        <v>-20.086626962642129</v>
      </c>
      <c r="F20" s="142">
        <v>1.6772727272727272</v>
      </c>
      <c r="G20" s="141">
        <v>14879</v>
      </c>
      <c r="H20" s="142">
        <v>1.4315904287954169</v>
      </c>
      <c r="I20" s="141">
        <v>21698</v>
      </c>
      <c r="J20" s="142">
        <v>-8.3312209547950999</v>
      </c>
      <c r="K20" s="142">
        <v>1.4582969285570266</v>
      </c>
    </row>
    <row r="21" spans="1:11" s="3" customFormat="1" ht="9" customHeight="1" x14ac:dyDescent="0.15">
      <c r="A21" s="40" t="s">
        <v>201</v>
      </c>
      <c r="B21" s="144"/>
      <c r="C21" s="144"/>
      <c r="D21" s="144"/>
      <c r="E21" s="144"/>
      <c r="F21" s="144"/>
      <c r="G21" s="144"/>
      <c r="H21" s="144"/>
      <c r="I21" s="144"/>
      <c r="J21" s="144"/>
      <c r="K21" s="144"/>
    </row>
    <row r="22" spans="1:11" s="3" customFormat="1" ht="11.1" customHeight="1" x14ac:dyDescent="0.15">
      <c r="A22" s="47" t="s">
        <v>58</v>
      </c>
      <c r="B22" s="139">
        <v>6606</v>
      </c>
      <c r="C22" s="140">
        <v>6.8240620957309233</v>
      </c>
      <c r="D22" s="139">
        <v>9984</v>
      </c>
      <c r="E22" s="140">
        <v>0.73655534254868371</v>
      </c>
      <c r="F22" s="140">
        <v>1.511353315168029</v>
      </c>
      <c r="G22" s="139">
        <v>70296</v>
      </c>
      <c r="H22" s="140">
        <v>-1.9499539710435982</v>
      </c>
      <c r="I22" s="139">
        <v>108279</v>
      </c>
      <c r="J22" s="140">
        <v>-3.5694247775788881</v>
      </c>
      <c r="K22" s="140">
        <v>1.5403294639808809</v>
      </c>
    </row>
    <row r="23" spans="1:11" s="5" customFormat="1" x14ac:dyDescent="0.15">
      <c r="A23" s="53" t="s">
        <v>206</v>
      </c>
      <c r="B23" s="141">
        <v>6102</v>
      </c>
      <c r="C23" s="142">
        <v>8.6925543284645528</v>
      </c>
      <c r="D23" s="141">
        <v>9004</v>
      </c>
      <c r="E23" s="142">
        <v>3.4942528735632123</v>
      </c>
      <c r="F23" s="142">
        <v>1.4755817764667323</v>
      </c>
      <c r="G23" s="141">
        <v>60297</v>
      </c>
      <c r="H23" s="142">
        <v>-1.0388970950270817</v>
      </c>
      <c r="I23" s="141">
        <v>93227</v>
      </c>
      <c r="J23" s="142">
        <v>-2.2726557995702024</v>
      </c>
      <c r="K23" s="142">
        <v>1.5461299898834104</v>
      </c>
    </row>
    <row r="24" spans="1:11" s="5" customFormat="1" x14ac:dyDescent="0.15">
      <c r="A24" s="53" t="s">
        <v>207</v>
      </c>
      <c r="B24" s="141">
        <v>504</v>
      </c>
      <c r="C24" s="142">
        <v>-11.578947368421055</v>
      </c>
      <c r="D24" s="141">
        <v>980</v>
      </c>
      <c r="E24" s="142">
        <v>-19.075144508670519</v>
      </c>
      <c r="F24" s="142">
        <v>1.9444444444444444</v>
      </c>
      <c r="G24" s="141">
        <v>9999</v>
      </c>
      <c r="H24" s="142">
        <v>-7.1070234113712445</v>
      </c>
      <c r="I24" s="141">
        <v>15052</v>
      </c>
      <c r="J24" s="142">
        <v>-10.892730286526159</v>
      </c>
      <c r="K24" s="142">
        <v>1.5053505350535052</v>
      </c>
    </row>
    <row r="25" spans="1:11" s="3" customFormat="1" ht="11.1" customHeight="1" x14ac:dyDescent="0.15">
      <c r="A25" s="47" t="s">
        <v>49</v>
      </c>
      <c r="B25" s="139">
        <v>472</v>
      </c>
      <c r="C25" s="140">
        <v>30.386740331491723</v>
      </c>
      <c r="D25" s="139">
        <v>959</v>
      </c>
      <c r="E25" s="140">
        <v>31.91196698762036</v>
      </c>
      <c r="F25" s="140">
        <v>2.031779661016949</v>
      </c>
      <c r="G25" s="139">
        <v>5358</v>
      </c>
      <c r="H25" s="140">
        <v>-12.721941684313407</v>
      </c>
      <c r="I25" s="139">
        <v>10775</v>
      </c>
      <c r="J25" s="140">
        <v>7.4301105228940401E-2</v>
      </c>
      <c r="K25" s="140">
        <v>2.0110115714818964</v>
      </c>
    </row>
    <row r="26" spans="1:11" s="3" customFormat="1" x14ac:dyDescent="0.15">
      <c r="A26" s="53" t="s">
        <v>206</v>
      </c>
      <c r="B26" s="141">
        <v>466</v>
      </c>
      <c r="C26" s="142">
        <v>35.465116279069775</v>
      </c>
      <c r="D26" s="141">
        <v>947</v>
      </c>
      <c r="E26" s="142">
        <v>49.605055292259095</v>
      </c>
      <c r="F26" s="142">
        <v>2.0321888412017168</v>
      </c>
      <c r="G26" s="141">
        <v>5093</v>
      </c>
      <c r="H26" s="142">
        <v>-11.916291940505019</v>
      </c>
      <c r="I26" s="141">
        <v>10196</v>
      </c>
      <c r="J26" s="142">
        <v>1.5234491685751266</v>
      </c>
      <c r="K26" s="142">
        <v>2.0019634792852936</v>
      </c>
    </row>
    <row r="27" spans="1:11" s="3" customFormat="1" x14ac:dyDescent="0.15">
      <c r="A27" s="53" t="s">
        <v>207</v>
      </c>
      <c r="B27" s="141">
        <v>6</v>
      </c>
      <c r="C27" s="142">
        <v>-66.666666666666657</v>
      </c>
      <c r="D27" s="141">
        <v>12</v>
      </c>
      <c r="E27" s="142">
        <v>-87.234042553191486</v>
      </c>
      <c r="F27" s="142">
        <v>2</v>
      </c>
      <c r="G27" s="141">
        <v>265</v>
      </c>
      <c r="H27" s="142">
        <v>-25.770308123249293</v>
      </c>
      <c r="I27" s="141">
        <v>579</v>
      </c>
      <c r="J27" s="142">
        <v>-20.027624309392266</v>
      </c>
      <c r="K27" s="142">
        <v>2.1849056603773587</v>
      </c>
    </row>
    <row r="28" spans="1:11" s="5" customFormat="1" ht="15.95" customHeight="1" x14ac:dyDescent="0.15">
      <c r="A28" s="35" t="s">
        <v>115</v>
      </c>
      <c r="B28" s="144"/>
      <c r="C28" s="144"/>
      <c r="D28" s="144"/>
      <c r="E28" s="144"/>
      <c r="F28" s="144"/>
      <c r="G28" s="144"/>
      <c r="H28" s="144"/>
      <c r="I28" s="144"/>
      <c r="J28" s="144"/>
      <c r="K28" s="143"/>
    </row>
    <row r="29" spans="1:11" s="5" customFormat="1" ht="12.95" customHeight="1" x14ac:dyDescent="0.15">
      <c r="A29" s="35" t="s">
        <v>205</v>
      </c>
      <c r="B29" s="139">
        <v>17237</v>
      </c>
      <c r="C29" s="140">
        <v>9.482977642276424</v>
      </c>
      <c r="D29" s="139">
        <v>27201</v>
      </c>
      <c r="E29" s="140">
        <v>6.938984116999535</v>
      </c>
      <c r="F29" s="140">
        <v>1.5780588269420432</v>
      </c>
      <c r="G29" s="139">
        <v>173013</v>
      </c>
      <c r="H29" s="140">
        <v>0.73419814616423196</v>
      </c>
      <c r="I29" s="139">
        <v>280492</v>
      </c>
      <c r="J29" s="140">
        <v>-1.6911014766032224</v>
      </c>
      <c r="K29" s="140">
        <v>1.6212192147410889</v>
      </c>
    </row>
    <row r="30" spans="1:11" s="3" customFormat="1" x14ac:dyDescent="0.15">
      <c r="A30" s="40" t="s">
        <v>57</v>
      </c>
      <c r="B30" s="141">
        <v>14915</v>
      </c>
      <c r="C30" s="142">
        <v>9.8872762101230336</v>
      </c>
      <c r="D30" s="141">
        <v>23186</v>
      </c>
      <c r="E30" s="142">
        <v>6.4554637281910061</v>
      </c>
      <c r="F30" s="142">
        <v>1.5545424069728462</v>
      </c>
      <c r="G30" s="141">
        <v>146430</v>
      </c>
      <c r="H30" s="142">
        <v>1.7002125265658208</v>
      </c>
      <c r="I30" s="141">
        <v>234377</v>
      </c>
      <c r="J30" s="142">
        <v>-0.33084561246836586</v>
      </c>
      <c r="K30" s="142">
        <v>1.600607798948303</v>
      </c>
    </row>
    <row r="31" spans="1:11" s="3" customFormat="1" x14ac:dyDescent="0.15">
      <c r="A31" s="40" t="s">
        <v>152</v>
      </c>
      <c r="B31" s="141">
        <v>2322</v>
      </c>
      <c r="C31" s="142">
        <v>6.9553201289728293</v>
      </c>
      <c r="D31" s="141">
        <v>4015</v>
      </c>
      <c r="E31" s="142">
        <v>9.8194748358862114</v>
      </c>
      <c r="F31" s="142">
        <v>1.7291128337639965</v>
      </c>
      <c r="G31" s="141">
        <v>26583</v>
      </c>
      <c r="H31" s="142">
        <v>-4.2743968311127105</v>
      </c>
      <c r="I31" s="141">
        <v>46115</v>
      </c>
      <c r="J31" s="142">
        <v>-8.0678601331685371</v>
      </c>
      <c r="K31" s="142">
        <v>1.734755294737238</v>
      </c>
    </row>
    <row r="32" spans="1:11" s="3" customFormat="1" ht="9" customHeight="1" x14ac:dyDescent="0.15">
      <c r="A32" s="40" t="s">
        <v>201</v>
      </c>
      <c r="B32" s="144"/>
      <c r="C32" s="144"/>
      <c r="D32" s="144"/>
      <c r="E32" s="144"/>
      <c r="F32" s="144"/>
      <c r="G32" s="144"/>
      <c r="H32" s="144"/>
      <c r="I32" s="144"/>
      <c r="J32" s="144"/>
      <c r="K32" s="144"/>
    </row>
    <row r="33" spans="1:11" s="3" customFormat="1" ht="11.1" customHeight="1" x14ac:dyDescent="0.15">
      <c r="A33" s="47" t="s">
        <v>58</v>
      </c>
      <c r="B33" s="139">
        <v>11977</v>
      </c>
      <c r="C33" s="140">
        <v>8.1640025286733504</v>
      </c>
      <c r="D33" s="139">
        <v>17972</v>
      </c>
      <c r="E33" s="140">
        <v>4.5978349435455641</v>
      </c>
      <c r="F33" s="140">
        <v>1.500542706854805</v>
      </c>
      <c r="G33" s="139">
        <v>121619</v>
      </c>
      <c r="H33" s="140">
        <v>-0.33516897761170128</v>
      </c>
      <c r="I33" s="139">
        <v>188965</v>
      </c>
      <c r="J33" s="140">
        <v>-2.9894038647144612</v>
      </c>
      <c r="K33" s="140">
        <v>1.5537457140742812</v>
      </c>
    </row>
    <row r="34" spans="1:11" s="5" customFormat="1" x14ac:dyDescent="0.15">
      <c r="A34" s="53" t="s">
        <v>206</v>
      </c>
      <c r="B34" s="141">
        <v>9962</v>
      </c>
      <c r="C34" s="142">
        <v>8.4830665359904174</v>
      </c>
      <c r="D34" s="141">
        <v>14805</v>
      </c>
      <c r="E34" s="142">
        <v>4.2752500352162315</v>
      </c>
      <c r="F34" s="142">
        <v>1.4861473599678778</v>
      </c>
      <c r="G34" s="141">
        <v>98114</v>
      </c>
      <c r="H34" s="142">
        <v>0.80343566350224194</v>
      </c>
      <c r="I34" s="141">
        <v>150162</v>
      </c>
      <c r="J34" s="142">
        <v>-1.1708492112069848</v>
      </c>
      <c r="K34" s="142">
        <v>1.5304849460831278</v>
      </c>
    </row>
    <row r="35" spans="1:11" s="5" customFormat="1" x14ac:dyDescent="0.15">
      <c r="A35" s="53" t="s">
        <v>207</v>
      </c>
      <c r="B35" s="141">
        <v>2015</v>
      </c>
      <c r="C35" s="142">
        <v>6.6137566137566068</v>
      </c>
      <c r="D35" s="141">
        <v>3167</v>
      </c>
      <c r="E35" s="142">
        <v>6.1327077747989307</v>
      </c>
      <c r="F35" s="142">
        <v>1.5717121588089331</v>
      </c>
      <c r="G35" s="141">
        <v>23505</v>
      </c>
      <c r="H35" s="142">
        <v>-4.8226433430515101</v>
      </c>
      <c r="I35" s="141">
        <v>38803</v>
      </c>
      <c r="J35" s="142">
        <v>-9.4382337153126201</v>
      </c>
      <c r="K35" s="142">
        <v>1.6508402467560093</v>
      </c>
    </row>
    <row r="36" spans="1:11" s="3" customFormat="1" ht="11.1" customHeight="1" x14ac:dyDescent="0.15">
      <c r="A36" s="47" t="s">
        <v>49</v>
      </c>
      <c r="B36" s="139">
        <v>2086</v>
      </c>
      <c r="C36" s="140">
        <v>6.6462167689161618</v>
      </c>
      <c r="D36" s="139">
        <v>3549</v>
      </c>
      <c r="E36" s="140">
        <v>4.106776180698148</v>
      </c>
      <c r="F36" s="140">
        <v>1.7013422818791946</v>
      </c>
      <c r="G36" s="139">
        <v>21044</v>
      </c>
      <c r="H36" s="140">
        <v>11.662952350631429</v>
      </c>
      <c r="I36" s="139">
        <v>36853</v>
      </c>
      <c r="J36" s="140">
        <v>5.1951017611965824</v>
      </c>
      <c r="K36" s="140">
        <v>1.7512355065576886</v>
      </c>
    </row>
    <row r="37" spans="1:11" s="3" customFormat="1" x14ac:dyDescent="0.15">
      <c r="A37" s="53" t="s">
        <v>206</v>
      </c>
      <c r="B37" s="141">
        <v>1997</v>
      </c>
      <c r="C37" s="142">
        <v>8.5326086956521721</v>
      </c>
      <c r="D37" s="141">
        <v>3370</v>
      </c>
      <c r="E37" s="142">
        <v>6.6793289015511306</v>
      </c>
      <c r="F37" s="142">
        <v>1.6875312969454181</v>
      </c>
      <c r="G37" s="141">
        <v>19969</v>
      </c>
      <c r="H37" s="142">
        <v>13.6280869466257</v>
      </c>
      <c r="I37" s="141">
        <v>34625</v>
      </c>
      <c r="J37" s="142">
        <v>7.6012306162404002</v>
      </c>
      <c r="K37" s="142">
        <v>1.7339376032850919</v>
      </c>
    </row>
    <row r="38" spans="1:11" s="3" customFormat="1" x14ac:dyDescent="0.15">
      <c r="A38" s="53" t="s">
        <v>207</v>
      </c>
      <c r="B38" s="141">
        <v>89</v>
      </c>
      <c r="C38" s="142">
        <v>-23.275862068965523</v>
      </c>
      <c r="D38" s="141">
        <v>179</v>
      </c>
      <c r="E38" s="142">
        <v>-28.400000000000006</v>
      </c>
      <c r="F38" s="142">
        <v>2.0112359550561796</v>
      </c>
      <c r="G38" s="141">
        <v>1075</v>
      </c>
      <c r="H38" s="142">
        <v>-15.487421383647799</v>
      </c>
      <c r="I38" s="141">
        <v>2228</v>
      </c>
      <c r="J38" s="142">
        <v>-21.934127540294327</v>
      </c>
      <c r="K38" s="142">
        <v>2.0725581395348835</v>
      </c>
    </row>
    <row r="39" spans="1:11" s="5" customFormat="1" ht="15.95" customHeight="1" x14ac:dyDescent="0.15">
      <c r="A39" s="35" t="s">
        <v>116</v>
      </c>
      <c r="B39" s="144"/>
      <c r="C39" s="144"/>
      <c r="D39" s="144"/>
      <c r="E39" s="144"/>
      <c r="F39" s="144"/>
      <c r="G39" s="144"/>
      <c r="H39" s="144"/>
      <c r="I39" s="144"/>
      <c r="J39" s="144"/>
      <c r="K39" s="143"/>
    </row>
    <row r="40" spans="1:11" s="5" customFormat="1" ht="12.95" customHeight="1" x14ac:dyDescent="0.15">
      <c r="A40" s="35" t="s">
        <v>205</v>
      </c>
      <c r="B40" s="139">
        <v>7841</v>
      </c>
      <c r="C40" s="140">
        <v>-0.4570267868477913</v>
      </c>
      <c r="D40" s="139">
        <v>17743</v>
      </c>
      <c r="E40" s="140">
        <v>-7.7710780746439383</v>
      </c>
      <c r="F40" s="140">
        <v>2.2628491263869406</v>
      </c>
      <c r="G40" s="139">
        <v>80895</v>
      </c>
      <c r="H40" s="140">
        <v>-2.0357004456500647</v>
      </c>
      <c r="I40" s="139">
        <v>206830</v>
      </c>
      <c r="J40" s="140">
        <v>-8.0387710639811445</v>
      </c>
      <c r="K40" s="140">
        <v>2.5567711230607579</v>
      </c>
    </row>
    <row r="41" spans="1:11" s="3" customFormat="1" x14ac:dyDescent="0.15">
      <c r="A41" s="40" t="s">
        <v>57</v>
      </c>
      <c r="B41" s="141">
        <v>7660</v>
      </c>
      <c r="C41" s="142">
        <v>-0.40306852164867735</v>
      </c>
      <c r="D41" s="141">
        <v>17374</v>
      </c>
      <c r="E41" s="142">
        <v>-6.8218384640137231</v>
      </c>
      <c r="F41" s="142">
        <v>2.2681462140992168</v>
      </c>
      <c r="G41" s="141">
        <v>77115</v>
      </c>
      <c r="H41" s="142">
        <v>-0.23029252325567029</v>
      </c>
      <c r="I41" s="141">
        <v>195023</v>
      </c>
      <c r="J41" s="142">
        <v>-4.2277245226683391</v>
      </c>
      <c r="K41" s="142">
        <v>2.5289891720158204</v>
      </c>
    </row>
    <row r="42" spans="1:11" s="3" customFormat="1" x14ac:dyDescent="0.15">
      <c r="A42" s="40" t="s">
        <v>152</v>
      </c>
      <c r="B42" s="141">
        <v>181</v>
      </c>
      <c r="C42" s="142">
        <v>-2.6881720430107521</v>
      </c>
      <c r="D42" s="141">
        <v>369</v>
      </c>
      <c r="E42" s="142">
        <v>-37.668918918918919</v>
      </c>
      <c r="F42" s="142">
        <v>2.0386740331491713</v>
      </c>
      <c r="G42" s="141">
        <v>3780</v>
      </c>
      <c r="H42" s="142">
        <v>-28.449744463373079</v>
      </c>
      <c r="I42" s="141">
        <v>11807</v>
      </c>
      <c r="J42" s="142">
        <v>-44.510762289688877</v>
      </c>
      <c r="K42" s="142">
        <v>3.1235449735449734</v>
      </c>
    </row>
    <row r="43" spans="1:11" s="3" customFormat="1" ht="9" customHeight="1" x14ac:dyDescent="0.15">
      <c r="A43" s="40" t="s">
        <v>201</v>
      </c>
      <c r="B43" s="144"/>
      <c r="C43" s="144"/>
      <c r="D43" s="144"/>
      <c r="E43" s="144"/>
      <c r="F43" s="144"/>
      <c r="G43" s="144"/>
      <c r="H43" s="144"/>
      <c r="I43" s="144"/>
      <c r="J43" s="144"/>
      <c r="K43" s="144"/>
    </row>
    <row r="44" spans="1:11" s="3" customFormat="1" ht="11.1" customHeight="1" x14ac:dyDescent="0.15">
      <c r="A44" s="47" t="s">
        <v>58</v>
      </c>
      <c r="B44" s="139">
        <v>7380</v>
      </c>
      <c r="C44" s="140">
        <v>-1.1651265568501401</v>
      </c>
      <c r="D44" s="139">
        <v>16744</v>
      </c>
      <c r="E44" s="140">
        <v>-9.1086744110302931</v>
      </c>
      <c r="F44" s="140">
        <v>2.2688346883468835</v>
      </c>
      <c r="G44" s="139">
        <v>75892</v>
      </c>
      <c r="H44" s="140">
        <v>-1.6025308577948323</v>
      </c>
      <c r="I44" s="139">
        <v>194310</v>
      </c>
      <c r="J44" s="140">
        <v>-8.0741991796647739</v>
      </c>
      <c r="K44" s="140">
        <v>2.5603489168818849</v>
      </c>
    </row>
    <row r="45" spans="1:11" s="5" customFormat="1" x14ac:dyDescent="0.15">
      <c r="A45" s="53" t="s">
        <v>206</v>
      </c>
      <c r="B45" s="141">
        <v>7207</v>
      </c>
      <c r="C45" s="142">
        <v>-1.0435260194974632</v>
      </c>
      <c r="D45" s="141">
        <v>16444</v>
      </c>
      <c r="E45" s="142">
        <v>-7.8044404575016841</v>
      </c>
      <c r="F45" s="142">
        <v>2.2816705980296934</v>
      </c>
      <c r="G45" s="141">
        <v>72247</v>
      </c>
      <c r="H45" s="142">
        <v>0.45886229959536706</v>
      </c>
      <c r="I45" s="141">
        <v>183298</v>
      </c>
      <c r="J45" s="142">
        <v>-3.7664328615229579</v>
      </c>
      <c r="K45" s="142">
        <v>2.537101886583526</v>
      </c>
    </row>
    <row r="46" spans="1:11" s="5" customFormat="1" x14ac:dyDescent="0.15">
      <c r="A46" s="53" t="s">
        <v>207</v>
      </c>
      <c r="B46" s="141">
        <v>173</v>
      </c>
      <c r="C46" s="142">
        <v>-5.9782608695652186</v>
      </c>
      <c r="D46" s="141">
        <v>300</v>
      </c>
      <c r="E46" s="142">
        <v>-48.805460750853243</v>
      </c>
      <c r="F46" s="142">
        <v>1.7341040462427746</v>
      </c>
      <c r="G46" s="141">
        <v>3645</v>
      </c>
      <c r="H46" s="142">
        <v>-30.051813471502584</v>
      </c>
      <c r="I46" s="141">
        <v>11012</v>
      </c>
      <c r="J46" s="142">
        <v>-47.323606792633342</v>
      </c>
      <c r="K46" s="142">
        <v>3.0211248285322361</v>
      </c>
    </row>
    <row r="47" spans="1:11" s="3" customFormat="1" ht="11.1" customHeight="1" x14ac:dyDescent="0.15">
      <c r="A47" s="47" t="s">
        <v>49</v>
      </c>
      <c r="B47" s="139">
        <v>89</v>
      </c>
      <c r="C47" s="140">
        <v>229.62962962962962</v>
      </c>
      <c r="D47" s="139">
        <v>183</v>
      </c>
      <c r="E47" s="140">
        <v>177.27272727272725</v>
      </c>
      <c r="F47" s="140">
        <v>2.0561797752808988</v>
      </c>
      <c r="G47" s="139">
        <v>1454</v>
      </c>
      <c r="H47" s="140">
        <v>-17.009132420091319</v>
      </c>
      <c r="I47" s="139">
        <v>3911</v>
      </c>
      <c r="J47" s="140">
        <v>-16.018896285162128</v>
      </c>
      <c r="K47" s="140">
        <v>2.6898211829436041</v>
      </c>
    </row>
    <row r="48" spans="1:11" s="3" customFormat="1" x14ac:dyDescent="0.15">
      <c r="A48" s="53" t="s">
        <v>206</v>
      </c>
      <c r="B48" s="141">
        <v>89</v>
      </c>
      <c r="C48" s="142">
        <v>229.62962962962962</v>
      </c>
      <c r="D48" s="141">
        <v>183</v>
      </c>
      <c r="E48" s="142">
        <v>177.27272727272725</v>
      </c>
      <c r="F48" s="142">
        <v>2.0561797752808988</v>
      </c>
      <c r="G48" s="141">
        <v>1440</v>
      </c>
      <c r="H48" s="142">
        <v>-17.146144994246256</v>
      </c>
      <c r="I48" s="141">
        <v>3879</v>
      </c>
      <c r="J48" s="142">
        <v>-15.802040373344909</v>
      </c>
      <c r="K48" s="142">
        <v>2.6937500000000001</v>
      </c>
    </row>
    <row r="49" spans="1:11" s="3" customFormat="1" x14ac:dyDescent="0.15">
      <c r="A49" s="53" t="s">
        <v>207</v>
      </c>
      <c r="B49" s="141">
        <v>0</v>
      </c>
      <c r="C49" s="142">
        <v>0</v>
      </c>
      <c r="D49" s="141">
        <v>0</v>
      </c>
      <c r="E49" s="142">
        <v>0</v>
      </c>
      <c r="F49" s="142">
        <v>0</v>
      </c>
      <c r="G49" s="141">
        <v>14</v>
      </c>
      <c r="H49" s="142">
        <v>0</v>
      </c>
      <c r="I49" s="141">
        <v>32</v>
      </c>
      <c r="J49" s="142">
        <v>-36</v>
      </c>
      <c r="K49" s="142">
        <v>2.2857142857142856</v>
      </c>
    </row>
    <row r="50" spans="1:11" s="5" customFormat="1" ht="15.95" customHeight="1" x14ac:dyDescent="0.15">
      <c r="A50" s="35" t="s">
        <v>117</v>
      </c>
      <c r="B50" s="144"/>
      <c r="C50" s="144"/>
      <c r="D50" s="144"/>
      <c r="E50" s="144"/>
      <c r="F50" s="144"/>
      <c r="G50" s="144"/>
      <c r="H50" s="144"/>
      <c r="I50" s="144"/>
      <c r="J50" s="144"/>
      <c r="K50" s="143"/>
    </row>
    <row r="51" spans="1:11" s="5" customFormat="1" ht="12.95" customHeight="1" x14ac:dyDescent="0.15">
      <c r="A51" s="35" t="s">
        <v>205</v>
      </c>
      <c r="B51" s="139">
        <v>26934</v>
      </c>
      <c r="C51" s="140">
        <v>10.566502463054192</v>
      </c>
      <c r="D51" s="139">
        <v>45757</v>
      </c>
      <c r="E51" s="140">
        <v>11.962904962317708</v>
      </c>
      <c r="F51" s="140">
        <v>1.6988564639489121</v>
      </c>
      <c r="G51" s="139">
        <v>320303</v>
      </c>
      <c r="H51" s="140">
        <v>1.0317570466072823</v>
      </c>
      <c r="I51" s="139">
        <v>583263</v>
      </c>
      <c r="J51" s="140">
        <v>-0.30629598926596202</v>
      </c>
      <c r="K51" s="140">
        <v>1.8209726415300513</v>
      </c>
    </row>
    <row r="52" spans="1:11" s="3" customFormat="1" x14ac:dyDescent="0.15">
      <c r="A52" s="40" t="s">
        <v>57</v>
      </c>
      <c r="B52" s="141">
        <v>24922</v>
      </c>
      <c r="C52" s="142">
        <v>11.011135857461028</v>
      </c>
      <c r="D52" s="141">
        <v>41943</v>
      </c>
      <c r="E52" s="142">
        <v>11.346199792933177</v>
      </c>
      <c r="F52" s="142">
        <v>1.6829708691116283</v>
      </c>
      <c r="G52" s="141">
        <v>283819</v>
      </c>
      <c r="H52" s="142">
        <v>2.0608584333016893</v>
      </c>
      <c r="I52" s="141">
        <v>517385</v>
      </c>
      <c r="J52" s="142">
        <v>0.57696382506799182</v>
      </c>
      <c r="K52" s="142">
        <v>1.8229399723062938</v>
      </c>
    </row>
    <row r="53" spans="1:11" s="3" customFormat="1" x14ac:dyDescent="0.15">
      <c r="A53" s="40" t="s">
        <v>152</v>
      </c>
      <c r="B53" s="141">
        <v>2012</v>
      </c>
      <c r="C53" s="142">
        <v>5.3403141361256559</v>
      </c>
      <c r="D53" s="141">
        <v>3814</v>
      </c>
      <c r="E53" s="142">
        <v>19.224757736792753</v>
      </c>
      <c r="F53" s="142">
        <v>1.8956262425447317</v>
      </c>
      <c r="G53" s="141">
        <v>36484</v>
      </c>
      <c r="H53" s="142">
        <v>-6.3167625308134774</v>
      </c>
      <c r="I53" s="141">
        <v>65878</v>
      </c>
      <c r="J53" s="142">
        <v>-6.7385826325773621</v>
      </c>
      <c r="K53" s="142">
        <v>1.8056682381317839</v>
      </c>
    </row>
    <row r="54" spans="1:11" s="3" customFormat="1" ht="9" customHeight="1" x14ac:dyDescent="0.15">
      <c r="A54" s="40" t="s">
        <v>201</v>
      </c>
      <c r="B54" s="144"/>
      <c r="C54" s="144"/>
      <c r="D54" s="144"/>
      <c r="E54" s="144"/>
      <c r="F54" s="144"/>
      <c r="G54" s="144"/>
      <c r="H54" s="144"/>
      <c r="I54" s="144"/>
      <c r="J54" s="144"/>
      <c r="K54" s="144"/>
    </row>
    <row r="55" spans="1:11" s="3" customFormat="1" ht="11.1" customHeight="1" x14ac:dyDescent="0.15">
      <c r="A55" s="47" t="s">
        <v>58</v>
      </c>
      <c r="B55" s="139">
        <v>17601</v>
      </c>
      <c r="C55" s="140">
        <v>6.3568795697625262</v>
      </c>
      <c r="D55" s="139">
        <v>29174</v>
      </c>
      <c r="E55" s="140">
        <v>7.2928542532455651</v>
      </c>
      <c r="F55" s="140">
        <v>1.6575194591216409</v>
      </c>
      <c r="G55" s="139">
        <v>196317</v>
      </c>
      <c r="H55" s="140">
        <v>-6.2541186358123184</v>
      </c>
      <c r="I55" s="139">
        <v>351788</v>
      </c>
      <c r="J55" s="140">
        <v>-6.4450844762155555</v>
      </c>
      <c r="K55" s="140">
        <v>1.7919385483682004</v>
      </c>
    </row>
    <row r="56" spans="1:11" s="5" customFormat="1" x14ac:dyDescent="0.15">
      <c r="A56" s="53" t="s">
        <v>206</v>
      </c>
      <c r="B56" s="141">
        <v>16118</v>
      </c>
      <c r="C56" s="142">
        <v>7.4318469639405436</v>
      </c>
      <c r="D56" s="141">
        <v>26706</v>
      </c>
      <c r="E56" s="142">
        <v>8.2310030395136806</v>
      </c>
      <c r="F56" s="142">
        <v>1.6569053232410969</v>
      </c>
      <c r="G56" s="141">
        <v>169972</v>
      </c>
      <c r="H56" s="142">
        <v>-4.978812374914753</v>
      </c>
      <c r="I56" s="141">
        <v>305935</v>
      </c>
      <c r="J56" s="142">
        <v>-4.8336723965235109</v>
      </c>
      <c r="K56" s="142">
        <v>1.7999141034994</v>
      </c>
    </row>
    <row r="57" spans="1:11" s="5" customFormat="1" x14ac:dyDescent="0.15">
      <c r="A57" s="53" t="s">
        <v>207</v>
      </c>
      <c r="B57" s="141">
        <v>1483</v>
      </c>
      <c r="C57" s="142">
        <v>-4.0750323415265228</v>
      </c>
      <c r="D57" s="141">
        <v>2468</v>
      </c>
      <c r="E57" s="142">
        <v>-1.9077901430842559</v>
      </c>
      <c r="F57" s="142">
        <v>1.6641942009440325</v>
      </c>
      <c r="G57" s="141">
        <v>26345</v>
      </c>
      <c r="H57" s="142">
        <v>-13.724783861671469</v>
      </c>
      <c r="I57" s="141">
        <v>45853</v>
      </c>
      <c r="J57" s="142">
        <v>-15.941630460686724</v>
      </c>
      <c r="K57" s="142">
        <v>1.7404820649079522</v>
      </c>
    </row>
    <row r="58" spans="1:11" s="3" customFormat="1" ht="11.1" customHeight="1" x14ac:dyDescent="0.15">
      <c r="A58" s="47" t="s">
        <v>49</v>
      </c>
      <c r="B58" s="139">
        <v>264</v>
      </c>
      <c r="C58" s="140">
        <v>47.486033519553075</v>
      </c>
      <c r="D58" s="139">
        <v>412</v>
      </c>
      <c r="E58" s="140">
        <v>35.526315789473671</v>
      </c>
      <c r="F58" s="140">
        <v>1.5606060606060606</v>
      </c>
      <c r="G58" s="139">
        <v>2514</v>
      </c>
      <c r="H58" s="140">
        <v>3.5846724351050625</v>
      </c>
      <c r="I58" s="139">
        <v>4212</v>
      </c>
      <c r="J58" s="140">
        <v>-7.6720736519070556</v>
      </c>
      <c r="K58" s="140">
        <v>1.675417661097852</v>
      </c>
    </row>
    <row r="59" spans="1:11" s="3" customFormat="1" x14ac:dyDescent="0.15">
      <c r="A59" s="53" t="s">
        <v>206</v>
      </c>
      <c r="B59" s="141">
        <v>249</v>
      </c>
      <c r="C59" s="142">
        <v>50</v>
      </c>
      <c r="D59" s="141">
        <v>381</v>
      </c>
      <c r="E59" s="142">
        <v>38.043478260869563</v>
      </c>
      <c r="F59" s="142">
        <v>1.5301204819277108</v>
      </c>
      <c r="G59" s="141">
        <v>2392</v>
      </c>
      <c r="H59" s="142">
        <v>3.5497835497835553</v>
      </c>
      <c r="I59" s="141">
        <v>3981</v>
      </c>
      <c r="J59" s="142">
        <v>-8.1237018232171749</v>
      </c>
      <c r="K59" s="142">
        <v>1.6642976588628762</v>
      </c>
    </row>
    <row r="60" spans="1:11" s="3" customFormat="1" x14ac:dyDescent="0.15">
      <c r="A60" s="53" t="s">
        <v>207</v>
      </c>
      <c r="B60" s="141">
        <v>15</v>
      </c>
      <c r="C60" s="142">
        <v>15.384615384615387</v>
      </c>
      <c r="D60" s="141">
        <v>31</v>
      </c>
      <c r="E60" s="142">
        <v>10.714285714285708</v>
      </c>
      <c r="F60" s="142">
        <v>2.0666666666666669</v>
      </c>
      <c r="G60" s="141">
        <v>122</v>
      </c>
      <c r="H60" s="142">
        <v>4.2735042735042725</v>
      </c>
      <c r="I60" s="141">
        <v>231</v>
      </c>
      <c r="J60" s="142">
        <v>0.8733624454148412</v>
      </c>
      <c r="K60" s="142">
        <v>1.8934426229508197</v>
      </c>
    </row>
    <row r="61" spans="1:11" s="5" customFormat="1" ht="15.95" customHeight="1" x14ac:dyDescent="0.15">
      <c r="A61" s="35" t="s">
        <v>118</v>
      </c>
      <c r="B61" s="144"/>
      <c r="C61" s="144"/>
      <c r="D61" s="144"/>
      <c r="E61" s="144"/>
      <c r="F61" s="144"/>
      <c r="G61" s="144"/>
      <c r="H61" s="144"/>
      <c r="I61" s="144"/>
      <c r="J61" s="144"/>
      <c r="K61" s="143"/>
    </row>
    <row r="62" spans="1:11" s="5" customFormat="1" ht="12.95" customHeight="1" x14ac:dyDescent="0.15">
      <c r="A62" s="35" t="s">
        <v>205</v>
      </c>
      <c r="B62" s="139">
        <v>15623</v>
      </c>
      <c r="C62" s="140">
        <v>5.3330636461704444</v>
      </c>
      <c r="D62" s="139">
        <v>24617</v>
      </c>
      <c r="E62" s="140">
        <v>6.442686037964279</v>
      </c>
      <c r="F62" s="140">
        <v>1.5756896882800999</v>
      </c>
      <c r="G62" s="139">
        <v>178531</v>
      </c>
      <c r="H62" s="140">
        <v>-6.2317485661463508</v>
      </c>
      <c r="I62" s="139">
        <v>290990</v>
      </c>
      <c r="J62" s="140">
        <v>-7.2438359657651006</v>
      </c>
      <c r="K62" s="140">
        <v>1.6299130123059862</v>
      </c>
    </row>
    <row r="63" spans="1:11" s="3" customFormat="1" x14ac:dyDescent="0.15">
      <c r="A63" s="40" t="s">
        <v>57</v>
      </c>
      <c r="B63" s="141">
        <v>14178</v>
      </c>
      <c r="C63" s="142">
        <v>7.2141560798548028</v>
      </c>
      <c r="D63" s="141">
        <v>22507</v>
      </c>
      <c r="E63" s="142">
        <v>9.7420644595055848</v>
      </c>
      <c r="F63" s="142">
        <v>1.5874594442093384</v>
      </c>
      <c r="G63" s="141">
        <v>157242</v>
      </c>
      <c r="H63" s="142">
        <v>-4.9328601399024166</v>
      </c>
      <c r="I63" s="141">
        <v>257474</v>
      </c>
      <c r="J63" s="142">
        <v>-6.021783247923139</v>
      </c>
      <c r="K63" s="142">
        <v>1.6374378346752141</v>
      </c>
    </row>
    <row r="64" spans="1:11" s="3" customFormat="1" x14ac:dyDescent="0.15">
      <c r="A64" s="40" t="s">
        <v>152</v>
      </c>
      <c r="B64" s="141">
        <v>1445</v>
      </c>
      <c r="C64" s="142">
        <v>-10.136815920398007</v>
      </c>
      <c r="D64" s="141">
        <v>2110</v>
      </c>
      <c r="E64" s="142">
        <v>-19.404125286478234</v>
      </c>
      <c r="F64" s="142">
        <v>1.4602076124567474</v>
      </c>
      <c r="G64" s="141">
        <v>21289</v>
      </c>
      <c r="H64" s="142">
        <v>-14.826965393078609</v>
      </c>
      <c r="I64" s="141">
        <v>33516</v>
      </c>
      <c r="J64" s="142">
        <v>-15.668167979266784</v>
      </c>
      <c r="K64" s="142">
        <v>1.5743341631828645</v>
      </c>
    </row>
    <row r="65" spans="1:11" s="3" customFormat="1" ht="9" customHeight="1" x14ac:dyDescent="0.15">
      <c r="A65" s="40" t="s">
        <v>201</v>
      </c>
      <c r="B65" s="144"/>
      <c r="C65" s="144"/>
      <c r="D65" s="144"/>
      <c r="E65" s="144"/>
      <c r="F65" s="144"/>
      <c r="G65" s="144"/>
      <c r="H65" s="144"/>
      <c r="I65" s="144"/>
      <c r="J65" s="144"/>
      <c r="K65" s="144"/>
    </row>
    <row r="66" spans="1:11" s="3" customFormat="1" ht="11.1" customHeight="1" x14ac:dyDescent="0.15">
      <c r="A66" s="47" t="s">
        <v>58</v>
      </c>
      <c r="B66" s="139">
        <v>13012</v>
      </c>
      <c r="C66" s="140">
        <v>4.7412058278998614</v>
      </c>
      <c r="D66" s="139">
        <v>19301</v>
      </c>
      <c r="E66" s="140">
        <v>6.6943062465450538</v>
      </c>
      <c r="F66" s="140">
        <v>1.4833230863818014</v>
      </c>
      <c r="G66" s="139">
        <v>147288</v>
      </c>
      <c r="H66" s="140">
        <v>-5.5973234372296048</v>
      </c>
      <c r="I66" s="139">
        <v>228962</v>
      </c>
      <c r="J66" s="140">
        <v>-6.1746506577060245</v>
      </c>
      <c r="K66" s="140">
        <v>1.5545190375319102</v>
      </c>
    </row>
    <row r="67" spans="1:11" s="5" customFormat="1" x14ac:dyDescent="0.15">
      <c r="A67" s="53" t="s">
        <v>206</v>
      </c>
      <c r="B67" s="141">
        <v>11886</v>
      </c>
      <c r="C67" s="142">
        <v>7.0039611091105485</v>
      </c>
      <c r="D67" s="141">
        <v>17831</v>
      </c>
      <c r="E67" s="142">
        <v>8.9714600012222689</v>
      </c>
      <c r="F67" s="142">
        <v>1.5001682651859329</v>
      </c>
      <c r="G67" s="141">
        <v>129411</v>
      </c>
      <c r="H67" s="142">
        <v>-4.1108781185397021</v>
      </c>
      <c r="I67" s="141">
        <v>203023</v>
      </c>
      <c r="J67" s="142">
        <v>-4.7984581910942694</v>
      </c>
      <c r="K67" s="142">
        <v>1.5688233612289526</v>
      </c>
    </row>
    <row r="68" spans="1:11" s="5" customFormat="1" x14ac:dyDescent="0.15">
      <c r="A68" s="53" t="s">
        <v>207</v>
      </c>
      <c r="B68" s="141">
        <v>1126</v>
      </c>
      <c r="C68" s="142">
        <v>-14.372623574144484</v>
      </c>
      <c r="D68" s="141">
        <v>1470</v>
      </c>
      <c r="E68" s="142">
        <v>-14.881297046902148</v>
      </c>
      <c r="F68" s="142">
        <v>1.3055062166962699</v>
      </c>
      <c r="G68" s="141">
        <v>17877</v>
      </c>
      <c r="H68" s="142">
        <v>-15.122020700788156</v>
      </c>
      <c r="I68" s="141">
        <v>25939</v>
      </c>
      <c r="J68" s="142">
        <v>-15.711314746214342</v>
      </c>
      <c r="K68" s="142">
        <v>1.4509705207808916</v>
      </c>
    </row>
    <row r="69" spans="1:11" s="3" customFormat="1" ht="11.1" customHeight="1" x14ac:dyDescent="0.15">
      <c r="A69" s="47" t="s">
        <v>49</v>
      </c>
      <c r="B69" s="139">
        <v>291</v>
      </c>
      <c r="C69" s="140">
        <v>-15.895953757225428</v>
      </c>
      <c r="D69" s="139">
        <v>528</v>
      </c>
      <c r="E69" s="140">
        <v>-13.725490196078425</v>
      </c>
      <c r="F69" s="140">
        <v>1.8144329896907216</v>
      </c>
      <c r="G69" s="139">
        <v>4270</v>
      </c>
      <c r="H69" s="140">
        <v>-9.0134242488813072</v>
      </c>
      <c r="I69" s="139">
        <v>7672</v>
      </c>
      <c r="J69" s="140">
        <v>-5.899668833558195</v>
      </c>
      <c r="K69" s="140">
        <v>1.7967213114754099</v>
      </c>
    </row>
    <row r="70" spans="1:11" s="3" customFormat="1" x14ac:dyDescent="0.15">
      <c r="A70" s="53" t="s">
        <v>206</v>
      </c>
      <c r="B70" s="141">
        <v>285</v>
      </c>
      <c r="C70" s="142">
        <v>-16.666666666666671</v>
      </c>
      <c r="D70" s="141">
        <v>522</v>
      </c>
      <c r="E70" s="142">
        <v>-3.5120147874306866</v>
      </c>
      <c r="F70" s="142">
        <v>1.831578947368421</v>
      </c>
      <c r="G70" s="141">
        <v>4188</v>
      </c>
      <c r="H70" s="142">
        <v>-9.5854922279792731</v>
      </c>
      <c r="I70" s="141">
        <v>7553</v>
      </c>
      <c r="J70" s="142">
        <v>-5.3508771929824519</v>
      </c>
      <c r="K70" s="142">
        <v>1.8034861509073543</v>
      </c>
    </row>
    <row r="71" spans="1:11" s="3" customFormat="1" x14ac:dyDescent="0.15">
      <c r="A71" s="53" t="s">
        <v>207</v>
      </c>
      <c r="B71" s="141">
        <v>6</v>
      </c>
      <c r="C71" s="142">
        <v>50</v>
      </c>
      <c r="D71" s="141">
        <v>6</v>
      </c>
      <c r="E71" s="142">
        <v>-91.549295774647888</v>
      </c>
      <c r="F71" s="142">
        <v>1</v>
      </c>
      <c r="G71" s="141">
        <v>82</v>
      </c>
      <c r="H71" s="142">
        <v>34.426229508196712</v>
      </c>
      <c r="I71" s="141">
        <v>119</v>
      </c>
      <c r="J71" s="142">
        <v>-31.213872832369944</v>
      </c>
      <c r="K71" s="142">
        <v>1.4512195121951219</v>
      </c>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8 B3:C3 A52 A19 A41 A63">
    <cfRule type="cellIs" dxfId="3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8" orientation="portrait" useFirstPageNumber="1"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2" t="s">
        <v>208</v>
      </c>
      <c r="B1" s="263"/>
      <c r="C1" s="263"/>
      <c r="D1" s="263"/>
      <c r="E1" s="263"/>
      <c r="F1" s="263"/>
      <c r="G1" s="263"/>
      <c r="H1" s="263"/>
      <c r="I1" s="263"/>
      <c r="J1" s="263"/>
      <c r="K1" s="264"/>
    </row>
    <row r="2" spans="1:11" ht="9.9499999999999993" customHeight="1" x14ac:dyDescent="0.15">
      <c r="A2" s="252" t="s">
        <v>209</v>
      </c>
      <c r="B2" s="247" t="s">
        <v>515</v>
      </c>
      <c r="C2" s="243"/>
      <c r="D2" s="243"/>
      <c r="E2" s="243"/>
      <c r="F2" s="243"/>
      <c r="G2" s="248" t="s">
        <v>516</v>
      </c>
      <c r="H2" s="249"/>
      <c r="I2" s="249"/>
      <c r="J2" s="249"/>
      <c r="K2" s="249"/>
    </row>
    <row r="3" spans="1:11" ht="9.9499999999999993" customHeight="1" x14ac:dyDescent="0.15">
      <c r="A3" s="253"/>
      <c r="B3" s="242" t="s">
        <v>133</v>
      </c>
      <c r="C3" s="244"/>
      <c r="D3" s="256" t="s">
        <v>131</v>
      </c>
      <c r="E3" s="261"/>
      <c r="F3" s="250" t="s">
        <v>55</v>
      </c>
      <c r="G3" s="256" t="s">
        <v>133</v>
      </c>
      <c r="H3" s="261"/>
      <c r="I3" s="256" t="s">
        <v>131</v>
      </c>
      <c r="J3" s="261"/>
      <c r="K3" s="256" t="s">
        <v>55</v>
      </c>
    </row>
    <row r="4" spans="1:11" ht="45" customHeight="1" x14ac:dyDescent="0.15">
      <c r="A4" s="253"/>
      <c r="B4" s="26" t="s">
        <v>134</v>
      </c>
      <c r="C4" s="16" t="s">
        <v>150</v>
      </c>
      <c r="D4" s="16" t="s">
        <v>134</v>
      </c>
      <c r="E4" s="16" t="s">
        <v>150</v>
      </c>
      <c r="F4" s="251"/>
      <c r="G4" s="16" t="s">
        <v>134</v>
      </c>
      <c r="H4" s="16" t="s">
        <v>153</v>
      </c>
      <c r="I4" s="16" t="s">
        <v>134</v>
      </c>
      <c r="J4" s="16" t="s">
        <v>153</v>
      </c>
      <c r="K4" s="256"/>
    </row>
    <row r="5" spans="1:11" ht="9.9499999999999993" customHeight="1" x14ac:dyDescent="0.15">
      <c r="A5" s="254"/>
      <c r="B5" s="27" t="s">
        <v>135</v>
      </c>
      <c r="C5" s="18" t="s">
        <v>136</v>
      </c>
      <c r="D5" s="18" t="s">
        <v>135</v>
      </c>
      <c r="E5" s="18" t="s">
        <v>136</v>
      </c>
      <c r="F5" s="18" t="s">
        <v>137</v>
      </c>
      <c r="G5" s="18" t="s">
        <v>135</v>
      </c>
      <c r="H5" s="18" t="s">
        <v>136</v>
      </c>
      <c r="I5" s="18" t="s">
        <v>135</v>
      </c>
      <c r="J5" s="18" t="s">
        <v>136</v>
      </c>
      <c r="K5" s="19" t="s">
        <v>137</v>
      </c>
    </row>
    <row r="6" spans="1:11" s="5" customFormat="1" ht="15.95" customHeight="1" x14ac:dyDescent="0.15">
      <c r="A6" s="35" t="s">
        <v>154</v>
      </c>
      <c r="B6" s="50"/>
      <c r="C6" s="50"/>
      <c r="D6" s="31"/>
      <c r="E6" s="50"/>
      <c r="F6" s="31"/>
      <c r="G6" s="31"/>
      <c r="H6" s="50"/>
      <c r="I6" s="31"/>
      <c r="J6" s="31"/>
      <c r="K6" s="23"/>
    </row>
    <row r="7" spans="1:11" s="5" customFormat="1" ht="12.95" customHeight="1" x14ac:dyDescent="0.15">
      <c r="A7" s="35" t="s">
        <v>205</v>
      </c>
      <c r="B7" s="139">
        <v>7241</v>
      </c>
      <c r="C7" s="140">
        <v>8.3982035928143688</v>
      </c>
      <c r="D7" s="139">
        <v>12760</v>
      </c>
      <c r="E7" s="140">
        <v>9.4996996481592788</v>
      </c>
      <c r="F7" s="140">
        <v>1.7621875431570224</v>
      </c>
      <c r="G7" s="139">
        <v>78462</v>
      </c>
      <c r="H7" s="140">
        <v>16.566385880465305</v>
      </c>
      <c r="I7" s="139">
        <v>145385</v>
      </c>
      <c r="J7" s="140">
        <v>13.714401920986148</v>
      </c>
      <c r="K7" s="140">
        <v>1.8529351788126736</v>
      </c>
    </row>
    <row r="8" spans="1:11" s="3" customFormat="1" x14ac:dyDescent="0.15">
      <c r="A8" s="40" t="s">
        <v>57</v>
      </c>
      <c r="B8" s="141">
        <v>6660</v>
      </c>
      <c r="C8" s="142">
        <v>14.788004136504654</v>
      </c>
      <c r="D8" s="141">
        <v>11788</v>
      </c>
      <c r="E8" s="142">
        <v>16.770678553739472</v>
      </c>
      <c r="F8" s="142">
        <v>1.76996996996997</v>
      </c>
      <c r="G8" s="141">
        <v>70479</v>
      </c>
      <c r="H8" s="142">
        <v>14.185959852891145</v>
      </c>
      <c r="I8" s="141">
        <v>130615</v>
      </c>
      <c r="J8" s="142">
        <v>14.446060563577731</v>
      </c>
      <c r="K8" s="142">
        <v>1.8532470665020786</v>
      </c>
    </row>
    <row r="9" spans="1:11" s="3" customFormat="1" x14ac:dyDescent="0.15">
      <c r="A9" s="40" t="s">
        <v>152</v>
      </c>
      <c r="B9" s="141">
        <v>581</v>
      </c>
      <c r="C9" s="142">
        <v>-33.826879271070609</v>
      </c>
      <c r="D9" s="141">
        <v>972</v>
      </c>
      <c r="E9" s="142">
        <v>-37.612323491655971</v>
      </c>
      <c r="F9" s="142">
        <v>1.6729776247848538</v>
      </c>
      <c r="G9" s="141">
        <v>7983</v>
      </c>
      <c r="H9" s="142">
        <v>42.859699355762359</v>
      </c>
      <c r="I9" s="141">
        <v>14770</v>
      </c>
      <c r="J9" s="142">
        <v>7.6295270713400924</v>
      </c>
      <c r="K9" s="142">
        <v>1.85018163597645</v>
      </c>
    </row>
    <row r="10" spans="1:11" s="3" customFormat="1" ht="9" customHeight="1" x14ac:dyDescent="0.15">
      <c r="A10" s="40" t="s">
        <v>201</v>
      </c>
      <c r="B10" s="144"/>
      <c r="C10" s="144"/>
      <c r="D10" s="144"/>
      <c r="E10" s="144"/>
      <c r="F10" s="144"/>
      <c r="G10" s="144"/>
      <c r="H10" s="144"/>
      <c r="I10" s="144"/>
      <c r="J10" s="144"/>
      <c r="K10" s="144"/>
    </row>
    <row r="11" spans="1:11" s="3" customFormat="1" ht="11.1" customHeight="1" x14ac:dyDescent="0.15">
      <c r="A11" s="47" t="s">
        <v>58</v>
      </c>
      <c r="B11" s="139">
        <v>6299</v>
      </c>
      <c r="C11" s="140">
        <v>7.5465255250128109</v>
      </c>
      <c r="D11" s="139">
        <v>10765</v>
      </c>
      <c r="E11" s="140">
        <v>8.792319353208697</v>
      </c>
      <c r="F11" s="140">
        <v>1.709001428798222</v>
      </c>
      <c r="G11" s="139">
        <v>68221</v>
      </c>
      <c r="H11" s="140">
        <v>16.535419620436954</v>
      </c>
      <c r="I11" s="139">
        <v>124743</v>
      </c>
      <c r="J11" s="140">
        <v>13.146604504349241</v>
      </c>
      <c r="K11" s="140">
        <v>1.8285132144061214</v>
      </c>
    </row>
    <row r="12" spans="1:11" s="5" customFormat="1" x14ac:dyDescent="0.15">
      <c r="A12" s="53" t="s">
        <v>206</v>
      </c>
      <c r="B12" s="141">
        <v>5747</v>
      </c>
      <c r="C12" s="142">
        <v>14.504881450488142</v>
      </c>
      <c r="D12" s="141">
        <v>9866</v>
      </c>
      <c r="E12" s="142">
        <v>14.654270772806512</v>
      </c>
      <c r="F12" s="142">
        <v>1.7167217678788933</v>
      </c>
      <c r="G12" s="141">
        <v>60516</v>
      </c>
      <c r="H12" s="142">
        <v>13.687770054480552</v>
      </c>
      <c r="I12" s="141">
        <v>111239</v>
      </c>
      <c r="J12" s="142">
        <v>12.896317947468845</v>
      </c>
      <c r="K12" s="142">
        <v>1.8381750280917444</v>
      </c>
    </row>
    <row r="13" spans="1:11" s="5" customFormat="1" x14ac:dyDescent="0.15">
      <c r="A13" s="53" t="s">
        <v>207</v>
      </c>
      <c r="B13" s="141">
        <v>552</v>
      </c>
      <c r="C13" s="142">
        <v>-34.128878281622917</v>
      </c>
      <c r="D13" s="141">
        <v>899</v>
      </c>
      <c r="E13" s="142">
        <v>-30.310077519379846</v>
      </c>
      <c r="F13" s="142">
        <v>1.6286231884057971</v>
      </c>
      <c r="G13" s="141">
        <v>7705</v>
      </c>
      <c r="H13" s="142">
        <v>45.076256825456596</v>
      </c>
      <c r="I13" s="141">
        <v>13504</v>
      </c>
      <c r="J13" s="142">
        <v>15.251344200733982</v>
      </c>
      <c r="K13" s="142">
        <v>1.7526281635301753</v>
      </c>
    </row>
    <row r="14" spans="1:11" s="3" customFormat="1" ht="11.1" customHeight="1" x14ac:dyDescent="0.15">
      <c r="A14" s="47" t="s">
        <v>49</v>
      </c>
      <c r="B14" s="139">
        <v>683</v>
      </c>
      <c r="C14" s="140">
        <v>9.9838969404186741</v>
      </c>
      <c r="D14" s="139">
        <v>1213</v>
      </c>
      <c r="E14" s="140">
        <v>4.5689655172413808</v>
      </c>
      <c r="F14" s="140">
        <v>1.7759882869692534</v>
      </c>
      <c r="G14" s="139">
        <v>7704</v>
      </c>
      <c r="H14" s="140">
        <v>7.4626865671641838</v>
      </c>
      <c r="I14" s="139">
        <v>13508</v>
      </c>
      <c r="J14" s="140">
        <v>9.8122103893992403</v>
      </c>
      <c r="K14" s="140">
        <v>1.7533748701973002</v>
      </c>
    </row>
    <row r="15" spans="1:11" s="3" customFormat="1" x14ac:dyDescent="0.15">
      <c r="A15" s="53" t="s">
        <v>206</v>
      </c>
      <c r="B15" s="141">
        <v>675</v>
      </c>
      <c r="C15" s="142">
        <v>12.312811980033274</v>
      </c>
      <c r="D15" s="141">
        <v>1194</v>
      </c>
      <c r="E15" s="142">
        <v>11.173184357541899</v>
      </c>
      <c r="F15" s="142">
        <v>1.768888888888889</v>
      </c>
      <c r="G15" s="141">
        <v>7620</v>
      </c>
      <c r="H15" s="142">
        <v>8.1311196253725058</v>
      </c>
      <c r="I15" s="141">
        <v>13185</v>
      </c>
      <c r="J15" s="142">
        <v>9.7195639510693184</v>
      </c>
      <c r="K15" s="142">
        <v>1.7303149606299213</v>
      </c>
    </row>
    <row r="16" spans="1:11" s="3" customFormat="1" x14ac:dyDescent="0.15">
      <c r="A16" s="53" t="s">
        <v>207</v>
      </c>
      <c r="B16" s="141">
        <v>8</v>
      </c>
      <c r="C16" s="142">
        <v>-60</v>
      </c>
      <c r="D16" s="141">
        <v>19</v>
      </c>
      <c r="E16" s="142">
        <v>-77.906976744186039</v>
      </c>
      <c r="F16" s="142">
        <v>2.375</v>
      </c>
      <c r="G16" s="141">
        <v>84</v>
      </c>
      <c r="H16" s="142">
        <v>-31.147540983606561</v>
      </c>
      <c r="I16" s="141">
        <v>323</v>
      </c>
      <c r="J16" s="142">
        <v>13.732394366197184</v>
      </c>
      <c r="K16" s="142">
        <v>3.8452380952380953</v>
      </c>
    </row>
    <row r="17" spans="1:11" s="5" customFormat="1" ht="15.95" customHeight="1" x14ac:dyDescent="0.15">
      <c r="A17" s="35" t="s">
        <v>155</v>
      </c>
      <c r="B17" s="144"/>
      <c r="C17" s="144"/>
      <c r="D17" s="144"/>
      <c r="E17" s="144"/>
      <c r="F17" s="144"/>
      <c r="G17" s="144"/>
      <c r="H17" s="144"/>
      <c r="I17" s="144"/>
      <c r="J17" s="144"/>
      <c r="K17" s="143"/>
    </row>
    <row r="18" spans="1:11" s="5" customFormat="1" ht="12.95" customHeight="1" x14ac:dyDescent="0.15">
      <c r="A18" s="35" t="s">
        <v>205</v>
      </c>
      <c r="B18" s="139">
        <v>4777</v>
      </c>
      <c r="C18" s="140">
        <v>7.0356262603629887</v>
      </c>
      <c r="D18" s="139">
        <v>8588</v>
      </c>
      <c r="E18" s="140">
        <v>4.5023119980530595</v>
      </c>
      <c r="F18" s="140">
        <v>1.7977810341218339</v>
      </c>
      <c r="G18" s="139">
        <v>57155</v>
      </c>
      <c r="H18" s="140">
        <v>4.9582223854558833</v>
      </c>
      <c r="I18" s="139">
        <v>125758</v>
      </c>
      <c r="J18" s="140">
        <v>4.3530934678704227</v>
      </c>
      <c r="K18" s="140">
        <v>2.2002974367946813</v>
      </c>
    </row>
    <row r="19" spans="1:11" s="3" customFormat="1" x14ac:dyDescent="0.15">
      <c r="A19" s="40" t="s">
        <v>57</v>
      </c>
      <c r="B19" s="141">
        <v>4621</v>
      </c>
      <c r="C19" s="142">
        <v>6.9180934752429408</v>
      </c>
      <c r="D19" s="141">
        <v>8122</v>
      </c>
      <c r="E19" s="142">
        <v>4.0614990390775176</v>
      </c>
      <c r="F19" s="142">
        <v>1.7576282190002164</v>
      </c>
      <c r="G19" s="141">
        <v>54949</v>
      </c>
      <c r="H19" s="142">
        <v>5.367209971236818</v>
      </c>
      <c r="I19" s="141">
        <v>120473</v>
      </c>
      <c r="J19" s="142">
        <v>4.8466545986214555</v>
      </c>
      <c r="K19" s="142">
        <v>2.192451182005132</v>
      </c>
    </row>
    <row r="20" spans="1:11" s="3" customFormat="1" x14ac:dyDescent="0.15">
      <c r="A20" s="40" t="s">
        <v>152</v>
      </c>
      <c r="B20" s="141">
        <v>156</v>
      </c>
      <c r="C20" s="142">
        <v>10.638297872340431</v>
      </c>
      <c r="D20" s="141">
        <v>466</v>
      </c>
      <c r="E20" s="142">
        <v>12.832929782082331</v>
      </c>
      <c r="F20" s="142">
        <v>2.9871794871794872</v>
      </c>
      <c r="G20" s="141">
        <v>2206</v>
      </c>
      <c r="H20" s="142">
        <v>-4.2950108459869796</v>
      </c>
      <c r="I20" s="141">
        <v>5285</v>
      </c>
      <c r="J20" s="142">
        <v>-5.7596291012838776</v>
      </c>
      <c r="K20" s="142">
        <v>2.3957388939256572</v>
      </c>
    </row>
    <row r="21" spans="1:11" s="3" customFormat="1" ht="9" customHeight="1" x14ac:dyDescent="0.15">
      <c r="A21" s="40" t="s">
        <v>201</v>
      </c>
      <c r="B21" s="144"/>
      <c r="C21" s="144"/>
      <c r="D21" s="144"/>
      <c r="E21" s="144"/>
      <c r="F21" s="144"/>
      <c r="G21" s="144"/>
      <c r="H21" s="144"/>
      <c r="I21" s="144"/>
      <c r="J21" s="144"/>
      <c r="K21" s="144"/>
    </row>
    <row r="22" spans="1:11" s="3" customFormat="1" ht="11.1" customHeight="1" x14ac:dyDescent="0.15">
      <c r="A22" s="47" t="s">
        <v>58</v>
      </c>
      <c r="B22" s="139">
        <v>3714</v>
      </c>
      <c r="C22" s="140">
        <v>12.647861692447677</v>
      </c>
      <c r="D22" s="139">
        <v>6387</v>
      </c>
      <c r="E22" s="140">
        <v>11.934805467928499</v>
      </c>
      <c r="F22" s="140">
        <v>1.7197092084006462</v>
      </c>
      <c r="G22" s="139">
        <v>44161</v>
      </c>
      <c r="H22" s="140">
        <v>7.9203323558162282</v>
      </c>
      <c r="I22" s="139">
        <v>99254</v>
      </c>
      <c r="J22" s="140">
        <v>7.7524345097868945</v>
      </c>
      <c r="K22" s="140">
        <v>2.2475487421027602</v>
      </c>
    </row>
    <row r="23" spans="1:11" s="5" customFormat="1" x14ac:dyDescent="0.15">
      <c r="A23" s="53" t="s">
        <v>206</v>
      </c>
      <c r="B23" s="141">
        <v>3589</v>
      </c>
      <c r="C23" s="142">
        <v>12.861635220125791</v>
      </c>
      <c r="D23" s="141">
        <v>6212</v>
      </c>
      <c r="E23" s="142">
        <v>16.50412603150788</v>
      </c>
      <c r="F23" s="142">
        <v>1.7308442463081639</v>
      </c>
      <c r="G23" s="141">
        <v>42466</v>
      </c>
      <c r="H23" s="142">
        <v>8.3786335910981791</v>
      </c>
      <c r="I23" s="141">
        <v>95143</v>
      </c>
      <c r="J23" s="142">
        <v>8.4856501066122405</v>
      </c>
      <c r="K23" s="142">
        <v>2.2404511844769934</v>
      </c>
    </row>
    <row r="24" spans="1:11" s="5" customFormat="1" x14ac:dyDescent="0.15">
      <c r="A24" s="53" t="s">
        <v>207</v>
      </c>
      <c r="B24" s="141">
        <v>125</v>
      </c>
      <c r="C24" s="142">
        <v>6.8376068376068417</v>
      </c>
      <c r="D24" s="141">
        <v>175</v>
      </c>
      <c r="E24" s="142">
        <v>-53.208556149732622</v>
      </c>
      <c r="F24" s="142">
        <v>1.4</v>
      </c>
      <c r="G24" s="141">
        <v>1695</v>
      </c>
      <c r="H24" s="142">
        <v>-2.4179620034542353</v>
      </c>
      <c r="I24" s="141">
        <v>4111</v>
      </c>
      <c r="J24" s="142">
        <v>-6.8223028105167742</v>
      </c>
      <c r="K24" s="142">
        <v>2.425368731563422</v>
      </c>
    </row>
    <row r="25" spans="1:11" s="3" customFormat="1" ht="11.1" customHeight="1" x14ac:dyDescent="0.15">
      <c r="A25" s="47" t="s">
        <v>49</v>
      </c>
      <c r="B25" s="139">
        <v>346</v>
      </c>
      <c r="C25" s="140">
        <v>11.254019292604497</v>
      </c>
      <c r="D25" s="139">
        <v>517</v>
      </c>
      <c r="E25" s="140">
        <v>1.1741682974559637</v>
      </c>
      <c r="F25" s="140">
        <v>1.4942196531791907</v>
      </c>
      <c r="G25" s="139">
        <v>3287</v>
      </c>
      <c r="H25" s="140">
        <v>5.1167252958106815</v>
      </c>
      <c r="I25" s="139">
        <v>5906</v>
      </c>
      <c r="J25" s="140">
        <v>3.4325744308231236</v>
      </c>
      <c r="K25" s="140">
        <v>1.7967751749315486</v>
      </c>
    </row>
    <row r="26" spans="1:11" s="3" customFormat="1" x14ac:dyDescent="0.15">
      <c r="A26" s="53" t="s">
        <v>206</v>
      </c>
      <c r="B26" s="141">
        <v>340</v>
      </c>
      <c r="C26" s="142">
        <v>10.032362459546931</v>
      </c>
      <c r="D26" s="141">
        <v>497</v>
      </c>
      <c r="E26" s="142">
        <v>-2.1653543307086665</v>
      </c>
      <c r="F26" s="142">
        <v>1.4617647058823529</v>
      </c>
      <c r="G26" s="141">
        <v>3238</v>
      </c>
      <c r="H26" s="142">
        <v>5.164014290354018</v>
      </c>
      <c r="I26" s="141">
        <v>5836</v>
      </c>
      <c r="J26" s="142">
        <v>4.1213202497769856</v>
      </c>
      <c r="K26" s="142">
        <v>1.8023471278567016</v>
      </c>
    </row>
    <row r="27" spans="1:11" s="3" customFormat="1" x14ac:dyDescent="0.15">
      <c r="A27" s="53" t="s">
        <v>207</v>
      </c>
      <c r="B27" s="141">
        <v>6</v>
      </c>
      <c r="C27" s="142">
        <v>200</v>
      </c>
      <c r="D27" s="141">
        <v>20</v>
      </c>
      <c r="E27" s="145" t="s">
        <v>468</v>
      </c>
      <c r="F27" s="142">
        <v>3.3333333333333335</v>
      </c>
      <c r="G27" s="141">
        <v>49</v>
      </c>
      <c r="H27" s="142">
        <v>2.0833333333333286</v>
      </c>
      <c r="I27" s="141">
        <v>70</v>
      </c>
      <c r="J27" s="142">
        <v>-33.333333333333329</v>
      </c>
      <c r="K27" s="142">
        <v>1.4285714285714286</v>
      </c>
    </row>
    <row r="28" spans="1:11" s="5" customFormat="1" ht="15.95" customHeight="1" x14ac:dyDescent="0.15">
      <c r="A28" s="35" t="s">
        <v>156</v>
      </c>
      <c r="B28" s="144"/>
      <c r="C28" s="144"/>
      <c r="D28" s="144"/>
      <c r="E28" s="144"/>
      <c r="F28" s="144"/>
      <c r="G28" s="144"/>
      <c r="H28" s="144"/>
      <c r="I28" s="144"/>
      <c r="J28" s="144"/>
      <c r="K28" s="143"/>
    </row>
    <row r="29" spans="1:11" s="5" customFormat="1" ht="12.95" customHeight="1" x14ac:dyDescent="0.15">
      <c r="A29" s="35" t="s">
        <v>205</v>
      </c>
      <c r="B29" s="139">
        <v>5951</v>
      </c>
      <c r="C29" s="140">
        <v>-4.2323785001609338</v>
      </c>
      <c r="D29" s="139">
        <v>10962</v>
      </c>
      <c r="E29" s="140">
        <v>-9.6885813148788884</v>
      </c>
      <c r="F29" s="140">
        <v>1.8420433540581416</v>
      </c>
      <c r="G29" s="139">
        <v>87282</v>
      </c>
      <c r="H29" s="140">
        <v>-8.9152100182624565</v>
      </c>
      <c r="I29" s="139">
        <v>177802</v>
      </c>
      <c r="J29" s="140">
        <v>-12.122335404217878</v>
      </c>
      <c r="K29" s="140">
        <v>2.0370981416557825</v>
      </c>
    </row>
    <row r="30" spans="1:11" s="3" customFormat="1" x14ac:dyDescent="0.15">
      <c r="A30" s="40" t="s">
        <v>57</v>
      </c>
      <c r="B30" s="141">
        <v>5716</v>
      </c>
      <c r="C30" s="142">
        <v>-4.8918469217970113</v>
      </c>
      <c r="D30" s="141">
        <v>10421</v>
      </c>
      <c r="E30" s="142">
        <v>-11.363443055201159</v>
      </c>
      <c r="F30" s="142">
        <v>1.8231280615815255</v>
      </c>
      <c r="G30" s="141">
        <v>83232</v>
      </c>
      <c r="H30" s="142">
        <v>-9.3461710215328964</v>
      </c>
      <c r="I30" s="141">
        <v>168840</v>
      </c>
      <c r="J30" s="142">
        <v>-12.919696735262264</v>
      </c>
      <c r="K30" s="142">
        <v>2.0285467128027683</v>
      </c>
    </row>
    <row r="31" spans="1:11" s="3" customFormat="1" x14ac:dyDescent="0.15">
      <c r="A31" s="40" t="s">
        <v>152</v>
      </c>
      <c r="B31" s="141">
        <v>235</v>
      </c>
      <c r="C31" s="142">
        <v>15.196078431372555</v>
      </c>
      <c r="D31" s="141">
        <v>541</v>
      </c>
      <c r="E31" s="142">
        <v>41.99475065616798</v>
      </c>
      <c r="F31" s="142">
        <v>2.302127659574468</v>
      </c>
      <c r="G31" s="141">
        <v>4050</v>
      </c>
      <c r="H31" s="142">
        <v>0.94715852442672599</v>
      </c>
      <c r="I31" s="141">
        <v>8962</v>
      </c>
      <c r="J31" s="142">
        <v>6.1974167555397628</v>
      </c>
      <c r="K31" s="142">
        <v>2.2128395061728394</v>
      </c>
    </row>
    <row r="32" spans="1:11" s="3" customFormat="1" ht="9" customHeight="1" x14ac:dyDescent="0.15">
      <c r="A32" s="40" t="s">
        <v>201</v>
      </c>
      <c r="B32" s="144"/>
      <c r="C32" s="144"/>
      <c r="D32" s="144"/>
      <c r="E32" s="144"/>
      <c r="F32" s="144"/>
      <c r="G32" s="144"/>
      <c r="H32" s="144"/>
      <c r="I32" s="144"/>
      <c r="J32" s="144"/>
      <c r="K32" s="144"/>
    </row>
    <row r="33" spans="1:11" s="3" customFormat="1" ht="11.1" customHeight="1" x14ac:dyDescent="0.15">
      <c r="A33" s="47" t="s">
        <v>58</v>
      </c>
      <c r="B33" s="139">
        <v>4086</v>
      </c>
      <c r="C33" s="140">
        <v>-12.785485592315908</v>
      </c>
      <c r="D33" s="139">
        <v>7307</v>
      </c>
      <c r="E33" s="140">
        <v>-18.348418817744999</v>
      </c>
      <c r="F33" s="140">
        <v>1.7883015173764072</v>
      </c>
      <c r="G33" s="139">
        <v>59332</v>
      </c>
      <c r="H33" s="140">
        <v>-14.266310237699585</v>
      </c>
      <c r="I33" s="139">
        <v>117839</v>
      </c>
      <c r="J33" s="140">
        <v>-16.282555876042565</v>
      </c>
      <c r="K33" s="140">
        <v>1.9860951931504078</v>
      </c>
    </row>
    <row r="34" spans="1:11" s="5" customFormat="1" x14ac:dyDescent="0.15">
      <c r="A34" s="53" t="s">
        <v>206</v>
      </c>
      <c r="B34" s="141">
        <v>3911</v>
      </c>
      <c r="C34" s="142">
        <v>-13.816659321286906</v>
      </c>
      <c r="D34" s="141">
        <v>6922</v>
      </c>
      <c r="E34" s="142">
        <v>-20.336057083669004</v>
      </c>
      <c r="F34" s="142">
        <v>1.7698798261314241</v>
      </c>
      <c r="G34" s="141">
        <v>56324</v>
      </c>
      <c r="H34" s="142">
        <v>-14.801312983103657</v>
      </c>
      <c r="I34" s="141">
        <v>111235</v>
      </c>
      <c r="J34" s="142">
        <v>-17.05380112598337</v>
      </c>
      <c r="K34" s="142">
        <v>1.974913003337831</v>
      </c>
    </row>
    <row r="35" spans="1:11" s="5" customFormat="1" x14ac:dyDescent="0.15">
      <c r="A35" s="53" t="s">
        <v>207</v>
      </c>
      <c r="B35" s="141">
        <v>175</v>
      </c>
      <c r="C35" s="142">
        <v>19.047619047619051</v>
      </c>
      <c r="D35" s="141">
        <v>385</v>
      </c>
      <c r="E35" s="142">
        <v>48.076923076923066</v>
      </c>
      <c r="F35" s="142">
        <v>2.2000000000000002</v>
      </c>
      <c r="G35" s="141">
        <v>3008</v>
      </c>
      <c r="H35" s="142">
        <v>-2.8423772609819054</v>
      </c>
      <c r="I35" s="141">
        <v>6604</v>
      </c>
      <c r="J35" s="142">
        <v>-0.73650984518262419</v>
      </c>
      <c r="K35" s="142">
        <v>2.1954787234042552</v>
      </c>
    </row>
    <row r="36" spans="1:11" s="3" customFormat="1" ht="11.1" customHeight="1" x14ac:dyDescent="0.15">
      <c r="A36" s="47" t="s">
        <v>49</v>
      </c>
      <c r="B36" s="139">
        <v>1188</v>
      </c>
      <c r="C36" s="140">
        <v>37.979094076655059</v>
      </c>
      <c r="D36" s="139">
        <v>1957</v>
      </c>
      <c r="E36" s="140">
        <v>13.779069767441854</v>
      </c>
      <c r="F36" s="140">
        <v>1.6473063973063973</v>
      </c>
      <c r="G36" s="139">
        <v>18680</v>
      </c>
      <c r="H36" s="140">
        <v>4.6733161492771558</v>
      </c>
      <c r="I36" s="139">
        <v>37700</v>
      </c>
      <c r="J36" s="140">
        <v>-3.7233770876959937</v>
      </c>
      <c r="K36" s="140">
        <v>2.0182012847965738</v>
      </c>
    </row>
    <row r="37" spans="1:11" s="3" customFormat="1" x14ac:dyDescent="0.15">
      <c r="A37" s="53" t="s">
        <v>206</v>
      </c>
      <c r="B37" s="141">
        <v>1177</v>
      </c>
      <c r="C37" s="142">
        <v>40.45346062052505</v>
      </c>
      <c r="D37" s="141">
        <v>1944</v>
      </c>
      <c r="E37" s="142">
        <v>16.756756756756758</v>
      </c>
      <c r="F37" s="142">
        <v>1.6516567544604928</v>
      </c>
      <c r="G37" s="141">
        <v>18329</v>
      </c>
      <c r="H37" s="142">
        <v>4.6952647512423624</v>
      </c>
      <c r="I37" s="141">
        <v>36853</v>
      </c>
      <c r="J37" s="142">
        <v>-4.3201703144066244</v>
      </c>
      <c r="K37" s="142">
        <v>2.0106388782803206</v>
      </c>
    </row>
    <row r="38" spans="1:11" s="3" customFormat="1" x14ac:dyDescent="0.15">
      <c r="A38" s="53" t="s">
        <v>207</v>
      </c>
      <c r="B38" s="141">
        <v>11</v>
      </c>
      <c r="C38" s="142">
        <v>-52.173913043478258</v>
      </c>
      <c r="D38" s="141">
        <v>13</v>
      </c>
      <c r="E38" s="142">
        <v>-76.36363636363636</v>
      </c>
      <c r="F38" s="142">
        <v>1.1818181818181819</v>
      </c>
      <c r="G38" s="141">
        <v>351</v>
      </c>
      <c r="H38" s="142">
        <v>3.5398230088495524</v>
      </c>
      <c r="I38" s="141">
        <v>847</v>
      </c>
      <c r="J38" s="142">
        <v>32.137285491419647</v>
      </c>
      <c r="K38" s="142">
        <v>2.4131054131054133</v>
      </c>
    </row>
    <row r="39" spans="1:11" s="5" customFormat="1" ht="15.95" customHeight="1" x14ac:dyDescent="0.15">
      <c r="A39" s="35" t="s">
        <v>157</v>
      </c>
      <c r="B39" s="144"/>
      <c r="C39" s="144"/>
      <c r="D39" s="144"/>
      <c r="E39" s="144"/>
      <c r="F39" s="144"/>
      <c r="G39" s="144"/>
      <c r="H39" s="144"/>
      <c r="I39" s="144"/>
      <c r="J39" s="144"/>
      <c r="K39" s="143"/>
    </row>
    <row r="40" spans="1:11" s="5" customFormat="1" ht="12.95" customHeight="1" x14ac:dyDescent="0.15">
      <c r="A40" s="35" t="s">
        <v>205</v>
      </c>
      <c r="B40" s="139">
        <v>6573</v>
      </c>
      <c r="C40" s="140">
        <v>-15.633423180592999</v>
      </c>
      <c r="D40" s="139">
        <v>14442</v>
      </c>
      <c r="E40" s="140">
        <v>-10.708544577717319</v>
      </c>
      <c r="F40" s="140">
        <v>2.1971702418986765</v>
      </c>
      <c r="G40" s="139">
        <v>83034</v>
      </c>
      <c r="H40" s="140">
        <v>-1.4386439712271226</v>
      </c>
      <c r="I40" s="139">
        <v>187500</v>
      </c>
      <c r="J40" s="140">
        <v>7.4461623096053984</v>
      </c>
      <c r="K40" s="140">
        <v>2.25811113519763</v>
      </c>
    </row>
    <row r="41" spans="1:11" s="3" customFormat="1" x14ac:dyDescent="0.15">
      <c r="A41" s="40" t="s">
        <v>57</v>
      </c>
      <c r="B41" s="141">
        <v>6431</v>
      </c>
      <c r="C41" s="142">
        <v>-15.0237843551797</v>
      </c>
      <c r="D41" s="141">
        <v>14196</v>
      </c>
      <c r="E41" s="142">
        <v>-9.4238499330058119</v>
      </c>
      <c r="F41" s="142">
        <v>2.2074327476286735</v>
      </c>
      <c r="G41" s="141">
        <v>80744</v>
      </c>
      <c r="H41" s="142">
        <v>-0.98106543706465743</v>
      </c>
      <c r="I41" s="141">
        <v>182278</v>
      </c>
      <c r="J41" s="142">
        <v>7.8772311917049365</v>
      </c>
      <c r="K41" s="142">
        <v>2.2574804319825623</v>
      </c>
    </row>
    <row r="42" spans="1:11" s="3" customFormat="1" x14ac:dyDescent="0.15">
      <c r="A42" s="40" t="s">
        <v>152</v>
      </c>
      <c r="B42" s="141">
        <v>142</v>
      </c>
      <c r="C42" s="142">
        <v>-36.322869955156953</v>
      </c>
      <c r="D42" s="141">
        <v>246</v>
      </c>
      <c r="E42" s="142">
        <v>-50.898203592814369</v>
      </c>
      <c r="F42" s="142">
        <v>1.732394366197183</v>
      </c>
      <c r="G42" s="141">
        <v>2290</v>
      </c>
      <c r="H42" s="142">
        <v>-15.247964470762398</v>
      </c>
      <c r="I42" s="141">
        <v>5222</v>
      </c>
      <c r="J42" s="142">
        <v>-5.7060310581437363</v>
      </c>
      <c r="K42" s="142">
        <v>2.2803493449781658</v>
      </c>
    </row>
    <row r="43" spans="1:11" s="3" customFormat="1" ht="9" customHeight="1" x14ac:dyDescent="0.15">
      <c r="A43" s="40" t="s">
        <v>201</v>
      </c>
      <c r="B43" s="144"/>
      <c r="C43" s="144"/>
      <c r="D43" s="144"/>
      <c r="E43" s="144"/>
      <c r="F43" s="144"/>
      <c r="G43" s="144"/>
      <c r="H43" s="144"/>
      <c r="I43" s="144"/>
      <c r="J43" s="144"/>
      <c r="K43" s="144"/>
    </row>
    <row r="44" spans="1:11" s="3" customFormat="1" ht="11.1" customHeight="1" x14ac:dyDescent="0.15">
      <c r="A44" s="47" t="s">
        <v>58</v>
      </c>
      <c r="B44" s="139">
        <v>4954</v>
      </c>
      <c r="C44" s="140">
        <v>-19.525666016894093</v>
      </c>
      <c r="D44" s="139">
        <v>11342</v>
      </c>
      <c r="E44" s="140">
        <v>-13.670269447404479</v>
      </c>
      <c r="F44" s="140">
        <v>2.2894630601534112</v>
      </c>
      <c r="G44" s="139">
        <v>57853</v>
      </c>
      <c r="H44" s="140">
        <v>-0.90779850298888221</v>
      </c>
      <c r="I44" s="139">
        <v>136900</v>
      </c>
      <c r="J44" s="140">
        <v>10.05088547151459</v>
      </c>
      <c r="K44" s="140">
        <v>2.3663422812991546</v>
      </c>
    </row>
    <row r="45" spans="1:11" s="5" customFormat="1" x14ac:dyDescent="0.15">
      <c r="A45" s="53" t="s">
        <v>206</v>
      </c>
      <c r="B45" s="141">
        <v>4862</v>
      </c>
      <c r="C45" s="142">
        <v>-18.613993973886849</v>
      </c>
      <c r="D45" s="141">
        <v>11216</v>
      </c>
      <c r="E45" s="142">
        <v>-12.024472507647658</v>
      </c>
      <c r="F45" s="142">
        <v>2.3068696009872482</v>
      </c>
      <c r="G45" s="141">
        <v>56335</v>
      </c>
      <c r="H45" s="142">
        <v>-0.55780127446999472</v>
      </c>
      <c r="I45" s="141">
        <v>134250</v>
      </c>
      <c r="J45" s="142">
        <v>11.021981111791078</v>
      </c>
      <c r="K45" s="142">
        <v>2.3830655897754505</v>
      </c>
    </row>
    <row r="46" spans="1:11" s="5" customFormat="1" x14ac:dyDescent="0.15">
      <c r="A46" s="53" t="s">
        <v>207</v>
      </c>
      <c r="B46" s="141">
        <v>92</v>
      </c>
      <c r="C46" s="142">
        <v>-49.450549450549453</v>
      </c>
      <c r="D46" s="141">
        <v>126</v>
      </c>
      <c r="E46" s="142">
        <v>-67.609254498714648</v>
      </c>
      <c r="F46" s="142">
        <v>1.3695652173913044</v>
      </c>
      <c r="G46" s="141">
        <v>1518</v>
      </c>
      <c r="H46" s="142">
        <v>-12.355658198614321</v>
      </c>
      <c r="I46" s="141">
        <v>2650</v>
      </c>
      <c r="J46" s="142">
        <v>-23.741007194244602</v>
      </c>
      <c r="K46" s="142">
        <v>1.7457180500658762</v>
      </c>
    </row>
    <row r="47" spans="1:11" s="3" customFormat="1" ht="11.1" customHeight="1" x14ac:dyDescent="0.15">
      <c r="A47" s="47" t="s">
        <v>49</v>
      </c>
      <c r="B47" s="139">
        <v>329</v>
      </c>
      <c r="C47" s="140">
        <v>-29.850746268656721</v>
      </c>
      <c r="D47" s="139">
        <v>716</v>
      </c>
      <c r="E47" s="140">
        <v>-8.3226632522407158</v>
      </c>
      <c r="F47" s="140">
        <v>2.1762917933130699</v>
      </c>
      <c r="G47" s="139">
        <v>6871</v>
      </c>
      <c r="H47" s="140">
        <v>-22.238569488456321</v>
      </c>
      <c r="I47" s="139">
        <v>14030</v>
      </c>
      <c r="J47" s="140">
        <v>-19.82398994228241</v>
      </c>
      <c r="K47" s="140">
        <v>2.0419152961723186</v>
      </c>
    </row>
    <row r="48" spans="1:11" s="3" customFormat="1" x14ac:dyDescent="0.15">
      <c r="A48" s="53" t="s">
        <v>206</v>
      </c>
      <c r="B48" s="141">
        <v>321</v>
      </c>
      <c r="C48" s="142">
        <v>-31.556503198294237</v>
      </c>
      <c r="D48" s="141">
        <v>704</v>
      </c>
      <c r="E48" s="142">
        <v>-9.8591549295774712</v>
      </c>
      <c r="F48" s="142">
        <v>2.1931464174454827</v>
      </c>
      <c r="G48" s="141">
        <v>6718</v>
      </c>
      <c r="H48" s="142">
        <v>-21.628558096126923</v>
      </c>
      <c r="I48" s="141">
        <v>13710</v>
      </c>
      <c r="J48" s="142">
        <v>-19.210371243370659</v>
      </c>
      <c r="K48" s="142">
        <v>2.0407859481988688</v>
      </c>
    </row>
    <row r="49" spans="1:11" s="3" customFormat="1" x14ac:dyDescent="0.15">
      <c r="A49" s="53" t="s">
        <v>207</v>
      </c>
      <c r="B49" s="141">
        <v>8</v>
      </c>
      <c r="C49" s="145" t="s">
        <v>468</v>
      </c>
      <c r="D49" s="141">
        <v>12</v>
      </c>
      <c r="E49" s="145" t="s">
        <v>468</v>
      </c>
      <c r="F49" s="142">
        <v>1.5</v>
      </c>
      <c r="G49" s="141">
        <v>153</v>
      </c>
      <c r="H49" s="142">
        <v>-42.045454545454547</v>
      </c>
      <c r="I49" s="141">
        <v>320</v>
      </c>
      <c r="J49" s="142">
        <v>-39.508506616257087</v>
      </c>
      <c r="K49" s="142">
        <v>2.0915032679738563</v>
      </c>
    </row>
    <row r="50" spans="1:11" s="5" customFormat="1" ht="15.95" customHeight="1" x14ac:dyDescent="0.15">
      <c r="A50" s="35" t="s">
        <v>158</v>
      </c>
      <c r="B50" s="144"/>
      <c r="C50" s="144"/>
      <c r="D50" s="144"/>
      <c r="E50" s="144"/>
      <c r="F50" s="144"/>
      <c r="G50" s="144"/>
      <c r="H50" s="144"/>
      <c r="I50" s="144"/>
      <c r="J50" s="144"/>
      <c r="K50" s="143"/>
    </row>
    <row r="51" spans="1:11" s="5" customFormat="1" ht="12.95" customHeight="1" x14ac:dyDescent="0.15">
      <c r="A51" s="35" t="s">
        <v>205</v>
      </c>
      <c r="B51" s="139">
        <v>4132</v>
      </c>
      <c r="C51" s="140">
        <v>13.547677933498207</v>
      </c>
      <c r="D51" s="139">
        <v>8141</v>
      </c>
      <c r="E51" s="140">
        <v>11.704171240395169</v>
      </c>
      <c r="F51" s="140">
        <v>1.9702323330106486</v>
      </c>
      <c r="G51" s="139">
        <v>47845</v>
      </c>
      <c r="H51" s="140">
        <v>1.8520489622139422</v>
      </c>
      <c r="I51" s="139">
        <v>97884</v>
      </c>
      <c r="J51" s="140">
        <v>2.9848390796132378</v>
      </c>
      <c r="K51" s="140">
        <v>2.0458564113282476</v>
      </c>
    </row>
    <row r="52" spans="1:11" s="3" customFormat="1" x14ac:dyDescent="0.15">
      <c r="A52" s="40" t="s">
        <v>57</v>
      </c>
      <c r="B52" s="141">
        <v>4009</v>
      </c>
      <c r="C52" s="142">
        <v>14.054054054054049</v>
      </c>
      <c r="D52" s="141">
        <v>7838</v>
      </c>
      <c r="E52" s="142">
        <v>11.130015596200195</v>
      </c>
      <c r="F52" s="142">
        <v>1.9551010226989274</v>
      </c>
      <c r="G52" s="141">
        <v>46326</v>
      </c>
      <c r="H52" s="142">
        <v>2.4050576948583</v>
      </c>
      <c r="I52" s="141">
        <v>94860</v>
      </c>
      <c r="J52" s="142">
        <v>3.7265450728250897</v>
      </c>
      <c r="K52" s="142">
        <v>2.0476622199196997</v>
      </c>
    </row>
    <row r="53" spans="1:11" s="3" customFormat="1" x14ac:dyDescent="0.15">
      <c r="A53" s="40" t="s">
        <v>152</v>
      </c>
      <c r="B53" s="141">
        <v>123</v>
      </c>
      <c r="C53" s="142">
        <v>-0.80645161290323131</v>
      </c>
      <c r="D53" s="141">
        <v>303</v>
      </c>
      <c r="E53" s="142">
        <v>28.936170212765944</v>
      </c>
      <c r="F53" s="142">
        <v>2.4634146341463414</v>
      </c>
      <c r="G53" s="141">
        <v>1519</v>
      </c>
      <c r="H53" s="142">
        <v>-12.550374208405302</v>
      </c>
      <c r="I53" s="141">
        <v>3024</v>
      </c>
      <c r="J53" s="142">
        <v>-15.883171070931851</v>
      </c>
      <c r="K53" s="142">
        <v>1.9907834101382489</v>
      </c>
    </row>
    <row r="54" spans="1:11" s="3" customFormat="1" ht="9" customHeight="1" x14ac:dyDescent="0.15">
      <c r="A54" s="40" t="s">
        <v>201</v>
      </c>
      <c r="B54" s="144"/>
      <c r="C54" s="144"/>
      <c r="D54" s="144"/>
      <c r="E54" s="144"/>
      <c r="F54" s="144"/>
      <c r="G54" s="144"/>
      <c r="H54" s="144"/>
      <c r="I54" s="144"/>
      <c r="J54" s="144"/>
      <c r="K54" s="144"/>
    </row>
    <row r="55" spans="1:11" s="3" customFormat="1" ht="11.1" customHeight="1" x14ac:dyDescent="0.15">
      <c r="A55" s="47" t="s">
        <v>58</v>
      </c>
      <c r="B55" s="139">
        <v>2777</v>
      </c>
      <c r="C55" s="140">
        <v>18.371696504688828</v>
      </c>
      <c r="D55" s="139">
        <v>5565</v>
      </c>
      <c r="E55" s="140">
        <v>15.744592346089846</v>
      </c>
      <c r="F55" s="140">
        <v>2.0039611091105511</v>
      </c>
      <c r="G55" s="139">
        <v>30171</v>
      </c>
      <c r="H55" s="140">
        <v>6.6000070663887271</v>
      </c>
      <c r="I55" s="139">
        <v>62654</v>
      </c>
      <c r="J55" s="140">
        <v>7.4793289189281893</v>
      </c>
      <c r="K55" s="140">
        <v>2.0766298763713498</v>
      </c>
    </row>
    <row r="56" spans="1:11" s="5" customFormat="1" x14ac:dyDescent="0.15">
      <c r="A56" s="53" t="s">
        <v>206</v>
      </c>
      <c r="B56" s="141">
        <v>2690</v>
      </c>
      <c r="C56" s="142">
        <v>18.554429263992944</v>
      </c>
      <c r="D56" s="141">
        <v>5372</v>
      </c>
      <c r="E56" s="142">
        <v>15.875754961173428</v>
      </c>
      <c r="F56" s="142">
        <v>1.9970260223048326</v>
      </c>
      <c r="G56" s="141">
        <v>29127</v>
      </c>
      <c r="H56" s="142">
        <v>7.2896714306762931</v>
      </c>
      <c r="I56" s="141">
        <v>60737</v>
      </c>
      <c r="J56" s="142">
        <v>9.0000358924661725</v>
      </c>
      <c r="K56" s="142">
        <v>2.0852473649878118</v>
      </c>
    </row>
    <row r="57" spans="1:11" s="5" customFormat="1" x14ac:dyDescent="0.15">
      <c r="A57" s="53" t="s">
        <v>207</v>
      </c>
      <c r="B57" s="141">
        <v>87</v>
      </c>
      <c r="C57" s="142">
        <v>12.987012987012989</v>
      </c>
      <c r="D57" s="141">
        <v>193</v>
      </c>
      <c r="E57" s="142">
        <v>12.20930232558139</v>
      </c>
      <c r="F57" s="142">
        <v>2.2183908045977012</v>
      </c>
      <c r="G57" s="141">
        <v>1044</v>
      </c>
      <c r="H57" s="142">
        <v>-9.6103896103896034</v>
      </c>
      <c r="I57" s="141">
        <v>1917</v>
      </c>
      <c r="J57" s="142">
        <v>-25.466562986003112</v>
      </c>
      <c r="K57" s="142">
        <v>1.8362068965517242</v>
      </c>
    </row>
    <row r="58" spans="1:11" s="3" customFormat="1" ht="11.1" customHeight="1" x14ac:dyDescent="0.15">
      <c r="A58" s="47" t="s">
        <v>49</v>
      </c>
      <c r="B58" s="139">
        <v>738</v>
      </c>
      <c r="C58" s="140">
        <v>-1.8617021276595693</v>
      </c>
      <c r="D58" s="139">
        <v>1215</v>
      </c>
      <c r="E58" s="140">
        <v>-0.16433853738701032</v>
      </c>
      <c r="F58" s="140">
        <v>1.6463414634146341</v>
      </c>
      <c r="G58" s="139">
        <v>10229</v>
      </c>
      <c r="H58" s="140">
        <v>1.6496074729206072</v>
      </c>
      <c r="I58" s="139">
        <v>18305</v>
      </c>
      <c r="J58" s="140">
        <v>-1.4482610100139937</v>
      </c>
      <c r="K58" s="140">
        <v>1.7895199921790987</v>
      </c>
    </row>
    <row r="59" spans="1:11" s="3" customFormat="1" x14ac:dyDescent="0.15">
      <c r="A59" s="53" t="s">
        <v>206</v>
      </c>
      <c r="B59" s="141">
        <v>719</v>
      </c>
      <c r="C59" s="142">
        <v>-2.0435967302452269</v>
      </c>
      <c r="D59" s="141">
        <v>1161</v>
      </c>
      <c r="E59" s="142">
        <v>-2.926421404682273</v>
      </c>
      <c r="F59" s="142">
        <v>1.6147426981919333</v>
      </c>
      <c r="G59" s="141">
        <v>9969</v>
      </c>
      <c r="H59" s="142">
        <v>1.901257283042014</v>
      </c>
      <c r="I59" s="141">
        <v>17711</v>
      </c>
      <c r="J59" s="142">
        <v>-2.2679615936430793</v>
      </c>
      <c r="K59" s="142">
        <v>1.7766074831979135</v>
      </c>
    </row>
    <row r="60" spans="1:11" s="3" customFormat="1" x14ac:dyDescent="0.15">
      <c r="A60" s="53" t="s">
        <v>207</v>
      </c>
      <c r="B60" s="141">
        <v>19</v>
      </c>
      <c r="C60" s="142">
        <v>5.5555555555555571</v>
      </c>
      <c r="D60" s="141">
        <v>54</v>
      </c>
      <c r="E60" s="142">
        <v>157.14285714285717</v>
      </c>
      <c r="F60" s="142">
        <v>2.8421052631578947</v>
      </c>
      <c r="G60" s="141">
        <v>260</v>
      </c>
      <c r="H60" s="142">
        <v>-7.1428571428571388</v>
      </c>
      <c r="I60" s="141">
        <v>594</v>
      </c>
      <c r="J60" s="142">
        <v>31.415929203539832</v>
      </c>
      <c r="K60" s="142">
        <v>2.2846153846153845</v>
      </c>
    </row>
    <row r="61" spans="1:11" s="5" customFormat="1" ht="15.95" customHeight="1" x14ac:dyDescent="0.15">
      <c r="A61" s="35" t="s">
        <v>159</v>
      </c>
      <c r="B61" s="144"/>
      <c r="C61" s="144"/>
      <c r="D61" s="144"/>
      <c r="E61" s="144"/>
      <c r="F61" s="144"/>
      <c r="G61" s="144"/>
      <c r="H61" s="144"/>
      <c r="I61" s="144"/>
      <c r="J61" s="144"/>
      <c r="K61" s="143"/>
    </row>
    <row r="62" spans="1:11" s="5" customFormat="1" ht="12.95" customHeight="1" x14ac:dyDescent="0.15">
      <c r="A62" s="35" t="s">
        <v>205</v>
      </c>
      <c r="B62" s="139">
        <v>15812</v>
      </c>
      <c r="C62" s="140">
        <v>1.2162335168352314</v>
      </c>
      <c r="D62" s="139">
        <v>29569</v>
      </c>
      <c r="E62" s="140">
        <v>2.2370513795726481</v>
      </c>
      <c r="F62" s="140">
        <v>1.8700354161396409</v>
      </c>
      <c r="G62" s="139">
        <v>213932</v>
      </c>
      <c r="H62" s="140">
        <v>-5.666234533604964</v>
      </c>
      <c r="I62" s="139">
        <v>458809</v>
      </c>
      <c r="J62" s="140">
        <v>-4.1716271706120978</v>
      </c>
      <c r="K62" s="140">
        <v>2.1446487668978929</v>
      </c>
    </row>
    <row r="63" spans="1:11" s="3" customFormat="1" x14ac:dyDescent="0.15">
      <c r="A63" s="40" t="s">
        <v>57</v>
      </c>
      <c r="B63" s="141">
        <v>15035</v>
      </c>
      <c r="C63" s="142">
        <v>-0.77217529039070598</v>
      </c>
      <c r="D63" s="141">
        <v>27655</v>
      </c>
      <c r="E63" s="142">
        <v>-0.74294738353312084</v>
      </c>
      <c r="F63" s="142">
        <v>1.8393747921516461</v>
      </c>
      <c r="G63" s="141">
        <v>204119</v>
      </c>
      <c r="H63" s="142">
        <v>-4.8263160348766689</v>
      </c>
      <c r="I63" s="141">
        <v>432685</v>
      </c>
      <c r="J63" s="142">
        <v>-3.0895070092882264</v>
      </c>
      <c r="K63" s="142">
        <v>2.1197683704113777</v>
      </c>
    </row>
    <row r="64" spans="1:11" s="3" customFormat="1" x14ac:dyDescent="0.15">
      <c r="A64" s="40" t="s">
        <v>152</v>
      </c>
      <c r="B64" s="141">
        <v>777</v>
      </c>
      <c r="C64" s="142">
        <v>65.319148936170222</v>
      </c>
      <c r="D64" s="141">
        <v>1914</v>
      </c>
      <c r="E64" s="142">
        <v>80.566037735849051</v>
      </c>
      <c r="F64" s="142">
        <v>2.4633204633204633</v>
      </c>
      <c r="G64" s="141">
        <v>9813</v>
      </c>
      <c r="H64" s="142">
        <v>-20.297270955165686</v>
      </c>
      <c r="I64" s="141">
        <v>26124</v>
      </c>
      <c r="J64" s="142">
        <v>-19.128254341702004</v>
      </c>
      <c r="K64" s="142">
        <v>2.6621828187098746</v>
      </c>
    </row>
    <row r="65" spans="1:11" s="3" customFormat="1" ht="9" customHeight="1" x14ac:dyDescent="0.15">
      <c r="A65" s="40" t="s">
        <v>201</v>
      </c>
      <c r="B65" s="144"/>
      <c r="C65" s="144"/>
      <c r="D65" s="144"/>
      <c r="E65" s="144"/>
      <c r="F65" s="144"/>
      <c r="G65" s="144"/>
      <c r="H65" s="144"/>
      <c r="I65" s="144"/>
      <c r="J65" s="144"/>
      <c r="K65" s="144"/>
    </row>
    <row r="66" spans="1:11" s="3" customFormat="1" ht="11.1" customHeight="1" x14ac:dyDescent="0.15">
      <c r="A66" s="47" t="s">
        <v>58</v>
      </c>
      <c r="B66" s="139">
        <v>12634</v>
      </c>
      <c r="C66" s="140">
        <v>2.765576704083287</v>
      </c>
      <c r="D66" s="139">
        <v>23178</v>
      </c>
      <c r="E66" s="140">
        <v>3.5055597731433892</v>
      </c>
      <c r="F66" s="140">
        <v>1.834573373436758</v>
      </c>
      <c r="G66" s="139">
        <v>164837</v>
      </c>
      <c r="H66" s="140">
        <v>-6.19657876466772</v>
      </c>
      <c r="I66" s="139">
        <v>353709</v>
      </c>
      <c r="J66" s="140">
        <v>-3.5689749182115662</v>
      </c>
      <c r="K66" s="140">
        <v>2.1458107099740955</v>
      </c>
    </row>
    <row r="67" spans="1:11" s="5" customFormat="1" x14ac:dyDescent="0.15">
      <c r="A67" s="53" t="s">
        <v>206</v>
      </c>
      <c r="B67" s="141">
        <v>12028</v>
      </c>
      <c r="C67" s="142">
        <v>0.5433419710774956</v>
      </c>
      <c r="D67" s="141">
        <v>22039</v>
      </c>
      <c r="E67" s="142">
        <v>1.1241626135633709</v>
      </c>
      <c r="F67" s="142">
        <v>1.8323079481210509</v>
      </c>
      <c r="G67" s="141">
        <v>157013</v>
      </c>
      <c r="H67" s="142">
        <v>-5.1515938649639708</v>
      </c>
      <c r="I67" s="141">
        <v>335669</v>
      </c>
      <c r="J67" s="142">
        <v>-2.1957722061158762</v>
      </c>
      <c r="K67" s="142">
        <v>2.1378420895085122</v>
      </c>
    </row>
    <row r="68" spans="1:11" s="5" customFormat="1" x14ac:dyDescent="0.15">
      <c r="A68" s="53" t="s">
        <v>207</v>
      </c>
      <c r="B68" s="141">
        <v>606</v>
      </c>
      <c r="C68" s="142">
        <v>83.081570996978854</v>
      </c>
      <c r="D68" s="141">
        <v>1139</v>
      </c>
      <c r="E68" s="142">
        <v>90.150250417362258</v>
      </c>
      <c r="F68" s="142">
        <v>1.8795379537953796</v>
      </c>
      <c r="G68" s="141">
        <v>7824</v>
      </c>
      <c r="H68" s="142">
        <v>-23.18114874815906</v>
      </c>
      <c r="I68" s="141">
        <v>18040</v>
      </c>
      <c r="J68" s="142">
        <v>-23.543123543123542</v>
      </c>
      <c r="K68" s="142">
        <v>2.3057259713701432</v>
      </c>
    </row>
    <row r="69" spans="1:11" s="3" customFormat="1" ht="11.1" customHeight="1" x14ac:dyDescent="0.15">
      <c r="A69" s="47" t="s">
        <v>49</v>
      </c>
      <c r="B69" s="139">
        <v>1692</v>
      </c>
      <c r="C69" s="140">
        <v>-8.4415584415584419</v>
      </c>
      <c r="D69" s="139">
        <v>3281</v>
      </c>
      <c r="E69" s="140">
        <v>-7.211538461538467</v>
      </c>
      <c r="F69" s="140">
        <v>1.9391252955082743</v>
      </c>
      <c r="G69" s="139">
        <v>25954</v>
      </c>
      <c r="H69" s="140">
        <v>-8.5772658424037473</v>
      </c>
      <c r="I69" s="139">
        <v>54713</v>
      </c>
      <c r="J69" s="140">
        <v>-10.1415714098016</v>
      </c>
      <c r="K69" s="140">
        <v>2.1080758264622022</v>
      </c>
    </row>
    <row r="70" spans="1:11" s="3" customFormat="1" x14ac:dyDescent="0.15">
      <c r="A70" s="53" t="s">
        <v>206</v>
      </c>
      <c r="B70" s="141">
        <v>1580</v>
      </c>
      <c r="C70" s="142">
        <v>-10.380034032898465</v>
      </c>
      <c r="D70" s="141">
        <v>2914</v>
      </c>
      <c r="E70" s="142">
        <v>-13.17044100119189</v>
      </c>
      <c r="F70" s="142">
        <v>1.8443037974683545</v>
      </c>
      <c r="G70" s="141">
        <v>25033</v>
      </c>
      <c r="H70" s="142">
        <v>-8.9642883118772261</v>
      </c>
      <c r="I70" s="141">
        <v>51588</v>
      </c>
      <c r="J70" s="142">
        <v>-11.140967341876802</v>
      </c>
      <c r="K70" s="142">
        <v>2.0607997443374746</v>
      </c>
    </row>
    <row r="71" spans="1:11" s="3" customFormat="1" x14ac:dyDescent="0.15">
      <c r="A71" s="53" t="s">
        <v>207</v>
      </c>
      <c r="B71" s="141">
        <v>112</v>
      </c>
      <c r="C71" s="142">
        <v>31.764705882352928</v>
      </c>
      <c r="D71" s="141">
        <v>367</v>
      </c>
      <c r="E71" s="142">
        <v>103.88888888888889</v>
      </c>
      <c r="F71" s="142">
        <v>3.2767857142857144</v>
      </c>
      <c r="G71" s="141">
        <v>921</v>
      </c>
      <c r="H71" s="142">
        <v>3.3670033670033632</v>
      </c>
      <c r="I71" s="141">
        <v>3125</v>
      </c>
      <c r="J71" s="142">
        <v>10.346045197740111</v>
      </c>
      <c r="K71" s="142">
        <v>3.3930510314875137</v>
      </c>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52 B3:C3 A8 A19 A41 A63">
    <cfRule type="cellIs" dxfId="2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9" orientation="portrait" useFirstPageNumber="1"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2" t="s">
        <v>208</v>
      </c>
      <c r="B1" s="263"/>
      <c r="C1" s="263"/>
      <c r="D1" s="263"/>
      <c r="E1" s="263"/>
      <c r="F1" s="263"/>
      <c r="G1" s="263"/>
      <c r="H1" s="263"/>
      <c r="I1" s="263"/>
      <c r="J1" s="263"/>
      <c r="K1" s="264"/>
    </row>
    <row r="2" spans="1:11" ht="9.9499999999999993" customHeight="1" x14ac:dyDescent="0.15">
      <c r="A2" s="252" t="s">
        <v>209</v>
      </c>
      <c r="B2" s="247" t="s">
        <v>515</v>
      </c>
      <c r="C2" s="243"/>
      <c r="D2" s="243"/>
      <c r="E2" s="243"/>
      <c r="F2" s="243"/>
      <c r="G2" s="248" t="s">
        <v>516</v>
      </c>
      <c r="H2" s="249"/>
      <c r="I2" s="249"/>
      <c r="J2" s="249"/>
      <c r="K2" s="249"/>
    </row>
    <row r="3" spans="1:11" ht="9.9499999999999993" customHeight="1" x14ac:dyDescent="0.15">
      <c r="A3" s="253"/>
      <c r="B3" s="242" t="s">
        <v>133</v>
      </c>
      <c r="C3" s="244"/>
      <c r="D3" s="256" t="s">
        <v>131</v>
      </c>
      <c r="E3" s="261"/>
      <c r="F3" s="250" t="s">
        <v>55</v>
      </c>
      <c r="G3" s="256" t="s">
        <v>133</v>
      </c>
      <c r="H3" s="261"/>
      <c r="I3" s="256" t="s">
        <v>131</v>
      </c>
      <c r="J3" s="261"/>
      <c r="K3" s="256" t="s">
        <v>55</v>
      </c>
    </row>
    <row r="4" spans="1:11" ht="45" customHeight="1" x14ac:dyDescent="0.15">
      <c r="A4" s="253"/>
      <c r="B4" s="26" t="s">
        <v>134</v>
      </c>
      <c r="C4" s="16" t="s">
        <v>150</v>
      </c>
      <c r="D4" s="16" t="s">
        <v>134</v>
      </c>
      <c r="E4" s="16" t="s">
        <v>150</v>
      </c>
      <c r="F4" s="251"/>
      <c r="G4" s="16" t="s">
        <v>134</v>
      </c>
      <c r="H4" s="16" t="s">
        <v>153</v>
      </c>
      <c r="I4" s="16" t="s">
        <v>134</v>
      </c>
      <c r="J4" s="16" t="s">
        <v>153</v>
      </c>
      <c r="K4" s="256"/>
    </row>
    <row r="5" spans="1:11" ht="9.9499999999999993" customHeight="1" x14ac:dyDescent="0.15">
      <c r="A5" s="254"/>
      <c r="B5" s="27" t="s">
        <v>135</v>
      </c>
      <c r="C5" s="18" t="s">
        <v>136</v>
      </c>
      <c r="D5" s="18" t="s">
        <v>135</v>
      </c>
      <c r="E5" s="18" t="s">
        <v>136</v>
      </c>
      <c r="F5" s="18" t="s">
        <v>137</v>
      </c>
      <c r="G5" s="18" t="s">
        <v>135</v>
      </c>
      <c r="H5" s="18" t="s">
        <v>136</v>
      </c>
      <c r="I5" s="18" t="s">
        <v>135</v>
      </c>
      <c r="J5" s="18" t="s">
        <v>136</v>
      </c>
      <c r="K5" s="19" t="s">
        <v>137</v>
      </c>
    </row>
    <row r="6" spans="1:11" s="5" customFormat="1" ht="15.95" customHeight="1" x14ac:dyDescent="0.15">
      <c r="A6" s="35" t="s">
        <v>160</v>
      </c>
      <c r="B6" s="50"/>
      <c r="C6" s="50"/>
      <c r="D6" s="31"/>
      <c r="E6" s="50"/>
      <c r="F6" s="31"/>
      <c r="G6" s="31"/>
      <c r="H6" s="50"/>
      <c r="I6" s="31"/>
      <c r="J6" s="31"/>
      <c r="K6" s="23"/>
    </row>
    <row r="7" spans="1:11" s="5" customFormat="1" ht="12.95" customHeight="1" x14ac:dyDescent="0.15">
      <c r="A7" s="35" t="s">
        <v>205</v>
      </c>
      <c r="B7" s="139">
        <v>24976</v>
      </c>
      <c r="C7" s="140">
        <v>16.465376544649104</v>
      </c>
      <c r="D7" s="139">
        <v>54655</v>
      </c>
      <c r="E7" s="140">
        <v>11.538540029795314</v>
      </c>
      <c r="F7" s="140">
        <v>2.1883007687379883</v>
      </c>
      <c r="G7" s="139">
        <v>272006</v>
      </c>
      <c r="H7" s="140">
        <v>1.5175039187877815</v>
      </c>
      <c r="I7" s="139">
        <v>671505</v>
      </c>
      <c r="J7" s="140">
        <v>0.56866175034595301</v>
      </c>
      <c r="K7" s="140">
        <v>2.4687139254281156</v>
      </c>
    </row>
    <row r="8" spans="1:11" s="3" customFormat="1" x14ac:dyDescent="0.15">
      <c r="A8" s="40" t="s">
        <v>57</v>
      </c>
      <c r="B8" s="141">
        <v>23845</v>
      </c>
      <c r="C8" s="142">
        <v>17.631098613783237</v>
      </c>
      <c r="D8" s="141">
        <v>52774</v>
      </c>
      <c r="E8" s="142">
        <v>12.692718342942555</v>
      </c>
      <c r="F8" s="142">
        <v>2.2132103166282238</v>
      </c>
      <c r="G8" s="141">
        <v>256424</v>
      </c>
      <c r="H8" s="142">
        <v>1.5436034309338424</v>
      </c>
      <c r="I8" s="141">
        <v>635418</v>
      </c>
      <c r="J8" s="142">
        <v>0.67239778571361342</v>
      </c>
      <c r="K8" s="142">
        <v>2.4779973793404673</v>
      </c>
    </row>
    <row r="9" spans="1:11" s="3" customFormat="1" x14ac:dyDescent="0.15">
      <c r="A9" s="40" t="s">
        <v>152</v>
      </c>
      <c r="B9" s="141">
        <v>1131</v>
      </c>
      <c r="C9" s="142">
        <v>-3.6626916524701869</v>
      </c>
      <c r="D9" s="141">
        <v>1881</v>
      </c>
      <c r="E9" s="142">
        <v>-13.3578995854445</v>
      </c>
      <c r="F9" s="142">
        <v>1.6631299734748011</v>
      </c>
      <c r="G9" s="141">
        <v>15582</v>
      </c>
      <c r="H9" s="142">
        <v>1.0899182561307867</v>
      </c>
      <c r="I9" s="141">
        <v>36087</v>
      </c>
      <c r="J9" s="142">
        <v>-1.2235178190178999</v>
      </c>
      <c r="K9" s="142">
        <v>2.315941470927994</v>
      </c>
    </row>
    <row r="10" spans="1:11" s="3" customFormat="1" ht="9" customHeight="1" x14ac:dyDescent="0.15">
      <c r="A10" s="40" t="s">
        <v>201</v>
      </c>
      <c r="B10" s="144"/>
      <c r="C10" s="144"/>
      <c r="D10" s="144"/>
      <c r="E10" s="144"/>
      <c r="F10" s="144"/>
      <c r="G10" s="144"/>
      <c r="H10" s="144"/>
      <c r="I10" s="144"/>
      <c r="J10" s="144"/>
      <c r="K10" s="144"/>
    </row>
    <row r="11" spans="1:11" s="3" customFormat="1" ht="11.1" customHeight="1" x14ac:dyDescent="0.15">
      <c r="A11" s="47" t="s">
        <v>58</v>
      </c>
      <c r="B11" s="139">
        <v>21772</v>
      </c>
      <c r="C11" s="140">
        <v>16.080187673277891</v>
      </c>
      <c r="D11" s="139">
        <v>48305</v>
      </c>
      <c r="E11" s="140">
        <v>13.017945298425403</v>
      </c>
      <c r="F11" s="140">
        <v>2.2186753628513687</v>
      </c>
      <c r="G11" s="139">
        <v>230812</v>
      </c>
      <c r="H11" s="140">
        <v>2.8812380765596259</v>
      </c>
      <c r="I11" s="139">
        <v>584960</v>
      </c>
      <c r="J11" s="140">
        <v>1.9977227669253637</v>
      </c>
      <c r="K11" s="140">
        <v>2.5343569658423304</v>
      </c>
    </row>
    <row r="12" spans="1:11" s="5" customFormat="1" x14ac:dyDescent="0.15">
      <c r="A12" s="53" t="s">
        <v>206</v>
      </c>
      <c r="B12" s="141">
        <v>20705</v>
      </c>
      <c r="C12" s="142">
        <v>17.322076155938348</v>
      </c>
      <c r="D12" s="141">
        <v>46595</v>
      </c>
      <c r="E12" s="142">
        <v>14.430609789041966</v>
      </c>
      <c r="F12" s="142">
        <v>2.2504226032359331</v>
      </c>
      <c r="G12" s="141">
        <v>216297</v>
      </c>
      <c r="H12" s="142">
        <v>2.8296370248876883</v>
      </c>
      <c r="I12" s="141">
        <v>551015</v>
      </c>
      <c r="J12" s="142">
        <v>1.8864191504272299</v>
      </c>
      <c r="K12" s="142">
        <v>2.5474925680892477</v>
      </c>
    </row>
    <row r="13" spans="1:11" s="5" customFormat="1" x14ac:dyDescent="0.15">
      <c r="A13" s="53" t="s">
        <v>207</v>
      </c>
      <c r="B13" s="141">
        <v>1067</v>
      </c>
      <c r="C13" s="142">
        <v>-3.7003610108303207</v>
      </c>
      <c r="D13" s="141">
        <v>1710</v>
      </c>
      <c r="E13" s="142">
        <v>-15.430267062314542</v>
      </c>
      <c r="F13" s="142">
        <v>1.6026241799437675</v>
      </c>
      <c r="G13" s="141">
        <v>14515</v>
      </c>
      <c r="H13" s="142">
        <v>3.6563593515675166</v>
      </c>
      <c r="I13" s="141">
        <v>33945</v>
      </c>
      <c r="J13" s="142">
        <v>3.8390945243193642</v>
      </c>
      <c r="K13" s="142">
        <v>2.3386152256286601</v>
      </c>
    </row>
    <row r="14" spans="1:11" s="3" customFormat="1" ht="11.1" customHeight="1" x14ac:dyDescent="0.15">
      <c r="A14" s="47" t="s">
        <v>49</v>
      </c>
      <c r="B14" s="139">
        <v>1727</v>
      </c>
      <c r="C14" s="140">
        <v>32.134659525631207</v>
      </c>
      <c r="D14" s="139">
        <v>3075</v>
      </c>
      <c r="E14" s="140">
        <v>10.096670247046191</v>
      </c>
      <c r="F14" s="140">
        <v>1.7805442964678633</v>
      </c>
      <c r="G14" s="139">
        <v>21723</v>
      </c>
      <c r="H14" s="140">
        <v>-1.6346676326752458</v>
      </c>
      <c r="I14" s="139">
        <v>42012</v>
      </c>
      <c r="J14" s="140">
        <v>-6.4716489681426594</v>
      </c>
      <c r="K14" s="140">
        <v>1.9339870183676289</v>
      </c>
    </row>
    <row r="15" spans="1:11" s="3" customFormat="1" x14ac:dyDescent="0.15">
      <c r="A15" s="53" t="s">
        <v>206</v>
      </c>
      <c r="B15" s="141">
        <v>1708</v>
      </c>
      <c r="C15" s="142">
        <v>33.229329173166917</v>
      </c>
      <c r="D15" s="141">
        <v>3049</v>
      </c>
      <c r="E15" s="142">
        <v>10.953420669577881</v>
      </c>
      <c r="F15" s="142">
        <v>1.7851288056206089</v>
      </c>
      <c r="G15" s="141">
        <v>21334</v>
      </c>
      <c r="H15" s="142">
        <v>-1.0115070527097316</v>
      </c>
      <c r="I15" s="141">
        <v>41317</v>
      </c>
      <c r="J15" s="142">
        <v>-4.8915795773675228</v>
      </c>
      <c r="K15" s="142">
        <v>1.9366738539420643</v>
      </c>
    </row>
    <row r="16" spans="1:11" s="3" customFormat="1" x14ac:dyDescent="0.15">
      <c r="A16" s="53" t="s">
        <v>207</v>
      </c>
      <c r="B16" s="141">
        <v>19</v>
      </c>
      <c r="C16" s="142">
        <v>-24</v>
      </c>
      <c r="D16" s="141">
        <v>26</v>
      </c>
      <c r="E16" s="142">
        <v>-42.222222222222221</v>
      </c>
      <c r="F16" s="142">
        <v>1.368421052631579</v>
      </c>
      <c r="G16" s="141">
        <v>389</v>
      </c>
      <c r="H16" s="142">
        <v>-26.879699248120303</v>
      </c>
      <c r="I16" s="141">
        <v>695</v>
      </c>
      <c r="J16" s="142">
        <v>-52.945159106296551</v>
      </c>
      <c r="K16" s="142">
        <v>1.7866323907455013</v>
      </c>
    </row>
    <row r="17" spans="1:11" s="5" customFormat="1" ht="15.95" customHeight="1" x14ac:dyDescent="0.15">
      <c r="A17" s="35" t="s">
        <v>161</v>
      </c>
      <c r="B17" s="144"/>
      <c r="C17" s="144"/>
      <c r="D17" s="144"/>
      <c r="E17" s="144"/>
      <c r="F17" s="144"/>
      <c r="G17" s="144"/>
      <c r="H17" s="144"/>
      <c r="I17" s="144"/>
      <c r="J17" s="144"/>
      <c r="K17" s="143"/>
    </row>
    <row r="18" spans="1:11" s="5" customFormat="1" ht="12.95" customHeight="1" x14ac:dyDescent="0.15">
      <c r="A18" s="35" t="s">
        <v>205</v>
      </c>
      <c r="B18" s="139">
        <v>1935</v>
      </c>
      <c r="C18" s="140">
        <v>0.78125</v>
      </c>
      <c r="D18" s="139">
        <v>3867</v>
      </c>
      <c r="E18" s="140">
        <v>-26.62239089184061</v>
      </c>
      <c r="F18" s="140">
        <v>1.9984496124031008</v>
      </c>
      <c r="G18" s="139">
        <v>22685</v>
      </c>
      <c r="H18" s="140">
        <v>1.6307513104251541</v>
      </c>
      <c r="I18" s="139">
        <v>49984</v>
      </c>
      <c r="J18" s="140">
        <v>-7.3031415748673965</v>
      </c>
      <c r="K18" s="140">
        <v>2.2033943134229665</v>
      </c>
    </row>
    <row r="19" spans="1:11" s="3" customFormat="1" x14ac:dyDescent="0.15">
      <c r="A19" s="40" t="s">
        <v>57</v>
      </c>
      <c r="B19" s="141">
        <v>1771</v>
      </c>
      <c r="C19" s="142">
        <v>-0.56148231330712406</v>
      </c>
      <c r="D19" s="141">
        <v>3286</v>
      </c>
      <c r="E19" s="142">
        <v>-12.629619781972877</v>
      </c>
      <c r="F19" s="142">
        <v>1.8554488989271598</v>
      </c>
      <c r="G19" s="141">
        <v>20697</v>
      </c>
      <c r="H19" s="142">
        <v>-0.4473304473304438</v>
      </c>
      <c r="I19" s="141">
        <v>40986</v>
      </c>
      <c r="J19" s="142">
        <v>-11.320264831883676</v>
      </c>
      <c r="K19" s="142">
        <v>1.980286998115669</v>
      </c>
    </row>
    <row r="20" spans="1:11" s="3" customFormat="1" x14ac:dyDescent="0.15">
      <c r="A20" s="40" t="s">
        <v>152</v>
      </c>
      <c r="B20" s="141">
        <v>164</v>
      </c>
      <c r="C20" s="142">
        <v>17.985611510791372</v>
      </c>
      <c r="D20" s="141">
        <v>581</v>
      </c>
      <c r="E20" s="142">
        <v>-61.497680583167657</v>
      </c>
      <c r="F20" s="142">
        <v>3.5426829268292681</v>
      </c>
      <c r="G20" s="141">
        <v>1988</v>
      </c>
      <c r="H20" s="142">
        <v>29.849771391247543</v>
      </c>
      <c r="I20" s="141">
        <v>8998</v>
      </c>
      <c r="J20" s="142">
        <v>16.796469366562818</v>
      </c>
      <c r="K20" s="142">
        <v>4.5261569416498997</v>
      </c>
    </row>
    <row r="21" spans="1:11" s="3" customFormat="1" ht="9" customHeight="1" x14ac:dyDescent="0.15">
      <c r="A21" s="40" t="s">
        <v>201</v>
      </c>
      <c r="B21" s="144"/>
      <c r="C21" s="144"/>
      <c r="D21" s="144"/>
      <c r="E21" s="144"/>
      <c r="F21" s="144"/>
      <c r="G21" s="144"/>
      <c r="H21" s="144"/>
      <c r="I21" s="144"/>
      <c r="J21" s="144"/>
      <c r="K21" s="144"/>
    </row>
    <row r="22" spans="1:11" s="3" customFormat="1" ht="11.1" customHeight="1" x14ac:dyDescent="0.15">
      <c r="A22" s="47" t="s">
        <v>58</v>
      </c>
      <c r="B22" s="139">
        <v>1425</v>
      </c>
      <c r="C22" s="140">
        <v>8.8617265087853383</v>
      </c>
      <c r="D22" s="139">
        <v>2449</v>
      </c>
      <c r="E22" s="140">
        <v>-6.562380770698212</v>
      </c>
      <c r="F22" s="140">
        <v>1.7185964912280702</v>
      </c>
      <c r="G22" s="139">
        <v>16108</v>
      </c>
      <c r="H22" s="140">
        <v>2.0591775961477481</v>
      </c>
      <c r="I22" s="139">
        <v>28467</v>
      </c>
      <c r="J22" s="140">
        <v>-6.3339036588575937</v>
      </c>
      <c r="K22" s="140">
        <v>1.7672585050906382</v>
      </c>
    </row>
    <row r="23" spans="1:11" s="5" customFormat="1" x14ac:dyDescent="0.15">
      <c r="A23" s="53" t="s">
        <v>206</v>
      </c>
      <c r="B23" s="141">
        <v>1325</v>
      </c>
      <c r="C23" s="142">
        <v>6.3402889245585925</v>
      </c>
      <c r="D23" s="141">
        <v>2213</v>
      </c>
      <c r="E23" s="142">
        <v>3.1220876048462287</v>
      </c>
      <c r="F23" s="142">
        <v>1.6701886792452829</v>
      </c>
      <c r="G23" s="141">
        <v>14735</v>
      </c>
      <c r="H23" s="142">
        <v>0.16314322615730248</v>
      </c>
      <c r="I23" s="141">
        <v>25518</v>
      </c>
      <c r="J23" s="142">
        <v>-5.7924465610809648</v>
      </c>
      <c r="K23" s="142">
        <v>1.7317950458092977</v>
      </c>
    </row>
    <row r="24" spans="1:11" s="5" customFormat="1" x14ac:dyDescent="0.15">
      <c r="A24" s="53" t="s">
        <v>207</v>
      </c>
      <c r="B24" s="141">
        <v>100</v>
      </c>
      <c r="C24" s="142">
        <v>58.730158730158735</v>
      </c>
      <c r="D24" s="141">
        <v>236</v>
      </c>
      <c r="E24" s="142">
        <v>-50.315789473684212</v>
      </c>
      <c r="F24" s="142">
        <v>2.36</v>
      </c>
      <c r="G24" s="141">
        <v>1373</v>
      </c>
      <c r="H24" s="142">
        <v>28.078358208955223</v>
      </c>
      <c r="I24" s="141">
        <v>2949</v>
      </c>
      <c r="J24" s="142">
        <v>-10.771558245083213</v>
      </c>
      <c r="K24" s="142">
        <v>2.1478514202476329</v>
      </c>
    </row>
    <row r="25" spans="1:11" s="3" customFormat="1" ht="11.1" customHeight="1" x14ac:dyDescent="0.15">
      <c r="A25" s="47" t="s">
        <v>49</v>
      </c>
      <c r="B25" s="139">
        <v>142</v>
      </c>
      <c r="C25" s="140">
        <v>-28.282828282828277</v>
      </c>
      <c r="D25" s="139">
        <v>418</v>
      </c>
      <c r="E25" s="140">
        <v>-18.199608610567509</v>
      </c>
      <c r="F25" s="140">
        <v>2.943661971830986</v>
      </c>
      <c r="G25" s="139">
        <v>1961</v>
      </c>
      <c r="H25" s="140">
        <v>-0.75910931174088603</v>
      </c>
      <c r="I25" s="139">
        <v>5233</v>
      </c>
      <c r="J25" s="140">
        <v>-9.0229485396383922</v>
      </c>
      <c r="K25" s="140">
        <v>2.6685364609892912</v>
      </c>
    </row>
    <row r="26" spans="1:11" s="3" customFormat="1" x14ac:dyDescent="0.15">
      <c r="A26" s="53" t="s">
        <v>206</v>
      </c>
      <c r="B26" s="141">
        <v>141</v>
      </c>
      <c r="C26" s="142">
        <v>-28.787878787878782</v>
      </c>
      <c r="D26" s="141">
        <v>415</v>
      </c>
      <c r="E26" s="142">
        <v>-18.786692759295505</v>
      </c>
      <c r="F26" s="142">
        <v>2.9432624113475176</v>
      </c>
      <c r="G26" s="141">
        <v>1935</v>
      </c>
      <c r="H26" s="142">
        <v>-1.5267175572519136</v>
      </c>
      <c r="I26" s="141">
        <v>5068</v>
      </c>
      <c r="J26" s="142">
        <v>-10.141843971631204</v>
      </c>
      <c r="K26" s="142">
        <v>2.6191214470284239</v>
      </c>
    </row>
    <row r="27" spans="1:11" s="3" customFormat="1" x14ac:dyDescent="0.15">
      <c r="A27" s="53" t="s">
        <v>207</v>
      </c>
      <c r="B27" s="141">
        <v>1</v>
      </c>
      <c r="C27" s="145" t="s">
        <v>468</v>
      </c>
      <c r="D27" s="141">
        <v>3</v>
      </c>
      <c r="E27" s="145" t="s">
        <v>468</v>
      </c>
      <c r="F27" s="142">
        <v>3</v>
      </c>
      <c r="G27" s="141">
        <v>26</v>
      </c>
      <c r="H27" s="142">
        <v>136.36363636363637</v>
      </c>
      <c r="I27" s="141">
        <v>165</v>
      </c>
      <c r="J27" s="142">
        <v>47.321428571428584</v>
      </c>
      <c r="K27" s="142">
        <v>6.3461538461538458</v>
      </c>
    </row>
    <row r="28" spans="1:11" s="5" customFormat="1" ht="15.95" customHeight="1" x14ac:dyDescent="0.15">
      <c r="A28" s="35" t="s">
        <v>162</v>
      </c>
      <c r="B28" s="144"/>
      <c r="C28" s="144"/>
      <c r="D28" s="144"/>
      <c r="E28" s="144"/>
      <c r="F28" s="144"/>
      <c r="G28" s="144"/>
      <c r="H28" s="144"/>
      <c r="I28" s="144"/>
      <c r="J28" s="144"/>
      <c r="K28" s="143"/>
    </row>
    <row r="29" spans="1:11" s="5" customFormat="1" ht="12.95" customHeight="1" x14ac:dyDescent="0.15">
      <c r="A29" s="35" t="s">
        <v>205</v>
      </c>
      <c r="B29" s="139">
        <v>4121</v>
      </c>
      <c r="C29" s="140">
        <v>15.272727272727266</v>
      </c>
      <c r="D29" s="139">
        <v>8886</v>
      </c>
      <c r="E29" s="140">
        <v>8.5114177555256987</v>
      </c>
      <c r="F29" s="140">
        <v>2.1562727493326861</v>
      </c>
      <c r="G29" s="139">
        <v>65333</v>
      </c>
      <c r="H29" s="140">
        <v>4.3358139831997136</v>
      </c>
      <c r="I29" s="139">
        <v>166379</v>
      </c>
      <c r="J29" s="140">
        <v>2.6447943143400039</v>
      </c>
      <c r="K29" s="140">
        <v>2.5466303399507142</v>
      </c>
    </row>
    <row r="30" spans="1:11" s="3" customFormat="1" x14ac:dyDescent="0.15">
      <c r="A30" s="40" t="s">
        <v>57</v>
      </c>
      <c r="B30" s="141">
        <v>3980</v>
      </c>
      <c r="C30" s="142">
        <v>16.102683780630102</v>
      </c>
      <c r="D30" s="141">
        <v>8319</v>
      </c>
      <c r="E30" s="142">
        <v>6.3674721902570042</v>
      </c>
      <c r="F30" s="142">
        <v>2.0902010050251256</v>
      </c>
      <c r="G30" s="141">
        <v>63573</v>
      </c>
      <c r="H30" s="142">
        <v>4.8557620940474067</v>
      </c>
      <c r="I30" s="141">
        <v>161314</v>
      </c>
      <c r="J30" s="142">
        <v>3.6309439683416684</v>
      </c>
      <c r="K30" s="142">
        <v>2.5374608717537321</v>
      </c>
    </row>
    <row r="31" spans="1:11" s="3" customFormat="1" x14ac:dyDescent="0.15">
      <c r="A31" s="40" t="s">
        <v>152</v>
      </c>
      <c r="B31" s="141">
        <v>141</v>
      </c>
      <c r="C31" s="142">
        <v>-4.0816326530612201</v>
      </c>
      <c r="D31" s="141">
        <v>567</v>
      </c>
      <c r="E31" s="142">
        <v>54.076086956521749</v>
      </c>
      <c r="F31" s="142">
        <v>4.0212765957446805</v>
      </c>
      <c r="G31" s="141">
        <v>1760</v>
      </c>
      <c r="H31" s="142">
        <v>-11.513323278029162</v>
      </c>
      <c r="I31" s="141">
        <v>5065</v>
      </c>
      <c r="J31" s="142">
        <v>-21.228615863141528</v>
      </c>
      <c r="K31" s="142">
        <v>2.8778409090909092</v>
      </c>
    </row>
    <row r="32" spans="1:11" s="3" customFormat="1" ht="9" customHeight="1" x14ac:dyDescent="0.15">
      <c r="A32" s="40" t="s">
        <v>201</v>
      </c>
      <c r="B32" s="144"/>
      <c r="C32" s="144"/>
      <c r="D32" s="144"/>
      <c r="E32" s="144"/>
      <c r="F32" s="144"/>
      <c r="G32" s="144"/>
      <c r="H32" s="144"/>
      <c r="I32" s="144"/>
      <c r="J32" s="144"/>
      <c r="K32" s="144"/>
    </row>
    <row r="33" spans="1:11" s="3" customFormat="1" ht="11.1" customHeight="1" x14ac:dyDescent="0.15">
      <c r="A33" s="47" t="s">
        <v>58</v>
      </c>
      <c r="B33" s="139">
        <v>3090</v>
      </c>
      <c r="C33" s="140">
        <v>17.134192570128889</v>
      </c>
      <c r="D33" s="139">
        <v>6284</v>
      </c>
      <c r="E33" s="140">
        <v>2.7805037618580286</v>
      </c>
      <c r="F33" s="140">
        <v>2.0336569579288026</v>
      </c>
      <c r="G33" s="139">
        <v>50200</v>
      </c>
      <c r="H33" s="140">
        <v>7.5821867901075848</v>
      </c>
      <c r="I33" s="139">
        <v>130473</v>
      </c>
      <c r="J33" s="140">
        <v>4.8767744321013424</v>
      </c>
      <c r="K33" s="140">
        <v>2.5990637450199201</v>
      </c>
    </row>
    <row r="34" spans="1:11" s="5" customFormat="1" x14ac:dyDescent="0.15">
      <c r="A34" s="53" t="s">
        <v>206</v>
      </c>
      <c r="B34" s="141">
        <v>3015</v>
      </c>
      <c r="C34" s="142">
        <v>19.075829383886258</v>
      </c>
      <c r="D34" s="141">
        <v>6154</v>
      </c>
      <c r="E34" s="142">
        <v>4.0933694181326103</v>
      </c>
      <c r="F34" s="142">
        <v>2.0411276948590382</v>
      </c>
      <c r="G34" s="141">
        <v>48854</v>
      </c>
      <c r="H34" s="142">
        <v>8.4367300734690218</v>
      </c>
      <c r="I34" s="141">
        <v>127546</v>
      </c>
      <c r="J34" s="142">
        <v>6.5386992766334231</v>
      </c>
      <c r="K34" s="142">
        <v>2.6107585868096779</v>
      </c>
    </row>
    <row r="35" spans="1:11" s="5" customFormat="1" x14ac:dyDescent="0.15">
      <c r="A35" s="53" t="s">
        <v>207</v>
      </c>
      <c r="B35" s="141">
        <v>75</v>
      </c>
      <c r="C35" s="142">
        <v>-29.245283018867923</v>
      </c>
      <c r="D35" s="141">
        <v>130</v>
      </c>
      <c r="E35" s="142">
        <v>-35.643564356435647</v>
      </c>
      <c r="F35" s="142">
        <v>1.7333333333333334</v>
      </c>
      <c r="G35" s="141">
        <v>1346</v>
      </c>
      <c r="H35" s="142">
        <v>-16.345556246115606</v>
      </c>
      <c r="I35" s="141">
        <v>2927</v>
      </c>
      <c r="J35" s="142">
        <v>-37.56399317406143</v>
      </c>
      <c r="K35" s="142">
        <v>2.1745913818722138</v>
      </c>
    </row>
    <row r="36" spans="1:11" s="3" customFormat="1" ht="11.1" customHeight="1" x14ac:dyDescent="0.15">
      <c r="A36" s="47" t="s">
        <v>49</v>
      </c>
      <c r="B36" s="139">
        <v>726</v>
      </c>
      <c r="C36" s="140">
        <v>27.816901408450704</v>
      </c>
      <c r="D36" s="139">
        <v>1762</v>
      </c>
      <c r="E36" s="140">
        <v>46.833333333333343</v>
      </c>
      <c r="F36" s="140">
        <v>2.4269972451790633</v>
      </c>
      <c r="G36" s="139">
        <v>10004</v>
      </c>
      <c r="H36" s="140">
        <v>4.4695071010860516</v>
      </c>
      <c r="I36" s="139">
        <v>23265</v>
      </c>
      <c r="J36" s="140">
        <v>0.20674505750096728</v>
      </c>
      <c r="K36" s="140">
        <v>2.3255697720911637</v>
      </c>
    </row>
    <row r="37" spans="1:11" s="3" customFormat="1" x14ac:dyDescent="0.15">
      <c r="A37" s="53" t="s">
        <v>206</v>
      </c>
      <c r="B37" s="141">
        <v>671</v>
      </c>
      <c r="C37" s="142">
        <v>26.603773584905667</v>
      </c>
      <c r="D37" s="141">
        <v>1461</v>
      </c>
      <c r="E37" s="142">
        <v>31.149012567324945</v>
      </c>
      <c r="F37" s="142">
        <v>2.1773472429210132</v>
      </c>
      <c r="G37" s="141">
        <v>9648</v>
      </c>
      <c r="H37" s="142">
        <v>4.2013176368938332</v>
      </c>
      <c r="I37" s="141">
        <v>22104</v>
      </c>
      <c r="J37" s="142">
        <v>-5.4259359739560864E-2</v>
      </c>
      <c r="K37" s="142">
        <v>2.2910447761194028</v>
      </c>
    </row>
    <row r="38" spans="1:11" s="3" customFormat="1" x14ac:dyDescent="0.15">
      <c r="A38" s="53" t="s">
        <v>207</v>
      </c>
      <c r="B38" s="141">
        <v>55</v>
      </c>
      <c r="C38" s="142">
        <v>44.73684210526315</v>
      </c>
      <c r="D38" s="141">
        <v>301</v>
      </c>
      <c r="E38" s="142">
        <v>250</v>
      </c>
      <c r="F38" s="142">
        <v>5.4727272727272727</v>
      </c>
      <c r="G38" s="141">
        <v>356</v>
      </c>
      <c r="H38" s="142">
        <v>12.302839116719241</v>
      </c>
      <c r="I38" s="141">
        <v>1161</v>
      </c>
      <c r="J38" s="142">
        <v>5.4495912806539479</v>
      </c>
      <c r="K38" s="142">
        <v>3.2612359550561796</v>
      </c>
    </row>
    <row r="39" spans="1:11" s="5" customFormat="1" ht="15.95" customHeight="1" x14ac:dyDescent="0.15">
      <c r="A39" s="35" t="s">
        <v>163</v>
      </c>
      <c r="B39" s="144"/>
      <c r="C39" s="144"/>
      <c r="D39" s="144"/>
      <c r="E39" s="144"/>
      <c r="F39" s="144"/>
      <c r="G39" s="144"/>
      <c r="H39" s="144"/>
      <c r="I39" s="144"/>
      <c r="J39" s="144"/>
      <c r="K39" s="143"/>
    </row>
    <row r="40" spans="1:11" s="5" customFormat="1" ht="12.95" customHeight="1" x14ac:dyDescent="0.15">
      <c r="A40" s="35" t="s">
        <v>205</v>
      </c>
      <c r="B40" s="139">
        <v>8938</v>
      </c>
      <c r="C40" s="140">
        <v>-2.540617162795769</v>
      </c>
      <c r="D40" s="139">
        <v>18120</v>
      </c>
      <c r="E40" s="140">
        <v>-1.8045846203869331</v>
      </c>
      <c r="F40" s="140">
        <v>2.0272991720742897</v>
      </c>
      <c r="G40" s="139">
        <v>123173</v>
      </c>
      <c r="H40" s="140">
        <v>-8.6321489503745994</v>
      </c>
      <c r="I40" s="139">
        <v>276909</v>
      </c>
      <c r="J40" s="140">
        <v>-6.532078133807687</v>
      </c>
      <c r="K40" s="140">
        <v>2.2481306779894945</v>
      </c>
    </row>
    <row r="41" spans="1:11" s="3" customFormat="1" x14ac:dyDescent="0.15">
      <c r="A41" s="40" t="s">
        <v>57</v>
      </c>
      <c r="B41" s="141">
        <v>8397</v>
      </c>
      <c r="C41" s="142">
        <v>-3.6378241909570761</v>
      </c>
      <c r="D41" s="141">
        <v>16308</v>
      </c>
      <c r="E41" s="142">
        <v>-5.1032877509455972</v>
      </c>
      <c r="F41" s="142">
        <v>1.9421221864951768</v>
      </c>
      <c r="G41" s="141">
        <v>117372</v>
      </c>
      <c r="H41" s="142">
        <v>-8.8068248036237406</v>
      </c>
      <c r="I41" s="141">
        <v>258666</v>
      </c>
      <c r="J41" s="142">
        <v>-8.3459712281199074</v>
      </c>
      <c r="K41" s="142">
        <v>2.2038135160004089</v>
      </c>
    </row>
    <row r="42" spans="1:11" s="3" customFormat="1" x14ac:dyDescent="0.15">
      <c r="A42" s="40" t="s">
        <v>152</v>
      </c>
      <c r="B42" s="141">
        <v>541</v>
      </c>
      <c r="C42" s="142">
        <v>18.380743982494536</v>
      </c>
      <c r="D42" s="141">
        <v>1812</v>
      </c>
      <c r="E42" s="142">
        <v>42.902208201892734</v>
      </c>
      <c r="F42" s="142">
        <v>3.3493530499075788</v>
      </c>
      <c r="G42" s="141">
        <v>5801</v>
      </c>
      <c r="H42" s="142">
        <v>-4.9483860396526325</v>
      </c>
      <c r="I42" s="141">
        <v>18243</v>
      </c>
      <c r="J42" s="142">
        <v>29.926643401467146</v>
      </c>
      <c r="K42" s="142">
        <v>3.1448026202378898</v>
      </c>
    </row>
    <row r="43" spans="1:11" s="3" customFormat="1" ht="9" customHeight="1" x14ac:dyDescent="0.15">
      <c r="A43" s="40" t="s">
        <v>201</v>
      </c>
      <c r="B43" s="144"/>
      <c r="C43" s="144"/>
      <c r="D43" s="144"/>
      <c r="E43" s="144"/>
      <c r="F43" s="144"/>
      <c r="G43" s="144"/>
      <c r="H43" s="144"/>
      <c r="I43" s="144"/>
      <c r="J43" s="144"/>
      <c r="K43" s="144"/>
    </row>
    <row r="44" spans="1:11" s="3" customFormat="1" ht="11.1" customHeight="1" x14ac:dyDescent="0.15">
      <c r="A44" s="47" t="s">
        <v>58</v>
      </c>
      <c r="B44" s="139">
        <v>6952</v>
      </c>
      <c r="C44" s="140">
        <v>-3.1080139372822231</v>
      </c>
      <c r="D44" s="139">
        <v>13726</v>
      </c>
      <c r="E44" s="140">
        <v>-4.4283525971313225</v>
      </c>
      <c r="F44" s="140">
        <v>1.9743958573072498</v>
      </c>
      <c r="G44" s="139">
        <v>91207</v>
      </c>
      <c r="H44" s="140">
        <v>-8.9632387435495673</v>
      </c>
      <c r="I44" s="139">
        <v>204343</v>
      </c>
      <c r="J44" s="140">
        <v>-6.9065115283162442</v>
      </c>
      <c r="K44" s="140">
        <v>2.2404311072615042</v>
      </c>
    </row>
    <row r="45" spans="1:11" s="5" customFormat="1" x14ac:dyDescent="0.15">
      <c r="A45" s="53" t="s">
        <v>206</v>
      </c>
      <c r="B45" s="141">
        <v>6552</v>
      </c>
      <c r="C45" s="142">
        <v>-3.7461436756280335</v>
      </c>
      <c r="D45" s="141">
        <v>12350</v>
      </c>
      <c r="E45" s="142">
        <v>-8.788774002954213</v>
      </c>
      <c r="F45" s="142">
        <v>1.8849206349206349</v>
      </c>
      <c r="G45" s="141">
        <v>86751</v>
      </c>
      <c r="H45" s="142">
        <v>-9.1403255200150824</v>
      </c>
      <c r="I45" s="141">
        <v>190880</v>
      </c>
      <c r="J45" s="142">
        <v>-9.1268311029226226</v>
      </c>
      <c r="K45" s="142">
        <v>2.2003204574010673</v>
      </c>
    </row>
    <row r="46" spans="1:11" s="5" customFormat="1" x14ac:dyDescent="0.15">
      <c r="A46" s="53" t="s">
        <v>207</v>
      </c>
      <c r="B46" s="141">
        <v>400</v>
      </c>
      <c r="C46" s="142">
        <v>8.6956521739130466</v>
      </c>
      <c r="D46" s="141">
        <v>1376</v>
      </c>
      <c r="E46" s="142">
        <v>67.396593673965924</v>
      </c>
      <c r="F46" s="142">
        <v>3.44</v>
      </c>
      <c r="G46" s="141">
        <v>4456</v>
      </c>
      <c r="H46" s="142">
        <v>-5.3726905924824848</v>
      </c>
      <c r="I46" s="141">
        <v>13463</v>
      </c>
      <c r="J46" s="142">
        <v>42.435463393990688</v>
      </c>
      <c r="K46" s="142">
        <v>3.0213195691202874</v>
      </c>
    </row>
    <row r="47" spans="1:11" s="3" customFormat="1" ht="11.1" customHeight="1" x14ac:dyDescent="0.15">
      <c r="A47" s="47" t="s">
        <v>49</v>
      </c>
      <c r="B47" s="139">
        <v>791</v>
      </c>
      <c r="C47" s="140">
        <v>-8.8709677419354875</v>
      </c>
      <c r="D47" s="139">
        <v>1667</v>
      </c>
      <c r="E47" s="140">
        <v>0.54282267792521566</v>
      </c>
      <c r="F47" s="140">
        <v>2.1074589127686472</v>
      </c>
      <c r="G47" s="139">
        <v>12132</v>
      </c>
      <c r="H47" s="140">
        <v>-10.47815820543093</v>
      </c>
      <c r="I47" s="139">
        <v>28371</v>
      </c>
      <c r="J47" s="140">
        <v>-7.9431519517180931</v>
      </c>
      <c r="K47" s="140">
        <v>2.3385262116716121</v>
      </c>
    </row>
    <row r="48" spans="1:11" s="3" customFormat="1" x14ac:dyDescent="0.15">
      <c r="A48" s="53" t="s">
        <v>206</v>
      </c>
      <c r="B48" s="141">
        <v>757</v>
      </c>
      <c r="C48" s="142">
        <v>-7.9075425790754252</v>
      </c>
      <c r="D48" s="141">
        <v>1590</v>
      </c>
      <c r="E48" s="142">
        <v>6.0707138092061399</v>
      </c>
      <c r="F48" s="142">
        <v>2.1003963011889035</v>
      </c>
      <c r="G48" s="141">
        <v>11697</v>
      </c>
      <c r="H48" s="142">
        <v>-9.6338071693448768</v>
      </c>
      <c r="I48" s="141">
        <v>27276</v>
      </c>
      <c r="J48" s="142">
        <v>-4.4355686356947643</v>
      </c>
      <c r="K48" s="142">
        <v>2.3318799692228778</v>
      </c>
    </row>
    <row r="49" spans="1:11" s="3" customFormat="1" x14ac:dyDescent="0.15">
      <c r="A49" s="53" t="s">
        <v>207</v>
      </c>
      <c r="B49" s="141">
        <v>34</v>
      </c>
      <c r="C49" s="142">
        <v>-26.086956521739125</v>
      </c>
      <c r="D49" s="141">
        <v>77</v>
      </c>
      <c r="E49" s="142">
        <v>-51.572327044025158</v>
      </c>
      <c r="F49" s="142">
        <v>2.2647058823529411</v>
      </c>
      <c r="G49" s="141">
        <v>435</v>
      </c>
      <c r="H49" s="142">
        <v>-28.453947368421055</v>
      </c>
      <c r="I49" s="141">
        <v>1095</v>
      </c>
      <c r="J49" s="142">
        <v>-51.910408432147563</v>
      </c>
      <c r="K49" s="142">
        <v>2.5172413793103448</v>
      </c>
    </row>
    <row r="50" spans="1:11" s="5" customFormat="1" ht="15.95" customHeight="1" x14ac:dyDescent="0.15">
      <c r="A50" s="35" t="s">
        <v>164</v>
      </c>
      <c r="B50" s="144"/>
      <c r="C50" s="144"/>
      <c r="D50" s="144"/>
      <c r="E50" s="144"/>
      <c r="F50" s="144"/>
      <c r="G50" s="144"/>
      <c r="H50" s="144"/>
      <c r="I50" s="144"/>
      <c r="J50" s="144"/>
      <c r="K50" s="143"/>
    </row>
    <row r="51" spans="1:11" s="5" customFormat="1" ht="12.95" customHeight="1" x14ac:dyDescent="0.15">
      <c r="A51" s="35" t="s">
        <v>205</v>
      </c>
      <c r="B51" s="139">
        <v>9662</v>
      </c>
      <c r="C51" s="140">
        <v>-1.0851760851760872</v>
      </c>
      <c r="D51" s="139">
        <v>19478</v>
      </c>
      <c r="E51" s="140">
        <v>-7.1104964471362422</v>
      </c>
      <c r="F51" s="140">
        <v>2.0159387290416064</v>
      </c>
      <c r="G51" s="139">
        <v>119430</v>
      </c>
      <c r="H51" s="140">
        <v>-3.1912910259631815</v>
      </c>
      <c r="I51" s="139">
        <v>254373</v>
      </c>
      <c r="J51" s="140">
        <v>-3.3878606723308309</v>
      </c>
      <c r="K51" s="140">
        <v>2.1298919869379551</v>
      </c>
    </row>
    <row r="52" spans="1:11" s="3" customFormat="1" x14ac:dyDescent="0.15">
      <c r="A52" s="40" t="s">
        <v>57</v>
      </c>
      <c r="B52" s="141">
        <v>9191</v>
      </c>
      <c r="C52" s="142">
        <v>-0.77728597646550668</v>
      </c>
      <c r="D52" s="141">
        <v>18723</v>
      </c>
      <c r="E52" s="142">
        <v>-6.0420534952576901</v>
      </c>
      <c r="F52" s="142">
        <v>2.0371015123490372</v>
      </c>
      <c r="G52" s="141">
        <v>111331</v>
      </c>
      <c r="H52" s="142">
        <v>-4.0919702621445424</v>
      </c>
      <c r="I52" s="141">
        <v>242384</v>
      </c>
      <c r="J52" s="142">
        <v>-3.172662847646663</v>
      </c>
      <c r="K52" s="142">
        <v>2.1771474252454395</v>
      </c>
    </row>
    <row r="53" spans="1:11" s="3" customFormat="1" x14ac:dyDescent="0.15">
      <c r="A53" s="40" t="s">
        <v>152</v>
      </c>
      <c r="B53" s="141">
        <v>471</v>
      </c>
      <c r="C53" s="142">
        <v>-6.7326732673267315</v>
      </c>
      <c r="D53" s="141">
        <v>755</v>
      </c>
      <c r="E53" s="142">
        <v>-27.543186180422268</v>
      </c>
      <c r="F53" s="142">
        <v>1.6029723991507432</v>
      </c>
      <c r="G53" s="141">
        <v>8099</v>
      </c>
      <c r="H53" s="142">
        <v>11.158385945649187</v>
      </c>
      <c r="I53" s="141">
        <v>11989</v>
      </c>
      <c r="J53" s="142">
        <v>-7.5422225649726187</v>
      </c>
      <c r="K53" s="142">
        <v>1.4803062106432894</v>
      </c>
    </row>
    <row r="54" spans="1:11" s="3" customFormat="1" ht="9" customHeight="1" x14ac:dyDescent="0.15">
      <c r="A54" s="40" t="s">
        <v>201</v>
      </c>
      <c r="B54" s="144"/>
      <c r="C54" s="144"/>
      <c r="D54" s="144"/>
      <c r="E54" s="144"/>
      <c r="F54" s="144"/>
      <c r="G54" s="144"/>
      <c r="H54" s="144"/>
      <c r="I54" s="144"/>
      <c r="J54" s="144"/>
      <c r="K54" s="144"/>
    </row>
    <row r="55" spans="1:11" s="3" customFormat="1" ht="11.1" customHeight="1" x14ac:dyDescent="0.15">
      <c r="A55" s="47" t="s">
        <v>58</v>
      </c>
      <c r="B55" s="139">
        <v>7605</v>
      </c>
      <c r="C55" s="140">
        <v>-1.4385692068429279</v>
      </c>
      <c r="D55" s="139">
        <v>15695</v>
      </c>
      <c r="E55" s="140">
        <v>-8.723466123873223</v>
      </c>
      <c r="F55" s="140">
        <v>2.063773833004602</v>
      </c>
      <c r="G55" s="139">
        <v>92680</v>
      </c>
      <c r="H55" s="140">
        <v>-3.0736569091916834</v>
      </c>
      <c r="I55" s="139">
        <v>204603</v>
      </c>
      <c r="J55" s="140">
        <v>-3.0864109814843772</v>
      </c>
      <c r="K55" s="140">
        <v>2.2076283987915408</v>
      </c>
    </row>
    <row r="56" spans="1:11" s="5" customFormat="1" x14ac:dyDescent="0.15">
      <c r="A56" s="53" t="s">
        <v>206</v>
      </c>
      <c r="B56" s="141">
        <v>7258</v>
      </c>
      <c r="C56" s="142">
        <v>-0.5617207836690028</v>
      </c>
      <c r="D56" s="141">
        <v>15132</v>
      </c>
      <c r="E56" s="142">
        <v>-6.8914595126753682</v>
      </c>
      <c r="F56" s="142">
        <v>2.0848718655276937</v>
      </c>
      <c r="G56" s="141">
        <v>86741</v>
      </c>
      <c r="H56" s="142">
        <v>-4.2488133348051633</v>
      </c>
      <c r="I56" s="141">
        <v>195653</v>
      </c>
      <c r="J56" s="142">
        <v>-2.9941693274894448</v>
      </c>
      <c r="K56" s="142">
        <v>2.2556000046114293</v>
      </c>
    </row>
    <row r="57" spans="1:11" s="5" customFormat="1" x14ac:dyDescent="0.15">
      <c r="A57" s="53" t="s">
        <v>207</v>
      </c>
      <c r="B57" s="141">
        <v>347</v>
      </c>
      <c r="C57" s="142">
        <v>-16.786570743405278</v>
      </c>
      <c r="D57" s="141">
        <v>563</v>
      </c>
      <c r="E57" s="142">
        <v>-40.296924708377517</v>
      </c>
      <c r="F57" s="142">
        <v>1.622478386167147</v>
      </c>
      <c r="G57" s="141">
        <v>5939</v>
      </c>
      <c r="H57" s="142">
        <v>18.095048717438857</v>
      </c>
      <c r="I57" s="141">
        <v>8950</v>
      </c>
      <c r="J57" s="142">
        <v>-5.0599342314628188</v>
      </c>
      <c r="K57" s="142">
        <v>1.5069877083684122</v>
      </c>
    </row>
    <row r="58" spans="1:11" s="3" customFormat="1" ht="11.1" customHeight="1" x14ac:dyDescent="0.15">
      <c r="A58" s="47" t="s">
        <v>49</v>
      </c>
      <c r="B58" s="139">
        <v>502</v>
      </c>
      <c r="C58" s="140">
        <v>-18.506493506493513</v>
      </c>
      <c r="D58" s="139">
        <v>978</v>
      </c>
      <c r="E58" s="140">
        <v>-21.06537530266344</v>
      </c>
      <c r="F58" s="140">
        <v>1.9482071713147411</v>
      </c>
      <c r="G58" s="139">
        <v>5903</v>
      </c>
      <c r="H58" s="140">
        <v>0.52792915531334472</v>
      </c>
      <c r="I58" s="139">
        <v>12269</v>
      </c>
      <c r="J58" s="140">
        <v>0.83833319635078851</v>
      </c>
      <c r="K58" s="140">
        <v>2.0784346942232763</v>
      </c>
    </row>
    <row r="59" spans="1:11" s="3" customFormat="1" x14ac:dyDescent="0.15">
      <c r="A59" s="53" t="s">
        <v>206</v>
      </c>
      <c r="B59" s="141">
        <v>500</v>
      </c>
      <c r="C59" s="142">
        <v>-18.831168831168824</v>
      </c>
      <c r="D59" s="141">
        <v>974</v>
      </c>
      <c r="E59" s="142">
        <v>-21.388216303470543</v>
      </c>
      <c r="F59" s="142">
        <v>1.948</v>
      </c>
      <c r="G59" s="141">
        <v>5853</v>
      </c>
      <c r="H59" s="142">
        <v>1.508844953173778</v>
      </c>
      <c r="I59" s="141">
        <v>12129</v>
      </c>
      <c r="J59" s="142">
        <v>2.4668412604545011</v>
      </c>
      <c r="K59" s="142">
        <v>2.0722706304459253</v>
      </c>
    </row>
    <row r="60" spans="1:11" s="3" customFormat="1" x14ac:dyDescent="0.15">
      <c r="A60" s="53" t="s">
        <v>207</v>
      </c>
      <c r="B60" s="141">
        <v>2</v>
      </c>
      <c r="C60" s="145" t="s">
        <v>468</v>
      </c>
      <c r="D60" s="141">
        <v>4</v>
      </c>
      <c r="E60" s="145" t="s">
        <v>468</v>
      </c>
      <c r="F60" s="142">
        <v>2</v>
      </c>
      <c r="G60" s="141">
        <v>50</v>
      </c>
      <c r="H60" s="142">
        <v>-52.830188679245282</v>
      </c>
      <c r="I60" s="141">
        <v>140</v>
      </c>
      <c r="J60" s="142">
        <v>-57.575757575757578</v>
      </c>
      <c r="K60" s="142">
        <v>2.8</v>
      </c>
    </row>
    <row r="61" spans="1:11" s="5" customFormat="1" ht="15.95" customHeight="1" x14ac:dyDescent="0.15">
      <c r="A61" s="35" t="s">
        <v>165</v>
      </c>
      <c r="B61" s="144"/>
      <c r="C61" s="144"/>
      <c r="D61" s="144"/>
      <c r="E61" s="144"/>
      <c r="F61" s="144"/>
      <c r="G61" s="144"/>
      <c r="H61" s="144"/>
      <c r="I61" s="144"/>
      <c r="J61" s="144"/>
      <c r="K61" s="143"/>
    </row>
    <row r="62" spans="1:11" s="5" customFormat="1" ht="12.95" customHeight="1" x14ac:dyDescent="0.15">
      <c r="A62" s="35" t="s">
        <v>205</v>
      </c>
      <c r="B62" s="139">
        <v>2717</v>
      </c>
      <c r="C62" s="140">
        <v>15.322580645161295</v>
      </c>
      <c r="D62" s="139">
        <v>4934</v>
      </c>
      <c r="E62" s="140">
        <v>6.7041522491349497</v>
      </c>
      <c r="F62" s="140">
        <v>1.8159735001840265</v>
      </c>
      <c r="G62" s="139">
        <v>36309</v>
      </c>
      <c r="H62" s="140">
        <v>7.1567701570062496</v>
      </c>
      <c r="I62" s="139">
        <v>75713</v>
      </c>
      <c r="J62" s="140">
        <v>12.217281754854014</v>
      </c>
      <c r="K62" s="140">
        <v>2.0852405739623783</v>
      </c>
    </row>
    <row r="63" spans="1:11" s="3" customFormat="1" x14ac:dyDescent="0.15">
      <c r="A63" s="40" t="s">
        <v>57</v>
      </c>
      <c r="B63" s="141">
        <v>2621</v>
      </c>
      <c r="C63" s="142">
        <v>15.411712901805373</v>
      </c>
      <c r="D63" s="141">
        <v>4689</v>
      </c>
      <c r="E63" s="142">
        <v>5.9421599638499742</v>
      </c>
      <c r="F63" s="142">
        <v>1.7890118275467379</v>
      </c>
      <c r="G63" s="141">
        <v>34959</v>
      </c>
      <c r="H63" s="142">
        <v>6.5238588579438073</v>
      </c>
      <c r="I63" s="141">
        <v>70782</v>
      </c>
      <c r="J63" s="142">
        <v>9.5086329599603943</v>
      </c>
      <c r="K63" s="142">
        <v>2.0247146657513087</v>
      </c>
    </row>
    <row r="64" spans="1:11" s="3" customFormat="1" x14ac:dyDescent="0.15">
      <c r="A64" s="40" t="s">
        <v>152</v>
      </c>
      <c r="B64" s="141">
        <v>96</v>
      </c>
      <c r="C64" s="142">
        <v>12.941176470588232</v>
      </c>
      <c r="D64" s="141">
        <v>245</v>
      </c>
      <c r="E64" s="142">
        <v>23.737373737373744</v>
      </c>
      <c r="F64" s="142">
        <v>2.5520833333333335</v>
      </c>
      <c r="G64" s="141">
        <v>1350</v>
      </c>
      <c r="H64" s="142">
        <v>26.641651031894938</v>
      </c>
      <c r="I64" s="141">
        <v>4931</v>
      </c>
      <c r="J64" s="142">
        <v>73.994354269583624</v>
      </c>
      <c r="K64" s="142">
        <v>3.6525925925925926</v>
      </c>
    </row>
    <row r="65" spans="1:11" s="3" customFormat="1" ht="9" customHeight="1" x14ac:dyDescent="0.15">
      <c r="A65" s="40" t="s">
        <v>201</v>
      </c>
      <c r="B65" s="144"/>
      <c r="C65" s="144"/>
      <c r="D65" s="144"/>
      <c r="E65" s="144"/>
      <c r="F65" s="144"/>
      <c r="G65" s="144"/>
      <c r="H65" s="144"/>
      <c r="I65" s="144"/>
      <c r="J65" s="144"/>
      <c r="K65" s="144"/>
    </row>
    <row r="66" spans="1:11" s="3" customFormat="1" ht="11.1" customHeight="1" x14ac:dyDescent="0.15">
      <c r="A66" s="47" t="s">
        <v>58</v>
      </c>
      <c r="B66" s="139">
        <v>1176</v>
      </c>
      <c r="C66" s="140">
        <v>-3.2894736842105203</v>
      </c>
      <c r="D66" s="139">
        <v>1937</v>
      </c>
      <c r="E66" s="140">
        <v>-5.9708737864077648</v>
      </c>
      <c r="F66" s="140">
        <v>1.647108843537415</v>
      </c>
      <c r="G66" s="139">
        <v>14592</v>
      </c>
      <c r="H66" s="140">
        <v>-3.7593984962406068</v>
      </c>
      <c r="I66" s="139">
        <v>28269</v>
      </c>
      <c r="J66" s="140">
        <v>-1.1469734587544167</v>
      </c>
      <c r="K66" s="140">
        <v>1.9372944078947369</v>
      </c>
    </row>
    <row r="67" spans="1:11" s="5" customFormat="1" x14ac:dyDescent="0.15">
      <c r="A67" s="53" t="s">
        <v>206</v>
      </c>
      <c r="B67" s="141">
        <v>1123</v>
      </c>
      <c r="C67" s="142">
        <v>-3.1061259706643654</v>
      </c>
      <c r="D67" s="141">
        <v>1789</v>
      </c>
      <c r="E67" s="142">
        <v>-7.9258878023674697</v>
      </c>
      <c r="F67" s="142">
        <v>1.5930543187889581</v>
      </c>
      <c r="G67" s="141">
        <v>14013</v>
      </c>
      <c r="H67" s="142">
        <v>-3.6045951709431137</v>
      </c>
      <c r="I67" s="141">
        <v>26784</v>
      </c>
      <c r="J67" s="142">
        <v>-2.044398932084988</v>
      </c>
      <c r="K67" s="142">
        <v>1.9113680154142583</v>
      </c>
    </row>
    <row r="68" spans="1:11" s="5" customFormat="1" x14ac:dyDescent="0.15">
      <c r="A68" s="53" t="s">
        <v>207</v>
      </c>
      <c r="B68" s="141">
        <v>53</v>
      </c>
      <c r="C68" s="142">
        <v>-7.0175438596491233</v>
      </c>
      <c r="D68" s="141">
        <v>148</v>
      </c>
      <c r="E68" s="142">
        <v>26.495726495726501</v>
      </c>
      <c r="F68" s="142">
        <v>2.7924528301886791</v>
      </c>
      <c r="G68" s="141">
        <v>579</v>
      </c>
      <c r="H68" s="142">
        <v>-7.36</v>
      </c>
      <c r="I68" s="141">
        <v>1485</v>
      </c>
      <c r="J68" s="142">
        <v>18.421052631578945</v>
      </c>
      <c r="K68" s="142">
        <v>2.5647668393782381</v>
      </c>
    </row>
    <row r="69" spans="1:11" s="3" customFormat="1" ht="11.1" customHeight="1" x14ac:dyDescent="0.15">
      <c r="A69" s="47" t="s">
        <v>49</v>
      </c>
      <c r="B69" s="139">
        <v>625</v>
      </c>
      <c r="C69" s="140">
        <v>-4.8706240487062473</v>
      </c>
      <c r="D69" s="139">
        <v>1463</v>
      </c>
      <c r="E69" s="140">
        <v>19.13680781758957</v>
      </c>
      <c r="F69" s="140">
        <v>2.3408000000000002</v>
      </c>
      <c r="G69" s="139">
        <v>9652</v>
      </c>
      <c r="H69" s="140">
        <v>-12.864493996569465</v>
      </c>
      <c r="I69" s="139">
        <v>19996</v>
      </c>
      <c r="J69" s="140">
        <v>-7.2197475872308843</v>
      </c>
      <c r="K69" s="140">
        <v>2.0716949854952342</v>
      </c>
    </row>
    <row r="70" spans="1:11" s="3" customFormat="1" x14ac:dyDescent="0.15">
      <c r="A70" s="53" t="s">
        <v>206</v>
      </c>
      <c r="B70" s="141">
        <v>618</v>
      </c>
      <c r="C70" s="142">
        <v>-5.7926829268292721</v>
      </c>
      <c r="D70" s="141">
        <v>1420</v>
      </c>
      <c r="E70" s="142">
        <v>15.823817292006524</v>
      </c>
      <c r="F70" s="142">
        <v>2.2977346278317152</v>
      </c>
      <c r="G70" s="141">
        <v>9498</v>
      </c>
      <c r="H70" s="142">
        <v>-13.513021307594244</v>
      </c>
      <c r="I70" s="141">
        <v>19674</v>
      </c>
      <c r="J70" s="142">
        <v>-7.9880273126929211</v>
      </c>
      <c r="K70" s="142">
        <v>2.0713834491471887</v>
      </c>
    </row>
    <row r="71" spans="1:11" s="3" customFormat="1" x14ac:dyDescent="0.15">
      <c r="A71" s="53" t="s">
        <v>207</v>
      </c>
      <c r="B71" s="141">
        <v>7</v>
      </c>
      <c r="C71" s="145" t="s">
        <v>468</v>
      </c>
      <c r="D71" s="141">
        <v>43</v>
      </c>
      <c r="E71" s="145" t="s">
        <v>468</v>
      </c>
      <c r="F71" s="142">
        <v>6.1428571428571432</v>
      </c>
      <c r="G71" s="141">
        <v>154</v>
      </c>
      <c r="H71" s="142">
        <v>62.10526315789474</v>
      </c>
      <c r="I71" s="141">
        <v>322</v>
      </c>
      <c r="J71" s="142">
        <v>89.411764705882348</v>
      </c>
      <c r="K71" s="142">
        <v>2.0909090909090908</v>
      </c>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52 B3:C3 A8 A19 A41 A63">
    <cfRule type="cellIs" dxfId="2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0" orientation="portrait" useFirstPageNumber="1"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2" t="s">
        <v>208</v>
      </c>
      <c r="B1" s="263"/>
      <c r="C1" s="263"/>
      <c r="D1" s="263"/>
      <c r="E1" s="263"/>
      <c r="F1" s="263"/>
      <c r="G1" s="263"/>
      <c r="H1" s="263"/>
      <c r="I1" s="263"/>
      <c r="J1" s="263"/>
      <c r="K1" s="264"/>
    </row>
    <row r="2" spans="1:11" ht="9.9499999999999993" customHeight="1" x14ac:dyDescent="0.15">
      <c r="A2" s="252" t="s">
        <v>209</v>
      </c>
      <c r="B2" s="247" t="s">
        <v>515</v>
      </c>
      <c r="C2" s="243"/>
      <c r="D2" s="243"/>
      <c r="E2" s="243"/>
      <c r="F2" s="243"/>
      <c r="G2" s="248" t="s">
        <v>516</v>
      </c>
      <c r="H2" s="249"/>
      <c r="I2" s="249"/>
      <c r="J2" s="249"/>
      <c r="K2" s="249"/>
    </row>
    <row r="3" spans="1:11" ht="9.9499999999999993" customHeight="1" x14ac:dyDescent="0.15">
      <c r="A3" s="253"/>
      <c r="B3" s="242" t="s">
        <v>133</v>
      </c>
      <c r="C3" s="244"/>
      <c r="D3" s="256" t="s">
        <v>131</v>
      </c>
      <c r="E3" s="261"/>
      <c r="F3" s="250" t="s">
        <v>55</v>
      </c>
      <c r="G3" s="256" t="s">
        <v>133</v>
      </c>
      <c r="H3" s="261"/>
      <c r="I3" s="256" t="s">
        <v>131</v>
      </c>
      <c r="J3" s="261"/>
      <c r="K3" s="256" t="s">
        <v>55</v>
      </c>
    </row>
    <row r="4" spans="1:11" ht="45" customHeight="1" x14ac:dyDescent="0.15">
      <c r="A4" s="253"/>
      <c r="B4" s="26" t="s">
        <v>134</v>
      </c>
      <c r="C4" s="16" t="s">
        <v>150</v>
      </c>
      <c r="D4" s="16" t="s">
        <v>134</v>
      </c>
      <c r="E4" s="16" t="s">
        <v>150</v>
      </c>
      <c r="F4" s="251"/>
      <c r="G4" s="16" t="s">
        <v>134</v>
      </c>
      <c r="H4" s="16" t="s">
        <v>153</v>
      </c>
      <c r="I4" s="16" t="s">
        <v>134</v>
      </c>
      <c r="J4" s="16" t="s">
        <v>153</v>
      </c>
      <c r="K4" s="256"/>
    </row>
    <row r="5" spans="1:11" ht="9.9499999999999993" customHeight="1" x14ac:dyDescent="0.15">
      <c r="A5" s="254"/>
      <c r="B5" s="27" t="s">
        <v>135</v>
      </c>
      <c r="C5" s="18" t="s">
        <v>136</v>
      </c>
      <c r="D5" s="18" t="s">
        <v>135</v>
      </c>
      <c r="E5" s="18" t="s">
        <v>136</v>
      </c>
      <c r="F5" s="18" t="s">
        <v>137</v>
      </c>
      <c r="G5" s="18" t="s">
        <v>135</v>
      </c>
      <c r="H5" s="18" t="s">
        <v>136</v>
      </c>
      <c r="I5" s="18" t="s">
        <v>135</v>
      </c>
      <c r="J5" s="18" t="s">
        <v>136</v>
      </c>
      <c r="K5" s="19" t="s">
        <v>137</v>
      </c>
    </row>
    <row r="6" spans="1:11" s="5" customFormat="1" ht="15.95" customHeight="1" x14ac:dyDescent="0.15">
      <c r="A6" s="35" t="s">
        <v>166</v>
      </c>
      <c r="B6" s="50"/>
      <c r="C6" s="50"/>
      <c r="D6" s="31"/>
      <c r="E6" s="50"/>
      <c r="F6" s="31"/>
      <c r="G6" s="31"/>
      <c r="H6" s="50"/>
      <c r="I6" s="31"/>
      <c r="J6" s="31"/>
      <c r="K6" s="23"/>
    </row>
    <row r="7" spans="1:11" s="5" customFormat="1" ht="12.95" customHeight="1" x14ac:dyDescent="0.15">
      <c r="A7" s="35" t="s">
        <v>205</v>
      </c>
      <c r="B7" s="139">
        <v>6761</v>
      </c>
      <c r="C7" s="140">
        <v>-7.5734791524265148</v>
      </c>
      <c r="D7" s="139">
        <v>14307</v>
      </c>
      <c r="E7" s="140">
        <v>-5.4082644628099104</v>
      </c>
      <c r="F7" s="140">
        <v>2.1161070847507766</v>
      </c>
      <c r="G7" s="139">
        <v>103730</v>
      </c>
      <c r="H7" s="140">
        <v>-2.809920452735426</v>
      </c>
      <c r="I7" s="139">
        <v>235686</v>
      </c>
      <c r="J7" s="140">
        <v>-4.0042033749190438</v>
      </c>
      <c r="K7" s="140">
        <v>2.2721102863202547</v>
      </c>
    </row>
    <row r="8" spans="1:11" s="3" customFormat="1" x14ac:dyDescent="0.15">
      <c r="A8" s="40" t="s">
        <v>57</v>
      </c>
      <c r="B8" s="141">
        <v>6640</v>
      </c>
      <c r="C8" s="142">
        <v>-5.3861499002564841</v>
      </c>
      <c r="D8" s="141">
        <v>14050</v>
      </c>
      <c r="E8" s="142">
        <v>-2.0632929039453529</v>
      </c>
      <c r="F8" s="142">
        <v>2.1159638554216866</v>
      </c>
      <c r="G8" s="141">
        <v>100615</v>
      </c>
      <c r="H8" s="142">
        <v>-2.8146702856204513</v>
      </c>
      <c r="I8" s="141">
        <v>225737</v>
      </c>
      <c r="J8" s="142">
        <v>-4.3089927173148226</v>
      </c>
      <c r="K8" s="142">
        <v>2.2435720320031804</v>
      </c>
    </row>
    <row r="9" spans="1:11" s="3" customFormat="1" x14ac:dyDescent="0.15">
      <c r="A9" s="40" t="s">
        <v>152</v>
      </c>
      <c r="B9" s="141">
        <v>121</v>
      </c>
      <c r="C9" s="142">
        <v>-59.25925925925926</v>
      </c>
      <c r="D9" s="141">
        <v>257</v>
      </c>
      <c r="E9" s="142">
        <v>-67.008985879332471</v>
      </c>
      <c r="F9" s="142">
        <v>2.1239669421487601</v>
      </c>
      <c r="G9" s="141">
        <v>3115</v>
      </c>
      <c r="H9" s="142">
        <v>-2.65625</v>
      </c>
      <c r="I9" s="141">
        <v>9949</v>
      </c>
      <c r="J9" s="142">
        <v>3.4737389495579833</v>
      </c>
      <c r="K9" s="142">
        <v>3.1939004815409309</v>
      </c>
    </row>
    <row r="10" spans="1:11" s="3" customFormat="1" ht="9" customHeight="1" x14ac:dyDescent="0.15">
      <c r="A10" s="40" t="s">
        <v>201</v>
      </c>
      <c r="B10" s="144"/>
      <c r="C10" s="144"/>
      <c r="D10" s="144"/>
      <c r="E10" s="144"/>
      <c r="F10" s="144"/>
      <c r="G10" s="144"/>
      <c r="H10" s="144"/>
      <c r="I10" s="144"/>
      <c r="J10" s="144"/>
      <c r="K10" s="144"/>
    </row>
    <row r="11" spans="1:11" s="3" customFormat="1" ht="11.1" customHeight="1" x14ac:dyDescent="0.15">
      <c r="A11" s="47" t="s">
        <v>58</v>
      </c>
      <c r="B11" s="139">
        <v>3972</v>
      </c>
      <c r="C11" s="140">
        <v>-12.990142387732746</v>
      </c>
      <c r="D11" s="139">
        <v>8424</v>
      </c>
      <c r="E11" s="140">
        <v>-11.818276981053074</v>
      </c>
      <c r="F11" s="140">
        <v>2.1208459214501509</v>
      </c>
      <c r="G11" s="139">
        <v>65283</v>
      </c>
      <c r="H11" s="140">
        <v>-3.8457006510148233</v>
      </c>
      <c r="I11" s="139">
        <v>150736</v>
      </c>
      <c r="J11" s="140">
        <v>-3.9824699977068292</v>
      </c>
      <c r="K11" s="140">
        <v>2.30896251704119</v>
      </c>
    </row>
    <row r="12" spans="1:11" s="5" customFormat="1" x14ac:dyDescent="0.15">
      <c r="A12" s="53" t="s">
        <v>206</v>
      </c>
      <c r="B12" s="141">
        <v>3888</v>
      </c>
      <c r="C12" s="142">
        <v>-10.682288077188147</v>
      </c>
      <c r="D12" s="141">
        <v>8258</v>
      </c>
      <c r="E12" s="142">
        <v>-9.2826540700867781</v>
      </c>
      <c r="F12" s="142">
        <v>2.1239711934156378</v>
      </c>
      <c r="G12" s="141">
        <v>63202</v>
      </c>
      <c r="H12" s="142">
        <v>-4.0037668215923929</v>
      </c>
      <c r="I12" s="141">
        <v>144937</v>
      </c>
      <c r="J12" s="142">
        <v>-4.4001635797583276</v>
      </c>
      <c r="K12" s="142">
        <v>2.2932343913167306</v>
      </c>
    </row>
    <row r="13" spans="1:11" s="5" customFormat="1" x14ac:dyDescent="0.15">
      <c r="A13" s="53" t="s">
        <v>207</v>
      </c>
      <c r="B13" s="141">
        <v>84</v>
      </c>
      <c r="C13" s="142">
        <v>-60.377358490566039</v>
      </c>
      <c r="D13" s="141">
        <v>166</v>
      </c>
      <c r="E13" s="142">
        <v>-63.111111111111114</v>
      </c>
      <c r="F13" s="142">
        <v>1.9761904761904763</v>
      </c>
      <c r="G13" s="141">
        <v>2081</v>
      </c>
      <c r="H13" s="142">
        <v>1.2159533073929936</v>
      </c>
      <c r="I13" s="141">
        <v>5799</v>
      </c>
      <c r="J13" s="142">
        <v>7.7881040892193312</v>
      </c>
      <c r="K13" s="142">
        <v>2.7866410379625179</v>
      </c>
    </row>
    <row r="14" spans="1:11" s="3" customFormat="1" ht="11.1" customHeight="1" x14ac:dyDescent="0.15">
      <c r="A14" s="47" t="s">
        <v>49</v>
      </c>
      <c r="B14" s="139">
        <v>1988</v>
      </c>
      <c r="C14" s="140">
        <v>1.6879795396419439</v>
      </c>
      <c r="D14" s="139">
        <v>3822</v>
      </c>
      <c r="E14" s="140">
        <v>1.8928285790455845</v>
      </c>
      <c r="F14" s="140">
        <v>1.9225352112676057</v>
      </c>
      <c r="G14" s="139">
        <v>26094</v>
      </c>
      <c r="H14" s="140">
        <v>-2.4049070576354836</v>
      </c>
      <c r="I14" s="139">
        <v>53820</v>
      </c>
      <c r="J14" s="140">
        <v>-5.1011231992664818</v>
      </c>
      <c r="K14" s="140">
        <v>2.0625431133593928</v>
      </c>
    </row>
    <row r="15" spans="1:11" s="3" customFormat="1" x14ac:dyDescent="0.15">
      <c r="A15" s="53" t="s">
        <v>206</v>
      </c>
      <c r="B15" s="141">
        <v>1968</v>
      </c>
      <c r="C15" s="142">
        <v>4.0719196192490728</v>
      </c>
      <c r="D15" s="141">
        <v>3753</v>
      </c>
      <c r="E15" s="142">
        <v>8.0310880829015474</v>
      </c>
      <c r="F15" s="142">
        <v>1.9070121951219512</v>
      </c>
      <c r="G15" s="141">
        <v>25392</v>
      </c>
      <c r="H15" s="142">
        <v>-2.180445334771548</v>
      </c>
      <c r="I15" s="141">
        <v>50595</v>
      </c>
      <c r="J15" s="142">
        <v>-5.7294577976523158</v>
      </c>
      <c r="K15" s="142">
        <v>1.9925567107750473</v>
      </c>
    </row>
    <row r="16" spans="1:11" s="3" customFormat="1" x14ac:dyDescent="0.15">
      <c r="A16" s="53" t="s">
        <v>207</v>
      </c>
      <c r="B16" s="141">
        <v>20</v>
      </c>
      <c r="C16" s="142">
        <v>-68.75</v>
      </c>
      <c r="D16" s="141">
        <v>69</v>
      </c>
      <c r="E16" s="142">
        <v>-75.090252707581229</v>
      </c>
      <c r="F16" s="142">
        <v>3.45</v>
      </c>
      <c r="G16" s="141">
        <v>702</v>
      </c>
      <c r="H16" s="142">
        <v>-9.8844672657252914</v>
      </c>
      <c r="I16" s="141">
        <v>3225</v>
      </c>
      <c r="J16" s="142">
        <v>5.9809398619783138</v>
      </c>
      <c r="K16" s="142">
        <v>4.5940170940170937</v>
      </c>
    </row>
    <row r="17" spans="1:11" s="5" customFormat="1" ht="15.95" customHeight="1" x14ac:dyDescent="0.15">
      <c r="A17" s="35" t="s">
        <v>167</v>
      </c>
      <c r="B17" s="144"/>
      <c r="C17" s="144"/>
      <c r="D17" s="144"/>
      <c r="E17" s="144"/>
      <c r="F17" s="144"/>
      <c r="G17" s="144"/>
      <c r="H17" s="144"/>
      <c r="I17" s="144"/>
      <c r="J17" s="144"/>
      <c r="K17" s="143"/>
    </row>
    <row r="18" spans="1:11" s="5" customFormat="1" ht="12.95" customHeight="1" x14ac:dyDescent="0.15">
      <c r="A18" s="35" t="s">
        <v>205</v>
      </c>
      <c r="B18" s="139">
        <v>6895</v>
      </c>
      <c r="C18" s="140">
        <v>4.0440621699109727</v>
      </c>
      <c r="D18" s="139">
        <v>12713</v>
      </c>
      <c r="E18" s="140">
        <v>4.7803511085469381</v>
      </c>
      <c r="F18" s="140">
        <v>1.8437998549673678</v>
      </c>
      <c r="G18" s="139">
        <v>75555</v>
      </c>
      <c r="H18" s="140">
        <v>-4.2965533839157928</v>
      </c>
      <c r="I18" s="139">
        <v>145640</v>
      </c>
      <c r="J18" s="140">
        <v>-5.1236116087423795</v>
      </c>
      <c r="K18" s="140">
        <v>1.9276024088412416</v>
      </c>
    </row>
    <row r="19" spans="1:11" s="3" customFormat="1" x14ac:dyDescent="0.15">
      <c r="A19" s="40" t="s">
        <v>57</v>
      </c>
      <c r="B19" s="141">
        <v>6549</v>
      </c>
      <c r="C19" s="142">
        <v>4.1839007317849166</v>
      </c>
      <c r="D19" s="141">
        <v>12029</v>
      </c>
      <c r="E19" s="142">
        <v>5.7215679381262134</v>
      </c>
      <c r="F19" s="142">
        <v>1.8367689723621927</v>
      </c>
      <c r="G19" s="141">
        <v>67984</v>
      </c>
      <c r="H19" s="142">
        <v>-2.4325837052770538</v>
      </c>
      <c r="I19" s="141">
        <v>128557</v>
      </c>
      <c r="J19" s="142">
        <v>-1.9494634399334956</v>
      </c>
      <c r="K19" s="142">
        <v>1.890989056248529</v>
      </c>
    </row>
    <row r="20" spans="1:11" s="3" customFormat="1" x14ac:dyDescent="0.15">
      <c r="A20" s="40" t="s">
        <v>152</v>
      </c>
      <c r="B20" s="141">
        <v>346</v>
      </c>
      <c r="C20" s="142">
        <v>1.4662756598240492</v>
      </c>
      <c r="D20" s="141">
        <v>684</v>
      </c>
      <c r="E20" s="142">
        <v>-9.4039735099337776</v>
      </c>
      <c r="F20" s="142">
        <v>1.976878612716763</v>
      </c>
      <c r="G20" s="141">
        <v>7571</v>
      </c>
      <c r="H20" s="142">
        <v>-18.310315062580926</v>
      </c>
      <c r="I20" s="141">
        <v>17083</v>
      </c>
      <c r="J20" s="142">
        <v>-23.709360485887814</v>
      </c>
      <c r="K20" s="142">
        <v>2.25637300224541</v>
      </c>
    </row>
    <row r="21" spans="1:11" s="3" customFormat="1" ht="9" customHeight="1" x14ac:dyDescent="0.15">
      <c r="A21" s="40" t="s">
        <v>201</v>
      </c>
      <c r="B21" s="144"/>
      <c r="C21" s="144"/>
      <c r="D21" s="144"/>
      <c r="E21" s="144"/>
      <c r="F21" s="144"/>
      <c r="G21" s="144"/>
      <c r="H21" s="144"/>
      <c r="I21" s="144"/>
      <c r="J21" s="144"/>
      <c r="K21" s="144"/>
    </row>
    <row r="22" spans="1:11" s="3" customFormat="1" ht="11.1" customHeight="1" x14ac:dyDescent="0.15">
      <c r="A22" s="47" t="s">
        <v>58</v>
      </c>
      <c r="B22" s="139">
        <v>4533</v>
      </c>
      <c r="C22" s="140">
        <v>-3.0374331550802083</v>
      </c>
      <c r="D22" s="139">
        <v>8172</v>
      </c>
      <c r="E22" s="140">
        <v>-1.896758703481396</v>
      </c>
      <c r="F22" s="140">
        <v>1.8027796161482461</v>
      </c>
      <c r="G22" s="139">
        <v>48048</v>
      </c>
      <c r="H22" s="140">
        <v>-11.995164569481844</v>
      </c>
      <c r="I22" s="139">
        <v>93021</v>
      </c>
      <c r="J22" s="140">
        <v>-11.982779013104988</v>
      </c>
      <c r="K22" s="140">
        <v>1.9360014985014986</v>
      </c>
    </row>
    <row r="23" spans="1:11" s="5" customFormat="1" x14ac:dyDescent="0.15">
      <c r="A23" s="53" t="s">
        <v>206</v>
      </c>
      <c r="B23" s="141">
        <v>4306</v>
      </c>
      <c r="C23" s="142">
        <v>-3.3662477558348343</v>
      </c>
      <c r="D23" s="141">
        <v>7792</v>
      </c>
      <c r="E23" s="142">
        <v>-2.7822832189644373</v>
      </c>
      <c r="F23" s="142">
        <v>1.8095680445889457</v>
      </c>
      <c r="G23" s="141">
        <v>43265</v>
      </c>
      <c r="H23" s="142">
        <v>-8.9541245791245814</v>
      </c>
      <c r="I23" s="141">
        <v>83303</v>
      </c>
      <c r="J23" s="142">
        <v>-6.957289013983825</v>
      </c>
      <c r="K23" s="142">
        <v>1.9254131515081474</v>
      </c>
    </row>
    <row r="24" spans="1:11" s="5" customFormat="1" x14ac:dyDescent="0.15">
      <c r="A24" s="53" t="s">
        <v>207</v>
      </c>
      <c r="B24" s="141">
        <v>227</v>
      </c>
      <c r="C24" s="142">
        <v>3.6529680365296855</v>
      </c>
      <c r="D24" s="141">
        <v>380</v>
      </c>
      <c r="E24" s="142">
        <v>20.634920634920633</v>
      </c>
      <c r="F24" s="142">
        <v>1.6740088105726871</v>
      </c>
      <c r="G24" s="141">
        <v>4783</v>
      </c>
      <c r="H24" s="142">
        <v>-32.414865055814616</v>
      </c>
      <c r="I24" s="141">
        <v>9718</v>
      </c>
      <c r="J24" s="142">
        <v>-39.837801027672882</v>
      </c>
      <c r="K24" s="142">
        <v>2.0317792180639764</v>
      </c>
    </row>
    <row r="25" spans="1:11" s="3" customFormat="1" ht="11.1" customHeight="1" x14ac:dyDescent="0.15">
      <c r="A25" s="47" t="s">
        <v>49</v>
      </c>
      <c r="B25" s="139">
        <v>1443</v>
      </c>
      <c r="C25" s="140">
        <v>4.0374909877433254</v>
      </c>
      <c r="D25" s="139">
        <v>2529</v>
      </c>
      <c r="E25" s="140">
        <v>-6.0200668896321048</v>
      </c>
      <c r="F25" s="140">
        <v>1.7525987525987525</v>
      </c>
      <c r="G25" s="139">
        <v>18287</v>
      </c>
      <c r="H25" s="140">
        <v>11.546907405148218</v>
      </c>
      <c r="I25" s="139">
        <v>33050</v>
      </c>
      <c r="J25" s="140">
        <v>7.2947440184397578</v>
      </c>
      <c r="K25" s="140">
        <v>1.8072947995844042</v>
      </c>
    </row>
    <row r="26" spans="1:11" s="3" customFormat="1" x14ac:dyDescent="0.15">
      <c r="A26" s="53" t="s">
        <v>206</v>
      </c>
      <c r="B26" s="141">
        <v>1362</v>
      </c>
      <c r="C26" s="142">
        <v>3.181818181818187</v>
      </c>
      <c r="D26" s="141">
        <v>2302</v>
      </c>
      <c r="E26" s="142">
        <v>-0.60449050086356237</v>
      </c>
      <c r="F26" s="142">
        <v>1.6901615271659325</v>
      </c>
      <c r="G26" s="141">
        <v>16862</v>
      </c>
      <c r="H26" s="142">
        <v>9.700084574848745</v>
      </c>
      <c r="I26" s="141">
        <v>27708</v>
      </c>
      <c r="J26" s="142">
        <v>2.7630456551570717</v>
      </c>
      <c r="K26" s="142">
        <v>1.6432214446684854</v>
      </c>
    </row>
    <row r="27" spans="1:11" s="3" customFormat="1" x14ac:dyDescent="0.15">
      <c r="A27" s="53" t="s">
        <v>207</v>
      </c>
      <c r="B27" s="141">
        <v>81</v>
      </c>
      <c r="C27" s="142">
        <v>20.895522388059703</v>
      </c>
      <c r="D27" s="141">
        <v>227</v>
      </c>
      <c r="E27" s="142">
        <v>-39.466666666666669</v>
      </c>
      <c r="F27" s="142">
        <v>2.8024691358024691</v>
      </c>
      <c r="G27" s="141">
        <v>1425</v>
      </c>
      <c r="H27" s="142">
        <v>39.296187683284444</v>
      </c>
      <c r="I27" s="141">
        <v>5342</v>
      </c>
      <c r="J27" s="142">
        <v>39.114583333333343</v>
      </c>
      <c r="K27" s="142">
        <v>3.7487719298245614</v>
      </c>
    </row>
    <row r="28" spans="1:11" s="5" customFormat="1" ht="15.95" customHeight="1" x14ac:dyDescent="0.15">
      <c r="A28" s="35" t="s">
        <v>168</v>
      </c>
      <c r="B28" s="144"/>
      <c r="C28" s="144"/>
      <c r="D28" s="144"/>
      <c r="E28" s="144"/>
      <c r="F28" s="144"/>
      <c r="G28" s="144"/>
      <c r="H28" s="144"/>
      <c r="I28" s="144"/>
      <c r="J28" s="144"/>
      <c r="K28" s="143"/>
    </row>
    <row r="29" spans="1:11" s="5" customFormat="1" ht="12.95" customHeight="1" x14ac:dyDescent="0.15">
      <c r="A29" s="35" t="s">
        <v>205</v>
      </c>
      <c r="B29" s="139">
        <v>3864</v>
      </c>
      <c r="C29" s="140">
        <v>4.6587215601300045</v>
      </c>
      <c r="D29" s="139">
        <v>7730</v>
      </c>
      <c r="E29" s="140">
        <v>9.2270736187650186</v>
      </c>
      <c r="F29" s="140">
        <v>2.0005175983436851</v>
      </c>
      <c r="G29" s="139">
        <v>65466</v>
      </c>
      <c r="H29" s="140">
        <v>-0.69473939688126052</v>
      </c>
      <c r="I29" s="139">
        <v>138606</v>
      </c>
      <c r="J29" s="140">
        <v>-1.9912036316839021</v>
      </c>
      <c r="K29" s="140">
        <v>2.1172211529648979</v>
      </c>
    </row>
    <row r="30" spans="1:11" s="3" customFormat="1" x14ac:dyDescent="0.15">
      <c r="A30" s="40" t="s">
        <v>57</v>
      </c>
      <c r="B30" s="141">
        <v>3541</v>
      </c>
      <c r="C30" s="142">
        <v>2.2228637413394949</v>
      </c>
      <c r="D30" s="141">
        <v>6868</v>
      </c>
      <c r="E30" s="142">
        <v>2.4157470921562805</v>
      </c>
      <c r="F30" s="142">
        <v>1.9395650946060434</v>
      </c>
      <c r="G30" s="141">
        <v>59809</v>
      </c>
      <c r="H30" s="142">
        <v>-4.5123337121466989E-2</v>
      </c>
      <c r="I30" s="141">
        <v>128141</v>
      </c>
      <c r="J30" s="142">
        <v>-2.7245122599256035</v>
      </c>
      <c r="K30" s="142">
        <v>2.1425036365764352</v>
      </c>
    </row>
    <row r="31" spans="1:11" s="3" customFormat="1" x14ac:dyDescent="0.15">
      <c r="A31" s="40" t="s">
        <v>152</v>
      </c>
      <c r="B31" s="141">
        <v>323</v>
      </c>
      <c r="C31" s="142">
        <v>41.666666666666657</v>
      </c>
      <c r="D31" s="141">
        <v>862</v>
      </c>
      <c r="E31" s="142">
        <v>132.34501347708894</v>
      </c>
      <c r="F31" s="142">
        <v>2.6687306501547989</v>
      </c>
      <c r="G31" s="141">
        <v>5657</v>
      </c>
      <c r="H31" s="142">
        <v>-7.0795006570302235</v>
      </c>
      <c r="I31" s="141">
        <v>10465</v>
      </c>
      <c r="J31" s="142">
        <v>7.9756500206355696</v>
      </c>
      <c r="K31" s="142">
        <v>1.8499204525366801</v>
      </c>
    </row>
    <row r="32" spans="1:11" s="3" customFormat="1" ht="9" customHeight="1" x14ac:dyDescent="0.15">
      <c r="A32" s="40" t="s">
        <v>201</v>
      </c>
      <c r="B32" s="144"/>
      <c r="C32" s="144"/>
      <c r="D32" s="144"/>
      <c r="E32" s="144"/>
      <c r="F32" s="144"/>
      <c r="G32" s="144"/>
      <c r="H32" s="144"/>
      <c r="I32" s="144"/>
      <c r="J32" s="144"/>
      <c r="K32" s="144"/>
    </row>
    <row r="33" spans="1:11" s="3" customFormat="1" ht="11.1" customHeight="1" x14ac:dyDescent="0.15">
      <c r="A33" s="47" t="s">
        <v>58</v>
      </c>
      <c r="B33" s="139">
        <v>2145</v>
      </c>
      <c r="C33" s="140">
        <v>-0.87800369685767521</v>
      </c>
      <c r="D33" s="139">
        <v>4571</v>
      </c>
      <c r="E33" s="140">
        <v>4.0519007511950775</v>
      </c>
      <c r="F33" s="140">
        <v>2.1310023310023309</v>
      </c>
      <c r="G33" s="139">
        <v>35972</v>
      </c>
      <c r="H33" s="140">
        <v>-6.7841409691629906</v>
      </c>
      <c r="I33" s="139">
        <v>84942</v>
      </c>
      <c r="J33" s="140">
        <v>-7.8150266433695492</v>
      </c>
      <c r="K33" s="140">
        <v>2.3613365951295453</v>
      </c>
    </row>
    <row r="34" spans="1:11" s="5" customFormat="1" x14ac:dyDescent="0.15">
      <c r="A34" s="53" t="s">
        <v>206</v>
      </c>
      <c r="B34" s="141">
        <v>1972</v>
      </c>
      <c r="C34" s="142">
        <v>-5.7361376673040212</v>
      </c>
      <c r="D34" s="141">
        <v>3943</v>
      </c>
      <c r="E34" s="142">
        <v>-6.740775780510873</v>
      </c>
      <c r="F34" s="142">
        <v>1.9994929006085194</v>
      </c>
      <c r="G34" s="141">
        <v>33648</v>
      </c>
      <c r="H34" s="142">
        <v>-6.8309566662051822</v>
      </c>
      <c r="I34" s="141">
        <v>80955</v>
      </c>
      <c r="J34" s="142">
        <v>-7.6625643014382945</v>
      </c>
      <c r="K34" s="142">
        <v>2.405937945791726</v>
      </c>
    </row>
    <row r="35" spans="1:11" s="5" customFormat="1" x14ac:dyDescent="0.15">
      <c r="A35" s="53" t="s">
        <v>207</v>
      </c>
      <c r="B35" s="141">
        <v>173</v>
      </c>
      <c r="C35" s="142">
        <v>140.27777777777777</v>
      </c>
      <c r="D35" s="141">
        <v>628</v>
      </c>
      <c r="E35" s="142">
        <v>280.60606060606062</v>
      </c>
      <c r="F35" s="142">
        <v>3.6300578034682083</v>
      </c>
      <c r="G35" s="141">
        <v>2324</v>
      </c>
      <c r="H35" s="142">
        <v>-6.1010101010101039</v>
      </c>
      <c r="I35" s="141">
        <v>3987</v>
      </c>
      <c r="J35" s="142">
        <v>-10.805369127516784</v>
      </c>
      <c r="K35" s="142">
        <v>1.7155765920826163</v>
      </c>
    </row>
    <row r="36" spans="1:11" s="3" customFormat="1" ht="11.1" customHeight="1" x14ac:dyDescent="0.15">
      <c r="A36" s="47" t="s">
        <v>49</v>
      </c>
      <c r="B36" s="139">
        <v>949</v>
      </c>
      <c r="C36" s="140">
        <v>12.574139976275205</v>
      </c>
      <c r="D36" s="139">
        <v>1623</v>
      </c>
      <c r="E36" s="140">
        <v>-0.6731946144430907</v>
      </c>
      <c r="F36" s="140">
        <v>1.7102212855637513</v>
      </c>
      <c r="G36" s="139">
        <v>17594</v>
      </c>
      <c r="H36" s="140">
        <v>4.6950312407021784</v>
      </c>
      <c r="I36" s="139">
        <v>31635</v>
      </c>
      <c r="J36" s="140">
        <v>0.85440112219849595</v>
      </c>
      <c r="K36" s="140">
        <v>1.7980561555075594</v>
      </c>
    </row>
    <row r="37" spans="1:11" s="3" customFormat="1" x14ac:dyDescent="0.15">
      <c r="A37" s="53" t="s">
        <v>206</v>
      </c>
      <c r="B37" s="141">
        <v>899</v>
      </c>
      <c r="C37" s="142">
        <v>12.234706616729085</v>
      </c>
      <c r="D37" s="141">
        <v>1554</v>
      </c>
      <c r="E37" s="142">
        <v>0.45248868778280382</v>
      </c>
      <c r="F37" s="142">
        <v>1.7285873192436041</v>
      </c>
      <c r="G37" s="141">
        <v>16436</v>
      </c>
      <c r="H37" s="142">
        <v>5.0962337745380069</v>
      </c>
      <c r="I37" s="141">
        <v>29921</v>
      </c>
      <c r="J37" s="142">
        <v>1.5028156591356208</v>
      </c>
      <c r="K37" s="142">
        <v>1.8204550985641275</v>
      </c>
    </row>
    <row r="38" spans="1:11" s="3" customFormat="1" x14ac:dyDescent="0.15">
      <c r="A38" s="53" t="s">
        <v>207</v>
      </c>
      <c r="B38" s="141">
        <v>50</v>
      </c>
      <c r="C38" s="142">
        <v>19.047619047619051</v>
      </c>
      <c r="D38" s="141">
        <v>69</v>
      </c>
      <c r="E38" s="142">
        <v>-20.689655172413794</v>
      </c>
      <c r="F38" s="142">
        <v>1.38</v>
      </c>
      <c r="G38" s="141">
        <v>1158</v>
      </c>
      <c r="H38" s="142">
        <v>-0.6861063464837116</v>
      </c>
      <c r="I38" s="141">
        <v>1714</v>
      </c>
      <c r="J38" s="142">
        <v>-9.2641609317098954</v>
      </c>
      <c r="K38" s="142">
        <v>1.4801381692573403</v>
      </c>
    </row>
    <row r="39" spans="1:11" s="5" customFormat="1" ht="15.95" customHeight="1" x14ac:dyDescent="0.15">
      <c r="A39" s="35" t="s">
        <v>169</v>
      </c>
      <c r="B39" s="144"/>
      <c r="C39" s="144"/>
      <c r="D39" s="144"/>
      <c r="E39" s="144"/>
      <c r="F39" s="144"/>
      <c r="G39" s="144"/>
      <c r="H39" s="144"/>
      <c r="I39" s="144"/>
      <c r="J39" s="144"/>
      <c r="K39" s="143"/>
    </row>
    <row r="40" spans="1:11" s="5" customFormat="1" ht="12.95" customHeight="1" x14ac:dyDescent="0.15">
      <c r="A40" s="35" t="s">
        <v>205</v>
      </c>
      <c r="B40" s="139">
        <v>4911</v>
      </c>
      <c r="C40" s="140">
        <v>21.139615194869265</v>
      </c>
      <c r="D40" s="139">
        <v>8190</v>
      </c>
      <c r="E40" s="140">
        <v>14.673760851302163</v>
      </c>
      <c r="F40" s="140">
        <v>1.6676847892486255</v>
      </c>
      <c r="G40" s="139">
        <v>50770</v>
      </c>
      <c r="H40" s="140">
        <v>2.2166743844248913</v>
      </c>
      <c r="I40" s="139">
        <v>94252</v>
      </c>
      <c r="J40" s="140">
        <v>-0.65141772952460997</v>
      </c>
      <c r="K40" s="140">
        <v>1.8564506598384873</v>
      </c>
    </row>
    <row r="41" spans="1:11" s="3" customFormat="1" x14ac:dyDescent="0.15">
      <c r="A41" s="40" t="s">
        <v>57</v>
      </c>
      <c r="B41" s="141">
        <v>4706</v>
      </c>
      <c r="C41" s="142">
        <v>20.604818042029734</v>
      </c>
      <c r="D41" s="141">
        <v>7710</v>
      </c>
      <c r="E41" s="142">
        <v>15.091804746977161</v>
      </c>
      <c r="F41" s="142">
        <v>1.6383340416489587</v>
      </c>
      <c r="G41" s="141">
        <v>48755</v>
      </c>
      <c r="H41" s="142">
        <v>1.7021631656897256</v>
      </c>
      <c r="I41" s="141">
        <v>89277</v>
      </c>
      <c r="J41" s="142">
        <v>-0.3604910714285694</v>
      </c>
      <c r="K41" s="142">
        <v>1.8311352681776227</v>
      </c>
    </row>
    <row r="42" spans="1:11" s="3" customFormat="1" x14ac:dyDescent="0.15">
      <c r="A42" s="40" t="s">
        <v>152</v>
      </c>
      <c r="B42" s="141">
        <v>205</v>
      </c>
      <c r="C42" s="142">
        <v>34.868421052631589</v>
      </c>
      <c r="D42" s="141">
        <v>480</v>
      </c>
      <c r="E42" s="142">
        <v>8.3521444695259532</v>
      </c>
      <c r="F42" s="142">
        <v>2.3414634146341462</v>
      </c>
      <c r="G42" s="141">
        <v>2015</v>
      </c>
      <c r="H42" s="142">
        <v>16.473988439306353</v>
      </c>
      <c r="I42" s="141">
        <v>4975</v>
      </c>
      <c r="J42" s="142">
        <v>-5.597722960151799</v>
      </c>
      <c r="K42" s="142">
        <v>2.4689826302729529</v>
      </c>
    </row>
    <row r="43" spans="1:11" s="3" customFormat="1" ht="9" customHeight="1" x14ac:dyDescent="0.15">
      <c r="A43" s="40" t="s">
        <v>201</v>
      </c>
      <c r="B43" s="144"/>
      <c r="C43" s="144"/>
      <c r="D43" s="144"/>
      <c r="E43" s="144"/>
      <c r="F43" s="144"/>
      <c r="G43" s="144"/>
      <c r="H43" s="144"/>
      <c r="I43" s="144"/>
      <c r="J43" s="144"/>
      <c r="K43" s="144"/>
    </row>
    <row r="44" spans="1:11" s="3" customFormat="1" ht="11.1" customHeight="1" x14ac:dyDescent="0.15">
      <c r="A44" s="47" t="s">
        <v>58</v>
      </c>
      <c r="B44" s="139">
        <v>3740</v>
      </c>
      <c r="C44" s="140">
        <v>20.957309184993534</v>
      </c>
      <c r="D44" s="139">
        <v>5953</v>
      </c>
      <c r="E44" s="140">
        <v>13.498570066730224</v>
      </c>
      <c r="F44" s="140">
        <v>1.5917112299465241</v>
      </c>
      <c r="G44" s="139">
        <v>37826</v>
      </c>
      <c r="H44" s="140">
        <v>3.9175824175824232</v>
      </c>
      <c r="I44" s="139">
        <v>69076</v>
      </c>
      <c r="J44" s="140">
        <v>2.3696963409754375</v>
      </c>
      <c r="K44" s="140">
        <v>1.8261513244858034</v>
      </c>
    </row>
    <row r="45" spans="1:11" s="5" customFormat="1" x14ac:dyDescent="0.15">
      <c r="A45" s="53" t="s">
        <v>206</v>
      </c>
      <c r="B45" s="141">
        <v>3632</v>
      </c>
      <c r="C45" s="142">
        <v>21.512211441953838</v>
      </c>
      <c r="D45" s="141">
        <v>5782</v>
      </c>
      <c r="E45" s="142">
        <v>14.246196403872759</v>
      </c>
      <c r="F45" s="142">
        <v>1.5919603524229076</v>
      </c>
      <c r="G45" s="141">
        <v>36572</v>
      </c>
      <c r="H45" s="142">
        <v>3.6327571550014142</v>
      </c>
      <c r="I45" s="141">
        <v>66976</v>
      </c>
      <c r="J45" s="142">
        <v>3.0939260536280528</v>
      </c>
      <c r="K45" s="142">
        <v>1.831346385212731</v>
      </c>
    </row>
    <row r="46" spans="1:11" s="5" customFormat="1" x14ac:dyDescent="0.15">
      <c r="A46" s="53" t="s">
        <v>207</v>
      </c>
      <c r="B46" s="141">
        <v>108</v>
      </c>
      <c r="C46" s="142">
        <v>4.8543689320388381</v>
      </c>
      <c r="D46" s="141">
        <v>171</v>
      </c>
      <c r="E46" s="142">
        <v>-7.0652173913043441</v>
      </c>
      <c r="F46" s="142">
        <v>1.5833333333333333</v>
      </c>
      <c r="G46" s="141">
        <v>1254</v>
      </c>
      <c r="H46" s="142">
        <v>12.972972972972968</v>
      </c>
      <c r="I46" s="141">
        <v>2100</v>
      </c>
      <c r="J46" s="142">
        <v>-16.367980884109912</v>
      </c>
      <c r="K46" s="142">
        <v>1.6746411483253589</v>
      </c>
    </row>
    <row r="47" spans="1:11" s="3" customFormat="1" ht="11.1" customHeight="1" x14ac:dyDescent="0.15">
      <c r="A47" s="47" t="s">
        <v>49</v>
      </c>
      <c r="B47" s="139">
        <v>550</v>
      </c>
      <c r="C47" s="140">
        <v>4.3643263757115704</v>
      </c>
      <c r="D47" s="139">
        <v>1098</v>
      </c>
      <c r="E47" s="140">
        <v>1.3850415512465304</v>
      </c>
      <c r="F47" s="140">
        <v>1.9963636363636363</v>
      </c>
      <c r="G47" s="139">
        <v>6188</v>
      </c>
      <c r="H47" s="140">
        <v>4.6684709066305885</v>
      </c>
      <c r="I47" s="139">
        <v>12626</v>
      </c>
      <c r="J47" s="140">
        <v>5.9494839305194205</v>
      </c>
      <c r="K47" s="140">
        <v>2.0404007756948932</v>
      </c>
    </row>
    <row r="48" spans="1:11" s="3" customFormat="1" x14ac:dyDescent="0.15">
      <c r="A48" s="53" t="s">
        <v>206</v>
      </c>
      <c r="B48" s="141">
        <v>537</v>
      </c>
      <c r="C48" s="142">
        <v>2.6768642447418785</v>
      </c>
      <c r="D48" s="141">
        <v>1080</v>
      </c>
      <c r="E48" s="142">
        <v>3.151862464183381</v>
      </c>
      <c r="F48" s="142">
        <v>2.011173184357542</v>
      </c>
      <c r="G48" s="141">
        <v>6110</v>
      </c>
      <c r="H48" s="142">
        <v>4.8746996223824226</v>
      </c>
      <c r="I48" s="141">
        <v>12482</v>
      </c>
      <c r="J48" s="142">
        <v>7.7427708243418181</v>
      </c>
      <c r="K48" s="142">
        <v>2.0428805237315877</v>
      </c>
    </row>
    <row r="49" spans="1:11" s="3" customFormat="1" x14ac:dyDescent="0.15">
      <c r="A49" s="53" t="s">
        <v>207</v>
      </c>
      <c r="B49" s="141">
        <v>13</v>
      </c>
      <c r="C49" s="142">
        <v>225</v>
      </c>
      <c r="D49" s="141">
        <v>18</v>
      </c>
      <c r="E49" s="142">
        <v>-50</v>
      </c>
      <c r="F49" s="142">
        <v>1.3846153846153846</v>
      </c>
      <c r="G49" s="141">
        <v>78</v>
      </c>
      <c r="H49" s="142">
        <v>-9.3023255813953512</v>
      </c>
      <c r="I49" s="141">
        <v>144</v>
      </c>
      <c r="J49" s="142">
        <v>-56.626506024096386</v>
      </c>
      <c r="K49" s="142">
        <v>1.8461538461538463</v>
      </c>
    </row>
    <row r="50" spans="1:11" s="5" customFormat="1" ht="15.95" customHeight="1" x14ac:dyDescent="0.15">
      <c r="A50" s="35" t="s">
        <v>170</v>
      </c>
      <c r="B50" s="144"/>
      <c r="C50" s="144"/>
      <c r="D50" s="144"/>
      <c r="E50" s="144"/>
      <c r="F50" s="144"/>
      <c r="G50" s="144"/>
      <c r="H50" s="144"/>
      <c r="I50" s="144"/>
      <c r="J50" s="144"/>
      <c r="K50" s="143"/>
    </row>
    <row r="51" spans="1:11" s="5" customFormat="1" ht="12.95" customHeight="1" x14ac:dyDescent="0.15">
      <c r="A51" s="35" t="s">
        <v>205</v>
      </c>
      <c r="B51" s="139">
        <v>2759</v>
      </c>
      <c r="C51" s="140">
        <v>3.2946461999251255</v>
      </c>
      <c r="D51" s="139">
        <v>5183</v>
      </c>
      <c r="E51" s="140">
        <v>4.4959677419354875</v>
      </c>
      <c r="F51" s="140">
        <v>1.8785791953606379</v>
      </c>
      <c r="G51" s="139">
        <v>31164</v>
      </c>
      <c r="H51" s="140">
        <v>-0.36447343180510927</v>
      </c>
      <c r="I51" s="139">
        <v>62262</v>
      </c>
      <c r="J51" s="140">
        <v>-2.484024558326027</v>
      </c>
      <c r="K51" s="140">
        <v>1.9978821717366191</v>
      </c>
    </row>
    <row r="52" spans="1:11" s="3" customFormat="1" x14ac:dyDescent="0.15">
      <c r="A52" s="40" t="s">
        <v>57</v>
      </c>
      <c r="B52" s="141">
        <v>2648</v>
      </c>
      <c r="C52" s="142">
        <v>6.7311567916162858</v>
      </c>
      <c r="D52" s="141">
        <v>4699</v>
      </c>
      <c r="E52" s="142">
        <v>6.8926296633302968</v>
      </c>
      <c r="F52" s="142">
        <v>1.774546827794562</v>
      </c>
      <c r="G52" s="141">
        <v>29136</v>
      </c>
      <c r="H52" s="142">
        <v>0.50015522058569672</v>
      </c>
      <c r="I52" s="141">
        <v>54889</v>
      </c>
      <c r="J52" s="142">
        <v>1.1797452487603408</v>
      </c>
      <c r="K52" s="142">
        <v>1.883889346512905</v>
      </c>
    </row>
    <row r="53" spans="1:11" s="3" customFormat="1" x14ac:dyDescent="0.15">
      <c r="A53" s="40" t="s">
        <v>152</v>
      </c>
      <c r="B53" s="141">
        <v>111</v>
      </c>
      <c r="C53" s="142">
        <v>-41.578947368421055</v>
      </c>
      <c r="D53" s="141">
        <v>484</v>
      </c>
      <c r="E53" s="142">
        <v>-14.184397163120565</v>
      </c>
      <c r="F53" s="142">
        <v>4.3603603603603602</v>
      </c>
      <c r="G53" s="141">
        <v>2028</v>
      </c>
      <c r="H53" s="142">
        <v>-11.324879755137729</v>
      </c>
      <c r="I53" s="141">
        <v>7373</v>
      </c>
      <c r="J53" s="142">
        <v>-23.189915616210016</v>
      </c>
      <c r="K53" s="142">
        <v>3.6356015779092701</v>
      </c>
    </row>
    <row r="54" spans="1:11" s="3" customFormat="1" ht="9" customHeight="1" x14ac:dyDescent="0.15">
      <c r="A54" s="40" t="s">
        <v>201</v>
      </c>
      <c r="B54" s="144"/>
      <c r="C54" s="144"/>
      <c r="D54" s="144"/>
      <c r="E54" s="144"/>
      <c r="F54" s="144"/>
      <c r="G54" s="144"/>
      <c r="H54" s="144"/>
      <c r="I54" s="144"/>
      <c r="J54" s="144"/>
      <c r="K54" s="144"/>
    </row>
    <row r="55" spans="1:11" s="3" customFormat="1" ht="11.1" customHeight="1" x14ac:dyDescent="0.15">
      <c r="A55" s="47" t="s">
        <v>58</v>
      </c>
      <c r="B55" s="139">
        <v>1716</v>
      </c>
      <c r="C55" s="140">
        <v>0.58616647127784915</v>
      </c>
      <c r="D55" s="139">
        <v>3030</v>
      </c>
      <c r="E55" s="140">
        <v>3.4836065573770441</v>
      </c>
      <c r="F55" s="140">
        <v>1.7657342657342658</v>
      </c>
      <c r="G55" s="139">
        <v>21166</v>
      </c>
      <c r="H55" s="140">
        <v>8.5324582094144148</v>
      </c>
      <c r="I55" s="139">
        <v>40036</v>
      </c>
      <c r="J55" s="140">
        <v>8.2024810140266453</v>
      </c>
      <c r="K55" s="140">
        <v>1.891524142492677</v>
      </c>
    </row>
    <row r="56" spans="1:11" s="5" customFormat="1" x14ac:dyDescent="0.15">
      <c r="A56" s="53" t="s">
        <v>206</v>
      </c>
      <c r="B56" s="141">
        <v>1656</v>
      </c>
      <c r="C56" s="142">
        <v>5.0761421319796938</v>
      </c>
      <c r="D56" s="141">
        <v>2844</v>
      </c>
      <c r="E56" s="142">
        <v>5.8035714285714306</v>
      </c>
      <c r="F56" s="142">
        <v>1.7173913043478262</v>
      </c>
      <c r="G56" s="141">
        <v>19700</v>
      </c>
      <c r="H56" s="142">
        <v>10.160487613935018</v>
      </c>
      <c r="I56" s="141">
        <v>36555</v>
      </c>
      <c r="J56" s="142">
        <v>12.691904556384486</v>
      </c>
      <c r="K56" s="142">
        <v>1.8555837563451776</v>
      </c>
    </row>
    <row r="57" spans="1:11" s="5" customFormat="1" x14ac:dyDescent="0.15">
      <c r="A57" s="53" t="s">
        <v>207</v>
      </c>
      <c r="B57" s="141">
        <v>60</v>
      </c>
      <c r="C57" s="142">
        <v>-53.846153846153847</v>
      </c>
      <c r="D57" s="141">
        <v>186</v>
      </c>
      <c r="E57" s="142">
        <v>-22.5</v>
      </c>
      <c r="F57" s="142">
        <v>3.1</v>
      </c>
      <c r="G57" s="141">
        <v>1466</v>
      </c>
      <c r="H57" s="142">
        <v>-9.4502779493514453</v>
      </c>
      <c r="I57" s="141">
        <v>3481</v>
      </c>
      <c r="J57" s="142">
        <v>-23.712469866316013</v>
      </c>
      <c r="K57" s="142">
        <v>2.3744884038199183</v>
      </c>
    </row>
    <row r="58" spans="1:11" s="3" customFormat="1" ht="11.1" customHeight="1" x14ac:dyDescent="0.15">
      <c r="A58" s="47" t="s">
        <v>49</v>
      </c>
      <c r="B58" s="139">
        <v>374</v>
      </c>
      <c r="C58" s="140">
        <v>-11.374407582938389</v>
      </c>
      <c r="D58" s="139">
        <v>719</v>
      </c>
      <c r="E58" s="140">
        <v>-15.807962529274008</v>
      </c>
      <c r="F58" s="140">
        <v>1.9224598930481283</v>
      </c>
      <c r="G58" s="139">
        <v>4070</v>
      </c>
      <c r="H58" s="140">
        <v>-7.8351449275362341</v>
      </c>
      <c r="I58" s="139">
        <v>7840</v>
      </c>
      <c r="J58" s="140">
        <v>-13.21673677219394</v>
      </c>
      <c r="K58" s="140">
        <v>1.9262899262899262</v>
      </c>
    </row>
    <row r="59" spans="1:11" s="3" customFormat="1" x14ac:dyDescent="0.15">
      <c r="A59" s="53" t="s">
        <v>206</v>
      </c>
      <c r="B59" s="141">
        <v>363</v>
      </c>
      <c r="C59" s="142">
        <v>-10.148514851485146</v>
      </c>
      <c r="D59" s="141">
        <v>688</v>
      </c>
      <c r="E59" s="142">
        <v>-16.403402187120292</v>
      </c>
      <c r="F59" s="142">
        <v>1.8953168044077136</v>
      </c>
      <c r="G59" s="141">
        <v>3980</v>
      </c>
      <c r="H59" s="142">
        <v>-7.3125291103865919</v>
      </c>
      <c r="I59" s="141">
        <v>7707</v>
      </c>
      <c r="J59" s="142">
        <v>-11.667621776504305</v>
      </c>
      <c r="K59" s="142">
        <v>1.93643216080402</v>
      </c>
    </row>
    <row r="60" spans="1:11" s="3" customFormat="1" x14ac:dyDescent="0.15">
      <c r="A60" s="53" t="s">
        <v>207</v>
      </c>
      <c r="B60" s="141">
        <v>11</v>
      </c>
      <c r="C60" s="142">
        <v>-38.888888888888886</v>
      </c>
      <c r="D60" s="141">
        <v>31</v>
      </c>
      <c r="E60" s="142">
        <v>0</v>
      </c>
      <c r="F60" s="142">
        <v>2.8181818181818183</v>
      </c>
      <c r="G60" s="141">
        <v>90</v>
      </c>
      <c r="H60" s="142">
        <v>-26.229508196721312</v>
      </c>
      <c r="I60" s="141">
        <v>133</v>
      </c>
      <c r="J60" s="142">
        <v>-56.957928802588995</v>
      </c>
      <c r="K60" s="142">
        <v>1.4777777777777779</v>
      </c>
    </row>
    <row r="61" spans="1:11" ht="8.25" customHeight="1" x14ac:dyDescent="0.15">
      <c r="B61" s="50"/>
      <c r="C61" s="50"/>
      <c r="D61" s="31"/>
      <c r="E61" s="50"/>
      <c r="F61" s="31"/>
      <c r="G61" s="31"/>
      <c r="H61" s="50"/>
      <c r="I61" s="31"/>
      <c r="J61" s="31"/>
      <c r="K61" s="23"/>
    </row>
    <row r="62" spans="1:11" x14ac:dyDescent="0.15">
      <c r="B62" s="51"/>
      <c r="C62" s="32"/>
      <c r="D62" s="51"/>
      <c r="E62" s="32"/>
      <c r="F62" s="32"/>
      <c r="G62" s="51"/>
      <c r="H62" s="32"/>
      <c r="I62" s="51"/>
      <c r="J62" s="32"/>
      <c r="K62" s="32"/>
    </row>
    <row r="63" spans="1:11" x14ac:dyDescent="0.15">
      <c r="B63" s="50"/>
      <c r="C63" s="31"/>
      <c r="D63" s="50"/>
      <c r="E63" s="31"/>
      <c r="F63" s="31"/>
      <c r="G63" s="50"/>
      <c r="H63" s="31"/>
      <c r="I63" s="50"/>
      <c r="J63" s="31"/>
      <c r="K63" s="31"/>
    </row>
    <row r="64" spans="1:11" x14ac:dyDescent="0.15">
      <c r="B64" s="50"/>
      <c r="C64" s="31"/>
      <c r="D64" s="50"/>
      <c r="E64" s="31"/>
      <c r="F64" s="31"/>
      <c r="G64" s="50"/>
      <c r="H64" s="31"/>
      <c r="I64" s="50"/>
      <c r="J64" s="31"/>
      <c r="K64" s="31"/>
    </row>
    <row r="65" spans="2:11" x14ac:dyDescent="0.15">
      <c r="B65" s="50"/>
      <c r="C65" s="31"/>
      <c r="D65" s="50"/>
      <c r="E65" s="31"/>
      <c r="F65" s="31"/>
      <c r="G65" s="50"/>
      <c r="H65" s="31"/>
      <c r="I65" s="50"/>
      <c r="J65" s="31"/>
      <c r="K65" s="31"/>
    </row>
    <row r="66" spans="2:11" x14ac:dyDescent="0.15">
      <c r="B66" s="51"/>
      <c r="C66" s="32"/>
      <c r="D66" s="51"/>
      <c r="E66" s="32"/>
      <c r="F66" s="32"/>
      <c r="G66" s="51"/>
      <c r="H66" s="32"/>
      <c r="I66" s="51"/>
      <c r="J66" s="32"/>
      <c r="K66" s="32"/>
    </row>
    <row r="67" spans="2:11" x14ac:dyDescent="0.15">
      <c r="B67" s="50"/>
      <c r="C67" s="31"/>
      <c r="D67" s="50"/>
      <c r="E67" s="31"/>
      <c r="F67" s="31"/>
      <c r="G67" s="50"/>
      <c r="H67" s="31"/>
      <c r="I67" s="50"/>
      <c r="J67" s="31"/>
      <c r="K67" s="31"/>
    </row>
    <row r="68" spans="2:11" x14ac:dyDescent="0.15">
      <c r="B68" s="50"/>
      <c r="C68" s="31"/>
      <c r="D68" s="50"/>
      <c r="E68" s="31"/>
      <c r="F68" s="31"/>
      <c r="G68" s="50"/>
      <c r="H68" s="31"/>
      <c r="I68" s="50"/>
      <c r="J68" s="31"/>
      <c r="K68" s="31"/>
    </row>
    <row r="69" spans="2:11" x14ac:dyDescent="0.15">
      <c r="B69" s="51"/>
      <c r="C69" s="32"/>
      <c r="D69" s="51"/>
      <c r="E69" s="32"/>
      <c r="F69" s="32"/>
      <c r="G69" s="51"/>
      <c r="H69" s="32"/>
      <c r="I69" s="51"/>
      <c r="J69" s="32"/>
      <c r="K69" s="32"/>
    </row>
    <row r="70" spans="2:11" x14ac:dyDescent="0.15">
      <c r="B70" s="50"/>
      <c r="C70" s="31"/>
      <c r="D70" s="50"/>
      <c r="E70" s="31"/>
      <c r="F70" s="31"/>
      <c r="G70" s="50"/>
      <c r="H70" s="31"/>
      <c r="I70" s="50"/>
      <c r="J70" s="31"/>
      <c r="K70" s="31"/>
    </row>
    <row r="71" spans="2:11" x14ac:dyDescent="0.15">
      <c r="B71" s="50"/>
      <c r="C71" s="31"/>
      <c r="D71" s="50"/>
      <c r="E71" s="31"/>
      <c r="F71" s="31"/>
      <c r="G71" s="50"/>
      <c r="H71" s="31"/>
      <c r="I71" s="50"/>
      <c r="J71" s="31"/>
      <c r="K71" s="31"/>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41 B3:C3 A8 A19 A52">
    <cfRule type="cellIs" dxfId="2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1" orientation="portrait" useFirstPageNumber="1"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101"/>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65" t="s">
        <v>203</v>
      </c>
      <c r="B1" s="265"/>
      <c r="C1" s="265"/>
      <c r="D1" s="265"/>
      <c r="E1" s="265"/>
      <c r="F1" s="265"/>
      <c r="G1" s="265"/>
      <c r="H1" s="265"/>
      <c r="I1" s="265"/>
      <c r="J1" s="265"/>
      <c r="K1" s="265"/>
    </row>
    <row r="2" spans="1:11" ht="9.9499999999999993" customHeight="1" x14ac:dyDescent="0.15">
      <c r="A2" s="266" t="s">
        <v>250</v>
      </c>
      <c r="B2" s="247" t="s">
        <v>515</v>
      </c>
      <c r="C2" s="243"/>
      <c r="D2" s="243"/>
      <c r="E2" s="243"/>
      <c r="F2" s="243"/>
      <c r="G2" s="248" t="s">
        <v>516</v>
      </c>
      <c r="H2" s="249"/>
      <c r="I2" s="249"/>
      <c r="J2" s="249"/>
      <c r="K2" s="249"/>
    </row>
    <row r="3" spans="1:11" ht="9.9499999999999993" customHeight="1" x14ac:dyDescent="0.15">
      <c r="A3" s="267"/>
      <c r="B3" s="269" t="s">
        <v>133</v>
      </c>
      <c r="C3" s="270"/>
      <c r="D3" s="271" t="s">
        <v>131</v>
      </c>
      <c r="E3" s="272"/>
      <c r="F3" s="273" t="s">
        <v>55</v>
      </c>
      <c r="G3" s="271" t="s">
        <v>133</v>
      </c>
      <c r="H3" s="272"/>
      <c r="I3" s="271" t="s">
        <v>131</v>
      </c>
      <c r="J3" s="272"/>
      <c r="K3" s="271" t="s">
        <v>55</v>
      </c>
    </row>
    <row r="4" spans="1:11" ht="45" customHeight="1" x14ac:dyDescent="0.15">
      <c r="A4" s="267"/>
      <c r="B4" s="134" t="s">
        <v>134</v>
      </c>
      <c r="C4" s="133" t="s">
        <v>150</v>
      </c>
      <c r="D4" s="133" t="s">
        <v>134</v>
      </c>
      <c r="E4" s="133" t="s">
        <v>150</v>
      </c>
      <c r="F4" s="274"/>
      <c r="G4" s="133" t="s">
        <v>134</v>
      </c>
      <c r="H4" s="133" t="s">
        <v>153</v>
      </c>
      <c r="I4" s="133" t="s">
        <v>134</v>
      </c>
      <c r="J4" s="133" t="s">
        <v>153</v>
      </c>
      <c r="K4" s="271"/>
    </row>
    <row r="5" spans="1:11" ht="9.9499999999999993" customHeight="1" x14ac:dyDescent="0.15">
      <c r="A5" s="268"/>
      <c r="B5" s="129" t="s">
        <v>135</v>
      </c>
      <c r="C5" s="135" t="s">
        <v>136</v>
      </c>
      <c r="D5" s="135" t="s">
        <v>135</v>
      </c>
      <c r="E5" s="135" t="s">
        <v>136</v>
      </c>
      <c r="F5" s="135" t="s">
        <v>137</v>
      </c>
      <c r="G5" s="135" t="s">
        <v>135</v>
      </c>
      <c r="H5" s="135" t="s">
        <v>136</v>
      </c>
      <c r="I5" s="135" t="s">
        <v>135</v>
      </c>
      <c r="J5" s="135" t="s">
        <v>136</v>
      </c>
      <c r="K5" s="136" t="s">
        <v>137</v>
      </c>
    </row>
    <row r="6" spans="1:11" s="123" customFormat="1" ht="21.95" customHeight="1" x14ac:dyDescent="0.15">
      <c r="A6" s="126" t="s">
        <v>68</v>
      </c>
      <c r="B6" s="125"/>
      <c r="C6" s="124"/>
      <c r="D6" s="125"/>
      <c r="E6" s="124"/>
      <c r="F6" s="127"/>
      <c r="G6" s="125"/>
      <c r="H6" s="124"/>
      <c r="I6" s="125"/>
      <c r="J6" s="124"/>
      <c r="K6" s="127"/>
    </row>
    <row r="7" spans="1:11" s="123" customFormat="1" ht="20.100000000000001" customHeight="1" x14ac:dyDescent="0.15">
      <c r="A7" s="163" t="s">
        <v>315</v>
      </c>
      <c r="B7" s="154">
        <v>141</v>
      </c>
      <c r="C7" s="155">
        <v>28.181818181818187</v>
      </c>
      <c r="D7" s="154">
        <v>360</v>
      </c>
      <c r="E7" s="155">
        <v>59.292035398230098</v>
      </c>
      <c r="F7" s="155">
        <v>2.5531914893617023</v>
      </c>
      <c r="G7" s="154">
        <v>1599</v>
      </c>
      <c r="H7" s="155">
        <v>6.1048440610484391</v>
      </c>
      <c r="I7" s="154">
        <v>3234</v>
      </c>
      <c r="J7" s="155">
        <v>35.087719298245617</v>
      </c>
      <c r="K7" s="155">
        <v>2.0225140712945593</v>
      </c>
    </row>
    <row r="8" spans="1:11" ht="9" customHeight="1" x14ac:dyDescent="0.15">
      <c r="A8" s="158" t="s">
        <v>57</v>
      </c>
      <c r="B8" s="147">
        <v>133</v>
      </c>
      <c r="C8" s="149">
        <v>25.471698113207552</v>
      </c>
      <c r="D8" s="147">
        <v>237</v>
      </c>
      <c r="E8" s="149">
        <v>58</v>
      </c>
      <c r="F8" s="149">
        <v>1.7819548872180451</v>
      </c>
      <c r="G8" s="147">
        <v>1563</v>
      </c>
      <c r="H8" s="149">
        <v>6.7622950819672099</v>
      </c>
      <c r="I8" s="147">
        <v>2528</v>
      </c>
      <c r="J8" s="149">
        <v>21.421709894332366</v>
      </c>
      <c r="K8" s="149">
        <v>1.617402431222009</v>
      </c>
    </row>
    <row r="9" spans="1:11" ht="9" customHeight="1" x14ac:dyDescent="0.15">
      <c r="A9" s="158" t="s">
        <v>152</v>
      </c>
      <c r="B9" s="147">
        <v>8</v>
      </c>
      <c r="C9" s="149">
        <v>100</v>
      </c>
      <c r="D9" s="147">
        <v>123</v>
      </c>
      <c r="E9" s="149">
        <v>61.84210526315789</v>
      </c>
      <c r="F9" s="149">
        <v>15.375</v>
      </c>
      <c r="G9" s="147">
        <v>36</v>
      </c>
      <c r="H9" s="149">
        <v>-16.279069767441854</v>
      </c>
      <c r="I9" s="147">
        <v>706</v>
      </c>
      <c r="J9" s="149">
        <v>126.28205128205127</v>
      </c>
      <c r="K9" s="149">
        <v>19.611111111111111</v>
      </c>
    </row>
    <row r="10" spans="1:11" ht="19.5" customHeight="1" x14ac:dyDescent="0.15">
      <c r="A10" s="163" t="s">
        <v>316</v>
      </c>
      <c r="B10" s="154">
        <v>4152</v>
      </c>
      <c r="C10" s="155">
        <v>3.7740564858785319</v>
      </c>
      <c r="D10" s="154">
        <v>13339</v>
      </c>
      <c r="E10" s="155">
        <v>-5.2560551175509573</v>
      </c>
      <c r="F10" s="155">
        <v>3.2126685934489401</v>
      </c>
      <c r="G10" s="154">
        <v>43040</v>
      </c>
      <c r="H10" s="155">
        <v>3.0231945807501717</v>
      </c>
      <c r="I10" s="154">
        <v>153485</v>
      </c>
      <c r="J10" s="155">
        <v>1.1253351957147686</v>
      </c>
      <c r="K10" s="155">
        <v>3.5661013011152418</v>
      </c>
    </row>
    <row r="11" spans="1:11" ht="9" customHeight="1" x14ac:dyDescent="0.15">
      <c r="A11" s="158" t="s">
        <v>57</v>
      </c>
      <c r="B11" s="147">
        <v>4073</v>
      </c>
      <c r="C11" s="149">
        <v>5.2454780361757116</v>
      </c>
      <c r="D11" s="147">
        <v>13206</v>
      </c>
      <c r="E11" s="149">
        <v>-3.5142836267991555</v>
      </c>
      <c r="F11" s="149">
        <v>3.2423275227105326</v>
      </c>
      <c r="G11" s="147">
        <v>41505</v>
      </c>
      <c r="H11" s="149">
        <v>3.8949660817542338</v>
      </c>
      <c r="I11" s="147">
        <v>149810</v>
      </c>
      <c r="J11" s="149">
        <v>2.0670954379462643</v>
      </c>
      <c r="K11" s="149">
        <v>3.609444645223467</v>
      </c>
    </row>
    <row r="12" spans="1:11" ht="9" customHeight="1" x14ac:dyDescent="0.15">
      <c r="A12" s="158" t="s">
        <v>152</v>
      </c>
      <c r="B12" s="147">
        <v>79</v>
      </c>
      <c r="C12" s="149">
        <v>-39.694656488549619</v>
      </c>
      <c r="D12" s="147">
        <v>133</v>
      </c>
      <c r="E12" s="149">
        <v>-66.071428571428569</v>
      </c>
      <c r="F12" s="149">
        <v>1.6835443037974684</v>
      </c>
      <c r="G12" s="147">
        <v>1535</v>
      </c>
      <c r="H12" s="149">
        <v>-16.028446389496722</v>
      </c>
      <c r="I12" s="147">
        <v>3675</v>
      </c>
      <c r="J12" s="149">
        <v>-26.514697060587878</v>
      </c>
      <c r="K12" s="149">
        <v>2.3941368078175898</v>
      </c>
    </row>
    <row r="13" spans="1:11" ht="19.5" customHeight="1" x14ac:dyDescent="0.15">
      <c r="A13" s="163" t="s">
        <v>317</v>
      </c>
      <c r="B13" s="154">
        <v>29</v>
      </c>
      <c r="C13" s="155">
        <v>-12.121212121212125</v>
      </c>
      <c r="D13" s="154">
        <v>68</v>
      </c>
      <c r="E13" s="155">
        <v>-16.049382716049379</v>
      </c>
      <c r="F13" s="155">
        <v>2.3448275862068964</v>
      </c>
      <c r="G13" s="154">
        <v>518</v>
      </c>
      <c r="H13" s="155">
        <v>-1.8939393939393909</v>
      </c>
      <c r="I13" s="154">
        <v>1165</v>
      </c>
      <c r="J13" s="155">
        <v>8.3720930232558146</v>
      </c>
      <c r="K13" s="155">
        <v>2.2490347490347489</v>
      </c>
    </row>
    <row r="14" spans="1:11" ht="9" customHeight="1" x14ac:dyDescent="0.15">
      <c r="A14" s="158" t="s">
        <v>57</v>
      </c>
      <c r="B14" s="147">
        <v>25</v>
      </c>
      <c r="C14" s="149">
        <v>-13.793103448275858</v>
      </c>
      <c r="D14" s="147">
        <v>34</v>
      </c>
      <c r="E14" s="149">
        <v>-55.844155844155843</v>
      </c>
      <c r="F14" s="149">
        <v>1.36</v>
      </c>
      <c r="G14" s="147">
        <v>484</v>
      </c>
      <c r="H14" s="149">
        <v>-4.7244094488189035</v>
      </c>
      <c r="I14" s="147">
        <v>957</v>
      </c>
      <c r="J14" s="149">
        <v>-9.2890995260663516</v>
      </c>
      <c r="K14" s="149">
        <v>1.9772727272727273</v>
      </c>
    </row>
    <row r="15" spans="1:11" ht="9" customHeight="1" x14ac:dyDescent="0.15">
      <c r="A15" s="158" t="s">
        <v>152</v>
      </c>
      <c r="B15" s="147">
        <v>4</v>
      </c>
      <c r="C15" s="149">
        <v>0</v>
      </c>
      <c r="D15" s="147">
        <v>34</v>
      </c>
      <c r="E15" s="156" t="s">
        <v>468</v>
      </c>
      <c r="F15" s="149">
        <v>8.5</v>
      </c>
      <c r="G15" s="147">
        <v>34</v>
      </c>
      <c r="H15" s="149">
        <v>70</v>
      </c>
      <c r="I15" s="147">
        <v>208</v>
      </c>
      <c r="J15" s="156" t="s">
        <v>468</v>
      </c>
      <c r="K15" s="149">
        <v>6.117647058823529</v>
      </c>
    </row>
    <row r="16" spans="1:11" s="123" customFormat="1" ht="20.100000000000001" customHeight="1" x14ac:dyDescent="0.15">
      <c r="A16" s="163" t="s">
        <v>318</v>
      </c>
      <c r="B16" s="154">
        <v>199</v>
      </c>
      <c r="C16" s="155">
        <v>11.797752808988761</v>
      </c>
      <c r="D16" s="154">
        <v>324</v>
      </c>
      <c r="E16" s="155">
        <v>12.891986062717777</v>
      </c>
      <c r="F16" s="155">
        <v>1.6281407035175879</v>
      </c>
      <c r="G16" s="154">
        <v>2910</v>
      </c>
      <c r="H16" s="155">
        <v>-14.057885410513876</v>
      </c>
      <c r="I16" s="154">
        <v>7735</v>
      </c>
      <c r="J16" s="155">
        <v>-5.3591092622048251</v>
      </c>
      <c r="K16" s="155">
        <v>2.6580756013745703</v>
      </c>
    </row>
    <row r="17" spans="1:11" ht="9" customHeight="1" x14ac:dyDescent="0.15">
      <c r="A17" s="158" t="s">
        <v>57</v>
      </c>
      <c r="B17" s="147">
        <v>193</v>
      </c>
      <c r="C17" s="149">
        <v>11.560693641618499</v>
      </c>
      <c r="D17" s="147">
        <v>298</v>
      </c>
      <c r="E17" s="149">
        <v>9.558823529411768</v>
      </c>
      <c r="F17" s="149">
        <v>1.544041450777202</v>
      </c>
      <c r="G17" s="147">
        <v>2888</v>
      </c>
      <c r="H17" s="149">
        <v>-13.507038035339917</v>
      </c>
      <c r="I17" s="147">
        <v>7612</v>
      </c>
      <c r="J17" s="149">
        <v>-5.3939845886154671</v>
      </c>
      <c r="K17" s="149">
        <v>2.6357340720221605</v>
      </c>
    </row>
    <row r="18" spans="1:11" ht="9" customHeight="1" x14ac:dyDescent="0.15">
      <c r="A18" s="158" t="s">
        <v>152</v>
      </c>
      <c r="B18" s="147">
        <v>6</v>
      </c>
      <c r="C18" s="149">
        <v>20</v>
      </c>
      <c r="D18" s="147">
        <v>26</v>
      </c>
      <c r="E18" s="149">
        <v>73.333333333333343</v>
      </c>
      <c r="F18" s="149">
        <v>4.333333333333333</v>
      </c>
      <c r="G18" s="147">
        <v>22</v>
      </c>
      <c r="H18" s="149">
        <v>-53.191489361702125</v>
      </c>
      <c r="I18" s="147">
        <v>123</v>
      </c>
      <c r="J18" s="149">
        <v>-3.1496062992125928</v>
      </c>
      <c r="K18" s="149">
        <v>5.5909090909090908</v>
      </c>
    </row>
    <row r="19" spans="1:11" s="123" customFormat="1" ht="20.100000000000001" customHeight="1" x14ac:dyDescent="0.15">
      <c r="A19" s="163" t="s">
        <v>319</v>
      </c>
      <c r="B19" s="154">
        <v>1450</v>
      </c>
      <c r="C19" s="155">
        <v>27.640845070422529</v>
      </c>
      <c r="D19" s="154">
        <v>2617</v>
      </c>
      <c r="E19" s="155">
        <v>24.67841829442591</v>
      </c>
      <c r="F19" s="155">
        <v>1.8048275862068965</v>
      </c>
      <c r="G19" s="154">
        <v>15034</v>
      </c>
      <c r="H19" s="155">
        <v>9.2349051805565665</v>
      </c>
      <c r="I19" s="154">
        <v>32442</v>
      </c>
      <c r="J19" s="155">
        <v>3.615458320025553</v>
      </c>
      <c r="K19" s="155">
        <v>2.1579087401889052</v>
      </c>
    </row>
    <row r="20" spans="1:11" ht="9" customHeight="1" x14ac:dyDescent="0.15">
      <c r="A20" s="158" t="s">
        <v>57</v>
      </c>
      <c r="B20" s="147">
        <v>1388</v>
      </c>
      <c r="C20" s="149">
        <v>27.926267281105993</v>
      </c>
      <c r="D20" s="147">
        <v>2518</v>
      </c>
      <c r="E20" s="149">
        <v>26.215538847117799</v>
      </c>
      <c r="F20" s="149">
        <v>1.8141210374639769</v>
      </c>
      <c r="G20" s="147">
        <v>14604</v>
      </c>
      <c r="H20" s="149">
        <v>10.144053096010254</v>
      </c>
      <c r="I20" s="147">
        <v>31640</v>
      </c>
      <c r="J20" s="149">
        <v>6.2743517398898234</v>
      </c>
      <c r="K20" s="149">
        <v>2.1665297178855107</v>
      </c>
    </row>
    <row r="21" spans="1:11" ht="9" customHeight="1" x14ac:dyDescent="0.15">
      <c r="A21" s="158" t="s">
        <v>152</v>
      </c>
      <c r="B21" s="147">
        <v>62</v>
      </c>
      <c r="C21" s="149">
        <v>21.568627450980387</v>
      </c>
      <c r="D21" s="147">
        <v>99</v>
      </c>
      <c r="E21" s="149">
        <v>-4.8076923076923066</v>
      </c>
      <c r="F21" s="149">
        <v>1.596774193548387</v>
      </c>
      <c r="G21" s="147">
        <v>430</v>
      </c>
      <c r="H21" s="149">
        <v>-14.682539682539684</v>
      </c>
      <c r="I21" s="147">
        <v>802</v>
      </c>
      <c r="J21" s="149">
        <v>-47.854356306892065</v>
      </c>
      <c r="K21" s="149">
        <v>1.8651162790697675</v>
      </c>
    </row>
    <row r="22" spans="1:11" s="123" customFormat="1" ht="21.95" customHeight="1" x14ac:dyDescent="0.15">
      <c r="A22" s="126" t="s">
        <v>182</v>
      </c>
      <c r="B22" s="125"/>
      <c r="C22" s="124"/>
      <c r="D22" s="125"/>
      <c r="E22" s="124"/>
      <c r="F22" s="127"/>
      <c r="G22" s="125"/>
      <c r="H22" s="124"/>
      <c r="I22" s="125"/>
      <c r="J22" s="124"/>
      <c r="K22" s="127"/>
    </row>
    <row r="23" spans="1:11" s="123" customFormat="1" ht="20.100000000000001" customHeight="1" x14ac:dyDescent="0.15">
      <c r="A23" s="163" t="s">
        <v>320</v>
      </c>
      <c r="B23" s="154">
        <v>184</v>
      </c>
      <c r="C23" s="155">
        <v>-21.367521367521363</v>
      </c>
      <c r="D23" s="154">
        <v>747</v>
      </c>
      <c r="E23" s="155">
        <v>-20.362473347547976</v>
      </c>
      <c r="F23" s="155">
        <v>4.0597826086956523</v>
      </c>
      <c r="G23" s="154">
        <v>3766</v>
      </c>
      <c r="H23" s="155">
        <v>6.1143984220907299</v>
      </c>
      <c r="I23" s="154">
        <v>11821</v>
      </c>
      <c r="J23" s="155">
        <v>16.440110323089044</v>
      </c>
      <c r="K23" s="155">
        <v>3.1388741370154007</v>
      </c>
    </row>
    <row r="24" spans="1:11" ht="9" customHeight="1" x14ac:dyDescent="0.15">
      <c r="A24" s="158" t="s">
        <v>57</v>
      </c>
      <c r="B24" s="147">
        <v>184</v>
      </c>
      <c r="C24" s="149">
        <v>-21.367521367521363</v>
      </c>
      <c r="D24" s="147">
        <v>747</v>
      </c>
      <c r="E24" s="149">
        <v>-20.362473347547976</v>
      </c>
      <c r="F24" s="149">
        <v>4.0597826086956523</v>
      </c>
      <c r="G24" s="147">
        <v>3766</v>
      </c>
      <c r="H24" s="149">
        <v>6.1143984220907299</v>
      </c>
      <c r="I24" s="147">
        <v>11821</v>
      </c>
      <c r="J24" s="149">
        <v>16.440110323089044</v>
      </c>
      <c r="K24" s="149">
        <v>3.1388741370154007</v>
      </c>
    </row>
    <row r="25" spans="1:11" ht="9" customHeight="1" x14ac:dyDescent="0.15">
      <c r="A25" s="158" t="s">
        <v>152</v>
      </c>
      <c r="B25" s="147">
        <v>0</v>
      </c>
      <c r="C25" s="149">
        <v>0</v>
      </c>
      <c r="D25" s="147">
        <v>0</v>
      </c>
      <c r="E25" s="149">
        <v>0</v>
      </c>
      <c r="F25" s="149">
        <v>0</v>
      </c>
      <c r="G25" s="147">
        <v>0</v>
      </c>
      <c r="H25" s="149">
        <v>0</v>
      </c>
      <c r="I25" s="147">
        <v>0</v>
      </c>
      <c r="J25" s="149">
        <v>0</v>
      </c>
      <c r="K25" s="149">
        <v>0</v>
      </c>
    </row>
    <row r="26" spans="1:11" s="123" customFormat="1" ht="20.100000000000001" customHeight="1" x14ac:dyDescent="0.15">
      <c r="A26" s="163" t="s">
        <v>321</v>
      </c>
      <c r="B26" s="154">
        <v>347</v>
      </c>
      <c r="C26" s="155">
        <v>-4.4077134986225843</v>
      </c>
      <c r="D26" s="154">
        <v>996</v>
      </c>
      <c r="E26" s="155">
        <v>43.103448275862064</v>
      </c>
      <c r="F26" s="155">
        <v>2.8703170028818445</v>
      </c>
      <c r="G26" s="154">
        <v>3815</v>
      </c>
      <c r="H26" s="155">
        <v>-29.404145077720202</v>
      </c>
      <c r="I26" s="154">
        <v>14205</v>
      </c>
      <c r="J26" s="155">
        <v>-31.452974955363601</v>
      </c>
      <c r="K26" s="155">
        <v>3.7234600262123196</v>
      </c>
    </row>
    <row r="27" spans="1:11" ht="9" customHeight="1" x14ac:dyDescent="0.15">
      <c r="A27" s="158" t="s">
        <v>57</v>
      </c>
      <c r="B27" s="147">
        <v>347</v>
      </c>
      <c r="C27" s="149">
        <v>-3.3426183844011206</v>
      </c>
      <c r="D27" s="147">
        <v>996</v>
      </c>
      <c r="E27" s="149">
        <v>72.916666666666657</v>
      </c>
      <c r="F27" s="149">
        <v>2.8703170028818445</v>
      </c>
      <c r="G27" s="147">
        <v>3796</v>
      </c>
      <c r="H27" s="149">
        <v>-29.059988787142586</v>
      </c>
      <c r="I27" s="147">
        <v>13643</v>
      </c>
      <c r="J27" s="149">
        <v>-33.010900520475303</v>
      </c>
      <c r="K27" s="149">
        <v>3.5940463645943099</v>
      </c>
    </row>
    <row r="28" spans="1:11" ht="9" customHeight="1" x14ac:dyDescent="0.15">
      <c r="A28" s="158" t="s">
        <v>152</v>
      </c>
      <c r="B28" s="147">
        <v>0</v>
      </c>
      <c r="C28" s="156" t="s">
        <v>468</v>
      </c>
      <c r="D28" s="147">
        <v>0</v>
      </c>
      <c r="E28" s="156" t="s">
        <v>468</v>
      </c>
      <c r="F28" s="149">
        <v>0</v>
      </c>
      <c r="G28" s="147">
        <v>19</v>
      </c>
      <c r="H28" s="149">
        <v>-64.15094339622641</v>
      </c>
      <c r="I28" s="147">
        <v>562</v>
      </c>
      <c r="J28" s="149">
        <v>57.422969187675079</v>
      </c>
      <c r="K28" s="149">
        <v>29.578947368421051</v>
      </c>
    </row>
    <row r="29" spans="1:11" s="123" customFormat="1" ht="20.100000000000001" customHeight="1" x14ac:dyDescent="0.15">
      <c r="A29" s="163" t="s">
        <v>322</v>
      </c>
      <c r="B29" s="154">
        <v>3035</v>
      </c>
      <c r="C29" s="155">
        <v>1.5389762462362029</v>
      </c>
      <c r="D29" s="154">
        <v>5407</v>
      </c>
      <c r="E29" s="155">
        <v>1.7309501411100712</v>
      </c>
      <c r="F29" s="155">
        <v>1.7815485996705107</v>
      </c>
      <c r="G29" s="154">
        <v>37738</v>
      </c>
      <c r="H29" s="155">
        <v>-1.9461116740717586</v>
      </c>
      <c r="I29" s="154">
        <v>71769</v>
      </c>
      <c r="J29" s="155">
        <v>-5.2979520743164841</v>
      </c>
      <c r="K29" s="155">
        <v>1.9017700991043511</v>
      </c>
    </row>
    <row r="30" spans="1:11" ht="9" customHeight="1" x14ac:dyDescent="0.15">
      <c r="A30" s="158" t="s">
        <v>57</v>
      </c>
      <c r="B30" s="147">
        <v>2898</v>
      </c>
      <c r="C30" s="149">
        <v>1.2224938875305611</v>
      </c>
      <c r="D30" s="147">
        <v>4995</v>
      </c>
      <c r="E30" s="149">
        <v>-1.382033563672266</v>
      </c>
      <c r="F30" s="149">
        <v>1.7236024844720497</v>
      </c>
      <c r="G30" s="147">
        <v>35951</v>
      </c>
      <c r="H30" s="149">
        <v>-1.4095708213355209</v>
      </c>
      <c r="I30" s="147">
        <v>68107</v>
      </c>
      <c r="J30" s="149">
        <v>-4.0827535701208291</v>
      </c>
      <c r="K30" s="149">
        <v>1.8944396539734638</v>
      </c>
    </row>
    <row r="31" spans="1:11" ht="9" customHeight="1" x14ac:dyDescent="0.15">
      <c r="A31" s="158" t="s">
        <v>152</v>
      </c>
      <c r="B31" s="147">
        <v>137</v>
      </c>
      <c r="C31" s="149">
        <v>8.7301587301587347</v>
      </c>
      <c r="D31" s="147">
        <v>412</v>
      </c>
      <c r="E31" s="149">
        <v>64.800000000000011</v>
      </c>
      <c r="F31" s="149">
        <v>3.0072992700729926</v>
      </c>
      <c r="G31" s="147">
        <v>1787</v>
      </c>
      <c r="H31" s="149">
        <v>-11.622156280909991</v>
      </c>
      <c r="I31" s="147">
        <v>3662</v>
      </c>
      <c r="J31" s="149">
        <v>-23.357053160318131</v>
      </c>
      <c r="K31" s="149">
        <v>2.0492445439283715</v>
      </c>
    </row>
    <row r="32" spans="1:11" s="123" customFormat="1" ht="20.100000000000001" customHeight="1" x14ac:dyDescent="0.15">
      <c r="A32" s="163" t="s">
        <v>323</v>
      </c>
      <c r="B32" s="154">
        <v>1071</v>
      </c>
      <c r="C32" s="155">
        <v>40</v>
      </c>
      <c r="D32" s="154">
        <v>1910</v>
      </c>
      <c r="E32" s="155">
        <v>17.901234567901241</v>
      </c>
      <c r="F32" s="155">
        <v>1.7833800186741364</v>
      </c>
      <c r="G32" s="154">
        <v>17725</v>
      </c>
      <c r="H32" s="155">
        <v>46.20968407159944</v>
      </c>
      <c r="I32" s="154">
        <v>48048</v>
      </c>
      <c r="J32" s="155">
        <v>46.577181208053702</v>
      </c>
      <c r="K32" s="155">
        <v>2.710747531734838</v>
      </c>
    </row>
    <row r="33" spans="1:11" ht="9" customHeight="1" x14ac:dyDescent="0.15">
      <c r="A33" s="158" t="s">
        <v>57</v>
      </c>
      <c r="B33" s="147">
        <v>1071</v>
      </c>
      <c r="C33" s="149">
        <v>41.106719367588937</v>
      </c>
      <c r="D33" s="147">
        <v>1910</v>
      </c>
      <c r="E33" s="149">
        <v>18.486352357320101</v>
      </c>
      <c r="F33" s="149">
        <v>1.7833800186741364</v>
      </c>
      <c r="G33" s="147">
        <v>17691</v>
      </c>
      <c r="H33" s="149">
        <v>46.764559482329531</v>
      </c>
      <c r="I33" s="147">
        <v>47942</v>
      </c>
      <c r="J33" s="149">
        <v>47.577417964661691</v>
      </c>
      <c r="K33" s="149">
        <v>2.7099655191905487</v>
      </c>
    </row>
    <row r="34" spans="1:11" ht="9" customHeight="1" x14ac:dyDescent="0.15">
      <c r="A34" s="158" t="s">
        <v>152</v>
      </c>
      <c r="B34" s="147">
        <v>0</v>
      </c>
      <c r="C34" s="156" t="s">
        <v>468</v>
      </c>
      <c r="D34" s="147">
        <v>0</v>
      </c>
      <c r="E34" s="156" t="s">
        <v>468</v>
      </c>
      <c r="F34" s="149">
        <v>0</v>
      </c>
      <c r="G34" s="147">
        <v>34</v>
      </c>
      <c r="H34" s="149">
        <v>-50.724637681159422</v>
      </c>
      <c r="I34" s="147">
        <v>106</v>
      </c>
      <c r="J34" s="149">
        <v>-63.945578231292515</v>
      </c>
      <c r="K34" s="149">
        <v>3.1176470588235294</v>
      </c>
    </row>
    <row r="35" spans="1:11" s="123" customFormat="1" ht="21.95" customHeight="1" x14ac:dyDescent="0.15">
      <c r="A35" s="126" t="s">
        <v>69</v>
      </c>
      <c r="B35" s="125"/>
      <c r="C35" s="124"/>
      <c r="D35" s="125"/>
      <c r="E35" s="124"/>
      <c r="F35" s="127"/>
      <c r="G35" s="125"/>
      <c r="H35" s="124"/>
      <c r="I35" s="125"/>
      <c r="J35" s="124"/>
      <c r="K35" s="127"/>
    </row>
    <row r="36" spans="1:11" s="123" customFormat="1" ht="20.100000000000001" customHeight="1" x14ac:dyDescent="0.15">
      <c r="A36" s="163" t="s">
        <v>324</v>
      </c>
      <c r="B36" s="154">
        <v>2300</v>
      </c>
      <c r="C36" s="155">
        <v>6.9270106927010744</v>
      </c>
      <c r="D36" s="154">
        <v>17896</v>
      </c>
      <c r="E36" s="155">
        <v>2.426739926739927</v>
      </c>
      <c r="F36" s="155">
        <v>7.7808695652173911</v>
      </c>
      <c r="G36" s="154">
        <v>29104</v>
      </c>
      <c r="H36" s="155">
        <v>1.3723441309648194</v>
      </c>
      <c r="I36" s="154">
        <v>210721</v>
      </c>
      <c r="J36" s="155">
        <v>0.92340260449344669</v>
      </c>
      <c r="K36" s="155">
        <v>7.2402762506871907</v>
      </c>
    </row>
    <row r="37" spans="1:11" ht="9" customHeight="1" x14ac:dyDescent="0.15">
      <c r="A37" s="158" t="s">
        <v>57</v>
      </c>
      <c r="B37" s="147">
        <v>2205</v>
      </c>
      <c r="C37" s="149">
        <v>6.0606060606060623</v>
      </c>
      <c r="D37" s="147">
        <v>17701</v>
      </c>
      <c r="E37" s="149">
        <v>2.1466905187835437</v>
      </c>
      <c r="F37" s="149">
        <v>8.0276643990929699</v>
      </c>
      <c r="G37" s="147">
        <v>27904</v>
      </c>
      <c r="H37" s="149">
        <v>1.1087759982607395</v>
      </c>
      <c r="I37" s="147">
        <v>208327</v>
      </c>
      <c r="J37" s="149">
        <v>0.79103206703693729</v>
      </c>
      <c r="K37" s="149">
        <v>7.4658471903669721</v>
      </c>
    </row>
    <row r="38" spans="1:11" ht="9" customHeight="1" x14ac:dyDescent="0.15">
      <c r="A38" s="158" t="s">
        <v>152</v>
      </c>
      <c r="B38" s="147">
        <v>95</v>
      </c>
      <c r="C38" s="149">
        <v>31.944444444444457</v>
      </c>
      <c r="D38" s="147">
        <v>195</v>
      </c>
      <c r="E38" s="149">
        <v>36.363636363636374</v>
      </c>
      <c r="F38" s="149">
        <v>2.0526315789473686</v>
      </c>
      <c r="G38" s="147">
        <v>1200</v>
      </c>
      <c r="H38" s="149">
        <v>7.9136690647482055</v>
      </c>
      <c r="I38" s="147">
        <v>2394</v>
      </c>
      <c r="J38" s="149">
        <v>13.945740123750596</v>
      </c>
      <c r="K38" s="149">
        <v>1.9950000000000001</v>
      </c>
    </row>
    <row r="39" spans="1:11" s="123" customFormat="1" ht="20.100000000000001" customHeight="1" x14ac:dyDescent="0.15">
      <c r="A39" s="163" t="s">
        <v>512</v>
      </c>
      <c r="B39" s="154">
        <v>95</v>
      </c>
      <c r="C39" s="155">
        <v>-74.86772486772486</v>
      </c>
      <c r="D39" s="154">
        <v>213</v>
      </c>
      <c r="E39" s="155">
        <v>-74.368231046931413</v>
      </c>
      <c r="F39" s="155">
        <v>2.2421052631578946</v>
      </c>
      <c r="G39" s="154">
        <v>1602</v>
      </c>
      <c r="H39" s="155">
        <v>-69.304464456792488</v>
      </c>
      <c r="I39" s="154">
        <v>3507</v>
      </c>
      <c r="J39" s="155">
        <v>-71.289398280802288</v>
      </c>
      <c r="K39" s="155">
        <v>2.1891385767790261</v>
      </c>
    </row>
    <row r="40" spans="1:11" ht="9" customHeight="1" x14ac:dyDescent="0.15">
      <c r="A40" s="158" t="s">
        <v>57</v>
      </c>
      <c r="B40" s="147">
        <v>95</v>
      </c>
      <c r="C40" s="149">
        <v>-74.184782608695656</v>
      </c>
      <c r="D40" s="147">
        <v>213</v>
      </c>
      <c r="E40" s="149">
        <v>-73.573200992555826</v>
      </c>
      <c r="F40" s="149">
        <v>2.2421052631578946</v>
      </c>
      <c r="G40" s="147">
        <v>1569</v>
      </c>
      <c r="H40" s="149">
        <v>-68.763687039617764</v>
      </c>
      <c r="I40" s="147">
        <v>3466</v>
      </c>
      <c r="J40" s="149">
        <v>-70.592228067198363</v>
      </c>
      <c r="K40" s="149">
        <v>2.2090503505417463</v>
      </c>
    </row>
    <row r="41" spans="1:11" ht="9" customHeight="1" x14ac:dyDescent="0.15">
      <c r="A41" s="158" t="s">
        <v>152</v>
      </c>
      <c r="B41" s="147">
        <v>0</v>
      </c>
      <c r="C41" s="156" t="s">
        <v>468</v>
      </c>
      <c r="D41" s="147">
        <v>0</v>
      </c>
      <c r="E41" s="156" t="s">
        <v>468</v>
      </c>
      <c r="F41" s="149">
        <v>0</v>
      </c>
      <c r="G41" s="147">
        <v>33</v>
      </c>
      <c r="H41" s="149">
        <v>-83.16326530612244</v>
      </c>
      <c r="I41" s="147">
        <v>41</v>
      </c>
      <c r="J41" s="149">
        <v>-90.442890442890445</v>
      </c>
      <c r="K41" s="149">
        <v>1.2424242424242424</v>
      </c>
    </row>
    <row r="42" spans="1:11" s="123" customFormat="1" ht="20.100000000000001" customHeight="1" x14ac:dyDescent="0.15">
      <c r="A42" s="163" t="s">
        <v>325</v>
      </c>
      <c r="B42" s="154">
        <v>617</v>
      </c>
      <c r="C42" s="155">
        <v>-0.80385852090032017</v>
      </c>
      <c r="D42" s="154">
        <v>1210</v>
      </c>
      <c r="E42" s="155">
        <v>-3.2773780975219893</v>
      </c>
      <c r="F42" s="155">
        <v>1.9611021069692058</v>
      </c>
      <c r="G42" s="154">
        <v>9270</v>
      </c>
      <c r="H42" s="155">
        <v>-24.44987775061125</v>
      </c>
      <c r="I42" s="154">
        <v>23736</v>
      </c>
      <c r="J42" s="155">
        <v>-10.753496766431041</v>
      </c>
      <c r="K42" s="155">
        <v>2.5605177993527506</v>
      </c>
    </row>
    <row r="43" spans="1:11" ht="9" customHeight="1" x14ac:dyDescent="0.15">
      <c r="A43" s="158" t="s">
        <v>57</v>
      </c>
      <c r="B43" s="147">
        <v>604</v>
      </c>
      <c r="C43" s="149">
        <v>1.8549747048903811</v>
      </c>
      <c r="D43" s="147">
        <v>1175</v>
      </c>
      <c r="E43" s="149">
        <v>-2.0016680567139247</v>
      </c>
      <c r="F43" s="149">
        <v>1.945364238410596</v>
      </c>
      <c r="G43" s="147">
        <v>9043</v>
      </c>
      <c r="H43" s="149">
        <v>-23.474655157823477</v>
      </c>
      <c r="I43" s="147">
        <v>23154</v>
      </c>
      <c r="J43" s="149">
        <v>-9.3138022873257142</v>
      </c>
      <c r="K43" s="149">
        <v>2.5604334844631205</v>
      </c>
    </row>
    <row r="44" spans="1:11" ht="9" customHeight="1" x14ac:dyDescent="0.15">
      <c r="A44" s="158" t="s">
        <v>152</v>
      </c>
      <c r="B44" s="147">
        <v>13</v>
      </c>
      <c r="C44" s="149">
        <v>-55.172413793103445</v>
      </c>
      <c r="D44" s="147">
        <v>35</v>
      </c>
      <c r="E44" s="149">
        <v>-32.692307692307693</v>
      </c>
      <c r="F44" s="149">
        <v>2.6923076923076925</v>
      </c>
      <c r="G44" s="147">
        <v>227</v>
      </c>
      <c r="H44" s="149">
        <v>-49.889624724061811</v>
      </c>
      <c r="I44" s="147">
        <v>582</v>
      </c>
      <c r="J44" s="149">
        <v>-45.300751879699249</v>
      </c>
      <c r="K44" s="149">
        <v>2.5638766519823788</v>
      </c>
    </row>
    <row r="45" spans="1:11" ht="19.5" customHeight="1" x14ac:dyDescent="0.15">
      <c r="A45" s="163" t="s">
        <v>326</v>
      </c>
      <c r="B45" s="154">
        <v>315</v>
      </c>
      <c r="C45" s="155">
        <v>14.545454545454547</v>
      </c>
      <c r="D45" s="154">
        <v>665</v>
      </c>
      <c r="E45" s="155">
        <v>31.42292490118578</v>
      </c>
      <c r="F45" s="155">
        <v>2.1111111111111112</v>
      </c>
      <c r="G45" s="154">
        <v>4351</v>
      </c>
      <c r="H45" s="155">
        <v>5.8637469586374635</v>
      </c>
      <c r="I45" s="154">
        <v>8314</v>
      </c>
      <c r="J45" s="155">
        <v>-7.3958565382044981</v>
      </c>
      <c r="K45" s="155">
        <v>1.9108250976786945</v>
      </c>
    </row>
    <row r="46" spans="1:11" ht="9" customHeight="1" x14ac:dyDescent="0.15">
      <c r="A46" s="158" t="s">
        <v>57</v>
      </c>
      <c r="B46" s="147">
        <v>271</v>
      </c>
      <c r="C46" s="149">
        <v>7.9681274900398336</v>
      </c>
      <c r="D46" s="147">
        <v>556</v>
      </c>
      <c r="E46" s="149">
        <v>16.075156576200413</v>
      </c>
      <c r="F46" s="149">
        <v>2.0516605166051662</v>
      </c>
      <c r="G46" s="147">
        <v>3716</v>
      </c>
      <c r="H46" s="149">
        <v>1.0606472667935805</v>
      </c>
      <c r="I46" s="147">
        <v>7177</v>
      </c>
      <c r="J46" s="149">
        <v>-12.911054483679166</v>
      </c>
      <c r="K46" s="149">
        <v>1.9313778256189451</v>
      </c>
    </row>
    <row r="47" spans="1:11" ht="9" customHeight="1" x14ac:dyDescent="0.15">
      <c r="A47" s="158" t="s">
        <v>152</v>
      </c>
      <c r="B47" s="147">
        <v>44</v>
      </c>
      <c r="C47" s="149">
        <v>83.333333333333343</v>
      </c>
      <c r="D47" s="147">
        <v>109</v>
      </c>
      <c r="E47" s="156" t="s">
        <v>468</v>
      </c>
      <c r="F47" s="149">
        <v>2.4772727272727271</v>
      </c>
      <c r="G47" s="147">
        <v>635</v>
      </c>
      <c r="H47" s="149">
        <v>46.651270207852207</v>
      </c>
      <c r="I47" s="147">
        <v>1137</v>
      </c>
      <c r="J47" s="149">
        <v>54.274084124830381</v>
      </c>
      <c r="K47" s="149">
        <v>1.7905511811023622</v>
      </c>
    </row>
    <row r="48" spans="1:11" s="115" customFormat="1" ht="19.5" customHeight="1" x14ac:dyDescent="0.15">
      <c r="A48" s="163" t="s">
        <v>327</v>
      </c>
      <c r="B48" s="154">
        <v>583</v>
      </c>
      <c r="C48" s="155">
        <v>-11.666666666666671</v>
      </c>
      <c r="D48" s="154">
        <v>1087</v>
      </c>
      <c r="E48" s="155">
        <v>-17.401215805471125</v>
      </c>
      <c r="F48" s="155">
        <v>1.8644939965694682</v>
      </c>
      <c r="G48" s="154">
        <v>8016</v>
      </c>
      <c r="H48" s="155">
        <v>-8.8262056414922654</v>
      </c>
      <c r="I48" s="154">
        <v>16679</v>
      </c>
      <c r="J48" s="155">
        <v>-10.110482349770948</v>
      </c>
      <c r="K48" s="155">
        <v>2.0807135728542914</v>
      </c>
    </row>
    <row r="49" spans="1:11" s="115" customFormat="1" ht="9" customHeight="1" x14ac:dyDescent="0.15">
      <c r="A49" s="158" t="s">
        <v>57</v>
      </c>
      <c r="B49" s="147">
        <v>567</v>
      </c>
      <c r="C49" s="149">
        <v>-11.544461778471145</v>
      </c>
      <c r="D49" s="147">
        <v>1069</v>
      </c>
      <c r="E49" s="149">
        <v>-15.427215189873422</v>
      </c>
      <c r="F49" s="149">
        <v>1.8853615520282188</v>
      </c>
      <c r="G49" s="147">
        <v>7776</v>
      </c>
      <c r="H49" s="149">
        <v>-7.1633237822349543</v>
      </c>
      <c r="I49" s="147">
        <v>16124</v>
      </c>
      <c r="J49" s="149">
        <v>-7.6887845651800575</v>
      </c>
      <c r="K49" s="149">
        <v>2.0735596707818931</v>
      </c>
    </row>
    <row r="50" spans="1:11" s="115" customFormat="1" ht="9" customHeight="1" x14ac:dyDescent="0.15">
      <c r="A50" s="158" t="s">
        <v>152</v>
      </c>
      <c r="B50" s="147">
        <v>16</v>
      </c>
      <c r="C50" s="149">
        <v>-15.78947368421052</v>
      </c>
      <c r="D50" s="147">
        <v>18</v>
      </c>
      <c r="E50" s="149">
        <v>-65.384615384615387</v>
      </c>
      <c r="F50" s="149">
        <v>1.125</v>
      </c>
      <c r="G50" s="147">
        <v>240</v>
      </c>
      <c r="H50" s="149">
        <v>-42.307692307692307</v>
      </c>
      <c r="I50" s="147">
        <v>555</v>
      </c>
      <c r="J50" s="149">
        <v>-48.988970588235297</v>
      </c>
      <c r="K50" s="149">
        <v>2.3125</v>
      </c>
    </row>
    <row r="51" spans="1:11" s="115" customFormat="1" ht="9" customHeight="1" x14ac:dyDescent="0.15">
      <c r="C51" s="130"/>
      <c r="E51" s="130"/>
      <c r="H51" s="130"/>
      <c r="J51" s="130"/>
    </row>
    <row r="52" spans="1:11" s="115" customFormat="1" ht="9" customHeight="1" x14ac:dyDescent="0.15">
      <c r="C52" s="130"/>
      <c r="E52" s="130"/>
      <c r="H52" s="130"/>
      <c r="J52" s="130"/>
    </row>
    <row r="53" spans="1:11" s="115" customFormat="1" ht="9" customHeight="1" x14ac:dyDescent="0.15">
      <c r="C53" s="130"/>
      <c r="E53" s="130"/>
      <c r="H53" s="130"/>
      <c r="J53" s="130"/>
    </row>
    <row r="54" spans="1:11" s="115" customFormat="1" ht="9" customHeight="1" x14ac:dyDescent="0.15">
      <c r="C54" s="130"/>
      <c r="E54" s="130"/>
      <c r="H54" s="130"/>
      <c r="J54" s="130"/>
    </row>
    <row r="55" spans="1:11" s="115" customFormat="1" ht="9" customHeight="1" x14ac:dyDescent="0.15">
      <c r="C55" s="130"/>
      <c r="E55" s="130"/>
      <c r="H55" s="130"/>
      <c r="J55" s="130"/>
    </row>
    <row r="56" spans="1:11" s="115" customFormat="1" ht="9" customHeight="1" x14ac:dyDescent="0.15">
      <c r="C56" s="130"/>
      <c r="E56" s="130"/>
      <c r="H56" s="130"/>
      <c r="J56" s="130"/>
    </row>
    <row r="57" spans="1:11" s="115" customFormat="1" ht="9" customHeight="1" x14ac:dyDescent="0.15">
      <c r="C57" s="130"/>
      <c r="E57" s="130"/>
      <c r="H57" s="130"/>
      <c r="J57" s="130"/>
    </row>
    <row r="58" spans="1:11" s="115" customFormat="1" ht="9" customHeight="1" x14ac:dyDescent="0.15">
      <c r="C58" s="130"/>
      <c r="E58" s="130"/>
      <c r="H58" s="130"/>
      <c r="J58" s="130"/>
    </row>
    <row r="59" spans="1:11" s="115" customFormat="1" ht="9" customHeight="1" x14ac:dyDescent="0.15">
      <c r="C59" s="130"/>
      <c r="E59" s="130"/>
      <c r="H59" s="130"/>
      <c r="J59" s="130"/>
    </row>
    <row r="60" spans="1:11" s="115" customFormat="1" ht="9" customHeight="1" x14ac:dyDescent="0.15">
      <c r="C60" s="130"/>
      <c r="E60" s="130"/>
      <c r="H60" s="130"/>
      <c r="J60" s="130"/>
    </row>
    <row r="61" spans="1:11" s="115" customFormat="1" ht="9" customHeight="1" x14ac:dyDescent="0.15">
      <c r="C61" s="130"/>
      <c r="E61" s="130"/>
      <c r="H61" s="130"/>
      <c r="J61" s="130"/>
    </row>
    <row r="62" spans="1:11" s="115" customFormat="1" ht="9" customHeight="1" x14ac:dyDescent="0.15">
      <c r="C62" s="130"/>
      <c r="E62" s="130"/>
      <c r="H62" s="130"/>
      <c r="J62" s="130"/>
    </row>
    <row r="63" spans="1:11" s="115" customFormat="1" ht="9" customHeight="1" x14ac:dyDescent="0.15">
      <c r="C63" s="130"/>
      <c r="E63" s="130"/>
      <c r="H63" s="130"/>
      <c r="J63" s="130"/>
    </row>
    <row r="64" spans="1:11" s="115" customFormat="1" ht="9" customHeight="1" x14ac:dyDescent="0.15">
      <c r="C64" s="130"/>
      <c r="E64" s="130"/>
      <c r="H64" s="130"/>
      <c r="J64" s="130"/>
    </row>
    <row r="65" spans="3:10" s="115" customFormat="1" x14ac:dyDescent="0.15">
      <c r="C65" s="130"/>
      <c r="E65" s="130"/>
      <c r="H65" s="130"/>
      <c r="J65" s="130"/>
    </row>
    <row r="66" spans="3:10" s="115" customFormat="1" x14ac:dyDescent="0.15">
      <c r="C66" s="130"/>
      <c r="E66" s="130"/>
      <c r="H66" s="130"/>
      <c r="J66" s="130"/>
    </row>
    <row r="67" spans="3:10" s="115" customFormat="1" x14ac:dyDescent="0.15">
      <c r="C67" s="130"/>
      <c r="E67" s="130"/>
      <c r="H67" s="130"/>
      <c r="J67" s="130"/>
    </row>
    <row r="68" spans="3:10" s="115" customFormat="1" x14ac:dyDescent="0.15">
      <c r="C68" s="130"/>
      <c r="E68" s="130"/>
      <c r="H68" s="130"/>
      <c r="J68" s="130"/>
    </row>
    <row r="69" spans="3:10" s="115" customFormat="1" x14ac:dyDescent="0.15">
      <c r="C69" s="130"/>
      <c r="E69" s="130"/>
      <c r="H69" s="130"/>
      <c r="J69" s="130"/>
    </row>
    <row r="70" spans="3:10" s="115" customFormat="1" x14ac:dyDescent="0.15">
      <c r="C70" s="130"/>
      <c r="E70" s="130"/>
      <c r="H70" s="130"/>
      <c r="J70" s="130"/>
    </row>
    <row r="71" spans="3:10" s="115" customFormat="1" x14ac:dyDescent="0.15">
      <c r="C71" s="130"/>
      <c r="E71" s="130"/>
      <c r="H71" s="130"/>
      <c r="J71" s="130"/>
    </row>
    <row r="72" spans="3:10" s="115" customFormat="1" x14ac:dyDescent="0.15">
      <c r="C72" s="130"/>
      <c r="E72" s="130"/>
      <c r="H72" s="130"/>
      <c r="J72" s="130"/>
    </row>
    <row r="73" spans="3:10" s="115" customFormat="1" x14ac:dyDescent="0.15">
      <c r="C73" s="130"/>
      <c r="E73" s="130"/>
      <c r="H73" s="130"/>
      <c r="J73" s="130"/>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2" orientation="portrait" useFirstPageNumber="1"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125"/>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5" t="s">
        <v>202</v>
      </c>
      <c r="B1" s="275"/>
      <c r="C1" s="275"/>
      <c r="D1" s="275"/>
      <c r="E1" s="275"/>
      <c r="F1" s="275"/>
      <c r="G1" s="275"/>
      <c r="H1" s="275"/>
      <c r="I1" s="275"/>
      <c r="J1" s="275"/>
      <c r="K1" s="275"/>
    </row>
    <row r="2" spans="1:11" ht="9.9499999999999993" customHeight="1" x14ac:dyDescent="0.15">
      <c r="A2" s="266" t="s">
        <v>250</v>
      </c>
      <c r="B2" s="247" t="s">
        <v>515</v>
      </c>
      <c r="C2" s="243"/>
      <c r="D2" s="243"/>
      <c r="E2" s="243"/>
      <c r="F2" s="243"/>
      <c r="G2" s="248" t="s">
        <v>516</v>
      </c>
      <c r="H2" s="249"/>
      <c r="I2" s="249"/>
      <c r="J2" s="249"/>
      <c r="K2" s="249"/>
    </row>
    <row r="3" spans="1:11" ht="9.9499999999999993" customHeight="1" x14ac:dyDescent="0.15">
      <c r="A3" s="267"/>
      <c r="B3" s="269" t="s">
        <v>133</v>
      </c>
      <c r="C3" s="270"/>
      <c r="D3" s="271" t="s">
        <v>131</v>
      </c>
      <c r="E3" s="272"/>
      <c r="F3" s="273" t="s">
        <v>55</v>
      </c>
      <c r="G3" s="271" t="s">
        <v>133</v>
      </c>
      <c r="H3" s="272"/>
      <c r="I3" s="271" t="s">
        <v>131</v>
      </c>
      <c r="J3" s="272"/>
      <c r="K3" s="271" t="s">
        <v>55</v>
      </c>
    </row>
    <row r="4" spans="1:11" ht="45" customHeight="1" x14ac:dyDescent="0.15">
      <c r="A4" s="267"/>
      <c r="B4" s="134" t="s">
        <v>134</v>
      </c>
      <c r="C4" s="133" t="s">
        <v>150</v>
      </c>
      <c r="D4" s="133" t="s">
        <v>134</v>
      </c>
      <c r="E4" s="133" t="s">
        <v>150</v>
      </c>
      <c r="F4" s="274"/>
      <c r="G4" s="133" t="s">
        <v>134</v>
      </c>
      <c r="H4" s="133" t="s">
        <v>153</v>
      </c>
      <c r="I4" s="133" t="s">
        <v>134</v>
      </c>
      <c r="J4" s="133" t="s">
        <v>153</v>
      </c>
      <c r="K4" s="271"/>
    </row>
    <row r="5" spans="1:11" ht="9.9499999999999993" customHeight="1" x14ac:dyDescent="0.15">
      <c r="A5" s="268"/>
      <c r="B5" s="129" t="s">
        <v>135</v>
      </c>
      <c r="C5" s="135" t="s">
        <v>136</v>
      </c>
      <c r="D5" s="135" t="s">
        <v>135</v>
      </c>
      <c r="E5" s="135" t="s">
        <v>136</v>
      </c>
      <c r="F5" s="135" t="s">
        <v>137</v>
      </c>
      <c r="G5" s="135" t="s">
        <v>135</v>
      </c>
      <c r="H5" s="135" t="s">
        <v>136</v>
      </c>
      <c r="I5" s="135" t="s">
        <v>135</v>
      </c>
      <c r="J5" s="135" t="s">
        <v>136</v>
      </c>
      <c r="K5" s="136" t="s">
        <v>137</v>
      </c>
    </row>
    <row r="6" spans="1:11" ht="21.95" customHeight="1" x14ac:dyDescent="0.15">
      <c r="A6" s="122" t="s">
        <v>70</v>
      </c>
      <c r="B6" s="121"/>
      <c r="C6" s="120"/>
      <c r="D6" s="121"/>
      <c r="E6" s="120"/>
      <c r="F6" s="128"/>
      <c r="G6" s="121"/>
      <c r="H6" s="120"/>
      <c r="I6" s="121"/>
      <c r="J6" s="120"/>
      <c r="K6" s="128"/>
    </row>
    <row r="7" spans="1:11" s="123" customFormat="1" ht="20.100000000000001" customHeight="1" x14ac:dyDescent="0.15">
      <c r="A7" s="163" t="s">
        <v>328</v>
      </c>
      <c r="B7" s="154">
        <v>2343</v>
      </c>
      <c r="C7" s="155">
        <v>-1.5959680806383858</v>
      </c>
      <c r="D7" s="154">
        <v>26104</v>
      </c>
      <c r="E7" s="155">
        <v>-1.2446563008360698</v>
      </c>
      <c r="F7" s="155">
        <v>11.14127187366624</v>
      </c>
      <c r="G7" s="154">
        <v>30566</v>
      </c>
      <c r="H7" s="155">
        <v>-7.4318594791035792</v>
      </c>
      <c r="I7" s="154">
        <v>295772</v>
      </c>
      <c r="J7" s="155">
        <v>-3.4270638786944829</v>
      </c>
      <c r="K7" s="155">
        <v>9.6765033043250668</v>
      </c>
    </row>
    <row r="8" spans="1:11" ht="9" customHeight="1" x14ac:dyDescent="0.15">
      <c r="A8" s="158" t="s">
        <v>57</v>
      </c>
      <c r="B8" s="147">
        <v>2283</v>
      </c>
      <c r="C8" s="149">
        <v>-3.3036848792884399</v>
      </c>
      <c r="D8" s="147">
        <v>25917</v>
      </c>
      <c r="E8" s="149">
        <v>-1.7774577427423566</v>
      </c>
      <c r="F8" s="149">
        <v>11.352168199737187</v>
      </c>
      <c r="G8" s="147">
        <v>29429</v>
      </c>
      <c r="H8" s="149">
        <v>-8.4093243285300758</v>
      </c>
      <c r="I8" s="147">
        <v>292763</v>
      </c>
      <c r="J8" s="149">
        <v>-3.6843421217125893</v>
      </c>
      <c r="K8" s="149">
        <v>9.9481124061300079</v>
      </c>
    </row>
    <row r="9" spans="1:11" ht="9" customHeight="1" x14ac:dyDescent="0.15">
      <c r="A9" s="158" t="s">
        <v>152</v>
      </c>
      <c r="B9" s="147">
        <v>60</v>
      </c>
      <c r="C9" s="149">
        <v>200</v>
      </c>
      <c r="D9" s="147">
        <v>187</v>
      </c>
      <c r="E9" s="149">
        <v>297.87234042553189</v>
      </c>
      <c r="F9" s="149">
        <v>3.1166666666666667</v>
      </c>
      <c r="G9" s="147">
        <v>1137</v>
      </c>
      <c r="H9" s="149">
        <v>27.89651293588301</v>
      </c>
      <c r="I9" s="147">
        <v>3009</v>
      </c>
      <c r="J9" s="149">
        <v>30.485689505637481</v>
      </c>
      <c r="K9" s="149">
        <v>2.6464379947229553</v>
      </c>
    </row>
    <row r="10" spans="1:11" ht="19.5" customHeight="1" x14ac:dyDescent="0.15">
      <c r="A10" s="163" t="s">
        <v>445</v>
      </c>
      <c r="B10" s="154">
        <v>32</v>
      </c>
      <c r="C10" s="155">
        <v>-3.0303030303030312</v>
      </c>
      <c r="D10" s="154">
        <v>75</v>
      </c>
      <c r="E10" s="155">
        <v>2.7397260273972535</v>
      </c>
      <c r="F10" s="155">
        <v>2.34375</v>
      </c>
      <c r="G10" s="154">
        <v>2152</v>
      </c>
      <c r="H10" s="155">
        <v>0.8907641819034211</v>
      </c>
      <c r="I10" s="154">
        <v>7108</v>
      </c>
      <c r="J10" s="155">
        <v>8.7515299877600938</v>
      </c>
      <c r="K10" s="155">
        <v>3.3029739776951672</v>
      </c>
    </row>
    <row r="11" spans="1:11" ht="9" customHeight="1" x14ac:dyDescent="0.15">
      <c r="A11" s="158" t="s">
        <v>57</v>
      </c>
      <c r="B11" s="147">
        <v>32</v>
      </c>
      <c r="C11" s="149">
        <v>-3.0303030303030312</v>
      </c>
      <c r="D11" s="147">
        <v>75</v>
      </c>
      <c r="E11" s="149">
        <v>2.7397260273972535</v>
      </c>
      <c r="F11" s="149">
        <v>2.34375</v>
      </c>
      <c r="G11" s="147">
        <v>2152</v>
      </c>
      <c r="H11" s="149">
        <v>0.8907641819034211</v>
      </c>
      <c r="I11" s="147">
        <v>7108</v>
      </c>
      <c r="J11" s="149">
        <v>8.7515299877600938</v>
      </c>
      <c r="K11" s="149">
        <v>3.3029739776951672</v>
      </c>
    </row>
    <row r="12" spans="1:11" ht="9" customHeight="1" x14ac:dyDescent="0.15">
      <c r="A12" s="158" t="s">
        <v>152</v>
      </c>
      <c r="B12" s="147">
        <v>0</v>
      </c>
      <c r="C12" s="149">
        <v>0</v>
      </c>
      <c r="D12" s="147">
        <v>0</v>
      </c>
      <c r="E12" s="149">
        <v>0</v>
      </c>
      <c r="F12" s="149">
        <v>0</v>
      </c>
      <c r="G12" s="147">
        <v>0</v>
      </c>
      <c r="H12" s="149">
        <v>0</v>
      </c>
      <c r="I12" s="147">
        <v>0</v>
      </c>
      <c r="J12" s="149">
        <v>0</v>
      </c>
      <c r="K12" s="149">
        <v>0</v>
      </c>
    </row>
    <row r="13" spans="1:11" s="123" customFormat="1" ht="21.95" customHeight="1" x14ac:dyDescent="0.15">
      <c r="A13" s="126" t="s">
        <v>71</v>
      </c>
      <c r="B13" s="125"/>
      <c r="C13" s="124"/>
      <c r="D13" s="125"/>
      <c r="E13" s="124"/>
      <c r="F13" s="127"/>
      <c r="G13" s="125"/>
      <c r="H13" s="124"/>
      <c r="I13" s="125"/>
      <c r="J13" s="124"/>
      <c r="K13" s="127"/>
    </row>
    <row r="14" spans="1:11" s="123" customFormat="1" ht="20.100000000000001" customHeight="1" x14ac:dyDescent="0.15">
      <c r="A14" s="163" t="s">
        <v>329</v>
      </c>
      <c r="B14" s="154">
        <v>3567</v>
      </c>
      <c r="C14" s="155">
        <v>-5.859065716547903</v>
      </c>
      <c r="D14" s="154">
        <v>14398</v>
      </c>
      <c r="E14" s="155">
        <v>-9.0346221885266687</v>
      </c>
      <c r="F14" s="155">
        <v>4.0364451920381272</v>
      </c>
      <c r="G14" s="154">
        <v>39566</v>
      </c>
      <c r="H14" s="155">
        <v>13.990204552002311</v>
      </c>
      <c r="I14" s="154">
        <v>167327</v>
      </c>
      <c r="J14" s="155">
        <v>11.515648325869051</v>
      </c>
      <c r="K14" s="155">
        <v>4.2290603043016732</v>
      </c>
    </row>
    <row r="15" spans="1:11" ht="9" customHeight="1" x14ac:dyDescent="0.15">
      <c r="A15" s="158" t="s">
        <v>57</v>
      </c>
      <c r="B15" s="147">
        <v>3513</v>
      </c>
      <c r="C15" s="149">
        <v>-4.1996182165257636</v>
      </c>
      <c r="D15" s="147">
        <v>14292</v>
      </c>
      <c r="E15" s="149">
        <v>-7.8232828119961368</v>
      </c>
      <c r="F15" s="149">
        <v>4.0683176771989755</v>
      </c>
      <c r="G15" s="147">
        <v>38732</v>
      </c>
      <c r="H15" s="149">
        <v>15.438721983786365</v>
      </c>
      <c r="I15" s="147">
        <v>165531</v>
      </c>
      <c r="J15" s="149">
        <v>12.451597125039058</v>
      </c>
      <c r="K15" s="149">
        <v>4.2737529691211398</v>
      </c>
    </row>
    <row r="16" spans="1:11" ht="9" customHeight="1" x14ac:dyDescent="0.15">
      <c r="A16" s="158" t="s">
        <v>152</v>
      </c>
      <c r="B16" s="147">
        <v>54</v>
      </c>
      <c r="C16" s="149">
        <v>-55.73770491803279</v>
      </c>
      <c r="D16" s="147">
        <v>106</v>
      </c>
      <c r="E16" s="149">
        <v>-67.182662538699688</v>
      </c>
      <c r="F16" s="149">
        <v>1.962962962962963</v>
      </c>
      <c r="G16" s="147">
        <v>834</v>
      </c>
      <c r="H16" s="149">
        <v>-27.979274611398964</v>
      </c>
      <c r="I16" s="147">
        <v>1796</v>
      </c>
      <c r="J16" s="149">
        <v>-36.893886156008435</v>
      </c>
      <c r="K16" s="149">
        <v>2.1534772182254196</v>
      </c>
    </row>
    <row r="17" spans="1:11" s="123" customFormat="1" ht="20.100000000000001" customHeight="1" x14ac:dyDescent="0.15">
      <c r="A17" s="163" t="s">
        <v>330</v>
      </c>
      <c r="B17" s="154">
        <v>3224</v>
      </c>
      <c r="C17" s="155">
        <v>-4.4740740740740677</v>
      </c>
      <c r="D17" s="154">
        <v>6132</v>
      </c>
      <c r="E17" s="155">
        <v>6.5323141070187631</v>
      </c>
      <c r="F17" s="155">
        <v>1.901985111662531</v>
      </c>
      <c r="G17" s="154">
        <v>45251</v>
      </c>
      <c r="H17" s="155">
        <v>6.7643450358625898</v>
      </c>
      <c r="I17" s="154">
        <v>91310</v>
      </c>
      <c r="J17" s="155">
        <v>5.84457736356471</v>
      </c>
      <c r="K17" s="155">
        <v>2.0178559589843319</v>
      </c>
    </row>
    <row r="18" spans="1:11" ht="9" customHeight="1" x14ac:dyDescent="0.15">
      <c r="A18" s="158" t="s">
        <v>57</v>
      </c>
      <c r="B18" s="147">
        <v>3133</v>
      </c>
      <c r="C18" s="149">
        <v>-4.3942630454684206</v>
      </c>
      <c r="D18" s="147">
        <v>5971</v>
      </c>
      <c r="E18" s="149">
        <v>8.2683590208522162</v>
      </c>
      <c r="F18" s="149">
        <v>1.905841046919885</v>
      </c>
      <c r="G18" s="147">
        <v>43832</v>
      </c>
      <c r="H18" s="149">
        <v>7.0901539213291045</v>
      </c>
      <c r="I18" s="147">
        <v>87745</v>
      </c>
      <c r="J18" s="149">
        <v>5.2476910159529808</v>
      </c>
      <c r="K18" s="149">
        <v>2.001847964957109</v>
      </c>
    </row>
    <row r="19" spans="1:11" ht="9" customHeight="1" x14ac:dyDescent="0.15">
      <c r="A19" s="158" t="s">
        <v>152</v>
      </c>
      <c r="B19" s="147">
        <v>91</v>
      </c>
      <c r="C19" s="149">
        <v>-7.1428571428571388</v>
      </c>
      <c r="D19" s="147">
        <v>161</v>
      </c>
      <c r="E19" s="149">
        <v>-33.195020746887963</v>
      </c>
      <c r="F19" s="149">
        <v>1.7692307692307692</v>
      </c>
      <c r="G19" s="147">
        <v>1419</v>
      </c>
      <c r="H19" s="149">
        <v>-2.4071526822558411</v>
      </c>
      <c r="I19" s="147">
        <v>3565</v>
      </c>
      <c r="J19" s="149">
        <v>23.015873015873012</v>
      </c>
      <c r="K19" s="149">
        <v>2.5123326286116985</v>
      </c>
    </row>
    <row r="20" spans="1:11" s="123" customFormat="1" ht="21.95" customHeight="1" x14ac:dyDescent="0.15">
      <c r="A20" s="126" t="s">
        <v>72</v>
      </c>
      <c r="B20" s="125"/>
      <c r="C20" s="124"/>
      <c r="D20" s="125"/>
      <c r="E20" s="124"/>
      <c r="F20" s="127"/>
      <c r="G20" s="125"/>
      <c r="H20" s="124"/>
      <c r="I20" s="125"/>
      <c r="J20" s="124"/>
      <c r="K20" s="127"/>
    </row>
    <row r="21" spans="1:11" s="123" customFormat="1" ht="20.100000000000001" customHeight="1" x14ac:dyDescent="0.15">
      <c r="A21" s="163" t="s">
        <v>444</v>
      </c>
      <c r="B21" s="154">
        <v>3009</v>
      </c>
      <c r="C21" s="155">
        <v>15.95375722543352</v>
      </c>
      <c r="D21" s="154">
        <v>13808</v>
      </c>
      <c r="E21" s="155">
        <v>5.2679728596477844</v>
      </c>
      <c r="F21" s="155">
        <v>4.5888999667663679</v>
      </c>
      <c r="G21" s="154">
        <v>32335</v>
      </c>
      <c r="H21" s="155">
        <v>1.4081415041083858</v>
      </c>
      <c r="I21" s="154">
        <v>161952</v>
      </c>
      <c r="J21" s="155">
        <v>5.0531259324606594</v>
      </c>
      <c r="K21" s="155">
        <v>5.0085665687335705</v>
      </c>
    </row>
    <row r="22" spans="1:11" ht="9" customHeight="1" x14ac:dyDescent="0.15">
      <c r="A22" s="158" t="s">
        <v>57</v>
      </c>
      <c r="B22" s="147">
        <v>2967</v>
      </c>
      <c r="C22" s="149">
        <v>17.133833399131461</v>
      </c>
      <c r="D22" s="147">
        <v>13735</v>
      </c>
      <c r="E22" s="149">
        <v>5.5158638703234288</v>
      </c>
      <c r="F22" s="149">
        <v>4.6292551398719244</v>
      </c>
      <c r="G22" s="147">
        <v>31494</v>
      </c>
      <c r="H22" s="149">
        <v>1.6722623966942081</v>
      </c>
      <c r="I22" s="147">
        <v>160339</v>
      </c>
      <c r="J22" s="149">
        <v>5.1782610121683206</v>
      </c>
      <c r="K22" s="149">
        <v>5.0910967168349526</v>
      </c>
    </row>
    <row r="23" spans="1:11" ht="9" customHeight="1" x14ac:dyDescent="0.15">
      <c r="A23" s="158" t="s">
        <v>152</v>
      </c>
      <c r="B23" s="147">
        <v>42</v>
      </c>
      <c r="C23" s="149">
        <v>-32.258064516129039</v>
      </c>
      <c r="D23" s="147">
        <v>73</v>
      </c>
      <c r="E23" s="149">
        <v>-27</v>
      </c>
      <c r="F23" s="149">
        <v>1.7380952380952381</v>
      </c>
      <c r="G23" s="147">
        <v>841</v>
      </c>
      <c r="H23" s="149">
        <v>-7.5824175824175768</v>
      </c>
      <c r="I23" s="147">
        <v>1613</v>
      </c>
      <c r="J23" s="149">
        <v>-6.0570762958648743</v>
      </c>
      <c r="K23" s="149">
        <v>1.9179548156956006</v>
      </c>
    </row>
    <row r="24" spans="1:11" s="123" customFormat="1" ht="20.100000000000001" customHeight="1" x14ac:dyDescent="0.15">
      <c r="A24" s="163" t="s">
        <v>331</v>
      </c>
      <c r="B24" s="154">
        <v>1329</v>
      </c>
      <c r="C24" s="155">
        <v>-12.219286657859968</v>
      </c>
      <c r="D24" s="154">
        <v>2829</v>
      </c>
      <c r="E24" s="155">
        <v>-16.053412462908014</v>
      </c>
      <c r="F24" s="155">
        <v>2.1286681715575622</v>
      </c>
      <c r="G24" s="154">
        <v>43897</v>
      </c>
      <c r="H24" s="155">
        <v>4.5988514785426702</v>
      </c>
      <c r="I24" s="154">
        <v>119447</v>
      </c>
      <c r="J24" s="155">
        <v>2.4223559877210192</v>
      </c>
      <c r="K24" s="155">
        <v>2.7210743330979339</v>
      </c>
    </row>
    <row r="25" spans="1:11" ht="9" customHeight="1" x14ac:dyDescent="0.15">
      <c r="A25" s="158" t="s">
        <v>57</v>
      </c>
      <c r="B25" s="147">
        <v>1249</v>
      </c>
      <c r="C25" s="149">
        <v>-13.743093922651937</v>
      </c>
      <c r="D25" s="147">
        <v>2511</v>
      </c>
      <c r="E25" s="149">
        <v>-19.364161849710982</v>
      </c>
      <c r="F25" s="149">
        <v>2.0104083266613291</v>
      </c>
      <c r="G25" s="147">
        <v>43594</v>
      </c>
      <c r="H25" s="149">
        <v>4.5946399865639762</v>
      </c>
      <c r="I25" s="147">
        <v>118272</v>
      </c>
      <c r="J25" s="149">
        <v>2.383157748941727</v>
      </c>
      <c r="K25" s="149">
        <v>2.7130339037482223</v>
      </c>
    </row>
    <row r="26" spans="1:11" ht="9" customHeight="1" x14ac:dyDescent="0.15">
      <c r="A26" s="158" t="s">
        <v>152</v>
      </c>
      <c r="B26" s="147">
        <v>80</v>
      </c>
      <c r="C26" s="149">
        <v>21.212121212121218</v>
      </c>
      <c r="D26" s="147">
        <v>318</v>
      </c>
      <c r="E26" s="149">
        <v>24.21875</v>
      </c>
      <c r="F26" s="149">
        <v>3.9750000000000001</v>
      </c>
      <c r="G26" s="147">
        <v>303</v>
      </c>
      <c r="H26" s="149">
        <v>5.2083333333333286</v>
      </c>
      <c r="I26" s="147">
        <v>1175</v>
      </c>
      <c r="J26" s="149">
        <v>6.5276518585675376</v>
      </c>
      <c r="K26" s="149">
        <v>3.8778877887788781</v>
      </c>
    </row>
    <row r="27" spans="1:11" s="123" customFormat="1" ht="20.100000000000001" customHeight="1" x14ac:dyDescent="0.15">
      <c r="A27" s="164" t="s">
        <v>332</v>
      </c>
      <c r="B27" s="154">
        <v>62</v>
      </c>
      <c r="C27" s="155">
        <v>19.230769230769226</v>
      </c>
      <c r="D27" s="154">
        <v>146</v>
      </c>
      <c r="E27" s="155">
        <v>-40.890688259109311</v>
      </c>
      <c r="F27" s="155">
        <v>2.3548387096774195</v>
      </c>
      <c r="G27" s="154">
        <v>2301</v>
      </c>
      <c r="H27" s="155">
        <v>10.784785748675972</v>
      </c>
      <c r="I27" s="154">
        <v>6153</v>
      </c>
      <c r="J27" s="155">
        <v>5.4137399348980608</v>
      </c>
      <c r="K27" s="155">
        <v>2.6740547588005215</v>
      </c>
    </row>
    <row r="28" spans="1:11" ht="9" customHeight="1" x14ac:dyDescent="0.15">
      <c r="A28" s="165" t="s">
        <v>57</v>
      </c>
      <c r="B28" s="147">
        <v>58</v>
      </c>
      <c r="C28" s="149">
        <v>18.367346938775512</v>
      </c>
      <c r="D28" s="147">
        <v>114</v>
      </c>
      <c r="E28" s="149">
        <v>-27.388535031847127</v>
      </c>
      <c r="F28" s="149">
        <v>1.9655172413793103</v>
      </c>
      <c r="G28" s="147">
        <v>2224</v>
      </c>
      <c r="H28" s="149">
        <v>11.422845691382761</v>
      </c>
      <c r="I28" s="147">
        <v>5747</v>
      </c>
      <c r="J28" s="149">
        <v>3.9428468077410059</v>
      </c>
      <c r="K28" s="149">
        <v>2.5840827338129495</v>
      </c>
    </row>
    <row r="29" spans="1:11" ht="9" customHeight="1" x14ac:dyDescent="0.15">
      <c r="A29" s="165" t="s">
        <v>152</v>
      </c>
      <c r="B29" s="147">
        <v>4</v>
      </c>
      <c r="C29" s="149">
        <v>33.333333333333343</v>
      </c>
      <c r="D29" s="147">
        <v>32</v>
      </c>
      <c r="E29" s="149">
        <v>-64.444444444444443</v>
      </c>
      <c r="F29" s="149">
        <v>8</v>
      </c>
      <c r="G29" s="147">
        <v>77</v>
      </c>
      <c r="H29" s="149">
        <v>-4.9382716049382651</v>
      </c>
      <c r="I29" s="147">
        <v>406</v>
      </c>
      <c r="J29" s="149">
        <v>31.818181818181813</v>
      </c>
      <c r="K29" s="149">
        <v>5.2727272727272725</v>
      </c>
    </row>
    <row r="30" spans="1:11" s="123" customFormat="1" ht="21.95" customHeight="1" x14ac:dyDescent="0.15">
      <c r="A30" s="126" t="s">
        <v>73</v>
      </c>
      <c r="B30" s="125"/>
      <c r="C30" s="124"/>
      <c r="D30" s="125"/>
      <c r="E30" s="124"/>
      <c r="F30" s="127"/>
      <c r="G30" s="125"/>
      <c r="H30" s="124"/>
      <c r="I30" s="125"/>
      <c r="J30" s="124"/>
      <c r="K30" s="127"/>
    </row>
    <row r="31" spans="1:11" s="123" customFormat="1" ht="20.25" customHeight="1" x14ac:dyDescent="0.15">
      <c r="A31" s="164" t="s">
        <v>333</v>
      </c>
      <c r="B31" s="154">
        <v>247</v>
      </c>
      <c r="C31" s="155">
        <v>-20.064724919093848</v>
      </c>
      <c r="D31" s="154">
        <v>363</v>
      </c>
      <c r="E31" s="155">
        <v>-35.062611806797847</v>
      </c>
      <c r="F31" s="155">
        <v>1.4696356275303644</v>
      </c>
      <c r="G31" s="154">
        <v>2991</v>
      </c>
      <c r="H31" s="155">
        <v>-18.301010652827102</v>
      </c>
      <c r="I31" s="154">
        <v>5450</v>
      </c>
      <c r="J31" s="155">
        <v>-17.847452517334943</v>
      </c>
      <c r="K31" s="155">
        <v>1.8221330658642594</v>
      </c>
    </row>
    <row r="32" spans="1:11" ht="9" customHeight="1" x14ac:dyDescent="0.15">
      <c r="A32" s="165" t="s">
        <v>57</v>
      </c>
      <c r="B32" s="147">
        <v>247</v>
      </c>
      <c r="C32" s="149">
        <v>-20.064724919093848</v>
      </c>
      <c r="D32" s="147">
        <v>363</v>
      </c>
      <c r="E32" s="149">
        <v>-35.062611806797847</v>
      </c>
      <c r="F32" s="149">
        <v>1.4696356275303644</v>
      </c>
      <c r="G32" s="147">
        <v>2988</v>
      </c>
      <c r="H32" s="149">
        <v>-18.293683347005739</v>
      </c>
      <c r="I32" s="147">
        <v>5438</v>
      </c>
      <c r="J32" s="149">
        <v>-17.830160169235413</v>
      </c>
      <c r="K32" s="149">
        <v>1.8199464524765729</v>
      </c>
    </row>
    <row r="33" spans="1:11" ht="9" customHeight="1" x14ac:dyDescent="0.15">
      <c r="A33" s="165" t="s">
        <v>152</v>
      </c>
      <c r="B33" s="147">
        <v>0</v>
      </c>
      <c r="C33" s="149">
        <v>0</v>
      </c>
      <c r="D33" s="147">
        <v>0</v>
      </c>
      <c r="E33" s="149">
        <v>0</v>
      </c>
      <c r="F33" s="149">
        <v>0</v>
      </c>
      <c r="G33" s="147">
        <v>3</v>
      </c>
      <c r="H33" s="149">
        <v>-25</v>
      </c>
      <c r="I33" s="147">
        <v>12</v>
      </c>
      <c r="J33" s="149">
        <v>-25</v>
      </c>
      <c r="K33" s="149">
        <v>4</v>
      </c>
    </row>
    <row r="34" spans="1:11" s="115" customFormat="1" ht="19.5" customHeight="1" x14ac:dyDescent="0.15">
      <c r="A34" s="164" t="s">
        <v>334</v>
      </c>
      <c r="B34" s="154">
        <v>384</v>
      </c>
      <c r="C34" s="155">
        <v>-4.9504950495049513</v>
      </c>
      <c r="D34" s="154">
        <v>579</v>
      </c>
      <c r="E34" s="155">
        <v>-17.988668555240793</v>
      </c>
      <c r="F34" s="155">
        <v>1.5078125</v>
      </c>
      <c r="G34" s="154">
        <v>7029</v>
      </c>
      <c r="H34" s="155">
        <v>-6.0921843687374775</v>
      </c>
      <c r="I34" s="154">
        <v>14297</v>
      </c>
      <c r="J34" s="155">
        <v>-8.1641829393627887</v>
      </c>
      <c r="K34" s="155">
        <v>2.0340019917484704</v>
      </c>
    </row>
    <row r="35" spans="1:11" s="115" customFormat="1" ht="9" customHeight="1" x14ac:dyDescent="0.15">
      <c r="A35" s="165" t="s">
        <v>57</v>
      </c>
      <c r="B35" s="147">
        <v>367</v>
      </c>
      <c r="C35" s="149">
        <v>-3.9267015706806347</v>
      </c>
      <c r="D35" s="147">
        <v>545</v>
      </c>
      <c r="E35" s="149">
        <v>-16.539050535987755</v>
      </c>
      <c r="F35" s="149">
        <v>1.4850136239782017</v>
      </c>
      <c r="G35" s="147">
        <v>6861</v>
      </c>
      <c r="H35" s="149">
        <v>-6.2064251537935746</v>
      </c>
      <c r="I35" s="147">
        <v>14003</v>
      </c>
      <c r="J35" s="149">
        <v>-7.875</v>
      </c>
      <c r="K35" s="149">
        <v>2.0409561288441918</v>
      </c>
    </row>
    <row r="36" spans="1:11" x14ac:dyDescent="0.15">
      <c r="A36" s="165" t="s">
        <v>152</v>
      </c>
      <c r="B36" s="147">
        <v>17</v>
      </c>
      <c r="C36" s="149">
        <v>-22.727272727272734</v>
      </c>
      <c r="D36" s="147">
        <v>34</v>
      </c>
      <c r="E36" s="149">
        <v>-35.84905660377359</v>
      </c>
      <c r="F36" s="149">
        <v>2</v>
      </c>
      <c r="G36" s="147">
        <v>168</v>
      </c>
      <c r="H36" s="149">
        <v>-1.1764705882352899</v>
      </c>
      <c r="I36" s="147">
        <v>294</v>
      </c>
      <c r="J36" s="149">
        <v>-20.108695652173907</v>
      </c>
      <c r="K36" s="149">
        <v>1.75</v>
      </c>
    </row>
    <row r="37" spans="1:11" ht="19.5" customHeight="1" x14ac:dyDescent="0.15">
      <c r="A37" s="164" t="s">
        <v>335</v>
      </c>
      <c r="B37" s="154">
        <v>1843</v>
      </c>
      <c r="C37" s="155">
        <v>-17.131294964028783</v>
      </c>
      <c r="D37" s="154">
        <v>3288</v>
      </c>
      <c r="E37" s="155">
        <v>-13.17665698442039</v>
      </c>
      <c r="F37" s="155">
        <v>1.7840477482365709</v>
      </c>
      <c r="G37" s="154">
        <v>25070</v>
      </c>
      <c r="H37" s="155">
        <v>2.5148231445512153</v>
      </c>
      <c r="I37" s="154">
        <v>43262</v>
      </c>
      <c r="J37" s="155">
        <v>-2.0645628650337358</v>
      </c>
      <c r="K37" s="155">
        <v>1.7256481850817711</v>
      </c>
    </row>
    <row r="38" spans="1:11" ht="9" customHeight="1" x14ac:dyDescent="0.15">
      <c r="A38" s="165" t="s">
        <v>57</v>
      </c>
      <c r="B38" s="147">
        <v>1738</v>
      </c>
      <c r="C38" s="149">
        <v>-17.863894139886582</v>
      </c>
      <c r="D38" s="147">
        <v>2962</v>
      </c>
      <c r="E38" s="149">
        <v>-16.797752808988761</v>
      </c>
      <c r="F38" s="149">
        <v>1.7042577675489068</v>
      </c>
      <c r="G38" s="147">
        <v>23477</v>
      </c>
      <c r="H38" s="149">
        <v>3.38647172802537</v>
      </c>
      <c r="I38" s="147">
        <v>39236</v>
      </c>
      <c r="J38" s="149">
        <v>-0.5046278686446044</v>
      </c>
      <c r="K38" s="149">
        <v>1.6712527154236061</v>
      </c>
    </row>
    <row r="39" spans="1:11" ht="9" customHeight="1" x14ac:dyDescent="0.15">
      <c r="A39" s="165" t="s">
        <v>152</v>
      </c>
      <c r="B39" s="147">
        <v>105</v>
      </c>
      <c r="C39" s="149">
        <v>-2.7777777777777715</v>
      </c>
      <c r="D39" s="147">
        <v>326</v>
      </c>
      <c r="E39" s="149">
        <v>43.612334801762103</v>
      </c>
      <c r="F39" s="149">
        <v>3.1047619047619048</v>
      </c>
      <c r="G39" s="147">
        <v>1593</v>
      </c>
      <c r="H39" s="149">
        <v>-8.8151116199198611</v>
      </c>
      <c r="I39" s="147">
        <v>4026</v>
      </c>
      <c r="J39" s="149">
        <v>-15.045368221143704</v>
      </c>
      <c r="K39" s="149">
        <v>2.5273069679849343</v>
      </c>
    </row>
    <row r="40" spans="1:11" ht="19.5" customHeight="1" x14ac:dyDescent="0.15">
      <c r="A40" s="164" t="s">
        <v>336</v>
      </c>
      <c r="B40" s="154">
        <v>9991</v>
      </c>
      <c r="C40" s="155">
        <v>6.7528582113473732</v>
      </c>
      <c r="D40" s="154">
        <v>20241</v>
      </c>
      <c r="E40" s="155">
        <v>4.8919521169093656</v>
      </c>
      <c r="F40" s="155">
        <v>2.0259233309978981</v>
      </c>
      <c r="G40" s="154">
        <v>136886</v>
      </c>
      <c r="H40" s="155">
        <v>-6.7432417702201946</v>
      </c>
      <c r="I40" s="154">
        <v>336094</v>
      </c>
      <c r="J40" s="155">
        <v>-5.3560265154288516</v>
      </c>
      <c r="K40" s="155">
        <v>2.4552839589147175</v>
      </c>
    </row>
    <row r="41" spans="1:11" ht="9" customHeight="1" x14ac:dyDescent="0.15">
      <c r="A41" s="165" t="s">
        <v>57</v>
      </c>
      <c r="B41" s="147">
        <v>9431</v>
      </c>
      <c r="C41" s="149">
        <v>4.2675511332227813</v>
      </c>
      <c r="D41" s="147">
        <v>18623</v>
      </c>
      <c r="E41" s="149">
        <v>2.7475862068965569</v>
      </c>
      <c r="F41" s="149">
        <v>1.9746580426253844</v>
      </c>
      <c r="G41" s="147">
        <v>130120</v>
      </c>
      <c r="H41" s="149">
        <v>-5.4023598519821689</v>
      </c>
      <c r="I41" s="147">
        <v>317545</v>
      </c>
      <c r="J41" s="149">
        <v>-3.697200184389942</v>
      </c>
      <c r="K41" s="149">
        <v>2.4404011681524747</v>
      </c>
    </row>
    <row r="42" spans="1:11" ht="9" customHeight="1" x14ac:dyDescent="0.15">
      <c r="A42" s="165" t="s">
        <v>152</v>
      </c>
      <c r="B42" s="147">
        <v>560</v>
      </c>
      <c r="C42" s="149">
        <v>78.343949044585997</v>
      </c>
      <c r="D42" s="147">
        <v>1618</v>
      </c>
      <c r="E42" s="149">
        <v>38.054607508532428</v>
      </c>
      <c r="F42" s="149">
        <v>2.8892857142857142</v>
      </c>
      <c r="G42" s="147">
        <v>6766</v>
      </c>
      <c r="H42" s="149">
        <v>-26.719376150763566</v>
      </c>
      <c r="I42" s="147">
        <v>18549</v>
      </c>
      <c r="J42" s="149">
        <v>-26.909133895500034</v>
      </c>
      <c r="K42" s="149">
        <v>2.7415016257759386</v>
      </c>
    </row>
    <row r="43" spans="1:11" ht="19.5" customHeight="1" x14ac:dyDescent="0.15">
      <c r="A43" s="164" t="s">
        <v>440</v>
      </c>
      <c r="B43" s="154">
        <v>68</v>
      </c>
      <c r="C43" s="155">
        <v>4.6153846153846132</v>
      </c>
      <c r="D43" s="154">
        <v>168</v>
      </c>
      <c r="E43" s="155">
        <v>47.368421052631589</v>
      </c>
      <c r="F43" s="155">
        <v>2.4705882352941178</v>
      </c>
      <c r="G43" s="154">
        <v>2386</v>
      </c>
      <c r="H43" s="155">
        <v>-15.360056757715498</v>
      </c>
      <c r="I43" s="154">
        <v>6210</v>
      </c>
      <c r="J43" s="155">
        <v>-3.5564528653517584</v>
      </c>
      <c r="K43" s="155">
        <v>2.6026823134953898</v>
      </c>
    </row>
    <row r="44" spans="1:11" ht="9" customHeight="1" x14ac:dyDescent="0.15">
      <c r="A44" s="165" t="s">
        <v>57</v>
      </c>
      <c r="B44" s="147">
        <v>68</v>
      </c>
      <c r="C44" s="149">
        <v>4.6153846153846132</v>
      </c>
      <c r="D44" s="147">
        <v>168</v>
      </c>
      <c r="E44" s="149">
        <v>47.368421052631589</v>
      </c>
      <c r="F44" s="149">
        <v>2.4705882352941178</v>
      </c>
      <c r="G44" s="147">
        <v>2371</v>
      </c>
      <c r="H44" s="149">
        <v>-15.86231369765791</v>
      </c>
      <c r="I44" s="147">
        <v>6153</v>
      </c>
      <c r="J44" s="149">
        <v>-4.3822843822843822</v>
      </c>
      <c r="K44" s="149">
        <v>2.5951075495571487</v>
      </c>
    </row>
    <row r="45" spans="1:11" ht="9" customHeight="1" x14ac:dyDescent="0.15">
      <c r="A45" s="165" t="s">
        <v>152</v>
      </c>
      <c r="B45" s="147">
        <v>0</v>
      </c>
      <c r="C45" s="149">
        <v>0</v>
      </c>
      <c r="D45" s="147">
        <v>0</v>
      </c>
      <c r="E45" s="149">
        <v>0</v>
      </c>
      <c r="F45" s="149">
        <v>0</v>
      </c>
      <c r="G45" s="147">
        <v>15</v>
      </c>
      <c r="H45" s="156" t="s">
        <v>468</v>
      </c>
      <c r="I45" s="147">
        <v>57</v>
      </c>
      <c r="J45" s="156" t="s">
        <v>468</v>
      </c>
      <c r="K45" s="149">
        <v>3.8</v>
      </c>
    </row>
    <row r="46" spans="1:11" ht="19.5" customHeight="1" x14ac:dyDescent="0.15">
      <c r="A46" s="164" t="s">
        <v>337</v>
      </c>
      <c r="B46" s="154">
        <v>1853</v>
      </c>
      <c r="C46" s="155">
        <v>-2.113048071843636</v>
      </c>
      <c r="D46" s="154">
        <v>3520</v>
      </c>
      <c r="E46" s="155">
        <v>-1.9225410977988275</v>
      </c>
      <c r="F46" s="155">
        <v>1.8996222342147868</v>
      </c>
      <c r="G46" s="154">
        <v>22025</v>
      </c>
      <c r="H46" s="155">
        <v>1.8308752138332807</v>
      </c>
      <c r="I46" s="154">
        <v>47498</v>
      </c>
      <c r="J46" s="155">
        <v>9.4830674562203399E-2</v>
      </c>
      <c r="K46" s="155">
        <v>2.156549375709421</v>
      </c>
    </row>
    <row r="47" spans="1:11" ht="9" customHeight="1" x14ac:dyDescent="0.15">
      <c r="A47" s="165" t="s">
        <v>57</v>
      </c>
      <c r="B47" s="147">
        <v>1803</v>
      </c>
      <c r="C47" s="149">
        <v>-2.3293607800650022</v>
      </c>
      <c r="D47" s="147">
        <v>3413</v>
      </c>
      <c r="E47" s="149">
        <v>-2.7080957810718331</v>
      </c>
      <c r="F47" s="149">
        <v>1.8929561841375486</v>
      </c>
      <c r="G47" s="147">
        <v>21375</v>
      </c>
      <c r="H47" s="149">
        <v>2.7347880419109885</v>
      </c>
      <c r="I47" s="147">
        <v>46153</v>
      </c>
      <c r="J47" s="149">
        <v>1.6877079339899126</v>
      </c>
      <c r="K47" s="149">
        <v>2.1592046783625731</v>
      </c>
    </row>
    <row r="48" spans="1:11" ht="9" customHeight="1" x14ac:dyDescent="0.15">
      <c r="A48" s="165" t="s">
        <v>152</v>
      </c>
      <c r="B48" s="147">
        <v>50</v>
      </c>
      <c r="C48" s="149">
        <v>6.3829787234042499</v>
      </c>
      <c r="D48" s="147">
        <v>107</v>
      </c>
      <c r="E48" s="149">
        <v>32.098765432098759</v>
      </c>
      <c r="F48" s="149">
        <v>2.14</v>
      </c>
      <c r="G48" s="147">
        <v>650</v>
      </c>
      <c r="H48" s="149">
        <v>-21.020656136087482</v>
      </c>
      <c r="I48" s="147">
        <v>1345</v>
      </c>
      <c r="J48" s="149">
        <v>-34.898354307841245</v>
      </c>
      <c r="K48" s="149">
        <v>2.0692307692307694</v>
      </c>
    </row>
    <row r="49" spans="3:10" x14ac:dyDescent="0.15">
      <c r="C49" s="114"/>
      <c r="E49" s="114"/>
      <c r="H49" s="114"/>
      <c r="J49" s="114"/>
    </row>
    <row r="50" spans="3:10" x14ac:dyDescent="0.15">
      <c r="C50" s="114"/>
      <c r="E50" s="114"/>
      <c r="H50" s="114"/>
      <c r="J50" s="114"/>
    </row>
    <row r="51" spans="3:10" x14ac:dyDescent="0.15">
      <c r="C51" s="114"/>
      <c r="E51" s="114"/>
      <c r="H51" s="114"/>
      <c r="J51" s="114"/>
    </row>
    <row r="52" spans="3:10" x14ac:dyDescent="0.15">
      <c r="C52" s="114"/>
      <c r="E52" s="114"/>
      <c r="H52" s="114"/>
      <c r="J52" s="114"/>
    </row>
    <row r="53" spans="3:10" x14ac:dyDescent="0.15">
      <c r="C53" s="114"/>
      <c r="E53" s="114"/>
      <c r="H53" s="114"/>
      <c r="J53" s="114"/>
    </row>
    <row r="54" spans="3:10" x14ac:dyDescent="0.15">
      <c r="C54" s="114"/>
      <c r="E54" s="114"/>
      <c r="H54" s="114"/>
      <c r="J54" s="114"/>
    </row>
    <row r="55" spans="3:10" x14ac:dyDescent="0.15">
      <c r="C55" s="114"/>
      <c r="E55" s="114"/>
      <c r="H55" s="114"/>
      <c r="J55" s="114"/>
    </row>
    <row r="56" spans="3:10" x14ac:dyDescent="0.15">
      <c r="C56" s="114"/>
      <c r="E56" s="114"/>
      <c r="H56" s="114"/>
      <c r="J56" s="114"/>
    </row>
    <row r="57" spans="3:10" x14ac:dyDescent="0.15">
      <c r="C57" s="114"/>
      <c r="E57" s="114"/>
      <c r="H57" s="114"/>
      <c r="J57" s="114"/>
    </row>
    <row r="58" spans="3:10" x14ac:dyDescent="0.15">
      <c r="C58" s="114"/>
      <c r="E58" s="114"/>
      <c r="H58" s="114"/>
      <c r="J58" s="114"/>
    </row>
    <row r="59" spans="3:10" x14ac:dyDescent="0.15">
      <c r="C59" s="114"/>
      <c r="E59" s="114"/>
      <c r="H59" s="114"/>
      <c r="J59" s="114"/>
    </row>
    <row r="60" spans="3:10" x14ac:dyDescent="0.15">
      <c r="C60" s="114"/>
      <c r="E60" s="114"/>
      <c r="H60" s="114"/>
      <c r="J60" s="114"/>
    </row>
    <row r="61" spans="3:10" x14ac:dyDescent="0.15">
      <c r="C61" s="114"/>
      <c r="E61" s="114"/>
      <c r="H61" s="114"/>
      <c r="J61" s="114"/>
    </row>
    <row r="62" spans="3:10" x14ac:dyDescent="0.15">
      <c r="C62" s="114"/>
      <c r="E62" s="114"/>
      <c r="H62" s="114"/>
      <c r="J62" s="114"/>
    </row>
    <row r="63" spans="3:10" x14ac:dyDescent="0.15">
      <c r="C63" s="114"/>
      <c r="E63" s="114"/>
      <c r="H63" s="114"/>
      <c r="J63" s="114"/>
    </row>
    <row r="64" spans="3:10"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3" orientation="portrait" useFirstPageNumber="1"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137"/>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5" t="s">
        <v>202</v>
      </c>
      <c r="B1" s="275"/>
      <c r="C1" s="275"/>
      <c r="D1" s="275"/>
      <c r="E1" s="275"/>
      <c r="F1" s="275"/>
      <c r="G1" s="275"/>
      <c r="H1" s="275"/>
      <c r="I1" s="275"/>
      <c r="J1" s="275"/>
      <c r="K1" s="275"/>
    </row>
    <row r="2" spans="1:11" ht="9.9499999999999993" customHeight="1" x14ac:dyDescent="0.15">
      <c r="A2" s="266" t="s">
        <v>250</v>
      </c>
      <c r="B2" s="247" t="s">
        <v>515</v>
      </c>
      <c r="C2" s="243"/>
      <c r="D2" s="243"/>
      <c r="E2" s="243"/>
      <c r="F2" s="243"/>
      <c r="G2" s="248" t="s">
        <v>516</v>
      </c>
      <c r="H2" s="249"/>
      <c r="I2" s="249"/>
      <c r="J2" s="249"/>
      <c r="K2" s="249"/>
    </row>
    <row r="3" spans="1:11" ht="9.9499999999999993" customHeight="1" x14ac:dyDescent="0.15">
      <c r="A3" s="267"/>
      <c r="B3" s="269" t="s">
        <v>133</v>
      </c>
      <c r="C3" s="270"/>
      <c r="D3" s="271" t="s">
        <v>131</v>
      </c>
      <c r="E3" s="272"/>
      <c r="F3" s="273" t="s">
        <v>55</v>
      </c>
      <c r="G3" s="271" t="s">
        <v>133</v>
      </c>
      <c r="H3" s="272"/>
      <c r="I3" s="271" t="s">
        <v>131</v>
      </c>
      <c r="J3" s="272"/>
      <c r="K3" s="271" t="s">
        <v>55</v>
      </c>
    </row>
    <row r="4" spans="1:11" ht="45" customHeight="1" x14ac:dyDescent="0.15">
      <c r="A4" s="267"/>
      <c r="B4" s="134" t="s">
        <v>134</v>
      </c>
      <c r="C4" s="133" t="s">
        <v>150</v>
      </c>
      <c r="D4" s="133" t="s">
        <v>134</v>
      </c>
      <c r="E4" s="133" t="s">
        <v>150</v>
      </c>
      <c r="F4" s="274"/>
      <c r="G4" s="133" t="s">
        <v>134</v>
      </c>
      <c r="H4" s="133" t="s">
        <v>153</v>
      </c>
      <c r="I4" s="133" t="s">
        <v>134</v>
      </c>
      <c r="J4" s="133" t="s">
        <v>153</v>
      </c>
      <c r="K4" s="271"/>
    </row>
    <row r="5" spans="1:11" ht="9.9499999999999993" customHeight="1" x14ac:dyDescent="0.15">
      <c r="A5" s="268"/>
      <c r="B5" s="129" t="s">
        <v>135</v>
      </c>
      <c r="C5" s="135" t="s">
        <v>136</v>
      </c>
      <c r="D5" s="135" t="s">
        <v>135</v>
      </c>
      <c r="E5" s="135" t="s">
        <v>136</v>
      </c>
      <c r="F5" s="135" t="s">
        <v>137</v>
      </c>
      <c r="G5" s="135" t="s">
        <v>135</v>
      </c>
      <c r="H5" s="135" t="s">
        <v>136</v>
      </c>
      <c r="I5" s="135" t="s">
        <v>135</v>
      </c>
      <c r="J5" s="135" t="s">
        <v>136</v>
      </c>
      <c r="K5" s="136" t="s">
        <v>137</v>
      </c>
    </row>
    <row r="6" spans="1:11" ht="21.95" customHeight="1" x14ac:dyDescent="0.15">
      <c r="A6" s="122" t="s">
        <v>298</v>
      </c>
      <c r="B6" s="121"/>
      <c r="C6" s="120"/>
      <c r="D6" s="121"/>
      <c r="E6" s="120"/>
      <c r="F6" s="128"/>
      <c r="G6" s="121"/>
      <c r="H6" s="120"/>
      <c r="I6" s="121"/>
      <c r="J6" s="120"/>
      <c r="K6" s="128"/>
    </row>
    <row r="7" spans="1:11" s="123" customFormat="1" ht="20.100000000000001" customHeight="1" x14ac:dyDescent="0.15">
      <c r="A7" s="163" t="s">
        <v>338</v>
      </c>
      <c r="B7" s="154">
        <v>208</v>
      </c>
      <c r="C7" s="155">
        <v>26.829268292682926</v>
      </c>
      <c r="D7" s="154">
        <v>598</v>
      </c>
      <c r="E7" s="155">
        <v>42.042755344418055</v>
      </c>
      <c r="F7" s="155">
        <v>2.875</v>
      </c>
      <c r="G7" s="154">
        <v>2790</v>
      </c>
      <c r="H7" s="155">
        <v>-5.6795131845841809</v>
      </c>
      <c r="I7" s="154">
        <v>8080</v>
      </c>
      <c r="J7" s="155">
        <v>2.6553169864057935</v>
      </c>
      <c r="K7" s="155">
        <v>2.8960573476702507</v>
      </c>
    </row>
    <row r="8" spans="1:11" ht="9" customHeight="1" x14ac:dyDescent="0.15">
      <c r="A8" s="158" t="s">
        <v>57</v>
      </c>
      <c r="B8" s="147">
        <v>174</v>
      </c>
      <c r="C8" s="149">
        <v>16.77852348993288</v>
      </c>
      <c r="D8" s="147">
        <v>454</v>
      </c>
      <c r="E8" s="149">
        <v>15.228426395939081</v>
      </c>
      <c r="F8" s="149">
        <v>2.6091954022988504</v>
      </c>
      <c r="G8" s="147">
        <v>2443</v>
      </c>
      <c r="H8" s="149">
        <v>-8.088788562829194</v>
      </c>
      <c r="I8" s="147">
        <v>6710</v>
      </c>
      <c r="J8" s="149">
        <v>2.3646071700991627</v>
      </c>
      <c r="K8" s="149">
        <v>2.7466230045026605</v>
      </c>
    </row>
    <row r="9" spans="1:11" ht="9" customHeight="1" x14ac:dyDescent="0.15">
      <c r="A9" s="158" t="s">
        <v>152</v>
      </c>
      <c r="B9" s="147">
        <v>34</v>
      </c>
      <c r="C9" s="149">
        <v>126.66666666666666</v>
      </c>
      <c r="D9" s="147">
        <v>144</v>
      </c>
      <c r="E9" s="156" t="s">
        <v>468</v>
      </c>
      <c r="F9" s="149">
        <v>4.2352941176470589</v>
      </c>
      <c r="G9" s="147">
        <v>347</v>
      </c>
      <c r="H9" s="149">
        <v>15.666666666666671</v>
      </c>
      <c r="I9" s="147">
        <v>1370</v>
      </c>
      <c r="J9" s="149">
        <v>4.1033434650455973</v>
      </c>
      <c r="K9" s="149">
        <v>3.9481268011527377</v>
      </c>
    </row>
    <row r="10" spans="1:11" s="123" customFormat="1" ht="20.100000000000001" customHeight="1" x14ac:dyDescent="0.15">
      <c r="A10" s="163" t="s">
        <v>339</v>
      </c>
      <c r="B10" s="154">
        <v>483</v>
      </c>
      <c r="C10" s="155">
        <v>-26.928895612708018</v>
      </c>
      <c r="D10" s="154">
        <v>1063</v>
      </c>
      <c r="E10" s="155">
        <v>-24.663359319631468</v>
      </c>
      <c r="F10" s="155">
        <v>2.2008281573498967</v>
      </c>
      <c r="G10" s="154">
        <v>11396</v>
      </c>
      <c r="H10" s="155">
        <v>-14.572713643178417</v>
      </c>
      <c r="I10" s="154">
        <v>31179</v>
      </c>
      <c r="J10" s="155">
        <v>-10.322710538426136</v>
      </c>
      <c r="K10" s="155">
        <v>2.7359599859599859</v>
      </c>
    </row>
    <row r="11" spans="1:11" ht="9" customHeight="1" x14ac:dyDescent="0.15">
      <c r="A11" s="158" t="s">
        <v>57</v>
      </c>
      <c r="B11" s="147">
        <v>454</v>
      </c>
      <c r="C11" s="149">
        <v>-29.173166926677069</v>
      </c>
      <c r="D11" s="147">
        <v>945</v>
      </c>
      <c r="E11" s="149">
        <v>-31.072210065645521</v>
      </c>
      <c r="F11" s="149">
        <v>2.0814977973568283</v>
      </c>
      <c r="G11" s="147">
        <v>11058</v>
      </c>
      <c r="H11" s="149">
        <v>-14.152627901560436</v>
      </c>
      <c r="I11" s="147">
        <v>29174</v>
      </c>
      <c r="J11" s="149">
        <v>-11.730356116305103</v>
      </c>
      <c r="K11" s="149">
        <v>2.6382709350696327</v>
      </c>
    </row>
    <row r="12" spans="1:11" ht="9" customHeight="1" x14ac:dyDescent="0.15">
      <c r="A12" s="158" t="s">
        <v>152</v>
      </c>
      <c r="B12" s="147">
        <v>29</v>
      </c>
      <c r="C12" s="149">
        <v>45</v>
      </c>
      <c r="D12" s="147">
        <v>118</v>
      </c>
      <c r="E12" s="149">
        <v>195</v>
      </c>
      <c r="F12" s="149">
        <v>4.068965517241379</v>
      </c>
      <c r="G12" s="147">
        <v>338</v>
      </c>
      <c r="H12" s="149">
        <v>-26.36165577342048</v>
      </c>
      <c r="I12" s="147">
        <v>2005</v>
      </c>
      <c r="J12" s="149">
        <v>16.773442050087368</v>
      </c>
      <c r="K12" s="149">
        <v>5.9319526627218933</v>
      </c>
    </row>
    <row r="13" spans="1:11" s="123" customFormat="1" ht="20.100000000000001" customHeight="1" x14ac:dyDescent="0.15">
      <c r="A13" s="163" t="s">
        <v>340</v>
      </c>
      <c r="B13" s="154">
        <v>1197</v>
      </c>
      <c r="C13" s="155">
        <v>17.69911504424779</v>
      </c>
      <c r="D13" s="154">
        <v>2351</v>
      </c>
      <c r="E13" s="155">
        <v>9.4506517690875285</v>
      </c>
      <c r="F13" s="155">
        <v>1.964076858813701</v>
      </c>
      <c r="G13" s="154">
        <v>14663</v>
      </c>
      <c r="H13" s="155">
        <v>5.6945145246161673</v>
      </c>
      <c r="I13" s="154">
        <v>31797</v>
      </c>
      <c r="J13" s="155">
        <v>0.33131389625141594</v>
      </c>
      <c r="K13" s="155">
        <v>2.1685194025779171</v>
      </c>
    </row>
    <row r="14" spans="1:11" ht="9" customHeight="1" x14ac:dyDescent="0.15">
      <c r="A14" s="158" t="s">
        <v>57</v>
      </c>
      <c r="B14" s="147">
        <v>1184</v>
      </c>
      <c r="C14" s="149">
        <v>17.810945273631845</v>
      </c>
      <c r="D14" s="147">
        <v>2173</v>
      </c>
      <c r="E14" s="149">
        <v>10.641547861507135</v>
      </c>
      <c r="F14" s="149">
        <v>1.8353040540540539</v>
      </c>
      <c r="G14" s="147">
        <v>14435</v>
      </c>
      <c r="H14" s="149">
        <v>7.132254712780167</v>
      </c>
      <c r="I14" s="147">
        <v>29467</v>
      </c>
      <c r="J14" s="149">
        <v>1.372643456722173</v>
      </c>
      <c r="K14" s="149">
        <v>2.0413578108763422</v>
      </c>
    </row>
    <row r="15" spans="1:11" ht="9" customHeight="1" x14ac:dyDescent="0.15">
      <c r="A15" s="158" t="s">
        <v>152</v>
      </c>
      <c r="B15" s="147">
        <v>13</v>
      </c>
      <c r="C15" s="149">
        <v>8.3333333333333286</v>
      </c>
      <c r="D15" s="147">
        <v>178</v>
      </c>
      <c r="E15" s="149">
        <v>-3.2608695652173907</v>
      </c>
      <c r="F15" s="149">
        <v>13.692307692307692</v>
      </c>
      <c r="G15" s="147">
        <v>228</v>
      </c>
      <c r="H15" s="149">
        <v>-42.857142857142854</v>
      </c>
      <c r="I15" s="147">
        <v>2330</v>
      </c>
      <c r="J15" s="149">
        <v>-11.204268292682926</v>
      </c>
      <c r="K15" s="149">
        <v>10.219298245614034</v>
      </c>
    </row>
    <row r="16" spans="1:11" s="123" customFormat="1" ht="21.95" customHeight="1" x14ac:dyDescent="0.15">
      <c r="A16" s="126" t="s">
        <v>184</v>
      </c>
      <c r="B16" s="125"/>
      <c r="C16" s="124"/>
      <c r="D16" s="125"/>
      <c r="E16" s="124"/>
      <c r="F16" s="127"/>
      <c r="G16" s="125"/>
      <c r="H16" s="124"/>
      <c r="I16" s="125"/>
      <c r="J16" s="124"/>
      <c r="K16" s="127"/>
    </row>
    <row r="17" spans="1:11" s="123" customFormat="1" ht="20.100000000000001" customHeight="1" x14ac:dyDescent="0.15">
      <c r="A17" s="163" t="s">
        <v>341</v>
      </c>
      <c r="B17" s="154">
        <v>12119</v>
      </c>
      <c r="C17" s="155">
        <v>23.865494685200332</v>
      </c>
      <c r="D17" s="154">
        <v>29419</v>
      </c>
      <c r="E17" s="155">
        <v>17.011375387797315</v>
      </c>
      <c r="F17" s="155">
        <v>2.4275105206700225</v>
      </c>
      <c r="G17" s="154">
        <v>129660</v>
      </c>
      <c r="H17" s="155">
        <v>9.5388150613758711</v>
      </c>
      <c r="I17" s="154">
        <v>377496</v>
      </c>
      <c r="J17" s="155">
        <v>5.2858226605381731</v>
      </c>
      <c r="K17" s="155">
        <v>2.9114298935677927</v>
      </c>
    </row>
    <row r="18" spans="1:11" ht="9" customHeight="1" x14ac:dyDescent="0.15">
      <c r="A18" s="158" t="s">
        <v>57</v>
      </c>
      <c r="B18" s="147">
        <v>11921</v>
      </c>
      <c r="C18" s="149">
        <v>25.260060943574658</v>
      </c>
      <c r="D18" s="147">
        <v>29008</v>
      </c>
      <c r="E18" s="149">
        <v>18.714958051974619</v>
      </c>
      <c r="F18" s="149">
        <v>2.4333529066353492</v>
      </c>
      <c r="G18" s="147">
        <v>126633</v>
      </c>
      <c r="H18" s="149">
        <v>10.343054817319171</v>
      </c>
      <c r="I18" s="147">
        <v>367951</v>
      </c>
      <c r="J18" s="149">
        <v>5.9077328697334082</v>
      </c>
      <c r="K18" s="149">
        <v>2.905648606603334</v>
      </c>
    </row>
    <row r="19" spans="1:11" ht="9" customHeight="1" x14ac:dyDescent="0.15">
      <c r="A19" s="158" t="s">
        <v>152</v>
      </c>
      <c r="B19" s="147">
        <v>198</v>
      </c>
      <c r="C19" s="149">
        <v>-25.842696629213478</v>
      </c>
      <c r="D19" s="147">
        <v>411</v>
      </c>
      <c r="E19" s="149">
        <v>-41.867043847241867</v>
      </c>
      <c r="F19" s="149">
        <v>2.0757575757575757</v>
      </c>
      <c r="G19" s="147">
        <v>3027</v>
      </c>
      <c r="H19" s="149">
        <v>-16.056572379367722</v>
      </c>
      <c r="I19" s="147">
        <v>9545</v>
      </c>
      <c r="J19" s="149">
        <v>-14.148228098578883</v>
      </c>
      <c r="K19" s="149">
        <v>3.1532870829203832</v>
      </c>
    </row>
    <row r="20" spans="1:11" ht="19.5" customHeight="1" x14ac:dyDescent="0.15">
      <c r="A20" s="163" t="s">
        <v>342</v>
      </c>
      <c r="B20" s="154">
        <v>570</v>
      </c>
      <c r="C20" s="155">
        <v>-11.076443057722315</v>
      </c>
      <c r="D20" s="154">
        <v>900</v>
      </c>
      <c r="E20" s="155">
        <v>-19.354838709677423</v>
      </c>
      <c r="F20" s="155">
        <v>1.5789473684210527</v>
      </c>
      <c r="G20" s="154">
        <v>11143</v>
      </c>
      <c r="H20" s="155">
        <v>10.239414325286901</v>
      </c>
      <c r="I20" s="154">
        <v>20667</v>
      </c>
      <c r="J20" s="155">
        <v>-4.8480662983425447</v>
      </c>
      <c r="K20" s="155">
        <v>1.8547069909360137</v>
      </c>
    </row>
    <row r="21" spans="1:11" ht="9" customHeight="1" x14ac:dyDescent="0.15">
      <c r="A21" s="158" t="s">
        <v>57</v>
      </c>
      <c r="B21" s="147">
        <v>518</v>
      </c>
      <c r="C21" s="149">
        <v>-11.301369863013704</v>
      </c>
      <c r="D21" s="147">
        <v>840</v>
      </c>
      <c r="E21" s="149">
        <v>-16.666666666666671</v>
      </c>
      <c r="F21" s="149">
        <v>1.6216216216216217</v>
      </c>
      <c r="G21" s="147">
        <v>9426</v>
      </c>
      <c r="H21" s="149">
        <v>3.9708802117802833</v>
      </c>
      <c r="I21" s="147">
        <v>16605</v>
      </c>
      <c r="J21" s="149">
        <v>-13.393835080582065</v>
      </c>
      <c r="K21" s="149">
        <v>1.761616804583068</v>
      </c>
    </row>
    <row r="22" spans="1:11" ht="9" customHeight="1" x14ac:dyDescent="0.15">
      <c r="A22" s="158" t="s">
        <v>152</v>
      </c>
      <c r="B22" s="147">
        <v>52</v>
      </c>
      <c r="C22" s="149">
        <v>-8.771929824561397</v>
      </c>
      <c r="D22" s="147">
        <v>60</v>
      </c>
      <c r="E22" s="149">
        <v>-44.444444444444443</v>
      </c>
      <c r="F22" s="149">
        <v>1.1538461538461537</v>
      </c>
      <c r="G22" s="147">
        <v>1717</v>
      </c>
      <c r="H22" s="149">
        <v>64.779270633397317</v>
      </c>
      <c r="I22" s="147">
        <v>4062</v>
      </c>
      <c r="J22" s="149">
        <v>59.481743227326263</v>
      </c>
      <c r="K22" s="149">
        <v>2.3657542224810717</v>
      </c>
    </row>
    <row r="23" spans="1:11" ht="19.5" customHeight="1" x14ac:dyDescent="0.15">
      <c r="A23" s="163" t="s">
        <v>343</v>
      </c>
      <c r="B23" s="154">
        <v>6306</v>
      </c>
      <c r="C23" s="155">
        <v>8.8179465056082762</v>
      </c>
      <c r="D23" s="154">
        <v>12568</v>
      </c>
      <c r="E23" s="155">
        <v>-0.98479476877018612</v>
      </c>
      <c r="F23" s="155">
        <v>1.9930225182366001</v>
      </c>
      <c r="G23" s="154">
        <v>65924</v>
      </c>
      <c r="H23" s="155">
        <v>-8.0724554822696035</v>
      </c>
      <c r="I23" s="154">
        <v>137632</v>
      </c>
      <c r="J23" s="155">
        <v>-8.6800164550075039</v>
      </c>
      <c r="K23" s="155">
        <v>2.0877373945755719</v>
      </c>
    </row>
    <row r="24" spans="1:11" ht="9" customHeight="1" x14ac:dyDescent="0.15">
      <c r="A24" s="158" t="s">
        <v>57</v>
      </c>
      <c r="B24" s="147">
        <v>5576</v>
      </c>
      <c r="C24" s="149">
        <v>9.0766823161189336</v>
      </c>
      <c r="D24" s="147">
        <v>11486</v>
      </c>
      <c r="E24" s="149">
        <v>-0.36433032616238847</v>
      </c>
      <c r="F24" s="149">
        <v>2.0598995695839313</v>
      </c>
      <c r="G24" s="147">
        <v>58391</v>
      </c>
      <c r="H24" s="149">
        <v>-9.0652837475861219</v>
      </c>
      <c r="I24" s="147">
        <v>123974</v>
      </c>
      <c r="J24" s="149">
        <v>-9.5331221996818414</v>
      </c>
      <c r="K24" s="149">
        <v>2.1231696665582023</v>
      </c>
    </row>
    <row r="25" spans="1:11" ht="9" customHeight="1" x14ac:dyDescent="0.15">
      <c r="A25" s="158" t="s">
        <v>152</v>
      </c>
      <c r="B25" s="147">
        <v>730</v>
      </c>
      <c r="C25" s="149">
        <v>6.8814055636896114</v>
      </c>
      <c r="D25" s="147">
        <v>1082</v>
      </c>
      <c r="E25" s="149">
        <v>-7.1244635193133092</v>
      </c>
      <c r="F25" s="149">
        <v>1.4821917808219178</v>
      </c>
      <c r="G25" s="147">
        <v>7533</v>
      </c>
      <c r="H25" s="149">
        <v>0.42660978536194705</v>
      </c>
      <c r="I25" s="147">
        <v>13658</v>
      </c>
      <c r="J25" s="149">
        <v>-0.13161743199765397</v>
      </c>
      <c r="K25" s="149">
        <v>1.8130890747378203</v>
      </c>
    </row>
    <row r="26" spans="1:11" ht="19.5" customHeight="1" x14ac:dyDescent="0.15">
      <c r="A26" s="163" t="s">
        <v>344</v>
      </c>
      <c r="B26" s="154">
        <v>1244</v>
      </c>
      <c r="C26" s="155">
        <v>12.477396021699818</v>
      </c>
      <c r="D26" s="154">
        <v>2662</v>
      </c>
      <c r="E26" s="155">
        <v>-1.2611275964391666</v>
      </c>
      <c r="F26" s="155">
        <v>2.139871382636656</v>
      </c>
      <c r="G26" s="154">
        <v>13883</v>
      </c>
      <c r="H26" s="155">
        <v>2.4197713021025464</v>
      </c>
      <c r="I26" s="154">
        <v>33536</v>
      </c>
      <c r="J26" s="155">
        <v>-0.79867479145713105</v>
      </c>
      <c r="K26" s="155">
        <v>2.4156162212778218</v>
      </c>
    </row>
    <row r="27" spans="1:11" ht="9" customHeight="1" x14ac:dyDescent="0.15">
      <c r="A27" s="158" t="s">
        <v>57</v>
      </c>
      <c r="B27" s="147">
        <v>1210</v>
      </c>
      <c r="C27" s="149">
        <v>11.0091743119266</v>
      </c>
      <c r="D27" s="147">
        <v>2528</v>
      </c>
      <c r="E27" s="149">
        <v>-4.4234404536861973</v>
      </c>
      <c r="F27" s="149">
        <v>2.0892561983471074</v>
      </c>
      <c r="G27" s="147">
        <v>13164</v>
      </c>
      <c r="H27" s="149">
        <v>2.2843822843822892</v>
      </c>
      <c r="I27" s="147">
        <v>31135</v>
      </c>
      <c r="J27" s="149">
        <v>-1.9894859445336408</v>
      </c>
      <c r="K27" s="149">
        <v>2.3651625645700394</v>
      </c>
    </row>
    <row r="28" spans="1:11" ht="9" customHeight="1" x14ac:dyDescent="0.15">
      <c r="A28" s="158" t="s">
        <v>152</v>
      </c>
      <c r="B28" s="147">
        <v>34</v>
      </c>
      <c r="C28" s="149">
        <v>112.5</v>
      </c>
      <c r="D28" s="147">
        <v>134</v>
      </c>
      <c r="E28" s="149">
        <v>162.74509803921569</v>
      </c>
      <c r="F28" s="149">
        <v>3.9411764705882355</v>
      </c>
      <c r="G28" s="147">
        <v>719</v>
      </c>
      <c r="H28" s="149">
        <v>4.9635036496350295</v>
      </c>
      <c r="I28" s="147">
        <v>2401</v>
      </c>
      <c r="J28" s="149">
        <v>17.753800882785683</v>
      </c>
      <c r="K28" s="149">
        <v>3.3393602225312935</v>
      </c>
    </row>
    <row r="29" spans="1:11" ht="19.5" customHeight="1" x14ac:dyDescent="0.15">
      <c r="A29" s="163" t="s">
        <v>448</v>
      </c>
      <c r="B29" s="154">
        <v>157</v>
      </c>
      <c r="C29" s="155">
        <v>-1.2578616352201237</v>
      </c>
      <c r="D29" s="154">
        <v>331</v>
      </c>
      <c r="E29" s="155">
        <v>-13.123359580052494</v>
      </c>
      <c r="F29" s="155">
        <v>2.1082802547770703</v>
      </c>
      <c r="G29" s="154">
        <v>1987</v>
      </c>
      <c r="H29" s="155">
        <v>-14.427217915590006</v>
      </c>
      <c r="I29" s="154">
        <v>3736</v>
      </c>
      <c r="J29" s="155">
        <v>-32.793667925885956</v>
      </c>
      <c r="K29" s="155">
        <v>1.8802214393558128</v>
      </c>
    </row>
    <row r="30" spans="1:11" ht="9" customHeight="1" x14ac:dyDescent="0.15">
      <c r="A30" s="158" t="s">
        <v>57</v>
      </c>
      <c r="B30" s="147">
        <v>155</v>
      </c>
      <c r="C30" s="149">
        <v>-1.2738853503184657</v>
      </c>
      <c r="D30" s="147">
        <v>329</v>
      </c>
      <c r="E30" s="149">
        <v>-13.19261213720317</v>
      </c>
      <c r="F30" s="149">
        <v>2.1225806451612903</v>
      </c>
      <c r="G30" s="147">
        <v>1980</v>
      </c>
      <c r="H30" s="149">
        <v>-14.544669831678888</v>
      </c>
      <c r="I30" s="147">
        <v>3727</v>
      </c>
      <c r="J30" s="149">
        <v>-32.762042215406822</v>
      </c>
      <c r="K30" s="149">
        <v>1.8823232323232324</v>
      </c>
    </row>
    <row r="31" spans="1:11" ht="9" customHeight="1" x14ac:dyDescent="0.15">
      <c r="A31" s="158" t="s">
        <v>152</v>
      </c>
      <c r="B31" s="147">
        <v>2</v>
      </c>
      <c r="C31" s="149">
        <v>0</v>
      </c>
      <c r="D31" s="147">
        <v>2</v>
      </c>
      <c r="E31" s="149">
        <v>0</v>
      </c>
      <c r="F31" s="149">
        <v>1</v>
      </c>
      <c r="G31" s="147">
        <v>7</v>
      </c>
      <c r="H31" s="149">
        <v>40</v>
      </c>
      <c r="I31" s="147">
        <v>9</v>
      </c>
      <c r="J31" s="149">
        <v>-43.75</v>
      </c>
      <c r="K31" s="149">
        <v>1.2857142857142858</v>
      </c>
    </row>
    <row r="32" spans="1:11" s="123" customFormat="1" ht="20.100000000000001" customHeight="1" x14ac:dyDescent="0.15">
      <c r="A32" s="163" t="s">
        <v>446</v>
      </c>
      <c r="B32" s="154">
        <v>2961</v>
      </c>
      <c r="C32" s="155">
        <v>13.928434013081954</v>
      </c>
      <c r="D32" s="154">
        <v>15507</v>
      </c>
      <c r="E32" s="155">
        <v>7.3445936591443939</v>
      </c>
      <c r="F32" s="155">
        <v>5.2370820668693012</v>
      </c>
      <c r="G32" s="154">
        <v>31865</v>
      </c>
      <c r="H32" s="155">
        <v>-1.5053165182987129</v>
      </c>
      <c r="I32" s="154">
        <v>174893</v>
      </c>
      <c r="J32" s="155">
        <v>2.0748462104145062</v>
      </c>
      <c r="K32" s="155">
        <v>5.4885611172132434</v>
      </c>
    </row>
    <row r="33" spans="1:11" ht="9" customHeight="1" x14ac:dyDescent="0.15">
      <c r="A33" s="158" t="s">
        <v>57</v>
      </c>
      <c r="B33" s="147">
        <v>2854</v>
      </c>
      <c r="C33" s="149">
        <v>13.209044030146771</v>
      </c>
      <c r="D33" s="147">
        <v>14637</v>
      </c>
      <c r="E33" s="149">
        <v>4.8120300751879768</v>
      </c>
      <c r="F33" s="149">
        <v>5.1285914505956551</v>
      </c>
      <c r="G33" s="147">
        <v>31071</v>
      </c>
      <c r="H33" s="149">
        <v>-1.2992376111817094</v>
      </c>
      <c r="I33" s="147">
        <v>171960</v>
      </c>
      <c r="J33" s="149">
        <v>1.6251994562969116</v>
      </c>
      <c r="K33" s="149">
        <v>5.5344211644298538</v>
      </c>
    </row>
    <row r="34" spans="1:11" ht="9" customHeight="1" x14ac:dyDescent="0.15">
      <c r="A34" s="158" t="s">
        <v>152</v>
      </c>
      <c r="B34" s="147">
        <v>107</v>
      </c>
      <c r="C34" s="149">
        <v>37.179487179487182</v>
      </c>
      <c r="D34" s="147">
        <v>870</v>
      </c>
      <c r="E34" s="149">
        <v>80.873180873180871</v>
      </c>
      <c r="F34" s="149">
        <v>8.1308411214953278</v>
      </c>
      <c r="G34" s="147">
        <v>794</v>
      </c>
      <c r="H34" s="149">
        <v>-8.9449541284403722</v>
      </c>
      <c r="I34" s="147">
        <v>2933</v>
      </c>
      <c r="J34" s="149">
        <v>37.828947368421041</v>
      </c>
      <c r="K34" s="149">
        <v>3.6939546599496222</v>
      </c>
    </row>
    <row r="35" spans="1:11" s="123" customFormat="1" ht="20.100000000000001" customHeight="1" x14ac:dyDescent="0.15">
      <c r="A35" s="163" t="s">
        <v>345</v>
      </c>
      <c r="B35" s="154">
        <v>857</v>
      </c>
      <c r="C35" s="155">
        <v>0.82352941176471006</v>
      </c>
      <c r="D35" s="154">
        <v>1904</v>
      </c>
      <c r="E35" s="155">
        <v>-4.1771514846502242</v>
      </c>
      <c r="F35" s="155">
        <v>2.221703617269545</v>
      </c>
      <c r="G35" s="154">
        <v>12570</v>
      </c>
      <c r="H35" s="155">
        <v>3.3802121885023411</v>
      </c>
      <c r="I35" s="154">
        <v>30970</v>
      </c>
      <c r="J35" s="155">
        <v>0.15199042783687844</v>
      </c>
      <c r="K35" s="155">
        <v>2.4638027048528244</v>
      </c>
    </row>
    <row r="36" spans="1:11" ht="9" customHeight="1" x14ac:dyDescent="0.15">
      <c r="A36" s="158" t="s">
        <v>57</v>
      </c>
      <c r="B36" s="147">
        <v>836</v>
      </c>
      <c r="C36" s="149">
        <v>1.4563106796116472</v>
      </c>
      <c r="D36" s="147">
        <v>1841</v>
      </c>
      <c r="E36" s="149">
        <v>-4.164497657470065</v>
      </c>
      <c r="F36" s="149">
        <v>2.2021531100478469</v>
      </c>
      <c r="G36" s="147">
        <v>12123</v>
      </c>
      <c r="H36" s="149">
        <v>2.0540449532788898</v>
      </c>
      <c r="I36" s="147">
        <v>29575</v>
      </c>
      <c r="J36" s="149">
        <v>-2.5856389986824837</v>
      </c>
      <c r="K36" s="149">
        <v>2.4395776622948113</v>
      </c>
    </row>
    <row r="37" spans="1:11" ht="9" customHeight="1" x14ac:dyDescent="0.15">
      <c r="A37" s="158" t="s">
        <v>152</v>
      </c>
      <c r="B37" s="147">
        <v>21</v>
      </c>
      <c r="C37" s="149">
        <v>-19.230769230769226</v>
      </c>
      <c r="D37" s="147">
        <v>63</v>
      </c>
      <c r="E37" s="149">
        <v>-4.5454545454545467</v>
      </c>
      <c r="F37" s="149">
        <v>3</v>
      </c>
      <c r="G37" s="147">
        <v>447</v>
      </c>
      <c r="H37" s="149">
        <v>59.642857142857139</v>
      </c>
      <c r="I37" s="147">
        <v>1395</v>
      </c>
      <c r="J37" s="149">
        <v>147.7797513321492</v>
      </c>
      <c r="K37" s="149">
        <v>3.1208053691275168</v>
      </c>
    </row>
    <row r="38" spans="1:11" s="123" customFormat="1" ht="20.100000000000001" customHeight="1" x14ac:dyDescent="0.15">
      <c r="A38" s="163" t="s">
        <v>346</v>
      </c>
      <c r="B38" s="154">
        <v>385</v>
      </c>
      <c r="C38" s="155">
        <v>37.992831541218635</v>
      </c>
      <c r="D38" s="154">
        <v>702</v>
      </c>
      <c r="E38" s="155">
        <v>23.374340949033396</v>
      </c>
      <c r="F38" s="155">
        <v>1.8233766233766233</v>
      </c>
      <c r="G38" s="154">
        <v>5521</v>
      </c>
      <c r="H38" s="155">
        <v>-11.22366940022512</v>
      </c>
      <c r="I38" s="154">
        <v>14399</v>
      </c>
      <c r="J38" s="155">
        <v>-4.8503270997158552</v>
      </c>
      <c r="K38" s="155">
        <v>2.6080420213729396</v>
      </c>
    </row>
    <row r="39" spans="1:11" ht="9" customHeight="1" x14ac:dyDescent="0.15">
      <c r="A39" s="158" t="s">
        <v>57</v>
      </c>
      <c r="B39" s="147">
        <v>384</v>
      </c>
      <c r="C39" s="149">
        <v>38.129496402877692</v>
      </c>
      <c r="D39" s="147">
        <v>700</v>
      </c>
      <c r="E39" s="149">
        <v>23.456790123456784</v>
      </c>
      <c r="F39" s="149">
        <v>1.8229166666666667</v>
      </c>
      <c r="G39" s="147">
        <v>5433</v>
      </c>
      <c r="H39" s="149">
        <v>-11.196469434455707</v>
      </c>
      <c r="I39" s="147">
        <v>14184</v>
      </c>
      <c r="J39" s="149">
        <v>-4.594067397591985</v>
      </c>
      <c r="K39" s="149">
        <v>2.6107123136388735</v>
      </c>
    </row>
    <row r="40" spans="1:11" ht="9" customHeight="1" x14ac:dyDescent="0.15">
      <c r="A40" s="158" t="s">
        <v>152</v>
      </c>
      <c r="B40" s="147">
        <v>1</v>
      </c>
      <c r="C40" s="149">
        <v>0</v>
      </c>
      <c r="D40" s="147">
        <v>2</v>
      </c>
      <c r="E40" s="149">
        <v>0</v>
      </c>
      <c r="F40" s="149">
        <v>2</v>
      </c>
      <c r="G40" s="147">
        <v>88</v>
      </c>
      <c r="H40" s="149">
        <v>-12.871287128712865</v>
      </c>
      <c r="I40" s="147">
        <v>215</v>
      </c>
      <c r="J40" s="149">
        <v>-19.172932330827066</v>
      </c>
      <c r="K40" s="149">
        <v>2.4431818181818183</v>
      </c>
    </row>
    <row r="41" spans="1:11" s="123" customFormat="1" ht="20.100000000000001" customHeight="1" x14ac:dyDescent="0.15">
      <c r="A41" s="163" t="s">
        <v>347</v>
      </c>
      <c r="B41" s="154">
        <v>438</v>
      </c>
      <c r="C41" s="155">
        <v>-18.130841121495322</v>
      </c>
      <c r="D41" s="154">
        <v>1003</v>
      </c>
      <c r="E41" s="155">
        <v>2.3469387755102105</v>
      </c>
      <c r="F41" s="155">
        <v>2.2899543378995433</v>
      </c>
      <c r="G41" s="154">
        <v>5069</v>
      </c>
      <c r="H41" s="155">
        <v>-14.15749364944962</v>
      </c>
      <c r="I41" s="154">
        <v>10288</v>
      </c>
      <c r="J41" s="155">
        <v>-5.3106304647952101</v>
      </c>
      <c r="K41" s="155">
        <v>2.0295916354310517</v>
      </c>
    </row>
    <row r="42" spans="1:11" ht="9" customHeight="1" x14ac:dyDescent="0.15">
      <c r="A42" s="158" t="s">
        <v>57</v>
      </c>
      <c r="B42" s="147">
        <v>429</v>
      </c>
      <c r="C42" s="149">
        <v>-19.209039548022602</v>
      </c>
      <c r="D42" s="147">
        <v>970</v>
      </c>
      <c r="E42" s="149">
        <v>-0.30832476875642101</v>
      </c>
      <c r="F42" s="149">
        <v>2.2610722610722611</v>
      </c>
      <c r="G42" s="147">
        <v>4984</v>
      </c>
      <c r="H42" s="149">
        <v>-14.393679148059093</v>
      </c>
      <c r="I42" s="147">
        <v>10123</v>
      </c>
      <c r="J42" s="149">
        <v>-5.8237975625639535</v>
      </c>
      <c r="K42" s="149">
        <v>2.0310995184590692</v>
      </c>
    </row>
    <row r="43" spans="1:11" ht="9" customHeight="1" x14ac:dyDescent="0.15">
      <c r="A43" s="158" t="s">
        <v>152</v>
      </c>
      <c r="B43" s="147">
        <v>9</v>
      </c>
      <c r="C43" s="149">
        <v>125</v>
      </c>
      <c r="D43" s="147">
        <v>33</v>
      </c>
      <c r="E43" s="156" t="s">
        <v>468</v>
      </c>
      <c r="F43" s="149">
        <v>3.6666666666666665</v>
      </c>
      <c r="G43" s="147">
        <v>85</v>
      </c>
      <c r="H43" s="149">
        <v>2.409638554216869</v>
      </c>
      <c r="I43" s="147">
        <v>165</v>
      </c>
      <c r="J43" s="149">
        <v>42.241379310344826</v>
      </c>
      <c r="K43" s="149">
        <v>1.9411764705882353</v>
      </c>
    </row>
    <row r="44" spans="1:11" s="123" customFormat="1" ht="20.100000000000001" customHeight="1" x14ac:dyDescent="0.15">
      <c r="A44" s="163" t="s">
        <v>348</v>
      </c>
      <c r="B44" s="154">
        <v>1691</v>
      </c>
      <c r="C44" s="155">
        <v>16.219931271477662</v>
      </c>
      <c r="D44" s="154">
        <v>3170</v>
      </c>
      <c r="E44" s="155">
        <v>27.309236947791163</v>
      </c>
      <c r="F44" s="155">
        <v>1.8746303962152573</v>
      </c>
      <c r="G44" s="154">
        <v>19403</v>
      </c>
      <c r="H44" s="155">
        <v>-0.76714570654119996</v>
      </c>
      <c r="I44" s="154">
        <v>35768</v>
      </c>
      <c r="J44" s="155">
        <v>7.8388808490110904</v>
      </c>
      <c r="K44" s="155">
        <v>1.8434262742874814</v>
      </c>
    </row>
    <row r="45" spans="1:11" ht="9" customHeight="1" x14ac:dyDescent="0.15">
      <c r="A45" s="158" t="s">
        <v>57</v>
      </c>
      <c r="B45" s="147">
        <v>1630</v>
      </c>
      <c r="C45" s="149">
        <v>17.51982696467195</v>
      </c>
      <c r="D45" s="147">
        <v>3060</v>
      </c>
      <c r="E45" s="149">
        <v>29.113924050632903</v>
      </c>
      <c r="F45" s="149">
        <v>1.8773006134969326</v>
      </c>
      <c r="G45" s="147">
        <v>18148</v>
      </c>
      <c r="H45" s="149">
        <v>-0.73296138278087142</v>
      </c>
      <c r="I45" s="147">
        <v>33590</v>
      </c>
      <c r="J45" s="149">
        <v>8.4983365095771859</v>
      </c>
      <c r="K45" s="149">
        <v>1.8508926603482478</v>
      </c>
    </row>
    <row r="46" spans="1:11" ht="9" customHeight="1" x14ac:dyDescent="0.15">
      <c r="A46" s="158" t="s">
        <v>152</v>
      </c>
      <c r="B46" s="147">
        <v>61</v>
      </c>
      <c r="C46" s="149">
        <v>-10.294117647058826</v>
      </c>
      <c r="D46" s="147">
        <v>110</v>
      </c>
      <c r="E46" s="149">
        <v>-8.3333333333333286</v>
      </c>
      <c r="F46" s="149">
        <v>1.8032786885245902</v>
      </c>
      <c r="G46" s="147">
        <v>1255</v>
      </c>
      <c r="H46" s="149">
        <v>-1.2588512981904074</v>
      </c>
      <c r="I46" s="147">
        <v>2178</v>
      </c>
      <c r="J46" s="149">
        <v>-1.4033499320959777</v>
      </c>
      <c r="K46" s="149">
        <v>1.7354581673306773</v>
      </c>
    </row>
    <row r="47" spans="1:11" s="115" customFormat="1" ht="19.5" customHeight="1" x14ac:dyDescent="0.15">
      <c r="A47" s="163" t="s">
        <v>466</v>
      </c>
      <c r="B47" s="154">
        <v>185</v>
      </c>
      <c r="C47" s="155">
        <v>103.2967032967033</v>
      </c>
      <c r="D47" s="154">
        <v>395</v>
      </c>
      <c r="E47" s="155">
        <v>107.89473684210526</v>
      </c>
      <c r="F47" s="155">
        <v>2.1351351351351351</v>
      </c>
      <c r="G47" s="154">
        <v>3207</v>
      </c>
      <c r="H47" s="155">
        <v>-8.3452414975707399</v>
      </c>
      <c r="I47" s="154">
        <v>8832</v>
      </c>
      <c r="J47" s="155">
        <v>-9.2105263157894797</v>
      </c>
      <c r="K47" s="155">
        <v>2.7539756782039291</v>
      </c>
    </row>
    <row r="48" spans="1:11" s="115" customFormat="1" ht="9" customHeight="1" x14ac:dyDescent="0.15">
      <c r="A48" s="158" t="s">
        <v>57</v>
      </c>
      <c r="B48" s="147">
        <v>184</v>
      </c>
      <c r="C48" s="149">
        <v>102.19780219780219</v>
      </c>
      <c r="D48" s="147">
        <v>392</v>
      </c>
      <c r="E48" s="149">
        <v>106.31578947368422</v>
      </c>
      <c r="F48" s="149">
        <v>2.1304347826086958</v>
      </c>
      <c r="G48" s="147">
        <v>3129</v>
      </c>
      <c r="H48" s="149">
        <v>-7.3163507109004797</v>
      </c>
      <c r="I48" s="147">
        <v>8213</v>
      </c>
      <c r="J48" s="149">
        <v>0.52631578947368496</v>
      </c>
      <c r="K48" s="149">
        <v>2.624800255672739</v>
      </c>
    </row>
    <row r="49" spans="1:11" s="115" customFormat="1" ht="9" customHeight="1" x14ac:dyDescent="0.15">
      <c r="A49" s="158" t="s">
        <v>152</v>
      </c>
      <c r="B49" s="147">
        <v>1</v>
      </c>
      <c r="C49" s="156" t="s">
        <v>468</v>
      </c>
      <c r="D49" s="147">
        <v>3</v>
      </c>
      <c r="E49" s="156" t="s">
        <v>468</v>
      </c>
      <c r="F49" s="149">
        <v>3</v>
      </c>
      <c r="G49" s="147">
        <v>78</v>
      </c>
      <c r="H49" s="149">
        <v>-36.585365853658537</v>
      </c>
      <c r="I49" s="147">
        <v>619</v>
      </c>
      <c r="J49" s="149">
        <v>-60.269576379974325</v>
      </c>
      <c r="K49" s="149">
        <v>7.9358974358974361</v>
      </c>
    </row>
    <row r="50" spans="1:11" x14ac:dyDescent="0.15">
      <c r="C50" s="114"/>
      <c r="E50" s="114"/>
      <c r="H50" s="114"/>
      <c r="J50" s="114"/>
    </row>
    <row r="51" spans="1:11" x14ac:dyDescent="0.15">
      <c r="C51" s="114"/>
      <c r="E51" s="114"/>
      <c r="H51" s="114"/>
      <c r="J51" s="114"/>
    </row>
    <row r="52" spans="1:11" x14ac:dyDescent="0.15">
      <c r="C52" s="114"/>
      <c r="E52" s="114"/>
      <c r="H52" s="114"/>
      <c r="J52" s="114"/>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4" orientation="portrait" useFirstPageNumber="1"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126"/>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5" t="s">
        <v>202</v>
      </c>
      <c r="B1" s="275"/>
      <c r="C1" s="275"/>
      <c r="D1" s="275"/>
      <c r="E1" s="275"/>
      <c r="F1" s="275"/>
      <c r="G1" s="275"/>
      <c r="H1" s="275"/>
      <c r="I1" s="275"/>
      <c r="J1" s="275"/>
      <c r="K1" s="275"/>
    </row>
    <row r="2" spans="1:11" ht="9.9499999999999993" customHeight="1" x14ac:dyDescent="0.15">
      <c r="A2" s="266" t="s">
        <v>250</v>
      </c>
      <c r="B2" s="247" t="s">
        <v>515</v>
      </c>
      <c r="C2" s="243"/>
      <c r="D2" s="243"/>
      <c r="E2" s="243"/>
      <c r="F2" s="243"/>
      <c r="G2" s="248" t="s">
        <v>516</v>
      </c>
      <c r="H2" s="249"/>
      <c r="I2" s="249"/>
      <c r="J2" s="249"/>
      <c r="K2" s="249"/>
    </row>
    <row r="3" spans="1:11" ht="9.9499999999999993" customHeight="1" x14ac:dyDescent="0.15">
      <c r="A3" s="267"/>
      <c r="B3" s="269" t="s">
        <v>133</v>
      </c>
      <c r="C3" s="270"/>
      <c r="D3" s="271" t="s">
        <v>131</v>
      </c>
      <c r="E3" s="272"/>
      <c r="F3" s="273" t="s">
        <v>55</v>
      </c>
      <c r="G3" s="271" t="s">
        <v>133</v>
      </c>
      <c r="H3" s="272"/>
      <c r="I3" s="271" t="s">
        <v>131</v>
      </c>
      <c r="J3" s="272"/>
      <c r="K3" s="271" t="s">
        <v>55</v>
      </c>
    </row>
    <row r="4" spans="1:11" ht="45" customHeight="1" x14ac:dyDescent="0.15">
      <c r="A4" s="267"/>
      <c r="B4" s="134" t="s">
        <v>134</v>
      </c>
      <c r="C4" s="133" t="s">
        <v>150</v>
      </c>
      <c r="D4" s="133" t="s">
        <v>134</v>
      </c>
      <c r="E4" s="133" t="s">
        <v>150</v>
      </c>
      <c r="F4" s="274"/>
      <c r="G4" s="133" t="s">
        <v>134</v>
      </c>
      <c r="H4" s="133" t="s">
        <v>153</v>
      </c>
      <c r="I4" s="133" t="s">
        <v>134</v>
      </c>
      <c r="J4" s="133" t="s">
        <v>153</v>
      </c>
      <c r="K4" s="271"/>
    </row>
    <row r="5" spans="1:11" ht="9.9499999999999993" customHeight="1" x14ac:dyDescent="0.15">
      <c r="A5" s="268"/>
      <c r="B5" s="129" t="s">
        <v>135</v>
      </c>
      <c r="C5" s="135" t="s">
        <v>136</v>
      </c>
      <c r="D5" s="135" t="s">
        <v>135</v>
      </c>
      <c r="E5" s="135" t="s">
        <v>136</v>
      </c>
      <c r="F5" s="135" t="s">
        <v>137</v>
      </c>
      <c r="G5" s="135" t="s">
        <v>135</v>
      </c>
      <c r="H5" s="135" t="s">
        <v>136</v>
      </c>
      <c r="I5" s="135" t="s">
        <v>135</v>
      </c>
      <c r="J5" s="135" t="s">
        <v>136</v>
      </c>
      <c r="K5" s="136" t="s">
        <v>137</v>
      </c>
    </row>
    <row r="6" spans="1:11" s="123" customFormat="1" ht="21.95" customHeight="1" x14ac:dyDescent="0.15">
      <c r="A6" s="126" t="s">
        <v>74</v>
      </c>
      <c r="B6" s="125"/>
      <c r="C6" s="124"/>
      <c r="D6" s="125"/>
      <c r="E6" s="124"/>
      <c r="F6" s="127"/>
      <c r="G6" s="125"/>
      <c r="H6" s="124"/>
      <c r="I6" s="125"/>
      <c r="J6" s="124"/>
      <c r="K6" s="127"/>
    </row>
    <row r="7" spans="1:11" s="123" customFormat="1" ht="20.100000000000001" customHeight="1" x14ac:dyDescent="0.15">
      <c r="A7" s="163" t="s">
        <v>349</v>
      </c>
      <c r="B7" s="154">
        <v>175</v>
      </c>
      <c r="C7" s="155">
        <v>12.179487179487182</v>
      </c>
      <c r="D7" s="154">
        <v>290</v>
      </c>
      <c r="E7" s="155">
        <v>19.834710743801651</v>
      </c>
      <c r="F7" s="155">
        <v>1.6571428571428573</v>
      </c>
      <c r="G7" s="154">
        <v>1954</v>
      </c>
      <c r="H7" s="155">
        <v>23.670886075949369</v>
      </c>
      <c r="I7" s="154">
        <v>3879</v>
      </c>
      <c r="J7" s="155">
        <v>23.495702005730664</v>
      </c>
      <c r="K7" s="155">
        <v>1.9851586489252815</v>
      </c>
    </row>
    <row r="8" spans="1:11" ht="9" customHeight="1" x14ac:dyDescent="0.15">
      <c r="A8" s="158" t="s">
        <v>57</v>
      </c>
      <c r="B8" s="147">
        <v>171</v>
      </c>
      <c r="C8" s="149">
        <v>9.6153846153846132</v>
      </c>
      <c r="D8" s="147">
        <v>282</v>
      </c>
      <c r="E8" s="149">
        <v>16.528925619834709</v>
      </c>
      <c r="F8" s="149">
        <v>1.6491228070175439</v>
      </c>
      <c r="G8" s="147">
        <v>1875</v>
      </c>
      <c r="H8" s="149">
        <v>19.350732017823049</v>
      </c>
      <c r="I8" s="147">
        <v>3756</v>
      </c>
      <c r="J8" s="149">
        <v>20.384615384615387</v>
      </c>
      <c r="K8" s="149">
        <v>2.0032000000000001</v>
      </c>
    </row>
    <row r="9" spans="1:11" ht="9" customHeight="1" x14ac:dyDescent="0.15">
      <c r="A9" s="158" t="s">
        <v>152</v>
      </c>
      <c r="B9" s="147">
        <v>4</v>
      </c>
      <c r="C9" s="156" t="s">
        <v>468</v>
      </c>
      <c r="D9" s="147">
        <v>8</v>
      </c>
      <c r="E9" s="156" t="s">
        <v>468</v>
      </c>
      <c r="F9" s="149">
        <v>2</v>
      </c>
      <c r="G9" s="147">
        <v>79</v>
      </c>
      <c r="H9" s="156" t="s">
        <v>468</v>
      </c>
      <c r="I9" s="147">
        <v>123</v>
      </c>
      <c r="J9" s="156" t="s">
        <v>468</v>
      </c>
      <c r="K9" s="149">
        <v>1.5569620253164558</v>
      </c>
    </row>
    <row r="10" spans="1:11" s="123" customFormat="1" ht="20.100000000000001" customHeight="1" x14ac:dyDescent="0.15">
      <c r="A10" s="163" t="s">
        <v>350</v>
      </c>
      <c r="B10" s="154">
        <v>501</v>
      </c>
      <c r="C10" s="155">
        <v>-9.7297297297297263</v>
      </c>
      <c r="D10" s="154">
        <v>970</v>
      </c>
      <c r="E10" s="155">
        <v>-18.896321070234109</v>
      </c>
      <c r="F10" s="155">
        <v>1.9361277445109781</v>
      </c>
      <c r="G10" s="154">
        <v>5957</v>
      </c>
      <c r="H10" s="155">
        <v>-3.7796801809077749</v>
      </c>
      <c r="I10" s="154">
        <v>11071</v>
      </c>
      <c r="J10" s="155">
        <v>-14.77946270494958</v>
      </c>
      <c r="K10" s="155">
        <v>1.8584858150075541</v>
      </c>
    </row>
    <row r="11" spans="1:11" ht="9" customHeight="1" x14ac:dyDescent="0.15">
      <c r="A11" s="158" t="s">
        <v>57</v>
      </c>
      <c r="B11" s="147">
        <v>450</v>
      </c>
      <c r="C11" s="149">
        <v>-15.094339622641513</v>
      </c>
      <c r="D11" s="147">
        <v>866</v>
      </c>
      <c r="E11" s="149">
        <v>-18.455743879472692</v>
      </c>
      <c r="F11" s="149">
        <v>1.9244444444444444</v>
      </c>
      <c r="G11" s="147">
        <v>5625</v>
      </c>
      <c r="H11" s="149">
        <v>-5.1753202966958867</v>
      </c>
      <c r="I11" s="147">
        <v>10456</v>
      </c>
      <c r="J11" s="149">
        <v>-13.984863441921689</v>
      </c>
      <c r="K11" s="149">
        <v>1.8588444444444445</v>
      </c>
    </row>
    <row r="12" spans="1:11" ht="9" customHeight="1" x14ac:dyDescent="0.15">
      <c r="A12" s="158" t="s">
        <v>152</v>
      </c>
      <c r="B12" s="147">
        <v>51</v>
      </c>
      <c r="C12" s="149">
        <v>104</v>
      </c>
      <c r="D12" s="147">
        <v>104</v>
      </c>
      <c r="E12" s="149">
        <v>-22.388059701492537</v>
      </c>
      <c r="F12" s="149">
        <v>2.0392156862745097</v>
      </c>
      <c r="G12" s="147">
        <v>332</v>
      </c>
      <c r="H12" s="149">
        <v>28.185328185328189</v>
      </c>
      <c r="I12" s="147">
        <v>615</v>
      </c>
      <c r="J12" s="149">
        <v>-26.34730538922156</v>
      </c>
      <c r="K12" s="149">
        <v>1.8524096385542168</v>
      </c>
    </row>
    <row r="13" spans="1:11" s="123" customFormat="1" ht="20.100000000000001" customHeight="1" x14ac:dyDescent="0.15">
      <c r="A13" s="163" t="s">
        <v>351</v>
      </c>
      <c r="B13" s="154">
        <v>630</v>
      </c>
      <c r="C13" s="155">
        <v>17.537313432835816</v>
      </c>
      <c r="D13" s="154">
        <v>1483</v>
      </c>
      <c r="E13" s="155">
        <v>-37.346852555978032</v>
      </c>
      <c r="F13" s="155">
        <v>2.353968253968254</v>
      </c>
      <c r="G13" s="154">
        <v>10292</v>
      </c>
      <c r="H13" s="155">
        <v>5.4940549405494039</v>
      </c>
      <c r="I13" s="154">
        <v>26969</v>
      </c>
      <c r="J13" s="155">
        <v>-9.971291227133122</v>
      </c>
      <c r="K13" s="155">
        <v>2.6203847648659151</v>
      </c>
    </row>
    <row r="14" spans="1:11" ht="9" customHeight="1" x14ac:dyDescent="0.15">
      <c r="A14" s="158" t="s">
        <v>57</v>
      </c>
      <c r="B14" s="147">
        <v>547</v>
      </c>
      <c r="C14" s="149">
        <v>22.371364653243845</v>
      </c>
      <c r="D14" s="147">
        <v>1075</v>
      </c>
      <c r="E14" s="149">
        <v>3.166986564299421</v>
      </c>
      <c r="F14" s="149">
        <v>1.9652650822669104</v>
      </c>
      <c r="G14" s="147">
        <v>9003</v>
      </c>
      <c r="H14" s="149">
        <v>2.5632262474367735</v>
      </c>
      <c r="I14" s="147">
        <v>19544</v>
      </c>
      <c r="J14" s="149">
        <v>-19.246343277415093</v>
      </c>
      <c r="K14" s="149">
        <v>2.1708319449072531</v>
      </c>
    </row>
    <row r="15" spans="1:11" ht="9" customHeight="1" x14ac:dyDescent="0.15">
      <c r="A15" s="158" t="s">
        <v>152</v>
      </c>
      <c r="B15" s="147">
        <v>83</v>
      </c>
      <c r="C15" s="149">
        <v>-6.7415730337078656</v>
      </c>
      <c r="D15" s="147">
        <v>408</v>
      </c>
      <c r="E15" s="149">
        <v>-69.20754716981132</v>
      </c>
      <c r="F15" s="149">
        <v>4.9156626506024095</v>
      </c>
      <c r="G15" s="147">
        <v>1289</v>
      </c>
      <c r="H15" s="149">
        <v>31.799591002044991</v>
      </c>
      <c r="I15" s="147">
        <v>7425</v>
      </c>
      <c r="J15" s="149">
        <v>29.040667361835233</v>
      </c>
      <c r="K15" s="149">
        <v>5.7602792862684256</v>
      </c>
    </row>
    <row r="16" spans="1:11" s="123" customFormat="1" ht="21.95" customHeight="1" x14ac:dyDescent="0.15">
      <c r="A16" s="126" t="s">
        <v>75</v>
      </c>
      <c r="B16" s="125"/>
      <c r="C16" s="124"/>
      <c r="D16" s="125"/>
      <c r="E16" s="124"/>
      <c r="F16" s="127"/>
      <c r="G16" s="125"/>
      <c r="H16" s="124"/>
      <c r="I16" s="125"/>
      <c r="J16" s="124"/>
      <c r="K16" s="127"/>
    </row>
    <row r="17" spans="1:11" s="123" customFormat="1" ht="20.100000000000001" customHeight="1" x14ac:dyDescent="0.15">
      <c r="A17" s="164" t="s">
        <v>434</v>
      </c>
      <c r="B17" s="154">
        <v>464</v>
      </c>
      <c r="C17" s="155">
        <v>4.50450450450451</v>
      </c>
      <c r="D17" s="154">
        <v>5745</v>
      </c>
      <c r="E17" s="155">
        <v>15.176423416198872</v>
      </c>
      <c r="F17" s="155">
        <v>12.381465517241379</v>
      </c>
      <c r="G17" s="154">
        <v>5357</v>
      </c>
      <c r="H17" s="155">
        <v>2.2913881993507772</v>
      </c>
      <c r="I17" s="154">
        <v>59763</v>
      </c>
      <c r="J17" s="155">
        <v>6.7749370209572817</v>
      </c>
      <c r="K17" s="155">
        <v>11.156057494866531</v>
      </c>
    </row>
    <row r="18" spans="1:11" ht="9" customHeight="1" x14ac:dyDescent="0.15">
      <c r="A18" s="165" t="s">
        <v>57</v>
      </c>
      <c r="B18" s="147">
        <v>455</v>
      </c>
      <c r="C18" s="149">
        <v>8.0760095011876416</v>
      </c>
      <c r="D18" s="147">
        <v>5726</v>
      </c>
      <c r="E18" s="149">
        <v>15.700141442715704</v>
      </c>
      <c r="F18" s="149">
        <v>12.584615384615384</v>
      </c>
      <c r="G18" s="147">
        <v>5206</v>
      </c>
      <c r="H18" s="149">
        <v>2.2990764393790499</v>
      </c>
      <c r="I18" s="147">
        <v>59467</v>
      </c>
      <c r="J18" s="149">
        <v>6.8224685192836176</v>
      </c>
      <c r="K18" s="149">
        <v>11.42278140606992</v>
      </c>
    </row>
    <row r="19" spans="1:11" ht="9" customHeight="1" x14ac:dyDescent="0.15">
      <c r="A19" s="165" t="s">
        <v>152</v>
      </c>
      <c r="B19" s="147">
        <v>9</v>
      </c>
      <c r="C19" s="149">
        <v>-60.869565217391305</v>
      </c>
      <c r="D19" s="147">
        <v>19</v>
      </c>
      <c r="E19" s="149">
        <v>-51.282051282051285</v>
      </c>
      <c r="F19" s="149">
        <v>2.1111111111111112</v>
      </c>
      <c r="G19" s="147">
        <v>151</v>
      </c>
      <c r="H19" s="149">
        <v>2.0270270270270316</v>
      </c>
      <c r="I19" s="147">
        <v>296</v>
      </c>
      <c r="J19" s="149">
        <v>-1.9867549668874176</v>
      </c>
      <c r="K19" s="149">
        <v>1.9602649006622517</v>
      </c>
    </row>
    <row r="20" spans="1:11" s="123" customFormat="1" ht="20.100000000000001" customHeight="1" x14ac:dyDescent="0.15">
      <c r="A20" s="163" t="s">
        <v>352</v>
      </c>
      <c r="B20" s="154">
        <v>504</v>
      </c>
      <c r="C20" s="155">
        <v>15.862068965517238</v>
      </c>
      <c r="D20" s="154">
        <v>1222</v>
      </c>
      <c r="E20" s="155">
        <v>32.681867535287722</v>
      </c>
      <c r="F20" s="155">
        <v>2.4246031746031744</v>
      </c>
      <c r="G20" s="154">
        <v>7623</v>
      </c>
      <c r="H20" s="155">
        <v>7.3813213128609618</v>
      </c>
      <c r="I20" s="154">
        <v>18050</v>
      </c>
      <c r="J20" s="155">
        <v>12.132695533329198</v>
      </c>
      <c r="K20" s="155">
        <v>2.3678341860160041</v>
      </c>
    </row>
    <row r="21" spans="1:11" ht="9" customHeight="1" x14ac:dyDescent="0.15">
      <c r="A21" s="158" t="s">
        <v>57</v>
      </c>
      <c r="B21" s="147">
        <v>451</v>
      </c>
      <c r="C21" s="149">
        <v>14.177215189873422</v>
      </c>
      <c r="D21" s="147">
        <v>1009</v>
      </c>
      <c r="E21" s="149">
        <v>22.303030303030297</v>
      </c>
      <c r="F21" s="149">
        <v>2.2372505543237251</v>
      </c>
      <c r="G21" s="147">
        <v>7030</v>
      </c>
      <c r="H21" s="149">
        <v>7.4923547400611596</v>
      </c>
      <c r="I21" s="147">
        <v>16715</v>
      </c>
      <c r="J21" s="149">
        <v>9.7937467157120324</v>
      </c>
      <c r="K21" s="149">
        <v>2.3776671408250354</v>
      </c>
    </row>
    <row r="22" spans="1:11" ht="9" customHeight="1" x14ac:dyDescent="0.15">
      <c r="A22" s="158" t="s">
        <v>152</v>
      </c>
      <c r="B22" s="147">
        <v>53</v>
      </c>
      <c r="C22" s="149">
        <v>32.5</v>
      </c>
      <c r="D22" s="147">
        <v>213</v>
      </c>
      <c r="E22" s="149">
        <v>121.875</v>
      </c>
      <c r="F22" s="149">
        <v>4.0188679245283021</v>
      </c>
      <c r="G22" s="147">
        <v>593</v>
      </c>
      <c r="H22" s="149">
        <v>6.0822898032200357</v>
      </c>
      <c r="I22" s="147">
        <v>1335</v>
      </c>
      <c r="J22" s="149">
        <v>52.920962199312726</v>
      </c>
      <c r="K22" s="149">
        <v>2.2512647554806069</v>
      </c>
    </row>
    <row r="23" spans="1:11" s="123" customFormat="1" ht="20.100000000000001" customHeight="1" x14ac:dyDescent="0.15">
      <c r="A23" s="163" t="s">
        <v>353</v>
      </c>
      <c r="B23" s="154">
        <v>228</v>
      </c>
      <c r="C23" s="155">
        <v>-17.985611510791372</v>
      </c>
      <c r="D23" s="154">
        <v>499</v>
      </c>
      <c r="E23" s="155">
        <v>-2.3483365949119417</v>
      </c>
      <c r="F23" s="155">
        <v>2.1885964912280702</v>
      </c>
      <c r="G23" s="154">
        <v>3276</v>
      </c>
      <c r="H23" s="155">
        <v>-2.7604630454140704</v>
      </c>
      <c r="I23" s="154">
        <v>6216</v>
      </c>
      <c r="J23" s="155">
        <v>4.2778057372923968</v>
      </c>
      <c r="K23" s="155">
        <v>1.8974358974358974</v>
      </c>
    </row>
    <row r="24" spans="1:11" ht="9" customHeight="1" x14ac:dyDescent="0.15">
      <c r="A24" s="158" t="s">
        <v>57</v>
      </c>
      <c r="B24" s="147">
        <v>228</v>
      </c>
      <c r="C24" s="149">
        <v>-17.985611510791372</v>
      </c>
      <c r="D24" s="147">
        <v>499</v>
      </c>
      <c r="E24" s="149">
        <v>-2.3483365949119417</v>
      </c>
      <c r="F24" s="149">
        <v>2.1885964912280702</v>
      </c>
      <c r="G24" s="147">
        <v>3276</v>
      </c>
      <c r="H24" s="149">
        <v>-2.7604630454140704</v>
      </c>
      <c r="I24" s="147">
        <v>6216</v>
      </c>
      <c r="J24" s="149">
        <v>4.2778057372923968</v>
      </c>
      <c r="K24" s="149">
        <v>1.8974358974358974</v>
      </c>
    </row>
    <row r="25" spans="1:11" ht="9" customHeight="1" x14ac:dyDescent="0.15">
      <c r="A25" s="158" t="s">
        <v>152</v>
      </c>
      <c r="B25" s="147">
        <v>0</v>
      </c>
      <c r="C25" s="149">
        <v>0</v>
      </c>
      <c r="D25" s="147">
        <v>0</v>
      </c>
      <c r="E25" s="149">
        <v>0</v>
      </c>
      <c r="F25" s="149">
        <v>0</v>
      </c>
      <c r="G25" s="147">
        <v>0</v>
      </c>
      <c r="H25" s="149">
        <v>0</v>
      </c>
      <c r="I25" s="147">
        <v>0</v>
      </c>
      <c r="J25" s="149">
        <v>0</v>
      </c>
      <c r="K25" s="149">
        <v>0</v>
      </c>
    </row>
    <row r="26" spans="1:11" s="123" customFormat="1" ht="20.100000000000001" customHeight="1" x14ac:dyDescent="0.15">
      <c r="A26" s="163" t="s">
        <v>354</v>
      </c>
      <c r="B26" s="154">
        <v>131</v>
      </c>
      <c r="C26" s="155">
        <v>111.29032258064515</v>
      </c>
      <c r="D26" s="154">
        <v>282</v>
      </c>
      <c r="E26" s="155">
        <v>171.15384615384613</v>
      </c>
      <c r="F26" s="155">
        <v>2.1526717557251906</v>
      </c>
      <c r="G26" s="154">
        <v>3389</v>
      </c>
      <c r="H26" s="155">
        <v>-8.8733530518956769</v>
      </c>
      <c r="I26" s="154">
        <v>7488</v>
      </c>
      <c r="J26" s="155">
        <v>-14.530304759730626</v>
      </c>
      <c r="K26" s="155">
        <v>2.2095013278253171</v>
      </c>
    </row>
    <row r="27" spans="1:11" ht="9" customHeight="1" x14ac:dyDescent="0.15">
      <c r="A27" s="158" t="s">
        <v>57</v>
      </c>
      <c r="B27" s="147">
        <v>131</v>
      </c>
      <c r="C27" s="149">
        <v>111.29032258064515</v>
      </c>
      <c r="D27" s="147">
        <v>282</v>
      </c>
      <c r="E27" s="149">
        <v>171.15384615384613</v>
      </c>
      <c r="F27" s="149">
        <v>2.1526717557251906</v>
      </c>
      <c r="G27" s="147">
        <v>3348</v>
      </c>
      <c r="H27" s="149">
        <v>-8.3994528043775603</v>
      </c>
      <c r="I27" s="147">
        <v>7110</v>
      </c>
      <c r="J27" s="149">
        <v>-15.387361656551235</v>
      </c>
      <c r="K27" s="149">
        <v>2.1236559139784945</v>
      </c>
    </row>
    <row r="28" spans="1:11" ht="9" customHeight="1" x14ac:dyDescent="0.15">
      <c r="A28" s="158" t="s">
        <v>152</v>
      </c>
      <c r="B28" s="147">
        <v>0</v>
      </c>
      <c r="C28" s="149">
        <v>0</v>
      </c>
      <c r="D28" s="147">
        <v>0</v>
      </c>
      <c r="E28" s="149">
        <v>0</v>
      </c>
      <c r="F28" s="149">
        <v>0</v>
      </c>
      <c r="G28" s="147">
        <v>41</v>
      </c>
      <c r="H28" s="149">
        <v>-35.9375</v>
      </c>
      <c r="I28" s="147">
        <v>378</v>
      </c>
      <c r="J28" s="149">
        <v>5.5865921787709567</v>
      </c>
      <c r="K28" s="149">
        <v>9.2195121951219505</v>
      </c>
    </row>
    <row r="29" spans="1:11" s="123" customFormat="1" ht="20.100000000000001" customHeight="1" x14ac:dyDescent="0.15">
      <c r="A29" s="163" t="s">
        <v>404</v>
      </c>
      <c r="B29" s="154">
        <v>349</v>
      </c>
      <c r="C29" s="155">
        <v>62.325581395348848</v>
      </c>
      <c r="D29" s="154">
        <v>576</v>
      </c>
      <c r="E29" s="155">
        <v>89.473684210526329</v>
      </c>
      <c r="F29" s="155">
        <v>1.6504297994269341</v>
      </c>
      <c r="G29" s="154">
        <v>3950</v>
      </c>
      <c r="H29" s="155">
        <v>9.8442714126807545</v>
      </c>
      <c r="I29" s="154">
        <v>7686</v>
      </c>
      <c r="J29" s="155">
        <v>10.749279538904901</v>
      </c>
      <c r="K29" s="155">
        <v>1.9458227848101266</v>
      </c>
    </row>
    <row r="30" spans="1:11" ht="9" customHeight="1" x14ac:dyDescent="0.15">
      <c r="A30" s="158" t="s">
        <v>57</v>
      </c>
      <c r="B30" s="147">
        <v>344</v>
      </c>
      <c r="C30" s="149">
        <v>60</v>
      </c>
      <c r="D30" s="147">
        <v>565</v>
      </c>
      <c r="E30" s="149">
        <v>85.85526315789474</v>
      </c>
      <c r="F30" s="149">
        <v>1.6424418604651163</v>
      </c>
      <c r="G30" s="147">
        <v>3935</v>
      </c>
      <c r="H30" s="149">
        <v>10.378681626928469</v>
      </c>
      <c r="I30" s="147">
        <v>7646</v>
      </c>
      <c r="J30" s="149">
        <v>11.832675149919552</v>
      </c>
      <c r="K30" s="149">
        <v>1.9430749682337993</v>
      </c>
    </row>
    <row r="31" spans="1:11" ht="9" customHeight="1" x14ac:dyDescent="0.15">
      <c r="A31" s="158" t="s">
        <v>152</v>
      </c>
      <c r="B31" s="147">
        <v>5</v>
      </c>
      <c r="C31" s="156" t="s">
        <v>468</v>
      </c>
      <c r="D31" s="147">
        <v>11</v>
      </c>
      <c r="E31" s="156" t="s">
        <v>468</v>
      </c>
      <c r="F31" s="149">
        <v>2.2000000000000002</v>
      </c>
      <c r="G31" s="147">
        <v>15</v>
      </c>
      <c r="H31" s="149">
        <v>-51.612903225806448</v>
      </c>
      <c r="I31" s="147">
        <v>40</v>
      </c>
      <c r="J31" s="149">
        <v>-61.165048543689323</v>
      </c>
      <c r="K31" s="149">
        <v>2.6666666666666665</v>
      </c>
    </row>
    <row r="32" spans="1:11" s="123" customFormat="1" ht="20.100000000000001" customHeight="1" x14ac:dyDescent="0.15">
      <c r="A32" s="163" t="s">
        <v>355</v>
      </c>
      <c r="B32" s="154">
        <v>466</v>
      </c>
      <c r="C32" s="155">
        <v>26.28726287262873</v>
      </c>
      <c r="D32" s="154">
        <v>969</v>
      </c>
      <c r="E32" s="155">
        <v>17.597087378640779</v>
      </c>
      <c r="F32" s="155">
        <v>2.0793991416309012</v>
      </c>
      <c r="G32" s="154">
        <v>8497</v>
      </c>
      <c r="H32" s="155">
        <v>-21.038936901774932</v>
      </c>
      <c r="I32" s="154">
        <v>20903</v>
      </c>
      <c r="J32" s="155">
        <v>-22.273454058676975</v>
      </c>
      <c r="K32" s="155">
        <v>2.4600447216664705</v>
      </c>
    </row>
    <row r="33" spans="1:11" ht="9" customHeight="1" x14ac:dyDescent="0.15">
      <c r="A33" s="158" t="s">
        <v>57</v>
      </c>
      <c r="B33" s="147">
        <v>441</v>
      </c>
      <c r="C33" s="149">
        <v>28.571428571428584</v>
      </c>
      <c r="D33" s="147">
        <v>930</v>
      </c>
      <c r="E33" s="149">
        <v>18.020304568527919</v>
      </c>
      <c r="F33" s="149">
        <v>2.1088435374149661</v>
      </c>
      <c r="G33" s="147">
        <v>8132</v>
      </c>
      <c r="H33" s="149">
        <v>-21.672124831439035</v>
      </c>
      <c r="I33" s="147">
        <v>20050</v>
      </c>
      <c r="J33" s="149">
        <v>-22.721140874927727</v>
      </c>
      <c r="K33" s="149">
        <v>2.4655681259222821</v>
      </c>
    </row>
    <row r="34" spans="1:11" ht="9" customHeight="1" x14ac:dyDescent="0.15">
      <c r="A34" s="158" t="s">
        <v>152</v>
      </c>
      <c r="B34" s="147">
        <v>25</v>
      </c>
      <c r="C34" s="149">
        <v>-3.8461538461538396</v>
      </c>
      <c r="D34" s="147">
        <v>39</v>
      </c>
      <c r="E34" s="149">
        <v>8.3333333333333286</v>
      </c>
      <c r="F34" s="149">
        <v>1.56</v>
      </c>
      <c r="G34" s="147">
        <v>365</v>
      </c>
      <c r="H34" s="149">
        <v>-3.6939313984168933</v>
      </c>
      <c r="I34" s="147">
        <v>853</v>
      </c>
      <c r="J34" s="149">
        <v>-10.021097046413502</v>
      </c>
      <c r="K34" s="149">
        <v>2.3369863013698629</v>
      </c>
    </row>
    <row r="35" spans="1:11" s="123" customFormat="1" ht="20.100000000000001" customHeight="1" x14ac:dyDescent="0.15">
      <c r="A35" s="163" t="s">
        <v>356</v>
      </c>
      <c r="B35" s="154">
        <v>2561</v>
      </c>
      <c r="C35" s="155">
        <v>-3.9024390243902474</v>
      </c>
      <c r="D35" s="154">
        <v>11890</v>
      </c>
      <c r="E35" s="155">
        <v>-14.509634742594187</v>
      </c>
      <c r="F35" s="155">
        <v>4.6427176884029677</v>
      </c>
      <c r="G35" s="154">
        <v>47320</v>
      </c>
      <c r="H35" s="155">
        <v>6.7545007444840479</v>
      </c>
      <c r="I35" s="154">
        <v>205691</v>
      </c>
      <c r="J35" s="155">
        <v>3.652956531379445</v>
      </c>
      <c r="K35" s="155">
        <v>4.3468089602704989</v>
      </c>
    </row>
    <row r="36" spans="1:11" ht="9" customHeight="1" x14ac:dyDescent="0.15">
      <c r="A36" s="158" t="s">
        <v>57</v>
      </c>
      <c r="B36" s="147">
        <v>2532</v>
      </c>
      <c r="C36" s="149">
        <v>-3.5060975609756042</v>
      </c>
      <c r="D36" s="147">
        <v>11826</v>
      </c>
      <c r="E36" s="149">
        <v>-14.453125</v>
      </c>
      <c r="F36" s="149">
        <v>4.6706161137440763</v>
      </c>
      <c r="G36" s="147">
        <v>46688</v>
      </c>
      <c r="H36" s="149">
        <v>7.0874810771136225</v>
      </c>
      <c r="I36" s="147">
        <v>203488</v>
      </c>
      <c r="J36" s="149">
        <v>4.4449463116184518</v>
      </c>
      <c r="K36" s="149">
        <v>4.3584647018505827</v>
      </c>
    </row>
    <row r="37" spans="1:11" ht="9" customHeight="1" x14ac:dyDescent="0.15">
      <c r="A37" s="158" t="s">
        <v>152</v>
      </c>
      <c r="B37" s="147">
        <v>29</v>
      </c>
      <c r="C37" s="149">
        <v>-29.268292682926827</v>
      </c>
      <c r="D37" s="147">
        <v>64</v>
      </c>
      <c r="E37" s="149">
        <v>-23.80952380952381</v>
      </c>
      <c r="F37" s="149">
        <v>2.2068965517241379</v>
      </c>
      <c r="G37" s="147">
        <v>632</v>
      </c>
      <c r="H37" s="149">
        <v>-13.186813186813183</v>
      </c>
      <c r="I37" s="147">
        <v>2203</v>
      </c>
      <c r="J37" s="149">
        <v>-39.042612064194799</v>
      </c>
      <c r="K37" s="149">
        <v>3.4857594936708862</v>
      </c>
    </row>
    <row r="38" spans="1:11" ht="19.5" customHeight="1" x14ac:dyDescent="0.15">
      <c r="A38" s="163" t="s">
        <v>357</v>
      </c>
      <c r="B38" s="154">
        <v>203</v>
      </c>
      <c r="C38" s="155">
        <v>42.957746478873247</v>
      </c>
      <c r="D38" s="154">
        <v>279</v>
      </c>
      <c r="E38" s="155">
        <v>-3.125</v>
      </c>
      <c r="F38" s="155">
        <v>1.374384236453202</v>
      </c>
      <c r="G38" s="154">
        <v>3211</v>
      </c>
      <c r="H38" s="155">
        <v>7.7516778523489904</v>
      </c>
      <c r="I38" s="154">
        <v>5274</v>
      </c>
      <c r="J38" s="155">
        <v>9.0570719602977618</v>
      </c>
      <c r="K38" s="155">
        <v>1.6424789785113671</v>
      </c>
    </row>
    <row r="39" spans="1:11" x14ac:dyDescent="0.15">
      <c r="A39" s="158" t="s">
        <v>57</v>
      </c>
      <c r="B39" s="147">
        <v>200</v>
      </c>
      <c r="C39" s="149">
        <v>44.927536231884062</v>
      </c>
      <c r="D39" s="147">
        <v>276</v>
      </c>
      <c r="E39" s="149">
        <v>-2.816901408450704</v>
      </c>
      <c r="F39" s="149">
        <v>1.38</v>
      </c>
      <c r="G39" s="147">
        <v>3164</v>
      </c>
      <c r="H39" s="149">
        <v>9.9756690997566864</v>
      </c>
      <c r="I39" s="147">
        <v>5212</v>
      </c>
      <c r="J39" s="149">
        <v>11.91754348292892</v>
      </c>
      <c r="K39" s="149">
        <v>1.6472819216182049</v>
      </c>
    </row>
    <row r="40" spans="1:11" x14ac:dyDescent="0.15">
      <c r="A40" s="158" t="s">
        <v>152</v>
      </c>
      <c r="B40" s="147">
        <v>3</v>
      </c>
      <c r="C40" s="149">
        <v>-25</v>
      </c>
      <c r="D40" s="147">
        <v>3</v>
      </c>
      <c r="E40" s="149">
        <v>-25</v>
      </c>
      <c r="F40" s="149">
        <v>1</v>
      </c>
      <c r="G40" s="147">
        <v>47</v>
      </c>
      <c r="H40" s="149">
        <v>-54.368932038834949</v>
      </c>
      <c r="I40" s="147">
        <v>62</v>
      </c>
      <c r="J40" s="149">
        <v>-65.363128491620103</v>
      </c>
      <c r="K40" s="149">
        <v>1.3191489361702127</v>
      </c>
    </row>
    <row r="41" spans="1:11" ht="23.25" customHeight="1" x14ac:dyDescent="0.15">
      <c r="A41" s="126" t="s">
        <v>76</v>
      </c>
      <c r="B41" s="125"/>
      <c r="C41" s="124"/>
      <c r="D41" s="125"/>
      <c r="E41" s="124"/>
      <c r="F41" s="127"/>
      <c r="G41" s="125"/>
      <c r="H41" s="124"/>
      <c r="I41" s="125"/>
      <c r="J41" s="124"/>
      <c r="K41" s="127"/>
    </row>
    <row r="42" spans="1:11" ht="19.5" customHeight="1" x14ac:dyDescent="0.15">
      <c r="A42" s="163" t="s">
        <v>358</v>
      </c>
      <c r="B42" s="154">
        <v>2290</v>
      </c>
      <c r="C42" s="155">
        <v>-9.4145569620253156</v>
      </c>
      <c r="D42" s="154">
        <v>4448</v>
      </c>
      <c r="E42" s="155">
        <v>13.411524732279446</v>
      </c>
      <c r="F42" s="155">
        <v>1.94235807860262</v>
      </c>
      <c r="G42" s="154">
        <v>24514</v>
      </c>
      <c r="H42" s="155">
        <v>-19.151743016391279</v>
      </c>
      <c r="I42" s="154">
        <v>47105</v>
      </c>
      <c r="J42" s="155">
        <v>-8.0555121798875717</v>
      </c>
      <c r="K42" s="155">
        <v>1.9215550297789019</v>
      </c>
    </row>
    <row r="43" spans="1:11" ht="9" customHeight="1" x14ac:dyDescent="0.15">
      <c r="A43" s="158" t="s">
        <v>57</v>
      </c>
      <c r="B43" s="147">
        <v>2115</v>
      </c>
      <c r="C43" s="149">
        <v>-6.9920844327176752</v>
      </c>
      <c r="D43" s="147">
        <v>3938</v>
      </c>
      <c r="E43" s="149">
        <v>21.693448702101364</v>
      </c>
      <c r="F43" s="149">
        <v>1.8619385342789598</v>
      </c>
      <c r="G43" s="147">
        <v>22574</v>
      </c>
      <c r="H43" s="149">
        <v>-18.567151257169655</v>
      </c>
      <c r="I43" s="147">
        <v>41611</v>
      </c>
      <c r="J43" s="149">
        <v>-9.6611015826838269</v>
      </c>
      <c r="K43" s="149">
        <v>1.843315318508018</v>
      </c>
    </row>
    <row r="44" spans="1:11" ht="9.75" customHeight="1" x14ac:dyDescent="0.15">
      <c r="A44" s="158" t="s">
        <v>152</v>
      </c>
      <c r="B44" s="147">
        <v>175</v>
      </c>
      <c r="C44" s="149">
        <v>-31.102362204724415</v>
      </c>
      <c r="D44" s="147">
        <v>510</v>
      </c>
      <c r="E44" s="149">
        <v>-25.655976676384839</v>
      </c>
      <c r="F44" s="149">
        <v>2.9142857142857141</v>
      </c>
      <c r="G44" s="147">
        <v>1940</v>
      </c>
      <c r="H44" s="149">
        <v>-25.384615384615387</v>
      </c>
      <c r="I44" s="147">
        <v>5494</v>
      </c>
      <c r="J44" s="149">
        <v>6.2463740088957707</v>
      </c>
      <c r="K44" s="149">
        <v>2.8319587628865981</v>
      </c>
    </row>
    <row r="45" spans="1:11" ht="19.5" customHeight="1" x14ac:dyDescent="0.15">
      <c r="A45" s="163" t="s">
        <v>359</v>
      </c>
      <c r="B45" s="154">
        <v>443</v>
      </c>
      <c r="C45" s="155">
        <v>8.8452088452088447</v>
      </c>
      <c r="D45" s="154">
        <v>722</v>
      </c>
      <c r="E45" s="155">
        <v>21.344537815126046</v>
      </c>
      <c r="F45" s="155">
        <v>1.6297968397291196</v>
      </c>
      <c r="G45" s="154">
        <v>7182</v>
      </c>
      <c r="H45" s="155">
        <v>8.0487437941928732</v>
      </c>
      <c r="I45" s="154">
        <v>14518</v>
      </c>
      <c r="J45" s="155">
        <v>9.2400300978179075</v>
      </c>
      <c r="K45" s="155">
        <v>2.0214424951267058</v>
      </c>
    </row>
    <row r="46" spans="1:11" ht="9" customHeight="1" x14ac:dyDescent="0.15">
      <c r="A46" s="158" t="s">
        <v>57</v>
      </c>
      <c r="B46" s="147">
        <v>429</v>
      </c>
      <c r="C46" s="149">
        <v>6.9825436408977595</v>
      </c>
      <c r="D46" s="147">
        <v>690</v>
      </c>
      <c r="E46" s="149">
        <v>17.34693877551021</v>
      </c>
      <c r="F46" s="149">
        <v>1.6083916083916083</v>
      </c>
      <c r="G46" s="147">
        <v>6912</v>
      </c>
      <c r="H46" s="149">
        <v>7.2625698324022352</v>
      </c>
      <c r="I46" s="147">
        <v>13957</v>
      </c>
      <c r="J46" s="149">
        <v>8.2777346780449932</v>
      </c>
      <c r="K46" s="149">
        <v>2.0192418981481484</v>
      </c>
    </row>
    <row r="47" spans="1:11" ht="9" customHeight="1" x14ac:dyDescent="0.15">
      <c r="A47" s="158" t="s">
        <v>152</v>
      </c>
      <c r="B47" s="147">
        <v>14</v>
      </c>
      <c r="C47" s="149">
        <v>133.33333333333334</v>
      </c>
      <c r="D47" s="147">
        <v>32</v>
      </c>
      <c r="E47" s="156" t="s">
        <v>468</v>
      </c>
      <c r="F47" s="149">
        <v>2.2857142857142856</v>
      </c>
      <c r="G47" s="147">
        <v>270</v>
      </c>
      <c r="H47" s="149">
        <v>33.004926108374377</v>
      </c>
      <c r="I47" s="147">
        <v>561</v>
      </c>
      <c r="J47" s="149">
        <v>40.25</v>
      </c>
      <c r="K47" s="149">
        <v>2.0777777777777779</v>
      </c>
    </row>
    <row r="48" spans="1:11" x14ac:dyDescent="0.15">
      <c r="C48" s="114"/>
      <c r="E48" s="114"/>
      <c r="H48" s="114"/>
      <c r="J48" s="114"/>
    </row>
    <row r="49" spans="3:10" x14ac:dyDescent="0.15">
      <c r="C49" s="114"/>
      <c r="E49" s="114"/>
      <c r="H49" s="114"/>
      <c r="J49" s="114"/>
    </row>
    <row r="50" spans="3:10" x14ac:dyDescent="0.15">
      <c r="C50" s="114"/>
      <c r="E50" s="114"/>
      <c r="H50" s="114"/>
      <c r="J50" s="114"/>
    </row>
    <row r="51" spans="3:10" x14ac:dyDescent="0.15">
      <c r="C51" s="114"/>
      <c r="E51" s="114"/>
      <c r="H51" s="114"/>
      <c r="J51" s="114"/>
    </row>
    <row r="52" spans="3:10" x14ac:dyDescent="0.15">
      <c r="C52" s="114"/>
      <c r="E52" s="114"/>
      <c r="H52" s="114"/>
      <c r="J52" s="114"/>
    </row>
    <row r="53" spans="3:10" x14ac:dyDescent="0.15">
      <c r="C53" s="114"/>
      <c r="E53" s="114"/>
      <c r="H53" s="114"/>
      <c r="J53" s="114"/>
    </row>
    <row r="54" spans="3:10" x14ac:dyDescent="0.15">
      <c r="C54" s="114"/>
      <c r="E54" s="114"/>
      <c r="H54" s="114"/>
      <c r="J54" s="114"/>
    </row>
    <row r="55" spans="3:10" x14ac:dyDescent="0.15">
      <c r="C55" s="114"/>
      <c r="E55" s="114"/>
      <c r="H55" s="114"/>
      <c r="J55" s="114"/>
    </row>
    <row r="56" spans="3:10" x14ac:dyDescent="0.15">
      <c r="C56" s="114"/>
      <c r="E56" s="114"/>
      <c r="H56" s="114"/>
      <c r="J56" s="114"/>
    </row>
    <row r="57" spans="3:10" x14ac:dyDescent="0.15">
      <c r="C57" s="114"/>
      <c r="E57" s="114"/>
      <c r="H57" s="114"/>
      <c r="J57" s="114"/>
    </row>
    <row r="58" spans="3:10" x14ac:dyDescent="0.15">
      <c r="C58" s="114"/>
      <c r="E58" s="114"/>
      <c r="H58" s="114"/>
      <c r="J58" s="114"/>
    </row>
    <row r="59" spans="3:10" x14ac:dyDescent="0.15">
      <c r="C59" s="114"/>
      <c r="E59" s="114"/>
      <c r="H59" s="114"/>
      <c r="J59" s="114"/>
    </row>
    <row r="60" spans="3:10" x14ac:dyDescent="0.15">
      <c r="C60" s="114"/>
      <c r="E60" s="114"/>
      <c r="H60" s="114"/>
      <c r="J60" s="114"/>
    </row>
    <row r="61" spans="3:10" x14ac:dyDescent="0.15">
      <c r="C61" s="114"/>
      <c r="E61" s="114"/>
      <c r="H61" s="114"/>
      <c r="J61" s="114"/>
    </row>
    <row r="62" spans="3:10" x14ac:dyDescent="0.15">
      <c r="C62" s="114"/>
      <c r="E62" s="114"/>
      <c r="H62" s="114"/>
      <c r="J62" s="114"/>
    </row>
    <row r="63" spans="3:10" x14ac:dyDescent="0.15">
      <c r="C63" s="114"/>
      <c r="E63" s="114"/>
      <c r="H63" s="114"/>
      <c r="J63" s="114"/>
    </row>
    <row r="64" spans="3:10"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5" orientation="portrait" useFirstPageNumber="1"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42"/>
  <sheetViews>
    <sheetView zoomScaleNormal="100" workbookViewId="0">
      <selection sqref="A1:C1"/>
    </sheetView>
  </sheetViews>
  <sheetFormatPr baseColWidth="10" defaultRowHeight="11.25" x14ac:dyDescent="0.2"/>
  <cols>
    <col min="1" max="1" width="4.28515625" style="6" customWidth="1"/>
    <col min="2" max="2" width="77" style="6" customWidth="1"/>
    <col min="3" max="3" width="4.7109375" style="6" customWidth="1"/>
    <col min="4" max="16384" width="11.42578125" style="6"/>
  </cols>
  <sheetData>
    <row r="1" spans="1:3" ht="39" customHeight="1" x14ac:dyDescent="0.2">
      <c r="A1" s="221" t="s">
        <v>84</v>
      </c>
      <c r="B1" s="221"/>
      <c r="C1" s="221"/>
    </row>
    <row r="2" spans="1:3" ht="12.95" customHeight="1" x14ac:dyDescent="0.2">
      <c r="A2" s="222"/>
      <c r="B2" s="222"/>
      <c r="C2" s="7" t="s">
        <v>85</v>
      </c>
    </row>
    <row r="3" spans="1:3" ht="39" customHeight="1" x14ac:dyDescent="0.2">
      <c r="A3" s="221" t="s">
        <v>86</v>
      </c>
      <c r="B3" s="221"/>
      <c r="C3" s="8">
        <v>3</v>
      </c>
    </row>
    <row r="4" spans="1:3" s="9" customFormat="1" ht="39" customHeight="1" x14ac:dyDescent="0.2">
      <c r="A4" s="221" t="s">
        <v>87</v>
      </c>
      <c r="B4" s="221"/>
      <c r="C4" s="221"/>
    </row>
    <row r="5" spans="1:3" ht="22.5" customHeight="1" x14ac:dyDescent="0.2">
      <c r="A5" s="58" t="s">
        <v>88</v>
      </c>
      <c r="B5" s="161" t="s">
        <v>452</v>
      </c>
      <c r="C5" s="59">
        <v>10</v>
      </c>
    </row>
    <row r="6" spans="1:3" ht="11.1" customHeight="1" x14ac:dyDescent="0.2">
      <c r="A6" s="63"/>
      <c r="B6" s="63"/>
      <c r="C6" s="63"/>
    </row>
    <row r="7" spans="1:3" ht="22.5" customHeight="1" x14ac:dyDescent="0.2">
      <c r="A7" s="58" t="s">
        <v>89</v>
      </c>
      <c r="B7" s="94" t="s">
        <v>532</v>
      </c>
      <c r="C7" s="59">
        <v>11</v>
      </c>
    </row>
    <row r="8" spans="1:3" ht="11.1" customHeight="1" x14ac:dyDescent="0.2">
      <c r="A8" s="63"/>
      <c r="B8" s="63"/>
      <c r="C8" s="63"/>
    </row>
    <row r="9" spans="1:3" ht="22.5" customHeight="1" x14ac:dyDescent="0.2">
      <c r="A9" s="58" t="s">
        <v>90</v>
      </c>
      <c r="B9" s="61" t="s">
        <v>220</v>
      </c>
      <c r="C9" s="59">
        <v>12</v>
      </c>
    </row>
    <row r="10" spans="1:3" ht="11.1" customHeight="1" x14ac:dyDescent="0.2">
      <c r="A10" s="63"/>
      <c r="B10" s="63"/>
      <c r="C10" s="63"/>
    </row>
    <row r="11" spans="1:3" s="60" customFormat="1" ht="12.95" customHeight="1" x14ac:dyDescent="0.2">
      <c r="A11" s="58" t="s">
        <v>91</v>
      </c>
      <c r="B11" s="61" t="s">
        <v>221</v>
      </c>
      <c r="C11" s="62">
        <v>13</v>
      </c>
    </row>
    <row r="12" spans="1:3" ht="11.1" customHeight="1" x14ac:dyDescent="0.2">
      <c r="A12" s="63"/>
      <c r="B12" s="63"/>
      <c r="C12" s="63"/>
    </row>
    <row r="13" spans="1:3" ht="22.5" customHeight="1" x14ac:dyDescent="0.2">
      <c r="A13" s="58" t="s">
        <v>92</v>
      </c>
      <c r="B13" s="61" t="s">
        <v>247</v>
      </c>
      <c r="C13" s="59">
        <v>14</v>
      </c>
    </row>
    <row r="14" spans="1:3" ht="11.1" customHeight="1" x14ac:dyDescent="0.2">
      <c r="A14" s="63"/>
      <c r="B14" s="63"/>
      <c r="C14" s="63"/>
    </row>
    <row r="15" spans="1:3" ht="22.5" customHeight="1" x14ac:dyDescent="0.2">
      <c r="A15" s="58" t="s">
        <v>93</v>
      </c>
      <c r="B15" s="61" t="s">
        <v>222</v>
      </c>
      <c r="C15" s="59">
        <v>15</v>
      </c>
    </row>
    <row r="16" spans="1:3" ht="11.1" customHeight="1" x14ac:dyDescent="0.2">
      <c r="A16" s="63"/>
      <c r="B16" s="63"/>
      <c r="C16" s="63"/>
    </row>
    <row r="17" spans="1:3" ht="22.5" customHeight="1" x14ac:dyDescent="0.2">
      <c r="A17" s="58" t="s">
        <v>94</v>
      </c>
      <c r="B17" s="61" t="s">
        <v>223</v>
      </c>
      <c r="C17" s="59">
        <v>16</v>
      </c>
    </row>
    <row r="18" spans="1:3" ht="11.1" customHeight="1" x14ac:dyDescent="0.2">
      <c r="A18" s="63"/>
      <c r="B18" s="63"/>
      <c r="C18" s="63"/>
    </row>
    <row r="19" spans="1:3" ht="22.5" customHeight="1" x14ac:dyDescent="0.2">
      <c r="A19" s="58" t="s">
        <v>95</v>
      </c>
      <c r="B19" s="61" t="s">
        <v>224</v>
      </c>
      <c r="C19" s="59">
        <v>18</v>
      </c>
    </row>
    <row r="20" spans="1:3" ht="11.1" customHeight="1" x14ac:dyDescent="0.2">
      <c r="A20" s="63"/>
      <c r="B20" s="63"/>
      <c r="C20" s="63"/>
    </row>
    <row r="21" spans="1:3" ht="22.5" customHeight="1" x14ac:dyDescent="0.2">
      <c r="A21" s="58" t="s">
        <v>96</v>
      </c>
      <c r="B21" s="61" t="s">
        <v>219</v>
      </c>
      <c r="C21" s="59">
        <v>22</v>
      </c>
    </row>
    <row r="22" spans="1:3" ht="11.1" customHeight="1" x14ac:dyDescent="0.2">
      <c r="A22" s="63"/>
      <c r="B22" s="63"/>
      <c r="C22" s="63"/>
    </row>
    <row r="23" spans="1:3" ht="22.5" customHeight="1" x14ac:dyDescent="0.2">
      <c r="A23" s="58" t="s">
        <v>97</v>
      </c>
      <c r="B23" s="61" t="s">
        <v>225</v>
      </c>
      <c r="C23" s="59">
        <v>30</v>
      </c>
    </row>
    <row r="24" spans="1:3" ht="11.1" customHeight="1" x14ac:dyDescent="0.2">
      <c r="A24" s="63"/>
      <c r="B24" s="63"/>
      <c r="C24" s="63"/>
    </row>
    <row r="25" spans="1:3" s="63" customFormat="1" ht="22.5" customHeight="1" x14ac:dyDescent="0.2">
      <c r="A25" s="58" t="s">
        <v>122</v>
      </c>
      <c r="B25" s="61" t="s">
        <v>4</v>
      </c>
      <c r="C25" s="59">
        <v>32</v>
      </c>
    </row>
    <row r="26" spans="1:3" ht="11.1" customHeight="1" x14ac:dyDescent="0.2">
      <c r="A26" s="63"/>
      <c r="B26" s="63"/>
      <c r="C26" s="63"/>
    </row>
    <row r="27" spans="1:3" ht="22.5" customHeight="1" x14ac:dyDescent="0.2">
      <c r="A27" s="58" t="s">
        <v>123</v>
      </c>
      <c r="B27" s="61" t="s">
        <v>226</v>
      </c>
      <c r="C27" s="59">
        <v>33</v>
      </c>
    </row>
    <row r="28" spans="1:3" ht="11.1" customHeight="1" x14ac:dyDescent="0.2">
      <c r="A28" s="57"/>
      <c r="B28" s="63"/>
      <c r="C28" s="64"/>
    </row>
    <row r="29" spans="1:3" ht="22.5" customHeight="1" x14ac:dyDescent="0.2">
      <c r="A29" s="58" t="s">
        <v>188</v>
      </c>
      <c r="B29" s="61" t="s">
        <v>3</v>
      </c>
      <c r="C29" s="59">
        <v>33</v>
      </c>
    </row>
    <row r="30" spans="1:3" ht="11.1" customHeight="1" x14ac:dyDescent="0.2">
      <c r="A30" s="63"/>
      <c r="B30" s="63"/>
      <c r="C30" s="63"/>
    </row>
    <row r="31" spans="1:3" ht="22.5" customHeight="1" x14ac:dyDescent="0.2">
      <c r="A31" s="58" t="s">
        <v>214</v>
      </c>
      <c r="B31" s="61" t="s">
        <v>2</v>
      </c>
      <c r="C31" s="59">
        <v>34</v>
      </c>
    </row>
    <row r="32" spans="1:3" ht="11.1" customHeight="1" x14ac:dyDescent="0.2">
      <c r="A32" s="63"/>
      <c r="B32" s="63"/>
      <c r="C32" s="63"/>
    </row>
    <row r="33" spans="1:3" ht="22.5" customHeight="1" x14ac:dyDescent="0.2">
      <c r="A33" s="58" t="s">
        <v>215</v>
      </c>
      <c r="B33" s="61" t="s">
        <v>227</v>
      </c>
      <c r="C33" s="59">
        <v>35</v>
      </c>
    </row>
    <row r="34" spans="1:3" ht="11.1" customHeight="1" x14ac:dyDescent="0.2">
      <c r="A34" s="63"/>
      <c r="B34" s="63"/>
      <c r="C34" s="63"/>
    </row>
    <row r="35" spans="1:3" ht="22.5" customHeight="1" x14ac:dyDescent="0.2">
      <c r="A35" s="58" t="s">
        <v>216</v>
      </c>
      <c r="B35" s="61" t="s">
        <v>228</v>
      </c>
      <c r="C35" s="59">
        <v>38</v>
      </c>
    </row>
    <row r="36" spans="1:3" ht="11.1" customHeight="1" x14ac:dyDescent="0.2"/>
    <row r="37" spans="1:3" ht="22.5" customHeight="1" x14ac:dyDescent="0.2">
      <c r="A37" s="58" t="s">
        <v>217</v>
      </c>
      <c r="B37" s="61" t="s">
        <v>229</v>
      </c>
      <c r="C37" s="59">
        <v>41</v>
      </c>
    </row>
    <row r="38" spans="1:3" s="98" customFormat="1" ht="11.1" customHeight="1" x14ac:dyDescent="0.2"/>
    <row r="39" spans="1:3" s="98" customFormat="1" ht="22.5" customHeight="1" x14ac:dyDescent="0.2">
      <c r="A39" s="99" t="s">
        <v>279</v>
      </c>
      <c r="B39" s="94" t="s">
        <v>280</v>
      </c>
      <c r="C39" s="100">
        <v>42</v>
      </c>
    </row>
    <row r="40" spans="1:3" s="98" customFormat="1" ht="11.1" customHeight="1" x14ac:dyDescent="0.2"/>
    <row r="41" spans="1:3" s="98" customFormat="1" ht="22.5" customHeight="1" x14ac:dyDescent="0.2">
      <c r="A41" s="99" t="s">
        <v>281</v>
      </c>
      <c r="B41" s="94" t="s">
        <v>282</v>
      </c>
      <c r="C41" s="100">
        <v>42</v>
      </c>
    </row>
    <row r="42" spans="1:3" s="98" customFormat="1" x14ac:dyDescent="0.2"/>
  </sheetData>
  <mergeCells count="4">
    <mergeCell ref="A3:B3"/>
    <mergeCell ref="A4:C4"/>
    <mergeCell ref="A1:C1"/>
    <mergeCell ref="A2:B2"/>
  </mergeCells>
  <phoneticPr fontId="19"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137"/>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5" t="s">
        <v>202</v>
      </c>
      <c r="B1" s="275"/>
      <c r="C1" s="275"/>
      <c r="D1" s="275"/>
      <c r="E1" s="275"/>
      <c r="F1" s="275"/>
      <c r="G1" s="275"/>
      <c r="H1" s="275"/>
      <c r="I1" s="275"/>
      <c r="J1" s="275"/>
      <c r="K1" s="275"/>
    </row>
    <row r="2" spans="1:11" ht="9.9499999999999993" customHeight="1" x14ac:dyDescent="0.15">
      <c r="A2" s="266" t="s">
        <v>250</v>
      </c>
      <c r="B2" s="247" t="s">
        <v>515</v>
      </c>
      <c r="C2" s="243"/>
      <c r="D2" s="243"/>
      <c r="E2" s="243"/>
      <c r="F2" s="243"/>
      <c r="G2" s="248" t="s">
        <v>516</v>
      </c>
      <c r="H2" s="249"/>
      <c r="I2" s="249"/>
      <c r="J2" s="249"/>
      <c r="K2" s="249"/>
    </row>
    <row r="3" spans="1:11" ht="9.9499999999999993" customHeight="1" x14ac:dyDescent="0.15">
      <c r="A3" s="267"/>
      <c r="B3" s="269" t="s">
        <v>133</v>
      </c>
      <c r="C3" s="270"/>
      <c r="D3" s="271" t="s">
        <v>131</v>
      </c>
      <c r="E3" s="272"/>
      <c r="F3" s="273" t="s">
        <v>55</v>
      </c>
      <c r="G3" s="271" t="s">
        <v>133</v>
      </c>
      <c r="H3" s="272"/>
      <c r="I3" s="271" t="s">
        <v>131</v>
      </c>
      <c r="J3" s="272"/>
      <c r="K3" s="271" t="s">
        <v>55</v>
      </c>
    </row>
    <row r="4" spans="1:11" ht="45" customHeight="1" x14ac:dyDescent="0.15">
      <c r="A4" s="267"/>
      <c r="B4" s="134" t="s">
        <v>134</v>
      </c>
      <c r="C4" s="133" t="s">
        <v>150</v>
      </c>
      <c r="D4" s="133" t="s">
        <v>134</v>
      </c>
      <c r="E4" s="133" t="s">
        <v>150</v>
      </c>
      <c r="F4" s="274"/>
      <c r="G4" s="133" t="s">
        <v>134</v>
      </c>
      <c r="H4" s="133" t="s">
        <v>153</v>
      </c>
      <c r="I4" s="133" t="s">
        <v>134</v>
      </c>
      <c r="J4" s="133" t="s">
        <v>153</v>
      </c>
      <c r="K4" s="271"/>
    </row>
    <row r="5" spans="1:11" ht="9.9499999999999993" customHeight="1" x14ac:dyDescent="0.15">
      <c r="A5" s="268"/>
      <c r="B5" s="129" t="s">
        <v>135</v>
      </c>
      <c r="C5" s="135" t="s">
        <v>136</v>
      </c>
      <c r="D5" s="135" t="s">
        <v>135</v>
      </c>
      <c r="E5" s="135" t="s">
        <v>136</v>
      </c>
      <c r="F5" s="135" t="s">
        <v>137</v>
      </c>
      <c r="G5" s="135" t="s">
        <v>135</v>
      </c>
      <c r="H5" s="135" t="s">
        <v>136</v>
      </c>
      <c r="I5" s="135" t="s">
        <v>135</v>
      </c>
      <c r="J5" s="135" t="s">
        <v>136</v>
      </c>
      <c r="K5" s="136" t="s">
        <v>137</v>
      </c>
    </row>
    <row r="6" spans="1:11" s="123" customFormat="1" ht="21.95" customHeight="1" x14ac:dyDescent="0.15">
      <c r="A6" s="122" t="s">
        <v>519</v>
      </c>
      <c r="B6" s="125"/>
      <c r="C6" s="124"/>
      <c r="D6" s="125"/>
      <c r="E6" s="124"/>
      <c r="F6" s="127"/>
      <c r="G6" s="125"/>
      <c r="H6" s="124"/>
      <c r="I6" s="125"/>
      <c r="J6" s="124"/>
      <c r="K6" s="127"/>
    </row>
    <row r="7" spans="1:11" s="123" customFormat="1" ht="20.100000000000001" customHeight="1" x14ac:dyDescent="0.15">
      <c r="A7" s="163" t="s">
        <v>360</v>
      </c>
      <c r="B7" s="154">
        <v>149</v>
      </c>
      <c r="C7" s="155">
        <v>46.078431372549034</v>
      </c>
      <c r="D7" s="154">
        <v>201</v>
      </c>
      <c r="E7" s="155">
        <v>33.11258278145695</v>
      </c>
      <c r="F7" s="155">
        <v>1.348993288590604</v>
      </c>
      <c r="G7" s="154">
        <v>3010</v>
      </c>
      <c r="H7" s="155">
        <v>-1.4407334643091048</v>
      </c>
      <c r="I7" s="154">
        <v>6906</v>
      </c>
      <c r="J7" s="155">
        <v>5.4190199969470285</v>
      </c>
      <c r="K7" s="155">
        <v>2.2943521594684384</v>
      </c>
    </row>
    <row r="8" spans="1:11" ht="9" customHeight="1" x14ac:dyDescent="0.15">
      <c r="A8" s="158" t="s">
        <v>57</v>
      </c>
      <c r="B8" s="147">
        <v>145</v>
      </c>
      <c r="C8" s="149">
        <v>70.588235294117652</v>
      </c>
      <c r="D8" s="147">
        <v>197</v>
      </c>
      <c r="E8" s="149">
        <v>89.423076923076934</v>
      </c>
      <c r="F8" s="149">
        <v>1.3586206896551725</v>
      </c>
      <c r="G8" s="147">
        <v>2897</v>
      </c>
      <c r="H8" s="149">
        <v>-0.99111414900887951</v>
      </c>
      <c r="I8" s="147">
        <v>6685</v>
      </c>
      <c r="J8" s="149">
        <v>7.1657582558512303</v>
      </c>
      <c r="K8" s="149">
        <v>2.3075595443562307</v>
      </c>
    </row>
    <row r="9" spans="1:11" ht="9" customHeight="1" x14ac:dyDescent="0.15">
      <c r="A9" s="158" t="s">
        <v>152</v>
      </c>
      <c r="B9" s="147">
        <v>4</v>
      </c>
      <c r="C9" s="149">
        <v>-76.470588235294116</v>
      </c>
      <c r="D9" s="147">
        <v>4</v>
      </c>
      <c r="E9" s="149">
        <v>-91.489361702127667</v>
      </c>
      <c r="F9" s="149">
        <v>1</v>
      </c>
      <c r="G9" s="147">
        <v>113</v>
      </c>
      <c r="H9" s="149">
        <v>-11.71875</v>
      </c>
      <c r="I9" s="147">
        <v>221</v>
      </c>
      <c r="J9" s="149">
        <v>-29.392971246006397</v>
      </c>
      <c r="K9" s="149">
        <v>1.9557522123893805</v>
      </c>
    </row>
    <row r="10" spans="1:11" s="123" customFormat="1" ht="20.100000000000001" customHeight="1" x14ac:dyDescent="0.15">
      <c r="A10" s="163" t="s">
        <v>361</v>
      </c>
      <c r="B10" s="154">
        <v>240</v>
      </c>
      <c r="C10" s="155">
        <v>17.073170731707322</v>
      </c>
      <c r="D10" s="154">
        <v>721</v>
      </c>
      <c r="E10" s="155">
        <v>41.650294695481335</v>
      </c>
      <c r="F10" s="155">
        <v>3.0041666666666669</v>
      </c>
      <c r="G10" s="154">
        <v>7688</v>
      </c>
      <c r="H10" s="155">
        <v>-8.2468074949277934</v>
      </c>
      <c r="I10" s="154">
        <v>20718</v>
      </c>
      <c r="J10" s="155">
        <v>-7.8011659472208663</v>
      </c>
      <c r="K10" s="155">
        <v>2.6948491155046828</v>
      </c>
    </row>
    <row r="11" spans="1:11" ht="9" customHeight="1" x14ac:dyDescent="0.15">
      <c r="A11" s="158" t="s">
        <v>57</v>
      </c>
      <c r="B11" s="147">
        <v>213</v>
      </c>
      <c r="C11" s="149">
        <v>5.4455445544554522</v>
      </c>
      <c r="D11" s="147">
        <v>489</v>
      </c>
      <c r="E11" s="149">
        <v>-2.5896414342629441</v>
      </c>
      <c r="F11" s="149">
        <v>2.295774647887324</v>
      </c>
      <c r="G11" s="147">
        <v>7563</v>
      </c>
      <c r="H11" s="149">
        <v>-8.8136001929105419</v>
      </c>
      <c r="I11" s="147">
        <v>20111</v>
      </c>
      <c r="J11" s="149">
        <v>-9.4629271147526168</v>
      </c>
      <c r="K11" s="149">
        <v>2.6591299748776942</v>
      </c>
    </row>
    <row r="12" spans="1:11" ht="9" customHeight="1" x14ac:dyDescent="0.15">
      <c r="A12" s="158" t="s">
        <v>152</v>
      </c>
      <c r="B12" s="147">
        <v>27</v>
      </c>
      <c r="C12" s="156" t="s">
        <v>468</v>
      </c>
      <c r="D12" s="147">
        <v>232</v>
      </c>
      <c r="E12" s="156" t="s">
        <v>468</v>
      </c>
      <c r="F12" s="149">
        <v>8.5925925925925934</v>
      </c>
      <c r="G12" s="147">
        <v>125</v>
      </c>
      <c r="H12" s="149">
        <v>47.058823529411768</v>
      </c>
      <c r="I12" s="147">
        <v>607</v>
      </c>
      <c r="J12" s="149">
        <v>135.27131782945736</v>
      </c>
      <c r="K12" s="149">
        <v>4.8559999999999999</v>
      </c>
    </row>
    <row r="13" spans="1:11" s="123" customFormat="1" ht="20.100000000000001" customHeight="1" x14ac:dyDescent="0.15">
      <c r="A13" s="163" t="s">
        <v>362</v>
      </c>
      <c r="B13" s="154">
        <v>136</v>
      </c>
      <c r="C13" s="155">
        <v>172</v>
      </c>
      <c r="D13" s="154">
        <v>215</v>
      </c>
      <c r="E13" s="155">
        <v>126.31578947368422</v>
      </c>
      <c r="F13" s="155">
        <v>1.5808823529411764</v>
      </c>
      <c r="G13" s="154">
        <v>4367</v>
      </c>
      <c r="H13" s="155">
        <v>10.556962025316452</v>
      </c>
      <c r="I13" s="154">
        <v>9692</v>
      </c>
      <c r="J13" s="155">
        <v>11.556169429097608</v>
      </c>
      <c r="K13" s="155">
        <v>2.21937256697962</v>
      </c>
    </row>
    <row r="14" spans="1:11" ht="9" customHeight="1" x14ac:dyDescent="0.15">
      <c r="A14" s="158" t="s">
        <v>57</v>
      </c>
      <c r="B14" s="147">
        <v>136</v>
      </c>
      <c r="C14" s="149">
        <v>172</v>
      </c>
      <c r="D14" s="147">
        <v>215</v>
      </c>
      <c r="E14" s="149">
        <v>126.31578947368422</v>
      </c>
      <c r="F14" s="149">
        <v>1.5808823529411764</v>
      </c>
      <c r="G14" s="147">
        <v>4229</v>
      </c>
      <c r="H14" s="149">
        <v>9.7586296392421445</v>
      </c>
      <c r="I14" s="147">
        <v>9179</v>
      </c>
      <c r="J14" s="149">
        <v>9.0790255496137888</v>
      </c>
      <c r="K14" s="149">
        <v>2.1704894774178292</v>
      </c>
    </row>
    <row r="15" spans="1:11" ht="9" customHeight="1" x14ac:dyDescent="0.15">
      <c r="A15" s="158" t="s">
        <v>152</v>
      </c>
      <c r="B15" s="147">
        <v>0</v>
      </c>
      <c r="C15" s="149">
        <v>0</v>
      </c>
      <c r="D15" s="147">
        <v>0</v>
      </c>
      <c r="E15" s="149">
        <v>0</v>
      </c>
      <c r="F15" s="149">
        <v>0</v>
      </c>
      <c r="G15" s="147">
        <v>138</v>
      </c>
      <c r="H15" s="149">
        <v>42.268041237113408</v>
      </c>
      <c r="I15" s="147">
        <v>513</v>
      </c>
      <c r="J15" s="149">
        <v>87.912087912087912</v>
      </c>
      <c r="K15" s="149">
        <v>3.7173913043478262</v>
      </c>
    </row>
    <row r="16" spans="1:11" s="123" customFormat="1" ht="20.100000000000001" customHeight="1" x14ac:dyDescent="0.15">
      <c r="A16" s="163" t="s">
        <v>363</v>
      </c>
      <c r="B16" s="154">
        <v>328</v>
      </c>
      <c r="C16" s="155">
        <v>177.96610169491527</v>
      </c>
      <c r="D16" s="154">
        <v>627</v>
      </c>
      <c r="E16" s="155">
        <v>111.82432432432432</v>
      </c>
      <c r="F16" s="155">
        <v>1.9115853658536586</v>
      </c>
      <c r="G16" s="154">
        <v>4135</v>
      </c>
      <c r="H16" s="155">
        <v>-3.9265799256505574</v>
      </c>
      <c r="I16" s="154">
        <v>11604</v>
      </c>
      <c r="J16" s="155">
        <v>11.255992329817829</v>
      </c>
      <c r="K16" s="155">
        <v>2.8062877871825878</v>
      </c>
    </row>
    <row r="17" spans="1:11" ht="9" customHeight="1" x14ac:dyDescent="0.15">
      <c r="A17" s="158" t="s">
        <v>57</v>
      </c>
      <c r="B17" s="147">
        <v>319</v>
      </c>
      <c r="C17" s="149">
        <v>182.30088495575222</v>
      </c>
      <c r="D17" s="147">
        <v>487</v>
      </c>
      <c r="E17" s="149">
        <v>105.48523206751054</v>
      </c>
      <c r="F17" s="149">
        <v>1.5266457680250785</v>
      </c>
      <c r="G17" s="147">
        <v>4075</v>
      </c>
      <c r="H17" s="149">
        <v>-3.3214709371293054</v>
      </c>
      <c r="I17" s="147">
        <v>10058</v>
      </c>
      <c r="J17" s="149">
        <v>2.329840268592946</v>
      </c>
      <c r="K17" s="149">
        <v>2.4682208588957053</v>
      </c>
    </row>
    <row r="18" spans="1:11" ht="9" customHeight="1" x14ac:dyDescent="0.15">
      <c r="A18" s="158" t="s">
        <v>152</v>
      </c>
      <c r="B18" s="147">
        <v>9</v>
      </c>
      <c r="C18" s="149">
        <v>80</v>
      </c>
      <c r="D18" s="147">
        <v>140</v>
      </c>
      <c r="E18" s="149">
        <v>137.28813559322035</v>
      </c>
      <c r="F18" s="149">
        <v>15.555555555555555</v>
      </c>
      <c r="G18" s="147">
        <v>60</v>
      </c>
      <c r="H18" s="149">
        <v>-32.584269662921344</v>
      </c>
      <c r="I18" s="147">
        <v>1546</v>
      </c>
      <c r="J18" s="149">
        <v>157.23793677204657</v>
      </c>
      <c r="K18" s="149">
        <v>25.766666666666666</v>
      </c>
    </row>
    <row r="19" spans="1:11" s="123" customFormat="1" ht="20.100000000000001" customHeight="1" x14ac:dyDescent="0.15">
      <c r="A19" s="163" t="s">
        <v>415</v>
      </c>
      <c r="B19" s="154">
        <v>185</v>
      </c>
      <c r="C19" s="155">
        <v>-17.777777777777771</v>
      </c>
      <c r="D19" s="154">
        <v>301</v>
      </c>
      <c r="E19" s="155">
        <v>-11.988304093567251</v>
      </c>
      <c r="F19" s="155">
        <v>1.6270270270270271</v>
      </c>
      <c r="G19" s="154">
        <v>2227</v>
      </c>
      <c r="H19" s="155">
        <v>-13.849129593810446</v>
      </c>
      <c r="I19" s="154">
        <v>4151</v>
      </c>
      <c r="J19" s="155">
        <v>-6.8864961866307794</v>
      </c>
      <c r="K19" s="155">
        <v>1.8639425235743152</v>
      </c>
    </row>
    <row r="20" spans="1:11" ht="9" customHeight="1" x14ac:dyDescent="0.15">
      <c r="A20" s="158" t="s">
        <v>57</v>
      </c>
      <c r="B20" s="147">
        <v>184</v>
      </c>
      <c r="C20" s="149">
        <v>-8.9108910891089153</v>
      </c>
      <c r="D20" s="147">
        <v>293</v>
      </c>
      <c r="E20" s="149">
        <v>5.7761732851985528</v>
      </c>
      <c r="F20" s="149">
        <v>1.5923913043478262</v>
      </c>
      <c r="G20" s="147">
        <v>2156</v>
      </c>
      <c r="H20" s="149">
        <v>-12.888888888888886</v>
      </c>
      <c r="I20" s="147">
        <v>3889</v>
      </c>
      <c r="J20" s="149">
        <v>-2.1142713314875436</v>
      </c>
      <c r="K20" s="149">
        <v>1.8038033395176252</v>
      </c>
    </row>
    <row r="21" spans="1:11" ht="9" customHeight="1" x14ac:dyDescent="0.15">
      <c r="A21" s="158" t="s">
        <v>152</v>
      </c>
      <c r="B21" s="147">
        <v>1</v>
      </c>
      <c r="C21" s="149">
        <v>-95.652173913043484</v>
      </c>
      <c r="D21" s="147">
        <v>8</v>
      </c>
      <c r="E21" s="149">
        <v>-87.692307692307693</v>
      </c>
      <c r="F21" s="149">
        <v>8</v>
      </c>
      <c r="G21" s="147">
        <v>71</v>
      </c>
      <c r="H21" s="149">
        <v>-35.454545454545453</v>
      </c>
      <c r="I21" s="147">
        <v>262</v>
      </c>
      <c r="J21" s="149">
        <v>-45.979381443298969</v>
      </c>
      <c r="K21" s="149">
        <v>3.6901408450704225</v>
      </c>
    </row>
    <row r="22" spans="1:11" s="123" customFormat="1" ht="20.100000000000001" customHeight="1" x14ac:dyDescent="0.15">
      <c r="A22" s="163" t="s">
        <v>364</v>
      </c>
      <c r="B22" s="154">
        <v>4073</v>
      </c>
      <c r="C22" s="155">
        <v>12.981969486823857</v>
      </c>
      <c r="D22" s="154">
        <v>7376</v>
      </c>
      <c r="E22" s="155">
        <v>8.8066086443428304</v>
      </c>
      <c r="F22" s="155">
        <v>1.8109501595875277</v>
      </c>
      <c r="G22" s="154">
        <v>50576</v>
      </c>
      <c r="H22" s="155">
        <v>-3.5968206164344423</v>
      </c>
      <c r="I22" s="154">
        <v>105720</v>
      </c>
      <c r="J22" s="155">
        <v>-4.1453595909041496</v>
      </c>
      <c r="K22" s="155">
        <v>2.0903195191395127</v>
      </c>
    </row>
    <row r="23" spans="1:11" ht="9" customHeight="1" x14ac:dyDescent="0.15">
      <c r="A23" s="158" t="s">
        <v>57</v>
      </c>
      <c r="B23" s="147">
        <v>3897</v>
      </c>
      <c r="C23" s="149">
        <v>12.111622554660528</v>
      </c>
      <c r="D23" s="147">
        <v>6897</v>
      </c>
      <c r="E23" s="149">
        <v>7.4299065420560737</v>
      </c>
      <c r="F23" s="149">
        <v>1.7698229407236337</v>
      </c>
      <c r="G23" s="147">
        <v>48316</v>
      </c>
      <c r="H23" s="149">
        <v>-3.479963242638533</v>
      </c>
      <c r="I23" s="147">
        <v>99995</v>
      </c>
      <c r="J23" s="149">
        <v>-4.0419549550414047</v>
      </c>
      <c r="K23" s="149">
        <v>2.0696042718768108</v>
      </c>
    </row>
    <row r="24" spans="1:11" ht="9" customHeight="1" x14ac:dyDescent="0.15">
      <c r="A24" s="158" t="s">
        <v>152</v>
      </c>
      <c r="B24" s="147">
        <v>176</v>
      </c>
      <c r="C24" s="149">
        <v>36.43410852713177</v>
      </c>
      <c r="D24" s="147">
        <v>479</v>
      </c>
      <c r="E24" s="149">
        <v>33.426183844011149</v>
      </c>
      <c r="F24" s="149">
        <v>2.7215909090909092</v>
      </c>
      <c r="G24" s="147">
        <v>2260</v>
      </c>
      <c r="H24" s="149">
        <v>-6.0291060291060319</v>
      </c>
      <c r="I24" s="147">
        <v>5725</v>
      </c>
      <c r="J24" s="149">
        <v>-5.9161873459326273</v>
      </c>
      <c r="K24" s="149">
        <v>2.5331858407079646</v>
      </c>
    </row>
    <row r="25" spans="1:11" s="123" customFormat="1" ht="20.100000000000001" customHeight="1" x14ac:dyDescent="0.15">
      <c r="A25" s="163" t="s">
        <v>365</v>
      </c>
      <c r="B25" s="154">
        <v>623</v>
      </c>
      <c r="C25" s="155">
        <v>-18.13403416557162</v>
      </c>
      <c r="D25" s="154">
        <v>1881</v>
      </c>
      <c r="E25" s="155">
        <v>-41.052961454089626</v>
      </c>
      <c r="F25" s="155">
        <v>3.0192616372391652</v>
      </c>
      <c r="G25" s="154">
        <v>11404</v>
      </c>
      <c r="H25" s="155">
        <v>-10.367051795960066</v>
      </c>
      <c r="I25" s="154">
        <v>37700</v>
      </c>
      <c r="J25" s="155">
        <v>-16.756828368919599</v>
      </c>
      <c r="K25" s="155">
        <v>3.3058575938267274</v>
      </c>
    </row>
    <row r="26" spans="1:11" ht="9" customHeight="1" x14ac:dyDescent="0.15">
      <c r="A26" s="158" t="s">
        <v>57</v>
      </c>
      <c r="B26" s="147">
        <v>608</v>
      </c>
      <c r="C26" s="149">
        <v>-19.576719576719583</v>
      </c>
      <c r="D26" s="147">
        <v>1839</v>
      </c>
      <c r="E26" s="149">
        <v>-42.096977329974813</v>
      </c>
      <c r="F26" s="149">
        <v>3.0246710526315788</v>
      </c>
      <c r="G26" s="147">
        <v>11219</v>
      </c>
      <c r="H26" s="149">
        <v>-10.896672226193317</v>
      </c>
      <c r="I26" s="147">
        <v>37044</v>
      </c>
      <c r="J26" s="149">
        <v>-17.619587697644945</v>
      </c>
      <c r="K26" s="149">
        <v>3.3018985649344863</v>
      </c>
    </row>
    <row r="27" spans="1:11" ht="9" customHeight="1" x14ac:dyDescent="0.15">
      <c r="A27" s="158" t="s">
        <v>152</v>
      </c>
      <c r="B27" s="147">
        <v>15</v>
      </c>
      <c r="C27" s="149">
        <v>200</v>
      </c>
      <c r="D27" s="147">
        <v>42</v>
      </c>
      <c r="E27" s="149">
        <v>180</v>
      </c>
      <c r="F27" s="149">
        <v>2.8</v>
      </c>
      <c r="G27" s="147">
        <v>185</v>
      </c>
      <c r="H27" s="149">
        <v>40.151515151515156</v>
      </c>
      <c r="I27" s="147">
        <v>656</v>
      </c>
      <c r="J27" s="149">
        <v>103.72670807453417</v>
      </c>
      <c r="K27" s="149">
        <v>3.5459459459459461</v>
      </c>
    </row>
    <row r="28" spans="1:11" s="123" customFormat="1" ht="20.100000000000001" customHeight="1" x14ac:dyDescent="0.15">
      <c r="A28" s="163" t="s">
        <v>366</v>
      </c>
      <c r="B28" s="154">
        <v>109</v>
      </c>
      <c r="C28" s="155">
        <v>-45.226130653266331</v>
      </c>
      <c r="D28" s="154">
        <v>366</v>
      </c>
      <c r="E28" s="155">
        <v>9.2537313432835759</v>
      </c>
      <c r="F28" s="155">
        <v>3.3577981651376145</v>
      </c>
      <c r="G28" s="154">
        <v>5201</v>
      </c>
      <c r="H28" s="155">
        <v>-2.4019515856633546</v>
      </c>
      <c r="I28" s="154">
        <v>16089</v>
      </c>
      <c r="J28" s="155">
        <v>0.41817500936213037</v>
      </c>
      <c r="K28" s="155">
        <v>3.0934435685445107</v>
      </c>
    </row>
    <row r="29" spans="1:11" ht="9" customHeight="1" x14ac:dyDescent="0.15">
      <c r="A29" s="158" t="s">
        <v>57</v>
      </c>
      <c r="B29" s="147">
        <v>109</v>
      </c>
      <c r="C29" s="149">
        <v>-45.226130653266331</v>
      </c>
      <c r="D29" s="147">
        <v>366</v>
      </c>
      <c r="E29" s="149">
        <v>9.2537313432835759</v>
      </c>
      <c r="F29" s="149">
        <v>3.3577981651376145</v>
      </c>
      <c r="G29" s="147">
        <v>5185</v>
      </c>
      <c r="H29" s="149">
        <v>-1.4820444613338424</v>
      </c>
      <c r="I29" s="147">
        <v>15963</v>
      </c>
      <c r="J29" s="149">
        <v>4.46989528795811</v>
      </c>
      <c r="K29" s="149">
        <v>3.0786885245901638</v>
      </c>
    </row>
    <row r="30" spans="1:11" ht="9" customHeight="1" x14ac:dyDescent="0.15">
      <c r="A30" s="158" t="s">
        <v>152</v>
      </c>
      <c r="B30" s="147">
        <v>0</v>
      </c>
      <c r="C30" s="149">
        <v>0</v>
      </c>
      <c r="D30" s="147">
        <v>0</v>
      </c>
      <c r="E30" s="149">
        <v>0</v>
      </c>
      <c r="F30" s="149">
        <v>0</v>
      </c>
      <c r="G30" s="147">
        <v>16</v>
      </c>
      <c r="H30" s="149">
        <v>-75.757575757575751</v>
      </c>
      <c r="I30" s="147">
        <v>126</v>
      </c>
      <c r="J30" s="149">
        <v>-83.018867924528308</v>
      </c>
      <c r="K30" s="149">
        <v>7.875</v>
      </c>
    </row>
    <row r="31" spans="1:11" ht="19.5" customHeight="1" x14ac:dyDescent="0.15">
      <c r="A31" s="163" t="s">
        <v>367</v>
      </c>
      <c r="B31" s="154">
        <v>170</v>
      </c>
      <c r="C31" s="155">
        <v>-53.804347826086953</v>
      </c>
      <c r="D31" s="154">
        <v>377</v>
      </c>
      <c r="E31" s="155">
        <v>-49.259757738896369</v>
      </c>
      <c r="F31" s="155">
        <v>2.2176470588235295</v>
      </c>
      <c r="G31" s="154">
        <v>4390</v>
      </c>
      <c r="H31" s="155">
        <v>-20.957868203096865</v>
      </c>
      <c r="I31" s="154">
        <v>9973</v>
      </c>
      <c r="J31" s="155">
        <v>-21.037212984956454</v>
      </c>
      <c r="K31" s="155">
        <v>2.2717539863325742</v>
      </c>
    </row>
    <row r="32" spans="1:11" ht="9" customHeight="1" x14ac:dyDescent="0.15">
      <c r="A32" s="158" t="s">
        <v>57</v>
      </c>
      <c r="B32" s="147">
        <v>160</v>
      </c>
      <c r="C32" s="149">
        <v>-55.555555555555557</v>
      </c>
      <c r="D32" s="147">
        <v>359</v>
      </c>
      <c r="E32" s="149">
        <v>-48.787446504992865</v>
      </c>
      <c r="F32" s="149">
        <v>2.2437499999999999</v>
      </c>
      <c r="G32" s="147">
        <v>4324</v>
      </c>
      <c r="H32" s="149">
        <v>-20.514705882352942</v>
      </c>
      <c r="I32" s="147">
        <v>9721</v>
      </c>
      <c r="J32" s="149">
        <v>-21.649069073909885</v>
      </c>
      <c r="K32" s="149">
        <v>2.2481498612395932</v>
      </c>
    </row>
    <row r="33" spans="1:11" ht="9" customHeight="1" x14ac:dyDescent="0.15">
      <c r="A33" s="158" t="s">
        <v>152</v>
      </c>
      <c r="B33" s="147">
        <v>10</v>
      </c>
      <c r="C33" s="149">
        <v>25</v>
      </c>
      <c r="D33" s="147">
        <v>18</v>
      </c>
      <c r="E33" s="149">
        <v>-57.142857142857146</v>
      </c>
      <c r="F33" s="149">
        <v>1.8</v>
      </c>
      <c r="G33" s="147">
        <v>66</v>
      </c>
      <c r="H33" s="149">
        <v>-42.10526315789474</v>
      </c>
      <c r="I33" s="147">
        <v>252</v>
      </c>
      <c r="J33" s="149">
        <v>13.004484304932731</v>
      </c>
      <c r="K33" s="149">
        <v>3.8181818181818183</v>
      </c>
    </row>
    <row r="34" spans="1:11" s="123" customFormat="1" ht="21.95" customHeight="1" x14ac:dyDescent="0.15">
      <c r="A34" s="126" t="s">
        <v>77</v>
      </c>
      <c r="B34" s="125"/>
      <c r="C34" s="124"/>
      <c r="D34" s="125"/>
      <c r="E34" s="124"/>
      <c r="F34" s="127"/>
      <c r="G34" s="125"/>
      <c r="H34" s="124"/>
      <c r="I34" s="125"/>
      <c r="J34" s="124"/>
      <c r="K34" s="127"/>
    </row>
    <row r="35" spans="1:11" s="123" customFormat="1" ht="20.100000000000001" customHeight="1" x14ac:dyDescent="0.15">
      <c r="A35" s="163" t="s">
        <v>368</v>
      </c>
      <c r="B35" s="154">
        <v>1793</v>
      </c>
      <c r="C35" s="155">
        <v>13.265950726468731</v>
      </c>
      <c r="D35" s="154">
        <v>3136</v>
      </c>
      <c r="E35" s="155">
        <v>-2.3052959501557666</v>
      </c>
      <c r="F35" s="155">
        <v>1.7490239821528164</v>
      </c>
      <c r="G35" s="154">
        <v>21904</v>
      </c>
      <c r="H35" s="155">
        <v>-7.7687481578171713</v>
      </c>
      <c r="I35" s="154">
        <v>44663</v>
      </c>
      <c r="J35" s="155">
        <v>-6.8608846161866808</v>
      </c>
      <c r="K35" s="155">
        <v>2.0390339663988311</v>
      </c>
    </row>
    <row r="36" spans="1:11" ht="9" customHeight="1" x14ac:dyDescent="0.15">
      <c r="A36" s="158" t="s">
        <v>57</v>
      </c>
      <c r="B36" s="147">
        <v>1715</v>
      </c>
      <c r="C36" s="149">
        <v>12.459016393442624</v>
      </c>
      <c r="D36" s="147">
        <v>3012</v>
      </c>
      <c r="E36" s="149">
        <v>-3.3996151379089099</v>
      </c>
      <c r="F36" s="149">
        <v>1.7562682215743439</v>
      </c>
      <c r="G36" s="147">
        <v>20685</v>
      </c>
      <c r="H36" s="149">
        <v>-8.2745776240521423</v>
      </c>
      <c r="I36" s="147">
        <v>42482</v>
      </c>
      <c r="J36" s="149">
        <v>-7.0639452210627667</v>
      </c>
      <c r="K36" s="149">
        <v>2.0537587623882039</v>
      </c>
    </row>
    <row r="37" spans="1:11" ht="9" customHeight="1" x14ac:dyDescent="0.15">
      <c r="A37" s="158" t="s">
        <v>152</v>
      </c>
      <c r="B37" s="147">
        <v>78</v>
      </c>
      <c r="C37" s="149">
        <v>34.482758620689651</v>
      </c>
      <c r="D37" s="147">
        <v>124</v>
      </c>
      <c r="E37" s="149">
        <v>34.782608695652186</v>
      </c>
      <c r="F37" s="149">
        <v>1.5897435897435896</v>
      </c>
      <c r="G37" s="147">
        <v>1219</v>
      </c>
      <c r="H37" s="149">
        <v>1.7529215358931509</v>
      </c>
      <c r="I37" s="147">
        <v>2181</v>
      </c>
      <c r="J37" s="149">
        <v>-2.7207850133809046</v>
      </c>
      <c r="K37" s="149">
        <v>1.7891714520098441</v>
      </c>
    </row>
    <row r="38" spans="1:11" s="123" customFormat="1" ht="20.100000000000001" customHeight="1" x14ac:dyDescent="0.15">
      <c r="A38" s="163" t="s">
        <v>369</v>
      </c>
      <c r="B38" s="154">
        <v>964</v>
      </c>
      <c r="C38" s="155">
        <v>-15.215479331574315</v>
      </c>
      <c r="D38" s="154">
        <v>10330</v>
      </c>
      <c r="E38" s="155">
        <v>-4.1032305978462631</v>
      </c>
      <c r="F38" s="155">
        <v>10.715767634854771</v>
      </c>
      <c r="G38" s="154">
        <v>12215</v>
      </c>
      <c r="H38" s="155">
        <v>-6.9049615120798649</v>
      </c>
      <c r="I38" s="154">
        <v>111234</v>
      </c>
      <c r="J38" s="155">
        <v>-4.4167941292728585</v>
      </c>
      <c r="K38" s="155">
        <v>9.1063446582071226</v>
      </c>
    </row>
    <row r="39" spans="1:11" ht="9" customHeight="1" x14ac:dyDescent="0.15">
      <c r="A39" s="158" t="s">
        <v>57</v>
      </c>
      <c r="B39" s="147">
        <v>958</v>
      </c>
      <c r="C39" s="149">
        <v>-15.594713656387668</v>
      </c>
      <c r="D39" s="147">
        <v>10322</v>
      </c>
      <c r="E39" s="149">
        <v>-4.1597028783658345</v>
      </c>
      <c r="F39" s="149">
        <v>10.774530271398747</v>
      </c>
      <c r="G39" s="147">
        <v>12026</v>
      </c>
      <c r="H39" s="149">
        <v>-7.4424690217809655</v>
      </c>
      <c r="I39" s="147">
        <v>110740</v>
      </c>
      <c r="J39" s="149">
        <v>-4.4859023123830184</v>
      </c>
      <c r="K39" s="149">
        <v>9.2083818393480783</v>
      </c>
    </row>
    <row r="40" spans="1:11" ht="9" customHeight="1" x14ac:dyDescent="0.15">
      <c r="A40" s="158" t="s">
        <v>152</v>
      </c>
      <c r="B40" s="147">
        <v>6</v>
      </c>
      <c r="C40" s="149">
        <v>200</v>
      </c>
      <c r="D40" s="147">
        <v>8</v>
      </c>
      <c r="E40" s="149">
        <v>300</v>
      </c>
      <c r="F40" s="149">
        <v>1.3333333333333333</v>
      </c>
      <c r="G40" s="147">
        <v>189</v>
      </c>
      <c r="H40" s="149">
        <v>47.65625</v>
      </c>
      <c r="I40" s="147">
        <v>494</v>
      </c>
      <c r="J40" s="149">
        <v>14.087759815242492</v>
      </c>
      <c r="K40" s="149">
        <v>2.6137566137566139</v>
      </c>
    </row>
    <row r="41" spans="1:11" s="123" customFormat="1" ht="20.100000000000001" customHeight="1" x14ac:dyDescent="0.15">
      <c r="A41" s="163" t="s">
        <v>370</v>
      </c>
      <c r="B41" s="154">
        <v>4708</v>
      </c>
      <c r="C41" s="155">
        <v>-0.38087177316970156</v>
      </c>
      <c r="D41" s="154">
        <v>19210</v>
      </c>
      <c r="E41" s="155">
        <v>0.5864488428107677</v>
      </c>
      <c r="F41" s="155">
        <v>4.0802888700084958</v>
      </c>
      <c r="G41" s="154">
        <v>51426</v>
      </c>
      <c r="H41" s="155">
        <v>-5.9458273131298398</v>
      </c>
      <c r="I41" s="154">
        <v>217632</v>
      </c>
      <c r="J41" s="155">
        <v>0.33378206428531598</v>
      </c>
      <c r="K41" s="155">
        <v>4.2319449305798624</v>
      </c>
    </row>
    <row r="42" spans="1:11" ht="9" customHeight="1" x14ac:dyDescent="0.15">
      <c r="A42" s="158" t="s">
        <v>57</v>
      </c>
      <c r="B42" s="147">
        <v>4673</v>
      </c>
      <c r="C42" s="149">
        <v>-8.5524909129787829E-2</v>
      </c>
      <c r="D42" s="147">
        <v>19147</v>
      </c>
      <c r="E42" s="149">
        <v>0.81613310867733446</v>
      </c>
      <c r="F42" s="149">
        <v>4.097367857907126</v>
      </c>
      <c r="G42" s="147">
        <v>50872</v>
      </c>
      <c r="H42" s="149">
        <v>-5.8518710441573774</v>
      </c>
      <c r="I42" s="147">
        <v>215537</v>
      </c>
      <c r="J42" s="149">
        <v>0.26935494375645419</v>
      </c>
      <c r="K42" s="149">
        <v>4.2368493473816642</v>
      </c>
    </row>
    <row r="43" spans="1:11" ht="9" customHeight="1" x14ac:dyDescent="0.15">
      <c r="A43" s="158" t="s">
        <v>152</v>
      </c>
      <c r="B43" s="147">
        <v>35</v>
      </c>
      <c r="C43" s="149">
        <v>-28.571428571428569</v>
      </c>
      <c r="D43" s="147">
        <v>63</v>
      </c>
      <c r="E43" s="149">
        <v>-40.566037735849058</v>
      </c>
      <c r="F43" s="149">
        <v>1.8</v>
      </c>
      <c r="G43" s="147">
        <v>554</v>
      </c>
      <c r="H43" s="149">
        <v>-13.841368584758939</v>
      </c>
      <c r="I43" s="147">
        <v>2095</v>
      </c>
      <c r="J43" s="149">
        <v>7.4358974358974308</v>
      </c>
      <c r="K43" s="149">
        <v>3.7815884476534296</v>
      </c>
    </row>
    <row r="44" spans="1:11" ht="19.5" customHeight="1" x14ac:dyDescent="0.15">
      <c r="A44" s="164" t="s">
        <v>435</v>
      </c>
      <c r="B44" s="154">
        <v>590</v>
      </c>
      <c r="C44" s="155">
        <v>-31.395348837209298</v>
      </c>
      <c r="D44" s="154">
        <v>1947</v>
      </c>
      <c r="E44" s="155">
        <v>-23.073883840379295</v>
      </c>
      <c r="F44" s="155">
        <v>3.3</v>
      </c>
      <c r="G44" s="154">
        <v>6560</v>
      </c>
      <c r="H44" s="155">
        <v>10.86699340882204</v>
      </c>
      <c r="I44" s="154">
        <v>20480</v>
      </c>
      <c r="J44" s="155">
        <v>-2.573616859331139</v>
      </c>
      <c r="K44" s="155">
        <v>3.1219512195121952</v>
      </c>
    </row>
    <row r="45" spans="1:11" ht="9" customHeight="1" x14ac:dyDescent="0.15">
      <c r="A45" s="165" t="s">
        <v>57</v>
      </c>
      <c r="B45" s="147">
        <v>590</v>
      </c>
      <c r="C45" s="149">
        <v>-31.395348837209298</v>
      </c>
      <c r="D45" s="147">
        <v>1947</v>
      </c>
      <c r="E45" s="149">
        <v>-23.073883840379295</v>
      </c>
      <c r="F45" s="149">
        <v>3.3</v>
      </c>
      <c r="G45" s="147">
        <v>6558</v>
      </c>
      <c r="H45" s="149">
        <v>10.870667793744715</v>
      </c>
      <c r="I45" s="147">
        <v>20478</v>
      </c>
      <c r="J45" s="149">
        <v>-2.5738617441362521</v>
      </c>
      <c r="K45" s="149">
        <v>3.1225983531564503</v>
      </c>
    </row>
    <row r="46" spans="1:11" ht="9" customHeight="1" x14ac:dyDescent="0.15">
      <c r="A46" s="165" t="s">
        <v>152</v>
      </c>
      <c r="B46" s="147">
        <v>0</v>
      </c>
      <c r="C46" s="149">
        <v>0</v>
      </c>
      <c r="D46" s="147">
        <v>0</v>
      </c>
      <c r="E46" s="149">
        <v>0</v>
      </c>
      <c r="F46" s="149">
        <v>0</v>
      </c>
      <c r="G46" s="147">
        <v>2</v>
      </c>
      <c r="H46" s="149">
        <v>0</v>
      </c>
      <c r="I46" s="147">
        <v>2</v>
      </c>
      <c r="J46" s="149">
        <v>0</v>
      </c>
      <c r="K46" s="149">
        <v>1</v>
      </c>
    </row>
    <row r="47" spans="1:11" ht="19.5" customHeight="1" x14ac:dyDescent="0.15">
      <c r="A47" s="163" t="s">
        <v>371</v>
      </c>
      <c r="B47" s="154">
        <v>941</v>
      </c>
      <c r="C47" s="155">
        <v>2.6172300981461234</v>
      </c>
      <c r="D47" s="154">
        <v>1559</v>
      </c>
      <c r="E47" s="155">
        <v>10.332625619249825</v>
      </c>
      <c r="F47" s="155">
        <v>1.6567481402763018</v>
      </c>
      <c r="G47" s="154">
        <v>11419</v>
      </c>
      <c r="H47" s="155">
        <v>-5.8071434463416693</v>
      </c>
      <c r="I47" s="154">
        <v>17047</v>
      </c>
      <c r="J47" s="155">
        <v>-5.2049157537674517</v>
      </c>
      <c r="K47" s="155">
        <v>1.4928627725720292</v>
      </c>
    </row>
    <row r="48" spans="1:11" ht="9" customHeight="1" x14ac:dyDescent="0.15">
      <c r="A48" s="158" t="s">
        <v>57</v>
      </c>
      <c r="B48" s="147">
        <v>828</v>
      </c>
      <c r="C48" s="149">
        <v>-0.71942446043165376</v>
      </c>
      <c r="D48" s="147">
        <v>1382</v>
      </c>
      <c r="E48" s="149">
        <v>4.776345716451857</v>
      </c>
      <c r="F48" s="149">
        <v>1.6690821256038648</v>
      </c>
      <c r="G48" s="147">
        <v>9563</v>
      </c>
      <c r="H48" s="149">
        <v>-6.9022585669781904</v>
      </c>
      <c r="I48" s="147">
        <v>14690</v>
      </c>
      <c r="J48" s="149">
        <v>-6.218079673135847</v>
      </c>
      <c r="K48" s="149">
        <v>1.536128829865105</v>
      </c>
    </row>
    <row r="49" spans="1:11" ht="9" customHeight="1" x14ac:dyDescent="0.15">
      <c r="A49" s="158" t="s">
        <v>152</v>
      </c>
      <c r="B49" s="147">
        <v>113</v>
      </c>
      <c r="C49" s="149">
        <v>36.144578313253021</v>
      </c>
      <c r="D49" s="147">
        <v>177</v>
      </c>
      <c r="E49" s="149">
        <v>88.297872340425528</v>
      </c>
      <c r="F49" s="149">
        <v>1.5663716814159292</v>
      </c>
      <c r="G49" s="147">
        <v>1856</v>
      </c>
      <c r="H49" s="149">
        <v>0.2701242571582867</v>
      </c>
      <c r="I49" s="147">
        <v>2357</v>
      </c>
      <c r="J49" s="149">
        <v>1.6386373436826176</v>
      </c>
      <c r="K49" s="149">
        <v>1.2699353448275863</v>
      </c>
    </row>
    <row r="50" spans="1:11" s="123" customFormat="1" ht="20.100000000000001" customHeight="1" x14ac:dyDescent="0.15">
      <c r="A50" s="163" t="s">
        <v>372</v>
      </c>
      <c r="B50" s="154">
        <v>449</v>
      </c>
      <c r="C50" s="155">
        <v>-14.312977099236647</v>
      </c>
      <c r="D50" s="154">
        <v>599</v>
      </c>
      <c r="E50" s="155">
        <v>-15.633802816901408</v>
      </c>
      <c r="F50" s="155">
        <v>1.334075723830735</v>
      </c>
      <c r="G50" s="154">
        <v>3430</v>
      </c>
      <c r="H50" s="155">
        <v>-5.3532008830022022</v>
      </c>
      <c r="I50" s="154">
        <v>5482</v>
      </c>
      <c r="J50" s="155">
        <v>-9.0426414468226284</v>
      </c>
      <c r="K50" s="155">
        <v>1.5982507288629737</v>
      </c>
    </row>
    <row r="51" spans="1:11" ht="9" customHeight="1" x14ac:dyDescent="0.15">
      <c r="A51" s="158" t="s">
        <v>57</v>
      </c>
      <c r="B51" s="147">
        <v>449</v>
      </c>
      <c r="C51" s="149">
        <v>-14.312977099236647</v>
      </c>
      <c r="D51" s="147">
        <v>599</v>
      </c>
      <c r="E51" s="149">
        <v>-15.633802816901408</v>
      </c>
      <c r="F51" s="149">
        <v>1.334075723830735</v>
      </c>
      <c r="G51" s="147">
        <v>3430</v>
      </c>
      <c r="H51" s="149">
        <v>-5.3532008830022022</v>
      </c>
      <c r="I51" s="147">
        <v>5482</v>
      </c>
      <c r="J51" s="149">
        <v>-9.0426414468226284</v>
      </c>
      <c r="K51" s="149">
        <v>1.5982507288629737</v>
      </c>
    </row>
    <row r="52" spans="1:11" ht="9" customHeight="1" x14ac:dyDescent="0.15">
      <c r="A52" s="158" t="s">
        <v>152</v>
      </c>
      <c r="B52" s="147">
        <v>0</v>
      </c>
      <c r="C52" s="149">
        <v>0</v>
      </c>
      <c r="D52" s="147">
        <v>0</v>
      </c>
      <c r="E52" s="149">
        <v>0</v>
      </c>
      <c r="F52" s="149">
        <v>0</v>
      </c>
      <c r="G52" s="147">
        <v>0</v>
      </c>
      <c r="H52" s="149">
        <v>0</v>
      </c>
      <c r="I52" s="147">
        <v>0</v>
      </c>
      <c r="J52" s="149">
        <v>0</v>
      </c>
      <c r="K52" s="149">
        <v>0</v>
      </c>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6" orientation="portrait" useFirstPageNumber="1"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13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5" t="s">
        <v>202</v>
      </c>
      <c r="B1" s="275"/>
      <c r="C1" s="275"/>
      <c r="D1" s="275"/>
      <c r="E1" s="275"/>
      <c r="F1" s="275"/>
      <c r="G1" s="275"/>
      <c r="H1" s="275"/>
      <c r="I1" s="275"/>
      <c r="J1" s="275"/>
      <c r="K1" s="275"/>
    </row>
    <row r="2" spans="1:11" ht="9.9499999999999993" customHeight="1" x14ac:dyDescent="0.15">
      <c r="A2" s="266" t="s">
        <v>250</v>
      </c>
      <c r="B2" s="247" t="s">
        <v>515</v>
      </c>
      <c r="C2" s="243"/>
      <c r="D2" s="243"/>
      <c r="E2" s="243"/>
      <c r="F2" s="243"/>
      <c r="G2" s="248" t="s">
        <v>516</v>
      </c>
      <c r="H2" s="249"/>
      <c r="I2" s="249"/>
      <c r="J2" s="249"/>
      <c r="K2" s="249"/>
    </row>
    <row r="3" spans="1:11" ht="9.9499999999999993" customHeight="1" x14ac:dyDescent="0.15">
      <c r="A3" s="267"/>
      <c r="B3" s="269" t="s">
        <v>133</v>
      </c>
      <c r="C3" s="270"/>
      <c r="D3" s="271" t="s">
        <v>131</v>
      </c>
      <c r="E3" s="272"/>
      <c r="F3" s="273" t="s">
        <v>55</v>
      </c>
      <c r="G3" s="271" t="s">
        <v>133</v>
      </c>
      <c r="H3" s="272"/>
      <c r="I3" s="271" t="s">
        <v>131</v>
      </c>
      <c r="J3" s="272"/>
      <c r="K3" s="271" t="s">
        <v>55</v>
      </c>
    </row>
    <row r="4" spans="1:11" ht="45" customHeight="1" x14ac:dyDescent="0.15">
      <c r="A4" s="267"/>
      <c r="B4" s="134" t="s">
        <v>134</v>
      </c>
      <c r="C4" s="133" t="s">
        <v>150</v>
      </c>
      <c r="D4" s="133" t="s">
        <v>134</v>
      </c>
      <c r="E4" s="133" t="s">
        <v>150</v>
      </c>
      <c r="F4" s="274"/>
      <c r="G4" s="133" t="s">
        <v>134</v>
      </c>
      <c r="H4" s="133" t="s">
        <v>153</v>
      </c>
      <c r="I4" s="133" t="s">
        <v>134</v>
      </c>
      <c r="J4" s="133" t="s">
        <v>153</v>
      </c>
      <c r="K4" s="271"/>
    </row>
    <row r="5" spans="1:11" ht="9.9499999999999993" customHeight="1" x14ac:dyDescent="0.15">
      <c r="A5" s="268"/>
      <c r="B5" s="129" t="s">
        <v>135</v>
      </c>
      <c r="C5" s="135" t="s">
        <v>136</v>
      </c>
      <c r="D5" s="135" t="s">
        <v>135</v>
      </c>
      <c r="E5" s="135" t="s">
        <v>136</v>
      </c>
      <c r="F5" s="135" t="s">
        <v>137</v>
      </c>
      <c r="G5" s="135" t="s">
        <v>135</v>
      </c>
      <c r="H5" s="135" t="s">
        <v>136</v>
      </c>
      <c r="I5" s="135" t="s">
        <v>135</v>
      </c>
      <c r="J5" s="135" t="s">
        <v>136</v>
      </c>
      <c r="K5" s="136" t="s">
        <v>137</v>
      </c>
    </row>
    <row r="6" spans="1:11" s="123" customFormat="1" ht="21.95" customHeight="1" x14ac:dyDescent="0.15">
      <c r="A6" s="126" t="s">
        <v>78</v>
      </c>
      <c r="B6" s="125"/>
      <c r="C6" s="124"/>
      <c r="D6" s="125"/>
      <c r="E6" s="124"/>
      <c r="F6" s="127"/>
      <c r="G6" s="125"/>
      <c r="H6" s="124"/>
      <c r="I6" s="125"/>
      <c r="J6" s="124"/>
      <c r="K6" s="127"/>
    </row>
    <row r="7" spans="1:11" s="123" customFormat="1" ht="20.100000000000001" customHeight="1" x14ac:dyDescent="0.15">
      <c r="A7" s="163" t="s">
        <v>373</v>
      </c>
      <c r="B7" s="154">
        <v>276</v>
      </c>
      <c r="C7" s="155">
        <v>3.7593984962406068</v>
      </c>
      <c r="D7" s="154">
        <v>569</v>
      </c>
      <c r="E7" s="155">
        <v>9.4230769230769198</v>
      </c>
      <c r="F7" s="155">
        <v>2.0615942028985508</v>
      </c>
      <c r="G7" s="154">
        <v>4105</v>
      </c>
      <c r="H7" s="155">
        <v>-4.6679052484904844</v>
      </c>
      <c r="I7" s="154">
        <v>9986</v>
      </c>
      <c r="J7" s="155">
        <v>-5.5875957265765379</v>
      </c>
      <c r="K7" s="155">
        <v>2.4326431181485995</v>
      </c>
    </row>
    <row r="8" spans="1:11" ht="9" customHeight="1" x14ac:dyDescent="0.15">
      <c r="A8" s="158" t="s">
        <v>57</v>
      </c>
      <c r="B8" s="147">
        <v>267</v>
      </c>
      <c r="C8" s="149">
        <v>3.4883720930232585</v>
      </c>
      <c r="D8" s="147">
        <v>554</v>
      </c>
      <c r="E8" s="149">
        <v>9.0551181102362222</v>
      </c>
      <c r="F8" s="149">
        <v>2.0749063670411987</v>
      </c>
      <c r="G8" s="147">
        <v>3914</v>
      </c>
      <c r="H8" s="149">
        <v>-5.6185194116228558</v>
      </c>
      <c r="I8" s="147">
        <v>9526</v>
      </c>
      <c r="J8" s="149">
        <v>-7.0543467655380994</v>
      </c>
      <c r="K8" s="149">
        <v>2.4338272866632602</v>
      </c>
    </row>
    <row r="9" spans="1:11" ht="9" customHeight="1" x14ac:dyDescent="0.15">
      <c r="A9" s="158" t="s">
        <v>152</v>
      </c>
      <c r="B9" s="147">
        <v>9</v>
      </c>
      <c r="C9" s="149">
        <v>12.5</v>
      </c>
      <c r="D9" s="147">
        <v>15</v>
      </c>
      <c r="E9" s="149">
        <v>25</v>
      </c>
      <c r="F9" s="149">
        <v>1.6666666666666667</v>
      </c>
      <c r="G9" s="147">
        <v>191</v>
      </c>
      <c r="H9" s="149">
        <v>20.125786163522008</v>
      </c>
      <c r="I9" s="147">
        <v>460</v>
      </c>
      <c r="J9" s="149">
        <v>40.243902439024396</v>
      </c>
      <c r="K9" s="149">
        <v>2.4083769633507854</v>
      </c>
    </row>
    <row r="10" spans="1:11" s="123" customFormat="1" ht="20.100000000000001" customHeight="1" x14ac:dyDescent="0.15">
      <c r="A10" s="163" t="s">
        <v>374</v>
      </c>
      <c r="B10" s="154">
        <v>979</v>
      </c>
      <c r="C10" s="155">
        <v>-17.174280879864639</v>
      </c>
      <c r="D10" s="154">
        <v>3848</v>
      </c>
      <c r="E10" s="155">
        <v>-7.9425837320574146</v>
      </c>
      <c r="F10" s="155">
        <v>3.9305413687436159</v>
      </c>
      <c r="G10" s="154">
        <v>15886</v>
      </c>
      <c r="H10" s="155">
        <v>-0.64419288260678798</v>
      </c>
      <c r="I10" s="154">
        <v>54430</v>
      </c>
      <c r="J10" s="155">
        <v>-0.30770357888567901</v>
      </c>
      <c r="K10" s="155">
        <v>3.4262872969910614</v>
      </c>
    </row>
    <row r="11" spans="1:11" ht="9" customHeight="1" x14ac:dyDescent="0.15">
      <c r="A11" s="158" t="s">
        <v>57</v>
      </c>
      <c r="B11" s="147">
        <v>949</v>
      </c>
      <c r="C11" s="149">
        <v>-16.681299385425817</v>
      </c>
      <c r="D11" s="147">
        <v>3736</v>
      </c>
      <c r="E11" s="149">
        <v>-8.521057786483837</v>
      </c>
      <c r="F11" s="149">
        <v>3.9367755532139093</v>
      </c>
      <c r="G11" s="147">
        <v>15515</v>
      </c>
      <c r="H11" s="149">
        <v>-0.30201773550957967</v>
      </c>
      <c r="I11" s="147">
        <v>53608</v>
      </c>
      <c r="J11" s="149">
        <v>-0.3865021554927921</v>
      </c>
      <c r="K11" s="149">
        <v>3.4552368675475345</v>
      </c>
    </row>
    <row r="12" spans="1:11" ht="9" customHeight="1" x14ac:dyDescent="0.15">
      <c r="A12" s="158" t="s">
        <v>152</v>
      </c>
      <c r="B12" s="147">
        <v>30</v>
      </c>
      <c r="C12" s="149">
        <v>-30.232558139534888</v>
      </c>
      <c r="D12" s="147">
        <v>112</v>
      </c>
      <c r="E12" s="149">
        <v>16.666666666666671</v>
      </c>
      <c r="F12" s="149">
        <v>3.7333333333333334</v>
      </c>
      <c r="G12" s="147">
        <v>371</v>
      </c>
      <c r="H12" s="149">
        <v>-13.114754098360649</v>
      </c>
      <c r="I12" s="147">
        <v>822</v>
      </c>
      <c r="J12" s="149">
        <v>5.1150895140664971</v>
      </c>
      <c r="K12" s="149">
        <v>2.2156334231805932</v>
      </c>
    </row>
    <row r="13" spans="1:11" s="123" customFormat="1" ht="20.100000000000001" customHeight="1" x14ac:dyDescent="0.15">
      <c r="A13" s="163" t="s">
        <v>375</v>
      </c>
      <c r="B13" s="154">
        <v>258</v>
      </c>
      <c r="C13" s="155">
        <v>7.0539419087136963</v>
      </c>
      <c r="D13" s="154">
        <v>1009</v>
      </c>
      <c r="E13" s="155">
        <v>23.500611995104038</v>
      </c>
      <c r="F13" s="155">
        <v>3.9108527131782944</v>
      </c>
      <c r="G13" s="154">
        <v>5420</v>
      </c>
      <c r="H13" s="155">
        <v>9.9837662337662323</v>
      </c>
      <c r="I13" s="154">
        <v>17429</v>
      </c>
      <c r="J13" s="155">
        <v>8.6596009975062316</v>
      </c>
      <c r="K13" s="155">
        <v>3.2156826568265684</v>
      </c>
    </row>
    <row r="14" spans="1:11" ht="9" customHeight="1" x14ac:dyDescent="0.15">
      <c r="A14" s="158" t="s">
        <v>57</v>
      </c>
      <c r="B14" s="147">
        <v>239</v>
      </c>
      <c r="C14" s="149">
        <v>8.1447963800904972</v>
      </c>
      <c r="D14" s="147">
        <v>766</v>
      </c>
      <c r="E14" s="149">
        <v>17.84615384615384</v>
      </c>
      <c r="F14" s="149">
        <v>3.2050209205020921</v>
      </c>
      <c r="G14" s="147">
        <v>5178</v>
      </c>
      <c r="H14" s="149">
        <v>9.1944327288064045</v>
      </c>
      <c r="I14" s="147">
        <v>15175</v>
      </c>
      <c r="J14" s="149">
        <v>7.1075663466967853</v>
      </c>
      <c r="K14" s="149">
        <v>2.9306682116647353</v>
      </c>
    </row>
    <row r="15" spans="1:11" ht="9" customHeight="1" x14ac:dyDescent="0.15">
      <c r="A15" s="158" t="s">
        <v>152</v>
      </c>
      <c r="B15" s="147">
        <v>19</v>
      </c>
      <c r="C15" s="149">
        <v>-5</v>
      </c>
      <c r="D15" s="147">
        <v>243</v>
      </c>
      <c r="E15" s="149">
        <v>45.508982035928142</v>
      </c>
      <c r="F15" s="149">
        <v>12.789473684210526</v>
      </c>
      <c r="G15" s="147">
        <v>242</v>
      </c>
      <c r="H15" s="149">
        <v>30.107526881720418</v>
      </c>
      <c r="I15" s="147">
        <v>2254</v>
      </c>
      <c r="J15" s="149">
        <v>20.40598290598291</v>
      </c>
      <c r="K15" s="149">
        <v>9.3140495867768589</v>
      </c>
    </row>
    <row r="16" spans="1:11" s="123" customFormat="1" ht="20.100000000000001" customHeight="1" x14ac:dyDescent="0.15">
      <c r="A16" s="163" t="s">
        <v>376</v>
      </c>
      <c r="B16" s="154">
        <v>1181</v>
      </c>
      <c r="C16" s="155">
        <v>29.922992299229918</v>
      </c>
      <c r="D16" s="154">
        <v>2113</v>
      </c>
      <c r="E16" s="155">
        <v>20.605022831050235</v>
      </c>
      <c r="F16" s="155">
        <v>1.7891617273497036</v>
      </c>
      <c r="G16" s="154">
        <v>17125</v>
      </c>
      <c r="H16" s="155">
        <v>18.144187650914105</v>
      </c>
      <c r="I16" s="154">
        <v>39005</v>
      </c>
      <c r="J16" s="155">
        <v>26.46715517800402</v>
      </c>
      <c r="K16" s="155">
        <v>2.2776642335766422</v>
      </c>
    </row>
    <row r="17" spans="1:11" ht="9" customHeight="1" x14ac:dyDescent="0.15">
      <c r="A17" s="158" t="s">
        <v>57</v>
      </c>
      <c r="B17" s="147">
        <v>1109</v>
      </c>
      <c r="C17" s="149">
        <v>23.772321428571431</v>
      </c>
      <c r="D17" s="147">
        <v>1979</v>
      </c>
      <c r="E17" s="149">
        <v>14.326978625072215</v>
      </c>
      <c r="F17" s="149">
        <v>1.7844905320108206</v>
      </c>
      <c r="G17" s="147">
        <v>16784</v>
      </c>
      <c r="H17" s="149">
        <v>17.370629370629374</v>
      </c>
      <c r="I17" s="147">
        <v>38089</v>
      </c>
      <c r="J17" s="149">
        <v>25.371120107962213</v>
      </c>
      <c r="K17" s="149">
        <v>2.2693636796949477</v>
      </c>
    </row>
    <row r="18" spans="1:11" ht="9" customHeight="1" x14ac:dyDescent="0.15">
      <c r="A18" s="158" t="s">
        <v>152</v>
      </c>
      <c r="B18" s="147">
        <v>72</v>
      </c>
      <c r="C18" s="156" t="s">
        <v>468</v>
      </c>
      <c r="D18" s="147">
        <v>134</v>
      </c>
      <c r="E18" s="156" t="s">
        <v>468</v>
      </c>
      <c r="F18" s="149">
        <v>1.8611111111111112</v>
      </c>
      <c r="G18" s="147">
        <v>341</v>
      </c>
      <c r="H18" s="149">
        <v>74.871794871794862</v>
      </c>
      <c r="I18" s="147">
        <v>916</v>
      </c>
      <c r="J18" s="149">
        <v>98.698481561822121</v>
      </c>
      <c r="K18" s="149">
        <v>2.6862170087976538</v>
      </c>
    </row>
    <row r="19" spans="1:11" s="123" customFormat="1" ht="20.100000000000001" customHeight="1" x14ac:dyDescent="0.15">
      <c r="A19" s="163" t="s">
        <v>377</v>
      </c>
      <c r="B19" s="154">
        <v>235</v>
      </c>
      <c r="C19" s="155">
        <v>8.7962962962962905</v>
      </c>
      <c r="D19" s="154">
        <v>387</v>
      </c>
      <c r="E19" s="155">
        <v>5.1630434782608745</v>
      </c>
      <c r="F19" s="155">
        <v>1.6468085106382979</v>
      </c>
      <c r="G19" s="154">
        <v>5054</v>
      </c>
      <c r="H19" s="155">
        <v>5.9094719195305885</v>
      </c>
      <c r="I19" s="154">
        <v>10940</v>
      </c>
      <c r="J19" s="155">
        <v>10.739953436582653</v>
      </c>
      <c r="K19" s="155">
        <v>2.1646220815195885</v>
      </c>
    </row>
    <row r="20" spans="1:11" ht="9" customHeight="1" x14ac:dyDescent="0.15">
      <c r="A20" s="158" t="s">
        <v>57</v>
      </c>
      <c r="B20" s="147">
        <v>219</v>
      </c>
      <c r="C20" s="149">
        <v>7.8817733990147758</v>
      </c>
      <c r="D20" s="147">
        <v>369</v>
      </c>
      <c r="E20" s="149">
        <v>14.596273291925471</v>
      </c>
      <c r="F20" s="149">
        <v>1.6849315068493151</v>
      </c>
      <c r="G20" s="147">
        <v>4799</v>
      </c>
      <c r="H20" s="149">
        <v>3.3821628608358481</v>
      </c>
      <c r="I20" s="147">
        <v>10223</v>
      </c>
      <c r="J20" s="149">
        <v>6.9127797531897102</v>
      </c>
      <c r="K20" s="149">
        <v>2.1302354657220253</v>
      </c>
    </row>
    <row r="21" spans="1:11" ht="9" customHeight="1" x14ac:dyDescent="0.15">
      <c r="A21" s="158" t="s">
        <v>152</v>
      </c>
      <c r="B21" s="147">
        <v>16</v>
      </c>
      <c r="C21" s="149">
        <v>23.07692307692308</v>
      </c>
      <c r="D21" s="147">
        <v>18</v>
      </c>
      <c r="E21" s="149">
        <v>-60.869565217391305</v>
      </c>
      <c r="F21" s="149">
        <v>1.125</v>
      </c>
      <c r="G21" s="147">
        <v>255</v>
      </c>
      <c r="H21" s="149">
        <v>96.15384615384616</v>
      </c>
      <c r="I21" s="147">
        <v>717</v>
      </c>
      <c r="J21" s="149">
        <v>126.18296529968455</v>
      </c>
      <c r="K21" s="149">
        <v>2.8117647058823527</v>
      </c>
    </row>
    <row r="22" spans="1:11" s="123" customFormat="1" ht="20.100000000000001" customHeight="1" x14ac:dyDescent="0.15">
      <c r="A22" s="163" t="s">
        <v>378</v>
      </c>
      <c r="B22" s="154">
        <v>210</v>
      </c>
      <c r="C22" s="155">
        <v>130.76923076923077</v>
      </c>
      <c r="D22" s="154">
        <v>415</v>
      </c>
      <c r="E22" s="155">
        <v>-7.1588366890380257</v>
      </c>
      <c r="F22" s="155">
        <v>1.9761904761904763</v>
      </c>
      <c r="G22" s="154">
        <v>3958</v>
      </c>
      <c r="H22" s="155">
        <v>37.382853175980557</v>
      </c>
      <c r="I22" s="154">
        <v>13297</v>
      </c>
      <c r="J22" s="155">
        <v>-1.2403446226975632</v>
      </c>
      <c r="K22" s="155">
        <v>3.3595250126326426</v>
      </c>
    </row>
    <row r="23" spans="1:11" ht="9" customHeight="1" x14ac:dyDescent="0.15">
      <c r="A23" s="158" t="s">
        <v>57</v>
      </c>
      <c r="B23" s="147">
        <v>206</v>
      </c>
      <c r="C23" s="149">
        <v>148.19277108433735</v>
      </c>
      <c r="D23" s="147">
        <v>409</v>
      </c>
      <c r="E23" s="149">
        <v>-3.5377358490566024</v>
      </c>
      <c r="F23" s="149">
        <v>1.9854368932038835</v>
      </c>
      <c r="G23" s="147">
        <v>3860</v>
      </c>
      <c r="H23" s="149">
        <v>40.210679258990183</v>
      </c>
      <c r="I23" s="147">
        <v>12813</v>
      </c>
      <c r="J23" s="149">
        <v>1.8116805721096512</v>
      </c>
      <c r="K23" s="149">
        <v>3.3194300518134714</v>
      </c>
    </row>
    <row r="24" spans="1:11" ht="9" customHeight="1" x14ac:dyDescent="0.15">
      <c r="A24" s="158" t="s">
        <v>152</v>
      </c>
      <c r="B24" s="147">
        <v>4</v>
      </c>
      <c r="C24" s="149">
        <v>-50</v>
      </c>
      <c r="D24" s="147">
        <v>6</v>
      </c>
      <c r="E24" s="149">
        <v>-73.913043478260875</v>
      </c>
      <c r="F24" s="149">
        <v>1.5</v>
      </c>
      <c r="G24" s="147">
        <v>98</v>
      </c>
      <c r="H24" s="149">
        <v>-23.4375</v>
      </c>
      <c r="I24" s="147">
        <v>484</v>
      </c>
      <c r="J24" s="149">
        <v>-44.937428896473264</v>
      </c>
      <c r="K24" s="149">
        <v>4.9387755102040813</v>
      </c>
    </row>
    <row r="25" spans="1:11" s="123" customFormat="1" ht="21.95" customHeight="1" x14ac:dyDescent="0.15">
      <c r="A25" s="126" t="s">
        <v>79</v>
      </c>
      <c r="B25" s="125"/>
      <c r="C25" s="124"/>
      <c r="D25" s="125"/>
      <c r="E25" s="124"/>
      <c r="F25" s="127"/>
      <c r="G25" s="125"/>
      <c r="H25" s="124"/>
      <c r="I25" s="125"/>
      <c r="J25" s="124"/>
      <c r="K25" s="127"/>
    </row>
    <row r="26" spans="1:11" s="123" customFormat="1" ht="20.100000000000001" customHeight="1" x14ac:dyDescent="0.15">
      <c r="A26" s="163" t="s">
        <v>379</v>
      </c>
      <c r="B26" s="154">
        <v>2587</v>
      </c>
      <c r="C26" s="155">
        <v>5.462698736241336</v>
      </c>
      <c r="D26" s="154">
        <v>5079</v>
      </c>
      <c r="E26" s="155">
        <v>1.3772455089820426</v>
      </c>
      <c r="F26" s="155">
        <v>1.9632779281020487</v>
      </c>
      <c r="G26" s="154">
        <v>28568</v>
      </c>
      <c r="H26" s="155">
        <v>3.8874140877850039</v>
      </c>
      <c r="I26" s="154">
        <v>66199</v>
      </c>
      <c r="J26" s="155">
        <v>5.0127698726185344</v>
      </c>
      <c r="K26" s="155">
        <v>2.3172430691683004</v>
      </c>
    </row>
    <row r="27" spans="1:11" ht="9" customHeight="1" x14ac:dyDescent="0.15">
      <c r="A27" s="158" t="s">
        <v>57</v>
      </c>
      <c r="B27" s="147">
        <v>2579</v>
      </c>
      <c r="C27" s="149">
        <v>5.5237315875613717</v>
      </c>
      <c r="D27" s="147">
        <v>5065</v>
      </c>
      <c r="E27" s="149">
        <v>1.3811048839071276</v>
      </c>
      <c r="F27" s="149">
        <v>1.9639395114385421</v>
      </c>
      <c r="G27" s="147">
        <v>27941</v>
      </c>
      <c r="H27" s="149">
        <v>3.7349173937256381</v>
      </c>
      <c r="I27" s="147">
        <v>63592</v>
      </c>
      <c r="J27" s="149">
        <v>4.9563452111769521</v>
      </c>
      <c r="K27" s="149">
        <v>2.2759385848752727</v>
      </c>
    </row>
    <row r="28" spans="1:11" ht="9" customHeight="1" x14ac:dyDescent="0.15">
      <c r="A28" s="158" t="s">
        <v>152</v>
      </c>
      <c r="B28" s="147">
        <v>8</v>
      </c>
      <c r="C28" s="149">
        <v>-11.111111111111114</v>
      </c>
      <c r="D28" s="147">
        <v>14</v>
      </c>
      <c r="E28" s="149">
        <v>0</v>
      </c>
      <c r="F28" s="149">
        <v>1.75</v>
      </c>
      <c r="G28" s="147">
        <v>627</v>
      </c>
      <c r="H28" s="149">
        <v>11.170212765957444</v>
      </c>
      <c r="I28" s="147">
        <v>2607</v>
      </c>
      <c r="J28" s="149">
        <v>6.4081632653061291</v>
      </c>
      <c r="K28" s="149">
        <v>4.1578947368421053</v>
      </c>
    </row>
    <row r="29" spans="1:11" s="123" customFormat="1" ht="20.100000000000001" customHeight="1" x14ac:dyDescent="0.15">
      <c r="A29" s="163" t="s">
        <v>380</v>
      </c>
      <c r="B29" s="154">
        <v>255</v>
      </c>
      <c r="C29" s="155">
        <v>-22.256097560975604</v>
      </c>
      <c r="D29" s="154">
        <v>713</v>
      </c>
      <c r="E29" s="155">
        <v>-31.835564053537283</v>
      </c>
      <c r="F29" s="155">
        <v>2.7960784313725489</v>
      </c>
      <c r="G29" s="154">
        <v>3880</v>
      </c>
      <c r="H29" s="155">
        <v>-12.375790424570908</v>
      </c>
      <c r="I29" s="154">
        <v>10988</v>
      </c>
      <c r="J29" s="155">
        <v>-19.033232628398792</v>
      </c>
      <c r="K29" s="155">
        <v>2.8319587628865981</v>
      </c>
    </row>
    <row r="30" spans="1:11" ht="9" customHeight="1" x14ac:dyDescent="0.15">
      <c r="A30" s="158" t="s">
        <v>57</v>
      </c>
      <c r="B30" s="147">
        <v>253</v>
      </c>
      <c r="C30" s="149">
        <v>-22.392638036809814</v>
      </c>
      <c r="D30" s="147">
        <v>708</v>
      </c>
      <c r="E30" s="149">
        <v>-32.053742802303262</v>
      </c>
      <c r="F30" s="149">
        <v>2.7984189723320156</v>
      </c>
      <c r="G30" s="147">
        <v>3741</v>
      </c>
      <c r="H30" s="149">
        <v>-12.347703842549208</v>
      </c>
      <c r="I30" s="147">
        <v>10507</v>
      </c>
      <c r="J30" s="149">
        <v>-20.16564090874553</v>
      </c>
      <c r="K30" s="149">
        <v>2.8086073242448544</v>
      </c>
    </row>
    <row r="31" spans="1:11" ht="9" customHeight="1" x14ac:dyDescent="0.15">
      <c r="A31" s="158" t="s">
        <v>152</v>
      </c>
      <c r="B31" s="147">
        <v>2</v>
      </c>
      <c r="C31" s="149">
        <v>0</v>
      </c>
      <c r="D31" s="147">
        <v>5</v>
      </c>
      <c r="E31" s="149">
        <v>25</v>
      </c>
      <c r="F31" s="149">
        <v>2.5</v>
      </c>
      <c r="G31" s="147">
        <v>139</v>
      </c>
      <c r="H31" s="149">
        <v>-13.125</v>
      </c>
      <c r="I31" s="147">
        <v>481</v>
      </c>
      <c r="J31" s="149">
        <v>17.317073170731703</v>
      </c>
      <c r="K31" s="149">
        <v>3.4604316546762588</v>
      </c>
    </row>
    <row r="32" spans="1:11" s="123" customFormat="1" ht="20.100000000000001" customHeight="1" x14ac:dyDescent="0.15">
      <c r="A32" s="164" t="s">
        <v>381</v>
      </c>
      <c r="B32" s="154">
        <v>207</v>
      </c>
      <c r="C32" s="155">
        <v>18.965517241379317</v>
      </c>
      <c r="D32" s="154">
        <v>628</v>
      </c>
      <c r="E32" s="155">
        <v>33.050847457627128</v>
      </c>
      <c r="F32" s="155">
        <v>3.0338164251207731</v>
      </c>
      <c r="G32" s="154">
        <v>3162</v>
      </c>
      <c r="H32" s="155">
        <v>-6.5602836879432687</v>
      </c>
      <c r="I32" s="154">
        <v>10947</v>
      </c>
      <c r="J32" s="155">
        <v>48.353435424854325</v>
      </c>
      <c r="K32" s="155">
        <v>3.4620493358633775</v>
      </c>
    </row>
    <row r="33" spans="1:11" ht="9" customHeight="1" x14ac:dyDescent="0.15">
      <c r="A33" s="165" t="s">
        <v>57</v>
      </c>
      <c r="B33" s="147">
        <v>207</v>
      </c>
      <c r="C33" s="149">
        <v>125</v>
      </c>
      <c r="D33" s="147">
        <v>628</v>
      </c>
      <c r="E33" s="149">
        <v>137.87878787878788</v>
      </c>
      <c r="F33" s="149">
        <v>3.0338164251207731</v>
      </c>
      <c r="G33" s="147">
        <v>2997</v>
      </c>
      <c r="H33" s="149">
        <v>-6.7807153965785432</v>
      </c>
      <c r="I33" s="147">
        <v>8931</v>
      </c>
      <c r="J33" s="149">
        <v>34.827898550724626</v>
      </c>
      <c r="K33" s="149">
        <v>2.97997997997998</v>
      </c>
    </row>
    <row r="34" spans="1:11" ht="9" customHeight="1" x14ac:dyDescent="0.15">
      <c r="A34" s="165" t="s">
        <v>152</v>
      </c>
      <c r="B34" s="147">
        <v>0</v>
      </c>
      <c r="C34" s="156" t="s">
        <v>468</v>
      </c>
      <c r="D34" s="147">
        <v>0</v>
      </c>
      <c r="E34" s="156" t="s">
        <v>468</v>
      </c>
      <c r="F34" s="149">
        <v>0</v>
      </c>
      <c r="G34" s="147">
        <v>165</v>
      </c>
      <c r="H34" s="149">
        <v>-2.3668639053254452</v>
      </c>
      <c r="I34" s="147">
        <v>2016</v>
      </c>
      <c r="J34" s="149">
        <v>167.0198675496689</v>
      </c>
      <c r="K34" s="149">
        <v>12.218181818181819</v>
      </c>
    </row>
    <row r="35" spans="1:11" s="123" customFormat="1" ht="20.100000000000001" customHeight="1" x14ac:dyDescent="0.15">
      <c r="A35" s="164" t="s">
        <v>382</v>
      </c>
      <c r="B35" s="154">
        <v>49</v>
      </c>
      <c r="C35" s="155">
        <v>81.481481481481495</v>
      </c>
      <c r="D35" s="154">
        <v>121</v>
      </c>
      <c r="E35" s="155">
        <v>55.128205128205138</v>
      </c>
      <c r="F35" s="155">
        <v>2.4693877551020407</v>
      </c>
      <c r="G35" s="154">
        <v>1259</v>
      </c>
      <c r="H35" s="155">
        <v>0.71999999999999886</v>
      </c>
      <c r="I35" s="154">
        <v>4310</v>
      </c>
      <c r="J35" s="155">
        <v>3.5808699831771236</v>
      </c>
      <c r="K35" s="155">
        <v>3.4233518665607625</v>
      </c>
    </row>
    <row r="36" spans="1:11" ht="9" customHeight="1" x14ac:dyDescent="0.15">
      <c r="A36" s="165" t="s">
        <v>57</v>
      </c>
      <c r="B36" s="147">
        <v>49</v>
      </c>
      <c r="C36" s="149">
        <v>81.481481481481495</v>
      </c>
      <c r="D36" s="147">
        <v>121</v>
      </c>
      <c r="E36" s="149">
        <v>55.128205128205138</v>
      </c>
      <c r="F36" s="149">
        <v>2.4693877551020407</v>
      </c>
      <c r="G36" s="147">
        <v>1257</v>
      </c>
      <c r="H36" s="149">
        <v>0.88282504012840946</v>
      </c>
      <c r="I36" s="147">
        <v>4308</v>
      </c>
      <c r="J36" s="149">
        <v>3.8322487346348453</v>
      </c>
      <c r="K36" s="149">
        <v>3.4272076372315037</v>
      </c>
    </row>
    <row r="37" spans="1:11" ht="9" customHeight="1" x14ac:dyDescent="0.15">
      <c r="A37" s="165" t="s">
        <v>152</v>
      </c>
      <c r="B37" s="147">
        <v>0</v>
      </c>
      <c r="C37" s="149">
        <v>0</v>
      </c>
      <c r="D37" s="147">
        <v>0</v>
      </c>
      <c r="E37" s="149">
        <v>0</v>
      </c>
      <c r="F37" s="149">
        <v>0</v>
      </c>
      <c r="G37" s="147">
        <v>2</v>
      </c>
      <c r="H37" s="149">
        <v>-50</v>
      </c>
      <c r="I37" s="147">
        <v>2</v>
      </c>
      <c r="J37" s="149">
        <v>-83.333333333333329</v>
      </c>
      <c r="K37" s="149">
        <v>1</v>
      </c>
    </row>
    <row r="38" spans="1:11" s="123" customFormat="1" ht="20.100000000000001" customHeight="1" x14ac:dyDescent="0.15">
      <c r="A38" s="164" t="s">
        <v>438</v>
      </c>
      <c r="B38" s="154">
        <v>66</v>
      </c>
      <c r="C38" s="155">
        <v>4.7619047619047592</v>
      </c>
      <c r="D38" s="154">
        <v>197</v>
      </c>
      <c r="E38" s="155">
        <v>50.381679389312978</v>
      </c>
      <c r="F38" s="155">
        <v>2.9848484848484849</v>
      </c>
      <c r="G38" s="154">
        <v>1310</v>
      </c>
      <c r="H38" s="155">
        <v>-16.666666666666671</v>
      </c>
      <c r="I38" s="154">
        <v>3051</v>
      </c>
      <c r="J38" s="155">
        <v>-13.88653683319221</v>
      </c>
      <c r="K38" s="155">
        <v>2.3290076335877861</v>
      </c>
    </row>
    <row r="39" spans="1:11" ht="9" customHeight="1" x14ac:dyDescent="0.15">
      <c r="A39" s="165" t="s">
        <v>57</v>
      </c>
      <c r="B39" s="147">
        <v>66</v>
      </c>
      <c r="C39" s="149">
        <v>8.1967213114754145</v>
      </c>
      <c r="D39" s="147">
        <v>197</v>
      </c>
      <c r="E39" s="149">
        <v>52.713178294573652</v>
      </c>
      <c r="F39" s="149">
        <v>2.9848484848484849</v>
      </c>
      <c r="G39" s="147">
        <v>1299</v>
      </c>
      <c r="H39" s="149">
        <v>-16.031027795733678</v>
      </c>
      <c r="I39" s="147">
        <v>3012</v>
      </c>
      <c r="J39" s="149">
        <v>-13.844393592677349</v>
      </c>
      <c r="K39" s="149">
        <v>2.3187066974595845</v>
      </c>
    </row>
    <row r="40" spans="1:11" ht="9" customHeight="1" x14ac:dyDescent="0.15">
      <c r="A40" s="165" t="s">
        <v>152</v>
      </c>
      <c r="B40" s="147">
        <v>0</v>
      </c>
      <c r="C40" s="156" t="s">
        <v>468</v>
      </c>
      <c r="D40" s="147">
        <v>0</v>
      </c>
      <c r="E40" s="156" t="s">
        <v>468</v>
      </c>
      <c r="F40" s="149">
        <v>0</v>
      </c>
      <c r="G40" s="147">
        <v>11</v>
      </c>
      <c r="H40" s="149">
        <v>-56</v>
      </c>
      <c r="I40" s="147">
        <v>39</v>
      </c>
      <c r="J40" s="149">
        <v>-17.021276595744681</v>
      </c>
      <c r="K40" s="149">
        <v>3.5454545454545454</v>
      </c>
    </row>
    <row r="41" spans="1:11" s="123" customFormat="1" ht="20.100000000000001" customHeight="1" x14ac:dyDescent="0.15">
      <c r="A41" s="164" t="s">
        <v>383</v>
      </c>
      <c r="B41" s="154">
        <v>1751</v>
      </c>
      <c r="C41" s="155">
        <v>1.448435689455394</v>
      </c>
      <c r="D41" s="154">
        <v>3722</v>
      </c>
      <c r="E41" s="155">
        <v>6.6781312697047923</v>
      </c>
      <c r="F41" s="155">
        <v>2.1256424900057111</v>
      </c>
      <c r="G41" s="154">
        <v>21151</v>
      </c>
      <c r="H41" s="155">
        <v>4.7027374882431587</v>
      </c>
      <c r="I41" s="154">
        <v>48077</v>
      </c>
      <c r="J41" s="155">
        <v>2.3219682458604751</v>
      </c>
      <c r="K41" s="155">
        <v>2.2730367358517327</v>
      </c>
    </row>
    <row r="42" spans="1:11" ht="9" customHeight="1" x14ac:dyDescent="0.15">
      <c r="A42" s="165" t="s">
        <v>57</v>
      </c>
      <c r="B42" s="147">
        <v>1730</v>
      </c>
      <c r="C42" s="149">
        <v>3.098927294398095</v>
      </c>
      <c r="D42" s="147">
        <v>3661</v>
      </c>
      <c r="E42" s="149">
        <v>8.1855791962174891</v>
      </c>
      <c r="F42" s="149">
        <v>2.1161849710982659</v>
      </c>
      <c r="G42" s="147">
        <v>20646</v>
      </c>
      <c r="H42" s="149">
        <v>4.8286367098248348</v>
      </c>
      <c r="I42" s="147">
        <v>46843</v>
      </c>
      <c r="J42" s="149">
        <v>2.6223546422468615</v>
      </c>
      <c r="K42" s="149">
        <v>2.2688656398333817</v>
      </c>
    </row>
    <row r="43" spans="1:11" ht="9" customHeight="1" x14ac:dyDescent="0.15">
      <c r="A43" s="165" t="s">
        <v>152</v>
      </c>
      <c r="B43" s="147">
        <v>21</v>
      </c>
      <c r="C43" s="149">
        <v>-56.25</v>
      </c>
      <c r="D43" s="147">
        <v>61</v>
      </c>
      <c r="E43" s="149">
        <v>-41.904761904761905</v>
      </c>
      <c r="F43" s="149">
        <v>2.9047619047619047</v>
      </c>
      <c r="G43" s="147">
        <v>505</v>
      </c>
      <c r="H43" s="149">
        <v>-0.19762845849803057</v>
      </c>
      <c r="I43" s="147">
        <v>1234</v>
      </c>
      <c r="J43" s="149">
        <v>-7.9104477611940354</v>
      </c>
      <c r="K43" s="149">
        <v>2.4435643564356435</v>
      </c>
    </row>
    <row r="44" spans="1:11" s="123" customFormat="1" ht="18.75" customHeight="1" x14ac:dyDescent="0.15">
      <c r="A44" s="164" t="s">
        <v>384</v>
      </c>
      <c r="B44" s="154">
        <v>2091</v>
      </c>
      <c r="C44" s="155">
        <v>0.143678160919535</v>
      </c>
      <c r="D44" s="154">
        <v>8190</v>
      </c>
      <c r="E44" s="155">
        <v>6.3498246980911546</v>
      </c>
      <c r="F44" s="155">
        <v>3.9167862266857965</v>
      </c>
      <c r="G44" s="154">
        <v>27437</v>
      </c>
      <c r="H44" s="155">
        <v>-1.4687926452632354</v>
      </c>
      <c r="I44" s="154">
        <v>97760</v>
      </c>
      <c r="J44" s="155">
        <v>0.54613335527466234</v>
      </c>
      <c r="K44" s="155">
        <v>3.5630717644057297</v>
      </c>
    </row>
    <row r="45" spans="1:11" ht="9" customHeight="1" x14ac:dyDescent="0.15">
      <c r="A45" s="165" t="s">
        <v>57</v>
      </c>
      <c r="B45" s="147">
        <v>2027</v>
      </c>
      <c r="C45" s="149">
        <v>0.94621513944223068</v>
      </c>
      <c r="D45" s="147">
        <v>8073</v>
      </c>
      <c r="E45" s="149">
        <v>6.4899089829837777</v>
      </c>
      <c r="F45" s="149">
        <v>3.9827331031080413</v>
      </c>
      <c r="G45" s="147">
        <v>26493</v>
      </c>
      <c r="H45" s="149">
        <v>-0.74926010564567491</v>
      </c>
      <c r="I45" s="147">
        <v>95964</v>
      </c>
      <c r="J45" s="149">
        <v>1.7214331142675405</v>
      </c>
      <c r="K45" s="149">
        <v>3.6222398369380593</v>
      </c>
    </row>
    <row r="46" spans="1:11" ht="9" customHeight="1" x14ac:dyDescent="0.15">
      <c r="A46" s="165" t="s">
        <v>152</v>
      </c>
      <c r="B46" s="147">
        <v>64</v>
      </c>
      <c r="C46" s="149">
        <v>-20</v>
      </c>
      <c r="D46" s="147">
        <v>117</v>
      </c>
      <c r="E46" s="149">
        <v>-2.5</v>
      </c>
      <c r="F46" s="149">
        <v>1.828125</v>
      </c>
      <c r="G46" s="147">
        <v>944</v>
      </c>
      <c r="H46" s="149">
        <v>-18.126626192541195</v>
      </c>
      <c r="I46" s="147">
        <v>1796</v>
      </c>
      <c r="J46" s="149">
        <v>-37.833160263066802</v>
      </c>
      <c r="K46" s="149">
        <v>1.902542372881356</v>
      </c>
    </row>
    <row r="47" spans="1:11" ht="19.5" customHeight="1" x14ac:dyDescent="0.15">
      <c r="A47" s="164" t="s">
        <v>385</v>
      </c>
      <c r="B47" s="154">
        <v>42</v>
      </c>
      <c r="C47" s="155">
        <v>-68.888888888888886</v>
      </c>
      <c r="D47" s="154">
        <v>170</v>
      </c>
      <c r="E47" s="155">
        <v>-16.666666666666671</v>
      </c>
      <c r="F47" s="155">
        <v>4.0476190476190474</v>
      </c>
      <c r="G47" s="154">
        <v>4702</v>
      </c>
      <c r="H47" s="155">
        <v>-12.618472402899087</v>
      </c>
      <c r="I47" s="154">
        <v>13209</v>
      </c>
      <c r="J47" s="155">
        <v>-7.5064771374553629</v>
      </c>
      <c r="K47" s="155">
        <v>2.8092301148447469</v>
      </c>
    </row>
    <row r="48" spans="1:11" ht="9.75" customHeight="1" x14ac:dyDescent="0.15">
      <c r="A48" s="165" t="s">
        <v>57</v>
      </c>
      <c r="B48" s="147">
        <v>42</v>
      </c>
      <c r="C48" s="149">
        <v>-68.888888888888886</v>
      </c>
      <c r="D48" s="147">
        <v>170</v>
      </c>
      <c r="E48" s="149">
        <v>-16.666666666666671</v>
      </c>
      <c r="F48" s="149">
        <v>4.0476190476190474</v>
      </c>
      <c r="G48" s="147">
        <v>4666</v>
      </c>
      <c r="H48" s="149">
        <v>-12.58898463844136</v>
      </c>
      <c r="I48" s="147">
        <v>13026</v>
      </c>
      <c r="J48" s="149">
        <v>-8.2029598308668028</v>
      </c>
      <c r="K48" s="149">
        <v>2.7916845263609087</v>
      </c>
    </row>
    <row r="49" spans="1:11" ht="10.5" customHeight="1" x14ac:dyDescent="0.15">
      <c r="A49" s="165" t="s">
        <v>152</v>
      </c>
      <c r="B49" s="147">
        <v>0</v>
      </c>
      <c r="C49" s="149">
        <v>0</v>
      </c>
      <c r="D49" s="147">
        <v>0</v>
      </c>
      <c r="E49" s="149">
        <v>0</v>
      </c>
      <c r="F49" s="149">
        <v>0</v>
      </c>
      <c r="G49" s="147">
        <v>36</v>
      </c>
      <c r="H49" s="149">
        <v>-16.279069767441854</v>
      </c>
      <c r="I49" s="147">
        <v>183</v>
      </c>
      <c r="J49" s="149">
        <v>101.09890109890111</v>
      </c>
      <c r="K49" s="149">
        <v>5.083333333333333</v>
      </c>
    </row>
    <row r="50" spans="1:11" x14ac:dyDescent="0.15">
      <c r="C50" s="114"/>
      <c r="E50" s="114"/>
      <c r="H50" s="114"/>
      <c r="J50" s="114"/>
    </row>
    <row r="51" spans="1:11" x14ac:dyDescent="0.15">
      <c r="C51" s="114"/>
      <c r="E51" s="114"/>
      <c r="H51" s="114"/>
      <c r="J51" s="114"/>
    </row>
    <row r="52" spans="1:11" x14ac:dyDescent="0.15">
      <c r="C52" s="114"/>
      <c r="E52" s="114"/>
      <c r="H52" s="114"/>
      <c r="J52" s="114"/>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7" orientation="portrait" useFirstPageNumber="1"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131"/>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5" t="s">
        <v>202</v>
      </c>
      <c r="B1" s="275"/>
      <c r="C1" s="275"/>
      <c r="D1" s="275"/>
      <c r="E1" s="275"/>
      <c r="F1" s="275"/>
      <c r="G1" s="275"/>
      <c r="H1" s="275"/>
      <c r="I1" s="275"/>
      <c r="J1" s="275"/>
      <c r="K1" s="275"/>
    </row>
    <row r="2" spans="1:11" ht="9.9499999999999993" customHeight="1" x14ac:dyDescent="0.15">
      <c r="A2" s="266" t="s">
        <v>250</v>
      </c>
      <c r="B2" s="247" t="s">
        <v>515</v>
      </c>
      <c r="C2" s="243"/>
      <c r="D2" s="243"/>
      <c r="E2" s="243"/>
      <c r="F2" s="243"/>
      <c r="G2" s="248" t="s">
        <v>516</v>
      </c>
      <c r="H2" s="249"/>
      <c r="I2" s="249"/>
      <c r="J2" s="249"/>
      <c r="K2" s="249"/>
    </row>
    <row r="3" spans="1:11" ht="9.9499999999999993" customHeight="1" x14ac:dyDescent="0.15">
      <c r="A3" s="267"/>
      <c r="B3" s="269" t="s">
        <v>133</v>
      </c>
      <c r="C3" s="270"/>
      <c r="D3" s="271" t="s">
        <v>131</v>
      </c>
      <c r="E3" s="272"/>
      <c r="F3" s="273" t="s">
        <v>55</v>
      </c>
      <c r="G3" s="271" t="s">
        <v>133</v>
      </c>
      <c r="H3" s="272"/>
      <c r="I3" s="271" t="s">
        <v>131</v>
      </c>
      <c r="J3" s="272"/>
      <c r="K3" s="271" t="s">
        <v>55</v>
      </c>
    </row>
    <row r="4" spans="1:11" ht="45" customHeight="1" x14ac:dyDescent="0.15">
      <c r="A4" s="267"/>
      <c r="B4" s="134" t="s">
        <v>134</v>
      </c>
      <c r="C4" s="133" t="s">
        <v>150</v>
      </c>
      <c r="D4" s="133" t="s">
        <v>134</v>
      </c>
      <c r="E4" s="133" t="s">
        <v>150</v>
      </c>
      <c r="F4" s="274"/>
      <c r="G4" s="133" t="s">
        <v>134</v>
      </c>
      <c r="H4" s="133" t="s">
        <v>153</v>
      </c>
      <c r="I4" s="133" t="s">
        <v>134</v>
      </c>
      <c r="J4" s="133" t="s">
        <v>153</v>
      </c>
      <c r="K4" s="271"/>
    </row>
    <row r="5" spans="1:11" ht="9.9499999999999993" customHeight="1" x14ac:dyDescent="0.15">
      <c r="A5" s="268"/>
      <c r="B5" s="129" t="s">
        <v>135</v>
      </c>
      <c r="C5" s="135" t="s">
        <v>136</v>
      </c>
      <c r="D5" s="135" t="s">
        <v>135</v>
      </c>
      <c r="E5" s="135" t="s">
        <v>136</v>
      </c>
      <c r="F5" s="135" t="s">
        <v>137</v>
      </c>
      <c r="G5" s="135" t="s">
        <v>135</v>
      </c>
      <c r="H5" s="135" t="s">
        <v>136</v>
      </c>
      <c r="I5" s="135" t="s">
        <v>135</v>
      </c>
      <c r="J5" s="135" t="s">
        <v>136</v>
      </c>
      <c r="K5" s="136" t="s">
        <v>137</v>
      </c>
    </row>
    <row r="6" spans="1:11" ht="21.95" customHeight="1" x14ac:dyDescent="0.15">
      <c r="A6" s="122" t="s">
        <v>275</v>
      </c>
      <c r="B6" s="121"/>
      <c r="C6" s="120"/>
      <c r="D6" s="121"/>
      <c r="E6" s="120"/>
      <c r="F6" s="128"/>
      <c r="G6" s="121"/>
      <c r="H6" s="120"/>
      <c r="I6" s="121"/>
      <c r="J6" s="120"/>
      <c r="K6" s="128"/>
    </row>
    <row r="7" spans="1:11" s="123" customFormat="1" ht="20.100000000000001" customHeight="1" x14ac:dyDescent="0.15">
      <c r="A7" s="163" t="s">
        <v>386</v>
      </c>
      <c r="B7" s="154">
        <v>661</v>
      </c>
      <c r="C7" s="155">
        <v>-9.5759233926128644</v>
      </c>
      <c r="D7" s="154">
        <v>1273</v>
      </c>
      <c r="E7" s="155">
        <v>-2.6758409785932713</v>
      </c>
      <c r="F7" s="155">
        <v>1.9258698940998487</v>
      </c>
      <c r="G7" s="154">
        <v>14179</v>
      </c>
      <c r="H7" s="155">
        <v>10.04268529297633</v>
      </c>
      <c r="I7" s="154">
        <v>35343</v>
      </c>
      <c r="J7" s="155">
        <v>8.7845116808766051</v>
      </c>
      <c r="K7" s="155">
        <v>2.4926299456943366</v>
      </c>
    </row>
    <row r="8" spans="1:11" ht="9" customHeight="1" x14ac:dyDescent="0.15">
      <c r="A8" s="158" t="s">
        <v>57</v>
      </c>
      <c r="B8" s="147">
        <v>656</v>
      </c>
      <c r="C8" s="149">
        <v>-9.2669432918395529</v>
      </c>
      <c r="D8" s="147">
        <v>1260</v>
      </c>
      <c r="E8" s="149">
        <v>-2.8527370855821061</v>
      </c>
      <c r="F8" s="149">
        <v>1.9207317073170731</v>
      </c>
      <c r="G8" s="147">
        <v>13877</v>
      </c>
      <c r="H8" s="149">
        <v>9.7343033370235617</v>
      </c>
      <c r="I8" s="147">
        <v>34418</v>
      </c>
      <c r="J8" s="149">
        <v>7.3985084407276815</v>
      </c>
      <c r="K8" s="149">
        <v>2.4802190675217988</v>
      </c>
    </row>
    <row r="9" spans="1:11" ht="9" customHeight="1" x14ac:dyDescent="0.15">
      <c r="A9" s="158" t="s">
        <v>152</v>
      </c>
      <c r="B9" s="147">
        <v>5</v>
      </c>
      <c r="C9" s="149">
        <v>-37.5</v>
      </c>
      <c r="D9" s="147">
        <v>13</v>
      </c>
      <c r="E9" s="149">
        <v>18.181818181818187</v>
      </c>
      <c r="F9" s="149">
        <v>2.6</v>
      </c>
      <c r="G9" s="147">
        <v>302</v>
      </c>
      <c r="H9" s="149">
        <v>26.359832635983267</v>
      </c>
      <c r="I9" s="147">
        <v>925</v>
      </c>
      <c r="J9" s="149">
        <v>109.27601809954751</v>
      </c>
      <c r="K9" s="149">
        <v>3.0629139072847682</v>
      </c>
    </row>
    <row r="10" spans="1:11" ht="19.5" customHeight="1" x14ac:dyDescent="0.15">
      <c r="A10" s="163" t="s">
        <v>387</v>
      </c>
      <c r="B10" s="154">
        <v>750</v>
      </c>
      <c r="C10" s="155">
        <v>-6.367041198501866</v>
      </c>
      <c r="D10" s="154">
        <v>2927</v>
      </c>
      <c r="E10" s="155">
        <v>8.6085343228200344</v>
      </c>
      <c r="F10" s="155">
        <v>3.9026666666666667</v>
      </c>
      <c r="G10" s="154">
        <v>9053</v>
      </c>
      <c r="H10" s="155">
        <v>2.3284729286763906</v>
      </c>
      <c r="I10" s="154">
        <v>33727</v>
      </c>
      <c r="J10" s="155">
        <v>3.2101107778933908</v>
      </c>
      <c r="K10" s="155">
        <v>3.7255053573401082</v>
      </c>
    </row>
    <row r="11" spans="1:11" ht="9" customHeight="1" x14ac:dyDescent="0.15">
      <c r="A11" s="158" t="s">
        <v>57</v>
      </c>
      <c r="B11" s="147">
        <v>743</v>
      </c>
      <c r="C11" s="149">
        <v>-4.3758043758043783</v>
      </c>
      <c r="D11" s="147">
        <v>2914</v>
      </c>
      <c r="E11" s="149">
        <v>11.009523809523813</v>
      </c>
      <c r="F11" s="149">
        <v>3.9219380888290711</v>
      </c>
      <c r="G11" s="147">
        <v>8876</v>
      </c>
      <c r="H11" s="149">
        <v>2.6245808764018932</v>
      </c>
      <c r="I11" s="147">
        <v>33126</v>
      </c>
      <c r="J11" s="149">
        <v>2.9557109557109555</v>
      </c>
      <c r="K11" s="149">
        <v>3.73208652546192</v>
      </c>
    </row>
    <row r="12" spans="1:11" ht="9" customHeight="1" x14ac:dyDescent="0.15">
      <c r="A12" s="158" t="s">
        <v>152</v>
      </c>
      <c r="B12" s="147">
        <v>7</v>
      </c>
      <c r="C12" s="149">
        <v>-70.833333333333329</v>
      </c>
      <c r="D12" s="147">
        <v>13</v>
      </c>
      <c r="E12" s="149">
        <v>-81.428571428571431</v>
      </c>
      <c r="F12" s="149">
        <v>1.8571428571428572</v>
      </c>
      <c r="G12" s="147">
        <v>177</v>
      </c>
      <c r="H12" s="149">
        <v>-10.606060606060609</v>
      </c>
      <c r="I12" s="147">
        <v>601</v>
      </c>
      <c r="J12" s="149">
        <v>19.483101391650095</v>
      </c>
      <c r="K12" s="149">
        <v>3.3954802259887007</v>
      </c>
    </row>
    <row r="13" spans="1:11" ht="19.5" customHeight="1" x14ac:dyDescent="0.15">
      <c r="A13" s="163" t="s">
        <v>388</v>
      </c>
      <c r="B13" s="154">
        <v>236</v>
      </c>
      <c r="C13" s="155">
        <v>-17.48251748251748</v>
      </c>
      <c r="D13" s="154">
        <v>460</v>
      </c>
      <c r="E13" s="155">
        <v>-18.584070796460182</v>
      </c>
      <c r="F13" s="155">
        <v>1.9491525423728813</v>
      </c>
      <c r="G13" s="154">
        <v>5210</v>
      </c>
      <c r="H13" s="155">
        <v>4.2625575345207096</v>
      </c>
      <c r="I13" s="154">
        <v>11663</v>
      </c>
      <c r="J13" s="155">
        <v>3.3862246254764585</v>
      </c>
      <c r="K13" s="155">
        <v>2.2385796545105565</v>
      </c>
    </row>
    <row r="14" spans="1:11" ht="9" customHeight="1" x14ac:dyDescent="0.15">
      <c r="A14" s="158" t="s">
        <v>57</v>
      </c>
      <c r="B14" s="147">
        <v>228</v>
      </c>
      <c r="C14" s="149">
        <v>-18.27956989247312</v>
      </c>
      <c r="D14" s="147">
        <v>442</v>
      </c>
      <c r="E14" s="149">
        <v>-20.788530465949819</v>
      </c>
      <c r="F14" s="149">
        <v>1.9385964912280702</v>
      </c>
      <c r="G14" s="147">
        <v>5121</v>
      </c>
      <c r="H14" s="149">
        <v>4.531537048377217</v>
      </c>
      <c r="I14" s="147">
        <v>11480</v>
      </c>
      <c r="J14" s="149">
        <v>3.5820626184246152</v>
      </c>
      <c r="K14" s="149">
        <v>2.2417496582698693</v>
      </c>
    </row>
    <row r="15" spans="1:11" ht="9" customHeight="1" x14ac:dyDescent="0.15">
      <c r="A15" s="158" t="s">
        <v>152</v>
      </c>
      <c r="B15" s="147">
        <v>8</v>
      </c>
      <c r="C15" s="149">
        <v>14.285714285714292</v>
      </c>
      <c r="D15" s="147">
        <v>18</v>
      </c>
      <c r="E15" s="149">
        <v>157.14285714285717</v>
      </c>
      <c r="F15" s="149">
        <v>2.25</v>
      </c>
      <c r="G15" s="147">
        <v>89</v>
      </c>
      <c r="H15" s="149">
        <v>-9.183673469387756</v>
      </c>
      <c r="I15" s="147">
        <v>183</v>
      </c>
      <c r="J15" s="149">
        <v>-7.5757575757575779</v>
      </c>
      <c r="K15" s="149">
        <v>2.0561797752808988</v>
      </c>
    </row>
    <row r="16" spans="1:11" s="123" customFormat="1" ht="20.100000000000001" customHeight="1" x14ac:dyDescent="0.15">
      <c r="A16" s="163" t="s">
        <v>389</v>
      </c>
      <c r="B16" s="154">
        <v>273</v>
      </c>
      <c r="C16" s="155">
        <v>-16</v>
      </c>
      <c r="D16" s="154">
        <v>580</v>
      </c>
      <c r="E16" s="155">
        <v>-17.378917378917379</v>
      </c>
      <c r="F16" s="155">
        <v>2.1245421245421245</v>
      </c>
      <c r="G16" s="154">
        <v>3867</v>
      </c>
      <c r="H16" s="155">
        <v>-0.61680801850424416</v>
      </c>
      <c r="I16" s="154">
        <v>8921</v>
      </c>
      <c r="J16" s="155">
        <v>-3.5671819262782378</v>
      </c>
      <c r="K16" s="155">
        <v>2.3069562968709594</v>
      </c>
    </row>
    <row r="17" spans="1:11" ht="9" customHeight="1" x14ac:dyDescent="0.15">
      <c r="A17" s="158" t="s">
        <v>57</v>
      </c>
      <c r="B17" s="147">
        <v>250</v>
      </c>
      <c r="C17" s="149">
        <v>-19.871794871794876</v>
      </c>
      <c r="D17" s="147">
        <v>477</v>
      </c>
      <c r="E17" s="149">
        <v>-23.434991974317811</v>
      </c>
      <c r="F17" s="149">
        <v>1.9079999999999999</v>
      </c>
      <c r="G17" s="147">
        <v>3688</v>
      </c>
      <c r="H17" s="149">
        <v>-0.9667024704618683</v>
      </c>
      <c r="I17" s="147">
        <v>7958</v>
      </c>
      <c r="J17" s="149">
        <v>-3.5393939393939462</v>
      </c>
      <c r="K17" s="149">
        <v>2.1578091106290671</v>
      </c>
    </row>
    <row r="18" spans="1:11" ht="9" customHeight="1" x14ac:dyDescent="0.15">
      <c r="A18" s="158" t="s">
        <v>152</v>
      </c>
      <c r="B18" s="147">
        <v>23</v>
      </c>
      <c r="C18" s="149">
        <v>76.923076923076934</v>
      </c>
      <c r="D18" s="147">
        <v>103</v>
      </c>
      <c r="E18" s="149">
        <v>30.379746835443029</v>
      </c>
      <c r="F18" s="149">
        <v>4.4782608695652177</v>
      </c>
      <c r="G18" s="147">
        <v>179</v>
      </c>
      <c r="H18" s="149">
        <v>7.1856287425149645</v>
      </c>
      <c r="I18" s="147">
        <v>963</v>
      </c>
      <c r="J18" s="149">
        <v>-3.7962037962037982</v>
      </c>
      <c r="K18" s="149">
        <v>5.3798882681564244</v>
      </c>
    </row>
    <row r="19" spans="1:11" s="123" customFormat="1" ht="21.95" customHeight="1" x14ac:dyDescent="0.15">
      <c r="A19" s="163" t="s">
        <v>167</v>
      </c>
      <c r="B19" s="210"/>
      <c r="C19" s="210"/>
      <c r="D19" s="210"/>
      <c r="E19" s="210"/>
      <c r="F19" s="210"/>
      <c r="G19" s="210"/>
      <c r="H19" s="210"/>
      <c r="I19" s="210"/>
      <c r="J19" s="210"/>
      <c r="K19" s="210"/>
    </row>
    <row r="20" spans="1:11" s="123" customFormat="1" ht="20.100000000000001" customHeight="1" x14ac:dyDescent="0.15">
      <c r="A20" s="163" t="s">
        <v>390</v>
      </c>
      <c r="B20" s="154">
        <v>1807</v>
      </c>
      <c r="C20" s="155">
        <v>-16.031598513011147</v>
      </c>
      <c r="D20" s="154">
        <v>16305</v>
      </c>
      <c r="E20" s="155">
        <v>-9.446851049650121</v>
      </c>
      <c r="F20" s="155">
        <v>9.0232429441062543</v>
      </c>
      <c r="G20" s="154">
        <v>20986</v>
      </c>
      <c r="H20" s="155">
        <v>-17.028426837464906</v>
      </c>
      <c r="I20" s="154">
        <v>173312</v>
      </c>
      <c r="J20" s="155">
        <v>-13.66516558402742</v>
      </c>
      <c r="K20" s="155">
        <v>8.2584580196321351</v>
      </c>
    </row>
    <row r="21" spans="1:11" ht="9" customHeight="1" x14ac:dyDescent="0.15">
      <c r="A21" s="158" t="s">
        <v>57</v>
      </c>
      <c r="B21" s="147">
        <v>1712</v>
      </c>
      <c r="C21" s="149">
        <v>-15.205547300643886</v>
      </c>
      <c r="D21" s="147">
        <v>16100</v>
      </c>
      <c r="E21" s="149">
        <v>-8.4603138503525201</v>
      </c>
      <c r="F21" s="149">
        <v>9.4042056074766354</v>
      </c>
      <c r="G21" s="147">
        <v>18873</v>
      </c>
      <c r="H21" s="149">
        <v>-18.348187245825045</v>
      </c>
      <c r="I21" s="147">
        <v>168062</v>
      </c>
      <c r="J21" s="149">
        <v>-14.080928401625727</v>
      </c>
      <c r="K21" s="149">
        <v>8.9048905844327884</v>
      </c>
    </row>
    <row r="22" spans="1:11" ht="9" customHeight="1" x14ac:dyDescent="0.15">
      <c r="A22" s="158" t="s">
        <v>152</v>
      </c>
      <c r="B22" s="147">
        <v>95</v>
      </c>
      <c r="C22" s="149">
        <v>-28.571428571428569</v>
      </c>
      <c r="D22" s="147">
        <v>205</v>
      </c>
      <c r="E22" s="149">
        <v>-50.956937799043061</v>
      </c>
      <c r="F22" s="149">
        <v>2.1578947368421053</v>
      </c>
      <c r="G22" s="147">
        <v>2113</v>
      </c>
      <c r="H22" s="149">
        <v>-3.0289123451124311</v>
      </c>
      <c r="I22" s="147">
        <v>5250</v>
      </c>
      <c r="J22" s="149">
        <v>2.1599532983070588</v>
      </c>
      <c r="K22" s="149">
        <v>2.4846190250828206</v>
      </c>
    </row>
    <row r="23" spans="1:11" s="123" customFormat="1" ht="20.100000000000001" customHeight="1" x14ac:dyDescent="0.15">
      <c r="A23" s="163" t="s">
        <v>391</v>
      </c>
      <c r="B23" s="154">
        <v>572</v>
      </c>
      <c r="C23" s="155">
        <v>49.738219895287955</v>
      </c>
      <c r="D23" s="154">
        <v>873</v>
      </c>
      <c r="E23" s="155">
        <v>52.889667250437839</v>
      </c>
      <c r="F23" s="155">
        <v>1.5262237762237763</v>
      </c>
      <c r="G23" s="154">
        <v>8988</v>
      </c>
      <c r="H23" s="155">
        <v>14.83326945189728</v>
      </c>
      <c r="I23" s="154">
        <v>18345</v>
      </c>
      <c r="J23" s="155">
        <v>8.8659426740252769</v>
      </c>
      <c r="K23" s="155">
        <v>2.0410547396528704</v>
      </c>
    </row>
    <row r="24" spans="1:11" ht="9" customHeight="1" x14ac:dyDescent="0.15">
      <c r="A24" s="158" t="s">
        <v>57</v>
      </c>
      <c r="B24" s="147">
        <v>564</v>
      </c>
      <c r="C24" s="149">
        <v>47.643979057591622</v>
      </c>
      <c r="D24" s="147">
        <v>832</v>
      </c>
      <c r="E24" s="149">
        <v>45.709281961471106</v>
      </c>
      <c r="F24" s="149">
        <v>1.4751773049645389</v>
      </c>
      <c r="G24" s="147">
        <v>8797</v>
      </c>
      <c r="H24" s="149">
        <v>12.912334745218843</v>
      </c>
      <c r="I24" s="147">
        <v>17843</v>
      </c>
      <c r="J24" s="149">
        <v>6.4935840047746893</v>
      </c>
      <c r="K24" s="149">
        <v>2.0283051040127318</v>
      </c>
    </row>
    <row r="25" spans="1:11" ht="9" customHeight="1" x14ac:dyDescent="0.15">
      <c r="A25" s="158" t="s">
        <v>152</v>
      </c>
      <c r="B25" s="147">
        <v>8</v>
      </c>
      <c r="C25" s="156" t="s">
        <v>468</v>
      </c>
      <c r="D25" s="147">
        <v>41</v>
      </c>
      <c r="E25" s="156" t="s">
        <v>468</v>
      </c>
      <c r="F25" s="149">
        <v>5.125</v>
      </c>
      <c r="G25" s="147">
        <v>191</v>
      </c>
      <c r="H25" s="156" t="s">
        <v>468</v>
      </c>
      <c r="I25" s="147">
        <v>502</v>
      </c>
      <c r="J25" s="156" t="s">
        <v>468</v>
      </c>
      <c r="K25" s="149">
        <v>2.6282722513089007</v>
      </c>
    </row>
    <row r="26" spans="1:11" ht="19.5" customHeight="1" x14ac:dyDescent="0.15">
      <c r="A26" s="163" t="s">
        <v>392</v>
      </c>
      <c r="B26" s="154">
        <v>233</v>
      </c>
      <c r="C26" s="155">
        <v>28.021978021978015</v>
      </c>
      <c r="D26" s="154">
        <v>527</v>
      </c>
      <c r="E26" s="155">
        <v>26.076555023923447</v>
      </c>
      <c r="F26" s="155">
        <v>2.2618025751072963</v>
      </c>
      <c r="G26" s="154">
        <v>1714</v>
      </c>
      <c r="H26" s="155">
        <v>-12.416964741951972</v>
      </c>
      <c r="I26" s="154">
        <v>3886</v>
      </c>
      <c r="J26" s="155">
        <v>-19.41103276648694</v>
      </c>
      <c r="K26" s="155">
        <v>2.2672112018669779</v>
      </c>
    </row>
    <row r="27" spans="1:11" ht="9" customHeight="1" x14ac:dyDescent="0.15">
      <c r="A27" s="158" t="s">
        <v>57</v>
      </c>
      <c r="B27" s="147">
        <v>215</v>
      </c>
      <c r="C27" s="149">
        <v>20.111731843575413</v>
      </c>
      <c r="D27" s="147">
        <v>468</v>
      </c>
      <c r="E27" s="149">
        <v>13.317191283292985</v>
      </c>
      <c r="F27" s="149">
        <v>2.1767441860465118</v>
      </c>
      <c r="G27" s="147">
        <v>1628</v>
      </c>
      <c r="H27" s="149">
        <v>-13.725490196078425</v>
      </c>
      <c r="I27" s="147">
        <v>3640</v>
      </c>
      <c r="J27" s="149">
        <v>-22.388059701492537</v>
      </c>
      <c r="K27" s="149">
        <v>2.235872235872236</v>
      </c>
    </row>
    <row r="28" spans="1:11" ht="9" customHeight="1" x14ac:dyDescent="0.15">
      <c r="A28" s="158" t="s">
        <v>152</v>
      </c>
      <c r="B28" s="147">
        <v>18</v>
      </c>
      <c r="C28" s="156" t="s">
        <v>468</v>
      </c>
      <c r="D28" s="147">
        <v>59</v>
      </c>
      <c r="E28" s="156" t="s">
        <v>468</v>
      </c>
      <c r="F28" s="149">
        <v>3.2777777777777777</v>
      </c>
      <c r="G28" s="147">
        <v>86</v>
      </c>
      <c r="H28" s="149">
        <v>22.857142857142861</v>
      </c>
      <c r="I28" s="147">
        <v>246</v>
      </c>
      <c r="J28" s="149">
        <v>86.363636363636374</v>
      </c>
      <c r="K28" s="149">
        <v>2.86046511627907</v>
      </c>
    </row>
    <row r="29" spans="1:11" s="123" customFormat="1" ht="21.95" customHeight="1" x14ac:dyDescent="0.15">
      <c r="A29" s="126" t="s">
        <v>81</v>
      </c>
      <c r="B29" s="125"/>
      <c r="C29" s="124"/>
      <c r="D29" s="125"/>
      <c r="E29" s="124"/>
      <c r="F29" s="127"/>
      <c r="G29" s="125"/>
      <c r="H29" s="124"/>
      <c r="I29" s="125"/>
      <c r="J29" s="124"/>
      <c r="K29" s="127"/>
    </row>
    <row r="30" spans="1:11" s="123" customFormat="1" ht="20.100000000000001" customHeight="1" x14ac:dyDescent="0.15">
      <c r="A30" s="163" t="s">
        <v>393</v>
      </c>
      <c r="B30" s="154">
        <v>417</v>
      </c>
      <c r="C30" s="155">
        <v>22.647058823529406</v>
      </c>
      <c r="D30" s="154">
        <v>6886</v>
      </c>
      <c r="E30" s="155">
        <v>2.1813325419201703</v>
      </c>
      <c r="F30" s="155">
        <v>16.513189448441246</v>
      </c>
      <c r="G30" s="154">
        <v>4507</v>
      </c>
      <c r="H30" s="155">
        <v>3.3715596330275162</v>
      </c>
      <c r="I30" s="154">
        <v>73790</v>
      </c>
      <c r="J30" s="155">
        <v>0.4191502680928636</v>
      </c>
      <c r="K30" s="155">
        <v>16.372309740403818</v>
      </c>
    </row>
    <row r="31" spans="1:11" ht="9" customHeight="1" x14ac:dyDescent="0.15">
      <c r="A31" s="158" t="s">
        <v>57</v>
      </c>
      <c r="B31" s="147">
        <v>377</v>
      </c>
      <c r="C31" s="149">
        <v>16.358024691358025</v>
      </c>
      <c r="D31" s="147">
        <v>6538</v>
      </c>
      <c r="E31" s="149">
        <v>0.70856438693776624</v>
      </c>
      <c r="F31" s="149">
        <v>17.342175066312997</v>
      </c>
      <c r="G31" s="147">
        <v>4226</v>
      </c>
      <c r="H31" s="149">
        <v>2.4236548715462902</v>
      </c>
      <c r="I31" s="147">
        <v>70680</v>
      </c>
      <c r="J31" s="149">
        <v>0.87487690353518133</v>
      </c>
      <c r="K31" s="149">
        <v>16.725035494557503</v>
      </c>
    </row>
    <row r="32" spans="1:11" ht="9" customHeight="1" x14ac:dyDescent="0.15">
      <c r="A32" s="158" t="s">
        <v>152</v>
      </c>
      <c r="B32" s="147">
        <v>40</v>
      </c>
      <c r="C32" s="149">
        <v>150</v>
      </c>
      <c r="D32" s="147">
        <v>348</v>
      </c>
      <c r="E32" s="149">
        <v>40.890688259109311</v>
      </c>
      <c r="F32" s="149">
        <v>8.6999999999999993</v>
      </c>
      <c r="G32" s="147">
        <v>281</v>
      </c>
      <c r="H32" s="149">
        <v>20.085470085470092</v>
      </c>
      <c r="I32" s="147">
        <v>3110</v>
      </c>
      <c r="J32" s="149">
        <v>-8.9311859443631079</v>
      </c>
      <c r="K32" s="149">
        <v>11.067615658362989</v>
      </c>
    </row>
    <row r="33" spans="1:11" ht="19.5" customHeight="1" x14ac:dyDescent="0.15">
      <c r="A33" s="163" t="s">
        <v>394</v>
      </c>
      <c r="B33" s="154">
        <v>465</v>
      </c>
      <c r="C33" s="155">
        <v>7.8886310904872374</v>
      </c>
      <c r="D33" s="154">
        <v>957</v>
      </c>
      <c r="E33" s="155">
        <v>44.780635400907727</v>
      </c>
      <c r="F33" s="155">
        <v>2.0580645161290323</v>
      </c>
      <c r="G33" s="154">
        <v>5625</v>
      </c>
      <c r="H33" s="155">
        <v>-6.9016881827209602</v>
      </c>
      <c r="I33" s="154">
        <v>10101</v>
      </c>
      <c r="J33" s="155">
        <v>-7.7534246575342536</v>
      </c>
      <c r="K33" s="155">
        <v>1.7957333333333334</v>
      </c>
    </row>
    <row r="34" spans="1:11" ht="9" customHeight="1" x14ac:dyDescent="0.15">
      <c r="A34" s="158" t="s">
        <v>57</v>
      </c>
      <c r="B34" s="147">
        <v>436</v>
      </c>
      <c r="C34" s="149">
        <v>3.5629453681710146</v>
      </c>
      <c r="D34" s="147">
        <v>919</v>
      </c>
      <c r="E34" s="149">
        <v>42.260061919504636</v>
      </c>
      <c r="F34" s="149">
        <v>2.1077981651376145</v>
      </c>
      <c r="G34" s="147">
        <v>5201</v>
      </c>
      <c r="H34" s="149">
        <v>-7.7182398864442803</v>
      </c>
      <c r="I34" s="147">
        <v>9478</v>
      </c>
      <c r="J34" s="149">
        <v>-8.1500145362922751</v>
      </c>
      <c r="K34" s="149">
        <v>1.8223418573351278</v>
      </c>
    </row>
    <row r="35" spans="1:11" ht="9" customHeight="1" x14ac:dyDescent="0.15">
      <c r="A35" s="158" t="s">
        <v>152</v>
      </c>
      <c r="B35" s="147">
        <v>29</v>
      </c>
      <c r="C35" s="149">
        <v>190</v>
      </c>
      <c r="D35" s="147">
        <v>38</v>
      </c>
      <c r="E35" s="149">
        <v>153.33333333333334</v>
      </c>
      <c r="F35" s="149">
        <v>1.3103448275862069</v>
      </c>
      <c r="G35" s="147">
        <v>424</v>
      </c>
      <c r="H35" s="149">
        <v>4.4334975369458078</v>
      </c>
      <c r="I35" s="147">
        <v>623</v>
      </c>
      <c r="J35" s="149">
        <v>-1.2678288431061873</v>
      </c>
      <c r="K35" s="149">
        <v>1.4693396226415094</v>
      </c>
    </row>
    <row r="36" spans="1:11" ht="19.5" customHeight="1" x14ac:dyDescent="0.15">
      <c r="A36" s="163" t="s">
        <v>447</v>
      </c>
      <c r="B36" s="154">
        <v>348</v>
      </c>
      <c r="C36" s="155">
        <v>15.614617940199338</v>
      </c>
      <c r="D36" s="154">
        <v>493</v>
      </c>
      <c r="E36" s="155">
        <v>13.85681293302541</v>
      </c>
      <c r="F36" s="155">
        <v>1.4166666666666667</v>
      </c>
      <c r="G36" s="154">
        <v>4789</v>
      </c>
      <c r="H36" s="155">
        <v>22.76339400153806</v>
      </c>
      <c r="I36" s="154">
        <v>7063</v>
      </c>
      <c r="J36" s="155">
        <v>27.23833543505674</v>
      </c>
      <c r="K36" s="155">
        <v>1.474838170808102</v>
      </c>
    </row>
    <row r="37" spans="1:11" ht="9" customHeight="1" x14ac:dyDescent="0.15">
      <c r="A37" s="158" t="s">
        <v>57</v>
      </c>
      <c r="B37" s="147">
        <v>335</v>
      </c>
      <c r="C37" s="149">
        <v>14.334470989761087</v>
      </c>
      <c r="D37" s="147">
        <v>480</v>
      </c>
      <c r="E37" s="149">
        <v>13.20754716981132</v>
      </c>
      <c r="F37" s="149">
        <v>1.4328358208955223</v>
      </c>
      <c r="G37" s="147">
        <v>4377</v>
      </c>
      <c r="H37" s="149">
        <v>38.820171265461454</v>
      </c>
      <c r="I37" s="147">
        <v>6520</v>
      </c>
      <c r="J37" s="149">
        <v>41.339692174290036</v>
      </c>
      <c r="K37" s="149">
        <v>1.4896047521133196</v>
      </c>
    </row>
    <row r="38" spans="1:11" ht="9" customHeight="1" x14ac:dyDescent="0.15">
      <c r="A38" s="158" t="s">
        <v>152</v>
      </c>
      <c r="B38" s="147">
        <v>13</v>
      </c>
      <c r="C38" s="149">
        <v>62.5</v>
      </c>
      <c r="D38" s="147">
        <v>13</v>
      </c>
      <c r="E38" s="149">
        <v>44.444444444444457</v>
      </c>
      <c r="F38" s="149">
        <v>1</v>
      </c>
      <c r="G38" s="147">
        <v>412</v>
      </c>
      <c r="H38" s="149">
        <v>-44.919786096256686</v>
      </c>
      <c r="I38" s="147">
        <v>543</v>
      </c>
      <c r="J38" s="149">
        <v>-42.110874200426437</v>
      </c>
      <c r="K38" s="149">
        <v>1.3179611650485437</v>
      </c>
    </row>
    <row r="39" spans="1:11" ht="19.5" customHeight="1" x14ac:dyDescent="0.15">
      <c r="A39" s="163" t="s">
        <v>395</v>
      </c>
      <c r="B39" s="154">
        <v>250</v>
      </c>
      <c r="C39" s="155">
        <v>7.7586206896551744</v>
      </c>
      <c r="D39" s="154">
        <v>489</v>
      </c>
      <c r="E39" s="155">
        <v>29.365079365079367</v>
      </c>
      <c r="F39" s="155">
        <v>1.956</v>
      </c>
      <c r="G39" s="154">
        <v>4921</v>
      </c>
      <c r="H39" s="155">
        <v>-6.4270773911389938</v>
      </c>
      <c r="I39" s="154">
        <v>12464</v>
      </c>
      <c r="J39" s="155">
        <v>13.505145250887892</v>
      </c>
      <c r="K39" s="155">
        <v>2.5328185328185326</v>
      </c>
    </row>
    <row r="40" spans="1:11" ht="9" customHeight="1" x14ac:dyDescent="0.15">
      <c r="A40" s="158" t="s">
        <v>57</v>
      </c>
      <c r="B40" s="147">
        <v>229</v>
      </c>
      <c r="C40" s="149">
        <v>5.5299539170506904</v>
      </c>
      <c r="D40" s="147">
        <v>459</v>
      </c>
      <c r="E40" s="149">
        <v>26.446280991735534</v>
      </c>
      <c r="F40" s="149">
        <v>2.0043668122270741</v>
      </c>
      <c r="G40" s="147">
        <v>4476</v>
      </c>
      <c r="H40" s="149">
        <v>-6.6138118088879594</v>
      </c>
      <c r="I40" s="147">
        <v>11969</v>
      </c>
      <c r="J40" s="149">
        <v>14.656576300411913</v>
      </c>
      <c r="K40" s="149">
        <v>2.6740393208221627</v>
      </c>
    </row>
    <row r="41" spans="1:11" ht="9" customHeight="1" x14ac:dyDescent="0.15">
      <c r="A41" s="158" t="s">
        <v>152</v>
      </c>
      <c r="B41" s="147">
        <v>21</v>
      </c>
      <c r="C41" s="149">
        <v>40</v>
      </c>
      <c r="D41" s="147">
        <v>30</v>
      </c>
      <c r="E41" s="149">
        <v>100</v>
      </c>
      <c r="F41" s="149">
        <v>1.4285714285714286</v>
      </c>
      <c r="G41" s="147">
        <v>445</v>
      </c>
      <c r="H41" s="149">
        <v>-4.506437768240346</v>
      </c>
      <c r="I41" s="147">
        <v>495</v>
      </c>
      <c r="J41" s="149">
        <v>-8.6715867158671642</v>
      </c>
      <c r="K41" s="149">
        <v>1.1123595505617978</v>
      </c>
    </row>
    <row r="42" spans="1:11" ht="19.5" customHeight="1" x14ac:dyDescent="0.15">
      <c r="A42" s="163" t="s">
        <v>396</v>
      </c>
      <c r="B42" s="154">
        <v>452</v>
      </c>
      <c r="C42" s="155">
        <v>-28.367670364500796</v>
      </c>
      <c r="D42" s="154">
        <v>859</v>
      </c>
      <c r="E42" s="155">
        <v>-40.880935994494152</v>
      </c>
      <c r="F42" s="155">
        <v>1.9004424778761062</v>
      </c>
      <c r="G42" s="154">
        <v>10034</v>
      </c>
      <c r="H42" s="155">
        <v>4.5208333333333286</v>
      </c>
      <c r="I42" s="154">
        <v>25356</v>
      </c>
      <c r="J42" s="155">
        <v>1.2822049131216318</v>
      </c>
      <c r="K42" s="155">
        <v>2.5270081722144706</v>
      </c>
    </row>
    <row r="43" spans="1:11" ht="9" customHeight="1" x14ac:dyDescent="0.15">
      <c r="A43" s="158" t="s">
        <v>57</v>
      </c>
      <c r="B43" s="147">
        <v>447</v>
      </c>
      <c r="C43" s="149">
        <v>-28.250401284109145</v>
      </c>
      <c r="D43" s="147">
        <v>854</v>
      </c>
      <c r="E43" s="149">
        <v>-40.653231410701878</v>
      </c>
      <c r="F43" s="149">
        <v>1.9105145413870246</v>
      </c>
      <c r="G43" s="147">
        <v>9668</v>
      </c>
      <c r="H43" s="149">
        <v>4.9045138888888857</v>
      </c>
      <c r="I43" s="147">
        <v>24844</v>
      </c>
      <c r="J43" s="149">
        <v>1.3089752477266217</v>
      </c>
      <c r="K43" s="149">
        <v>2.5697145221348778</v>
      </c>
    </row>
    <row r="44" spans="1:11" ht="9" customHeight="1" x14ac:dyDescent="0.15">
      <c r="A44" s="158" t="s">
        <v>152</v>
      </c>
      <c r="B44" s="147">
        <v>5</v>
      </c>
      <c r="C44" s="149">
        <v>-37.5</v>
      </c>
      <c r="D44" s="147">
        <v>5</v>
      </c>
      <c r="E44" s="149">
        <v>-64.285714285714278</v>
      </c>
      <c r="F44" s="149">
        <v>1</v>
      </c>
      <c r="G44" s="147">
        <v>366</v>
      </c>
      <c r="H44" s="149">
        <v>-4.6875</v>
      </c>
      <c r="I44" s="147">
        <v>512</v>
      </c>
      <c r="J44" s="149">
        <v>0</v>
      </c>
      <c r="K44" s="149">
        <v>1.3989071038251366</v>
      </c>
    </row>
    <row r="45" spans="1:11" x14ac:dyDescent="0.15">
      <c r="C45" s="114"/>
      <c r="E45" s="114"/>
      <c r="H45" s="114"/>
      <c r="J45" s="114"/>
    </row>
    <row r="46" spans="1:11" x14ac:dyDescent="0.15">
      <c r="C46" s="114"/>
      <c r="E46" s="114"/>
      <c r="H46" s="114"/>
      <c r="J46" s="114"/>
    </row>
    <row r="47" spans="1:11" x14ac:dyDescent="0.15">
      <c r="C47" s="114"/>
      <c r="E47" s="114"/>
      <c r="H47" s="114"/>
      <c r="J47" s="114"/>
    </row>
    <row r="48" spans="1:11" x14ac:dyDescent="0.15">
      <c r="C48" s="114"/>
      <c r="E48" s="114"/>
      <c r="H48" s="114"/>
      <c r="J48" s="114"/>
    </row>
    <row r="49" spans="3:10" x14ac:dyDescent="0.15">
      <c r="C49" s="114"/>
      <c r="E49" s="114"/>
      <c r="H49" s="114"/>
      <c r="J49" s="114"/>
    </row>
    <row r="50" spans="3:10" x14ac:dyDescent="0.15">
      <c r="C50" s="114"/>
      <c r="E50" s="114"/>
      <c r="H50" s="114"/>
      <c r="J50" s="114"/>
    </row>
    <row r="51" spans="3:10" x14ac:dyDescent="0.15">
      <c r="C51" s="114"/>
      <c r="E51" s="114"/>
      <c r="H51" s="114"/>
      <c r="J51" s="114"/>
    </row>
    <row r="52" spans="3:10" x14ac:dyDescent="0.15">
      <c r="C52" s="114"/>
      <c r="E52" s="114"/>
      <c r="H52" s="114"/>
      <c r="J52" s="114"/>
    </row>
    <row r="53" spans="3:10" x14ac:dyDescent="0.15">
      <c r="C53" s="114"/>
      <c r="E53" s="114"/>
      <c r="H53" s="114"/>
      <c r="J53" s="114"/>
    </row>
    <row r="54" spans="3:10" x14ac:dyDescent="0.15">
      <c r="C54" s="114"/>
      <c r="E54" s="114"/>
      <c r="H54" s="114"/>
      <c r="J54" s="114"/>
    </row>
    <row r="55" spans="3:10" x14ac:dyDescent="0.15">
      <c r="C55" s="114"/>
      <c r="E55" s="114"/>
      <c r="H55" s="114"/>
      <c r="J55" s="114"/>
    </row>
    <row r="56" spans="3:10" x14ac:dyDescent="0.15">
      <c r="C56" s="114"/>
      <c r="E56" s="114"/>
      <c r="H56" s="114"/>
      <c r="J56" s="114"/>
    </row>
    <row r="57" spans="3:10" x14ac:dyDescent="0.15">
      <c r="C57" s="114"/>
      <c r="E57" s="114"/>
      <c r="H57" s="114"/>
      <c r="J57" s="114"/>
    </row>
    <row r="58" spans="3:10" x14ac:dyDescent="0.15">
      <c r="C58" s="114"/>
      <c r="E58" s="114"/>
      <c r="H58" s="114"/>
      <c r="J58" s="114"/>
    </row>
    <row r="59" spans="3:10" x14ac:dyDescent="0.15">
      <c r="C59" s="114"/>
      <c r="E59" s="114"/>
      <c r="H59" s="114"/>
      <c r="J59" s="114"/>
    </row>
    <row r="60" spans="3:10" x14ac:dyDescent="0.15">
      <c r="C60" s="114"/>
      <c r="E60" s="114"/>
      <c r="H60" s="114"/>
      <c r="J60" s="114"/>
    </row>
    <row r="61" spans="3:10" x14ac:dyDescent="0.15">
      <c r="C61" s="114"/>
      <c r="E61" s="114"/>
      <c r="H61" s="114"/>
      <c r="J61" s="114"/>
    </row>
    <row r="62" spans="3:10" x14ac:dyDescent="0.15">
      <c r="C62" s="114"/>
      <c r="E62" s="114"/>
      <c r="H62" s="114"/>
      <c r="J62" s="114"/>
    </row>
    <row r="63" spans="3:10" x14ac:dyDescent="0.15">
      <c r="C63" s="114"/>
      <c r="E63" s="114"/>
      <c r="H63" s="114"/>
      <c r="J63" s="114"/>
    </row>
    <row r="64" spans="3:10"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8" orientation="portrait" useFirstPageNumber="1" r:id="rId1"/>
  <headerFooter alignWithMargins="0">
    <oddHeader>&amp;C&amp;8- &amp;P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K131"/>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5" t="s">
        <v>202</v>
      </c>
      <c r="B1" s="275"/>
      <c r="C1" s="275"/>
      <c r="D1" s="275"/>
      <c r="E1" s="275"/>
      <c r="F1" s="275"/>
      <c r="G1" s="275"/>
      <c r="H1" s="275"/>
      <c r="I1" s="275"/>
      <c r="J1" s="275"/>
      <c r="K1" s="275"/>
    </row>
    <row r="2" spans="1:11" ht="9.9499999999999993" customHeight="1" x14ac:dyDescent="0.15">
      <c r="A2" s="266" t="s">
        <v>250</v>
      </c>
      <c r="B2" s="247" t="s">
        <v>515</v>
      </c>
      <c r="C2" s="243"/>
      <c r="D2" s="243"/>
      <c r="E2" s="243"/>
      <c r="F2" s="243"/>
      <c r="G2" s="248" t="s">
        <v>516</v>
      </c>
      <c r="H2" s="249"/>
      <c r="I2" s="249"/>
      <c r="J2" s="249"/>
      <c r="K2" s="249"/>
    </row>
    <row r="3" spans="1:11" ht="9.9499999999999993" customHeight="1" x14ac:dyDescent="0.15">
      <c r="A3" s="267"/>
      <c r="B3" s="269" t="s">
        <v>133</v>
      </c>
      <c r="C3" s="270"/>
      <c r="D3" s="271" t="s">
        <v>131</v>
      </c>
      <c r="E3" s="272"/>
      <c r="F3" s="273" t="s">
        <v>55</v>
      </c>
      <c r="G3" s="271" t="s">
        <v>133</v>
      </c>
      <c r="H3" s="272"/>
      <c r="I3" s="271" t="s">
        <v>131</v>
      </c>
      <c r="J3" s="272"/>
      <c r="K3" s="271" t="s">
        <v>55</v>
      </c>
    </row>
    <row r="4" spans="1:11" ht="45" customHeight="1" x14ac:dyDescent="0.15">
      <c r="A4" s="267"/>
      <c r="B4" s="134" t="s">
        <v>134</v>
      </c>
      <c r="C4" s="133" t="s">
        <v>150</v>
      </c>
      <c r="D4" s="133" t="s">
        <v>134</v>
      </c>
      <c r="E4" s="133" t="s">
        <v>150</v>
      </c>
      <c r="F4" s="274"/>
      <c r="G4" s="133" t="s">
        <v>134</v>
      </c>
      <c r="H4" s="133" t="s">
        <v>153</v>
      </c>
      <c r="I4" s="133" t="s">
        <v>134</v>
      </c>
      <c r="J4" s="133" t="s">
        <v>153</v>
      </c>
      <c r="K4" s="271"/>
    </row>
    <row r="5" spans="1:11" ht="9.9499999999999993" customHeight="1" x14ac:dyDescent="0.15">
      <c r="A5" s="268"/>
      <c r="B5" s="129" t="s">
        <v>135</v>
      </c>
      <c r="C5" s="135" t="s">
        <v>136</v>
      </c>
      <c r="D5" s="135" t="s">
        <v>135</v>
      </c>
      <c r="E5" s="135" t="s">
        <v>136</v>
      </c>
      <c r="F5" s="135" t="s">
        <v>137</v>
      </c>
      <c r="G5" s="135" t="s">
        <v>135</v>
      </c>
      <c r="H5" s="135" t="s">
        <v>136</v>
      </c>
      <c r="I5" s="135" t="s">
        <v>135</v>
      </c>
      <c r="J5" s="135" t="s">
        <v>136</v>
      </c>
      <c r="K5" s="136" t="s">
        <v>137</v>
      </c>
    </row>
    <row r="6" spans="1:11" ht="21.95" customHeight="1" x14ac:dyDescent="0.15">
      <c r="A6" s="122" t="s">
        <v>301</v>
      </c>
      <c r="B6" s="121"/>
      <c r="C6" s="120"/>
      <c r="D6" s="121"/>
      <c r="E6" s="120"/>
      <c r="F6" s="128"/>
      <c r="G6" s="121"/>
      <c r="H6" s="120"/>
      <c r="I6" s="121"/>
      <c r="J6" s="120"/>
      <c r="K6" s="128"/>
    </row>
    <row r="7" spans="1:11" ht="19.5" customHeight="1" x14ac:dyDescent="0.15">
      <c r="A7" s="163" t="s">
        <v>439</v>
      </c>
      <c r="B7" s="220" t="s">
        <v>520</v>
      </c>
      <c r="C7" s="220" t="s">
        <v>520</v>
      </c>
      <c r="D7" s="220" t="s">
        <v>520</v>
      </c>
      <c r="E7" s="220" t="s">
        <v>520</v>
      </c>
      <c r="F7" s="220" t="s">
        <v>520</v>
      </c>
      <c r="G7" s="220" t="s">
        <v>520</v>
      </c>
      <c r="H7" s="220" t="s">
        <v>520</v>
      </c>
      <c r="I7" s="220" t="s">
        <v>520</v>
      </c>
      <c r="J7" s="220" t="s">
        <v>520</v>
      </c>
      <c r="K7" s="220" t="s">
        <v>520</v>
      </c>
    </row>
    <row r="8" spans="1:11" ht="9" customHeight="1" x14ac:dyDescent="0.15">
      <c r="A8" s="158" t="s">
        <v>57</v>
      </c>
      <c r="B8" s="156" t="s">
        <v>520</v>
      </c>
      <c r="C8" s="156" t="s">
        <v>520</v>
      </c>
      <c r="D8" s="156" t="s">
        <v>520</v>
      </c>
      <c r="E8" s="156" t="s">
        <v>520</v>
      </c>
      <c r="F8" s="156" t="s">
        <v>520</v>
      </c>
      <c r="G8" s="156" t="s">
        <v>520</v>
      </c>
      <c r="H8" s="156" t="s">
        <v>520</v>
      </c>
      <c r="I8" s="156" t="s">
        <v>520</v>
      </c>
      <c r="J8" s="156" t="s">
        <v>520</v>
      </c>
      <c r="K8" s="156" t="s">
        <v>520</v>
      </c>
    </row>
    <row r="9" spans="1:11" ht="9" customHeight="1" x14ac:dyDescent="0.15">
      <c r="A9" s="158" t="s">
        <v>152</v>
      </c>
      <c r="B9" s="156" t="s">
        <v>520</v>
      </c>
      <c r="C9" s="156" t="s">
        <v>520</v>
      </c>
      <c r="D9" s="156" t="s">
        <v>520</v>
      </c>
      <c r="E9" s="156" t="s">
        <v>520</v>
      </c>
      <c r="F9" s="156" t="s">
        <v>520</v>
      </c>
      <c r="G9" s="156" t="s">
        <v>520</v>
      </c>
      <c r="H9" s="156" t="s">
        <v>520</v>
      </c>
      <c r="I9" s="156" t="s">
        <v>520</v>
      </c>
      <c r="J9" s="156" t="s">
        <v>520</v>
      </c>
      <c r="K9" s="156" t="s">
        <v>520</v>
      </c>
    </row>
    <row r="10" spans="1:11" ht="19.5" customHeight="1" x14ac:dyDescent="0.15">
      <c r="A10" s="163" t="s">
        <v>397</v>
      </c>
      <c r="B10" s="154">
        <v>237</v>
      </c>
      <c r="C10" s="155">
        <v>18.5</v>
      </c>
      <c r="D10" s="154">
        <v>416</v>
      </c>
      <c r="E10" s="155">
        <v>-10.72961373390558</v>
      </c>
      <c r="F10" s="155">
        <v>1.7552742616033756</v>
      </c>
      <c r="G10" s="154">
        <v>13860</v>
      </c>
      <c r="H10" s="155">
        <v>-0.7305543618392818</v>
      </c>
      <c r="I10" s="154">
        <v>38746</v>
      </c>
      <c r="J10" s="155">
        <v>1.9470609903699483</v>
      </c>
      <c r="K10" s="155">
        <v>2.7955266955266955</v>
      </c>
    </row>
    <row r="11" spans="1:11" ht="9" customHeight="1" x14ac:dyDescent="0.15">
      <c r="A11" s="158" t="s">
        <v>57</v>
      </c>
      <c r="B11" s="147">
        <v>223</v>
      </c>
      <c r="C11" s="149">
        <v>17.989417989417987</v>
      </c>
      <c r="D11" s="147">
        <v>399</v>
      </c>
      <c r="E11" s="149">
        <v>-7.6388888888888857</v>
      </c>
      <c r="F11" s="149">
        <v>1.789237668161435</v>
      </c>
      <c r="G11" s="147">
        <v>13484</v>
      </c>
      <c r="H11" s="149">
        <v>-1.432748538011694</v>
      </c>
      <c r="I11" s="147">
        <v>38121</v>
      </c>
      <c r="J11" s="149">
        <v>1.7021049542459252</v>
      </c>
      <c r="K11" s="149">
        <v>2.8271284485315928</v>
      </c>
    </row>
    <row r="12" spans="1:11" ht="9" customHeight="1" x14ac:dyDescent="0.15">
      <c r="A12" s="158" t="s">
        <v>152</v>
      </c>
      <c r="B12" s="147">
        <v>14</v>
      </c>
      <c r="C12" s="149">
        <v>27.272727272727266</v>
      </c>
      <c r="D12" s="147">
        <v>17</v>
      </c>
      <c r="E12" s="149">
        <v>-50</v>
      </c>
      <c r="F12" s="149">
        <v>1.2142857142857142</v>
      </c>
      <c r="G12" s="147">
        <v>376</v>
      </c>
      <c r="H12" s="149">
        <v>33.333333333333343</v>
      </c>
      <c r="I12" s="147">
        <v>625</v>
      </c>
      <c r="J12" s="149">
        <v>19.502868068833649</v>
      </c>
      <c r="K12" s="149">
        <v>1.6622340425531914</v>
      </c>
    </row>
    <row r="13" spans="1:11" s="123" customFormat="1" ht="21.95" customHeight="1" x14ac:dyDescent="0.15">
      <c r="A13" s="126" t="s">
        <v>185</v>
      </c>
      <c r="B13" s="125"/>
      <c r="C13" s="124"/>
      <c r="D13" s="125"/>
      <c r="E13" s="124"/>
      <c r="F13" s="127"/>
      <c r="G13" s="125"/>
      <c r="H13" s="124"/>
      <c r="I13" s="125"/>
      <c r="J13" s="124"/>
      <c r="K13" s="127"/>
    </row>
    <row r="14" spans="1:11" s="123" customFormat="1" ht="20.100000000000001" customHeight="1" x14ac:dyDescent="0.15">
      <c r="A14" s="163" t="s">
        <v>442</v>
      </c>
      <c r="B14" s="154">
        <v>118</v>
      </c>
      <c r="C14" s="155">
        <v>84.375</v>
      </c>
      <c r="D14" s="154">
        <v>260</v>
      </c>
      <c r="E14" s="155">
        <v>72.185430463576154</v>
      </c>
      <c r="F14" s="155">
        <v>2.2033898305084745</v>
      </c>
      <c r="G14" s="154">
        <v>2184</v>
      </c>
      <c r="H14" s="155">
        <v>21.739130434782609</v>
      </c>
      <c r="I14" s="154">
        <v>6482</v>
      </c>
      <c r="J14" s="155">
        <v>25.280247390800156</v>
      </c>
      <c r="K14" s="155">
        <v>2.9679487179487181</v>
      </c>
    </row>
    <row r="15" spans="1:11" ht="9" customHeight="1" x14ac:dyDescent="0.15">
      <c r="A15" s="158" t="s">
        <v>57</v>
      </c>
      <c r="B15" s="147">
        <v>117</v>
      </c>
      <c r="C15" s="149">
        <v>88.709677419354847</v>
      </c>
      <c r="D15" s="147">
        <v>258</v>
      </c>
      <c r="E15" s="149">
        <v>77.931034482758633</v>
      </c>
      <c r="F15" s="149">
        <v>2.2051282051282053</v>
      </c>
      <c r="G15" s="147">
        <v>1862</v>
      </c>
      <c r="H15" s="149">
        <v>11.497005988023957</v>
      </c>
      <c r="I15" s="147">
        <v>4302</v>
      </c>
      <c r="J15" s="149">
        <v>7.2817955112219437</v>
      </c>
      <c r="K15" s="149">
        <v>2.3104189044038668</v>
      </c>
    </row>
    <row r="16" spans="1:11" ht="9" customHeight="1" x14ac:dyDescent="0.15">
      <c r="A16" s="158" t="s">
        <v>152</v>
      </c>
      <c r="B16" s="147">
        <v>1</v>
      </c>
      <c r="C16" s="149">
        <v>-50</v>
      </c>
      <c r="D16" s="147">
        <v>2</v>
      </c>
      <c r="E16" s="149">
        <v>-66.666666666666657</v>
      </c>
      <c r="F16" s="149">
        <v>2</v>
      </c>
      <c r="G16" s="147">
        <v>322</v>
      </c>
      <c r="H16" s="149">
        <v>159.67741935483872</v>
      </c>
      <c r="I16" s="147">
        <v>2180</v>
      </c>
      <c r="J16" s="149">
        <v>87.285223367697597</v>
      </c>
      <c r="K16" s="149">
        <v>6.7701863354037268</v>
      </c>
    </row>
    <row r="17" spans="1:11" s="123" customFormat="1" ht="20.100000000000001" customHeight="1" x14ac:dyDescent="0.15">
      <c r="A17" s="163" t="s">
        <v>398</v>
      </c>
      <c r="B17" s="154">
        <v>560</v>
      </c>
      <c r="C17" s="155">
        <v>35.593220338983059</v>
      </c>
      <c r="D17" s="154">
        <v>852</v>
      </c>
      <c r="E17" s="155">
        <v>32.917316692667697</v>
      </c>
      <c r="F17" s="155">
        <v>1.5214285714285714</v>
      </c>
      <c r="G17" s="154">
        <v>6220</v>
      </c>
      <c r="H17" s="155">
        <v>-9.3426614196181248</v>
      </c>
      <c r="I17" s="154">
        <v>10126</v>
      </c>
      <c r="J17" s="155">
        <v>-19.55191864622229</v>
      </c>
      <c r="K17" s="155">
        <v>1.6279742765273313</v>
      </c>
    </row>
    <row r="18" spans="1:11" ht="9" customHeight="1" x14ac:dyDescent="0.15">
      <c r="A18" s="158" t="s">
        <v>57</v>
      </c>
      <c r="B18" s="147">
        <v>494</v>
      </c>
      <c r="C18" s="149">
        <v>31.38297872340425</v>
      </c>
      <c r="D18" s="147">
        <v>710</v>
      </c>
      <c r="E18" s="149">
        <v>26.785714285714292</v>
      </c>
      <c r="F18" s="149">
        <v>1.4372469635627529</v>
      </c>
      <c r="G18" s="147">
        <v>5662</v>
      </c>
      <c r="H18" s="149">
        <v>-12.162581445857896</v>
      </c>
      <c r="I18" s="147">
        <v>8950</v>
      </c>
      <c r="J18" s="149">
        <v>-22.970995782769606</v>
      </c>
      <c r="K18" s="149">
        <v>1.580713528788414</v>
      </c>
    </row>
    <row r="19" spans="1:11" ht="9" customHeight="1" x14ac:dyDescent="0.15">
      <c r="A19" s="158" t="s">
        <v>152</v>
      </c>
      <c r="B19" s="147">
        <v>66</v>
      </c>
      <c r="C19" s="149">
        <v>78.378378378378386</v>
      </c>
      <c r="D19" s="147">
        <v>142</v>
      </c>
      <c r="E19" s="149">
        <v>75.308641975308632</v>
      </c>
      <c r="F19" s="149">
        <v>2.1515151515151514</v>
      </c>
      <c r="G19" s="147">
        <v>558</v>
      </c>
      <c r="H19" s="149">
        <v>34.457831325301214</v>
      </c>
      <c r="I19" s="147">
        <v>1176</v>
      </c>
      <c r="J19" s="149">
        <v>21.487603305785129</v>
      </c>
      <c r="K19" s="149">
        <v>2.10752688172043</v>
      </c>
    </row>
    <row r="20" spans="1:11" ht="19.5" customHeight="1" x14ac:dyDescent="0.15">
      <c r="A20" s="163" t="s">
        <v>399</v>
      </c>
      <c r="B20" s="154">
        <v>211</v>
      </c>
      <c r="C20" s="155">
        <v>43.537414965986386</v>
      </c>
      <c r="D20" s="154">
        <v>299</v>
      </c>
      <c r="E20" s="155">
        <v>28.879310344827587</v>
      </c>
      <c r="F20" s="155">
        <v>1.4170616113744077</v>
      </c>
      <c r="G20" s="154">
        <v>2312</v>
      </c>
      <c r="H20" s="155">
        <v>18.807810894141824</v>
      </c>
      <c r="I20" s="154">
        <v>4073</v>
      </c>
      <c r="J20" s="155">
        <v>10.439262472885034</v>
      </c>
      <c r="K20" s="155">
        <v>1.7616782006920415</v>
      </c>
    </row>
    <row r="21" spans="1:11" ht="9" customHeight="1" x14ac:dyDescent="0.15">
      <c r="A21" s="158" t="s">
        <v>57</v>
      </c>
      <c r="B21" s="147">
        <v>211</v>
      </c>
      <c r="C21" s="149">
        <v>45.517241379310349</v>
      </c>
      <c r="D21" s="147">
        <v>299</v>
      </c>
      <c r="E21" s="149">
        <v>31.140350877192986</v>
      </c>
      <c r="F21" s="149">
        <v>1.4170616113744077</v>
      </c>
      <c r="G21" s="147">
        <v>2308</v>
      </c>
      <c r="H21" s="149">
        <v>18.724279835390945</v>
      </c>
      <c r="I21" s="147">
        <v>4065</v>
      </c>
      <c r="J21" s="149">
        <v>10.342019543973947</v>
      </c>
      <c r="K21" s="149">
        <v>1.7612651646447139</v>
      </c>
    </row>
    <row r="22" spans="1:11" ht="9" customHeight="1" x14ac:dyDescent="0.15">
      <c r="A22" s="158" t="s">
        <v>152</v>
      </c>
      <c r="B22" s="147">
        <v>0</v>
      </c>
      <c r="C22" s="156" t="s">
        <v>468</v>
      </c>
      <c r="D22" s="147">
        <v>0</v>
      </c>
      <c r="E22" s="156" t="s">
        <v>468</v>
      </c>
      <c r="F22" s="149">
        <v>0</v>
      </c>
      <c r="G22" s="147">
        <v>4</v>
      </c>
      <c r="H22" s="149">
        <v>100</v>
      </c>
      <c r="I22" s="147">
        <v>8</v>
      </c>
      <c r="J22" s="149">
        <v>100</v>
      </c>
      <c r="K22" s="149">
        <v>2</v>
      </c>
    </row>
    <row r="23" spans="1:11" ht="19.5" customHeight="1" x14ac:dyDescent="0.15">
      <c r="A23" s="163" t="s">
        <v>400</v>
      </c>
      <c r="B23" s="154">
        <v>3043</v>
      </c>
      <c r="C23" s="155">
        <v>22.061772964300033</v>
      </c>
      <c r="D23" s="154">
        <v>4626</v>
      </c>
      <c r="E23" s="155">
        <v>14.335145823035091</v>
      </c>
      <c r="F23" s="155">
        <v>1.5202103187643772</v>
      </c>
      <c r="G23" s="154">
        <v>32292</v>
      </c>
      <c r="H23" s="155">
        <v>3.5896448849966305</v>
      </c>
      <c r="I23" s="154">
        <v>62764</v>
      </c>
      <c r="J23" s="155">
        <v>0.64462332830891</v>
      </c>
      <c r="K23" s="155">
        <v>1.9436392914653784</v>
      </c>
    </row>
    <row r="24" spans="1:11" ht="9" customHeight="1" x14ac:dyDescent="0.15">
      <c r="A24" s="158" t="s">
        <v>57</v>
      </c>
      <c r="B24" s="147">
        <v>2938</v>
      </c>
      <c r="C24" s="149">
        <v>22.467694872863689</v>
      </c>
      <c r="D24" s="147">
        <v>4461</v>
      </c>
      <c r="E24" s="149">
        <v>15.03352243424446</v>
      </c>
      <c r="F24" s="149">
        <v>1.5183798502382573</v>
      </c>
      <c r="G24" s="147">
        <v>31315</v>
      </c>
      <c r="H24" s="149">
        <v>3.3600686536620827</v>
      </c>
      <c r="I24" s="147">
        <v>61020</v>
      </c>
      <c r="J24" s="149">
        <v>1.737303678015266</v>
      </c>
      <c r="K24" s="149">
        <v>1.9485869391665336</v>
      </c>
    </row>
    <row r="25" spans="1:11" ht="9" customHeight="1" x14ac:dyDescent="0.15">
      <c r="A25" s="158" t="s">
        <v>152</v>
      </c>
      <c r="B25" s="147">
        <v>105</v>
      </c>
      <c r="C25" s="149">
        <v>11.702127659574472</v>
      </c>
      <c r="D25" s="147">
        <v>165</v>
      </c>
      <c r="E25" s="149">
        <v>-1.7857142857142918</v>
      </c>
      <c r="F25" s="149">
        <v>1.5714285714285714</v>
      </c>
      <c r="G25" s="147">
        <v>977</v>
      </c>
      <c r="H25" s="149">
        <v>11.529680365296798</v>
      </c>
      <c r="I25" s="147">
        <v>1744</v>
      </c>
      <c r="J25" s="149">
        <v>-26.845637583892611</v>
      </c>
      <c r="K25" s="149">
        <v>1.7850562947799387</v>
      </c>
    </row>
    <row r="26" spans="1:11" s="123" customFormat="1" ht="21.95" customHeight="1" x14ac:dyDescent="0.15">
      <c r="A26" s="126" t="s">
        <v>82</v>
      </c>
      <c r="B26" s="125"/>
      <c r="C26" s="124"/>
      <c r="D26" s="125"/>
      <c r="E26" s="124"/>
      <c r="F26" s="127"/>
      <c r="G26" s="125"/>
      <c r="H26" s="124"/>
      <c r="I26" s="125"/>
      <c r="J26" s="124"/>
      <c r="K26" s="127"/>
    </row>
    <row r="27" spans="1:11" s="123" customFormat="1" ht="20.100000000000001" customHeight="1" x14ac:dyDescent="0.15">
      <c r="A27" s="163" t="s">
        <v>401</v>
      </c>
      <c r="B27" s="154">
        <v>1641</v>
      </c>
      <c r="C27" s="155">
        <v>5.1923076923076934</v>
      </c>
      <c r="D27" s="154">
        <v>2939</v>
      </c>
      <c r="E27" s="155">
        <v>12.562236690923015</v>
      </c>
      <c r="F27" s="155">
        <v>1.7909811090798293</v>
      </c>
      <c r="G27" s="154">
        <v>19187</v>
      </c>
      <c r="H27" s="155">
        <v>1.2292919700327047</v>
      </c>
      <c r="I27" s="154">
        <v>37113</v>
      </c>
      <c r="J27" s="155">
        <v>3.9754580601781839</v>
      </c>
      <c r="K27" s="155">
        <v>1.9342784176786365</v>
      </c>
    </row>
    <row r="28" spans="1:11" ht="9" customHeight="1" x14ac:dyDescent="0.15">
      <c r="A28" s="158" t="s">
        <v>57</v>
      </c>
      <c r="B28" s="147">
        <v>1581</v>
      </c>
      <c r="C28" s="149">
        <v>11.259676284306821</v>
      </c>
      <c r="D28" s="147">
        <v>2768</v>
      </c>
      <c r="E28" s="149">
        <v>17.188823031329377</v>
      </c>
      <c r="F28" s="149">
        <v>1.7507906388361796</v>
      </c>
      <c r="G28" s="147">
        <v>17793</v>
      </c>
      <c r="H28" s="149">
        <v>2.7606121859659254</v>
      </c>
      <c r="I28" s="147">
        <v>33759</v>
      </c>
      <c r="J28" s="149">
        <v>7.8872519254737767</v>
      </c>
      <c r="K28" s="149">
        <v>1.8973191704602934</v>
      </c>
    </row>
    <row r="29" spans="1:11" ht="9" customHeight="1" x14ac:dyDescent="0.15">
      <c r="A29" s="158" t="s">
        <v>152</v>
      </c>
      <c r="B29" s="147">
        <v>60</v>
      </c>
      <c r="C29" s="149">
        <v>-56.834532374100718</v>
      </c>
      <c r="D29" s="147">
        <v>171</v>
      </c>
      <c r="E29" s="149">
        <v>-31.325301204819283</v>
      </c>
      <c r="F29" s="149">
        <v>2.85</v>
      </c>
      <c r="G29" s="147">
        <v>1394</v>
      </c>
      <c r="H29" s="149">
        <v>-14.948139109212931</v>
      </c>
      <c r="I29" s="147">
        <v>3354</v>
      </c>
      <c r="J29" s="149">
        <v>-23.824665001135585</v>
      </c>
      <c r="K29" s="149">
        <v>2.4060258249641322</v>
      </c>
    </row>
    <row r="30" spans="1:11" s="123" customFormat="1" ht="20.100000000000001" customHeight="1" x14ac:dyDescent="0.15">
      <c r="A30" s="163" t="s">
        <v>402</v>
      </c>
      <c r="B30" s="154">
        <v>119</v>
      </c>
      <c r="C30" s="155">
        <v>-26.543209876543216</v>
      </c>
      <c r="D30" s="154">
        <v>472</v>
      </c>
      <c r="E30" s="155">
        <v>-21.854304635761594</v>
      </c>
      <c r="F30" s="155">
        <v>3.9663865546218489</v>
      </c>
      <c r="G30" s="154">
        <v>1405</v>
      </c>
      <c r="H30" s="155">
        <v>-16.319237641453242</v>
      </c>
      <c r="I30" s="154">
        <v>6267</v>
      </c>
      <c r="J30" s="155">
        <v>-12.934148374548485</v>
      </c>
      <c r="K30" s="155">
        <v>4.4604982206405692</v>
      </c>
    </row>
    <row r="31" spans="1:11" ht="9" customHeight="1" x14ac:dyDescent="0.15">
      <c r="A31" s="158" t="s">
        <v>57</v>
      </c>
      <c r="B31" s="147">
        <v>100</v>
      </c>
      <c r="C31" s="149">
        <v>-25.925925925925924</v>
      </c>
      <c r="D31" s="147">
        <v>253</v>
      </c>
      <c r="E31" s="149">
        <v>-24.925816023738875</v>
      </c>
      <c r="F31" s="149">
        <v>2.5299999999999998</v>
      </c>
      <c r="G31" s="147">
        <v>1165</v>
      </c>
      <c r="H31" s="149">
        <v>-19.097222222222229</v>
      </c>
      <c r="I31" s="147">
        <v>3433</v>
      </c>
      <c r="J31" s="149">
        <v>-20.458758109360517</v>
      </c>
      <c r="K31" s="149">
        <v>2.9467811158798285</v>
      </c>
    </row>
    <row r="32" spans="1:11" ht="9" customHeight="1" x14ac:dyDescent="0.15">
      <c r="A32" s="158" t="s">
        <v>152</v>
      </c>
      <c r="B32" s="147">
        <v>19</v>
      </c>
      <c r="C32" s="149">
        <v>-29.629629629629633</v>
      </c>
      <c r="D32" s="147">
        <v>219</v>
      </c>
      <c r="E32" s="149">
        <v>-17.977528089887642</v>
      </c>
      <c r="F32" s="149">
        <v>11.526315789473685</v>
      </c>
      <c r="G32" s="147">
        <v>240</v>
      </c>
      <c r="H32" s="149">
        <v>0.41841004184099972</v>
      </c>
      <c r="I32" s="147">
        <v>2834</v>
      </c>
      <c r="J32" s="149">
        <v>-1.665510062456633</v>
      </c>
      <c r="K32" s="149">
        <v>11.808333333333334</v>
      </c>
    </row>
    <row r="33" spans="1:11" s="123" customFormat="1" ht="20.100000000000001" customHeight="1" x14ac:dyDescent="0.15">
      <c r="A33" s="163" t="s">
        <v>403</v>
      </c>
      <c r="B33" s="154">
        <v>523</v>
      </c>
      <c r="C33" s="155">
        <v>14.192139737991269</v>
      </c>
      <c r="D33" s="154">
        <v>925</v>
      </c>
      <c r="E33" s="155">
        <v>2.0971302428256138</v>
      </c>
      <c r="F33" s="155">
        <v>1.7686424474187381</v>
      </c>
      <c r="G33" s="154">
        <v>5451</v>
      </c>
      <c r="H33" s="155">
        <v>14.492753623188406</v>
      </c>
      <c r="I33" s="154">
        <v>9530</v>
      </c>
      <c r="J33" s="155">
        <v>2.2312808410212455</v>
      </c>
      <c r="K33" s="155">
        <v>1.7483030636580443</v>
      </c>
    </row>
    <row r="34" spans="1:11" ht="9" customHeight="1" x14ac:dyDescent="0.15">
      <c r="A34" s="158" t="s">
        <v>57</v>
      </c>
      <c r="B34" s="147">
        <v>514</v>
      </c>
      <c r="C34" s="149">
        <v>12.967032967032964</v>
      </c>
      <c r="D34" s="147">
        <v>894</v>
      </c>
      <c r="E34" s="149">
        <v>-0.33444816053511772</v>
      </c>
      <c r="F34" s="149">
        <v>1.7392996108949417</v>
      </c>
      <c r="G34" s="147">
        <v>5253</v>
      </c>
      <c r="H34" s="149">
        <v>13.406735751295344</v>
      </c>
      <c r="I34" s="147">
        <v>9176</v>
      </c>
      <c r="J34" s="149">
        <v>3.66018978761862</v>
      </c>
      <c r="K34" s="149">
        <v>1.7468113458975822</v>
      </c>
    </row>
    <row r="35" spans="1:11" ht="9" customHeight="1" x14ac:dyDescent="0.15">
      <c r="A35" s="158" t="s">
        <v>152</v>
      </c>
      <c r="B35" s="147">
        <v>9</v>
      </c>
      <c r="C35" s="149">
        <v>200</v>
      </c>
      <c r="D35" s="147">
        <v>31</v>
      </c>
      <c r="E35" s="149">
        <v>244.44444444444446</v>
      </c>
      <c r="F35" s="149">
        <v>3.4444444444444446</v>
      </c>
      <c r="G35" s="147">
        <v>198</v>
      </c>
      <c r="H35" s="149">
        <v>53.488372093023258</v>
      </c>
      <c r="I35" s="147">
        <v>354</v>
      </c>
      <c r="J35" s="149">
        <v>-24.680851063829792</v>
      </c>
      <c r="K35" s="149">
        <v>1.7878787878787878</v>
      </c>
    </row>
    <row r="36" spans="1:11" s="115" customFormat="1" ht="9" customHeight="1" x14ac:dyDescent="0.15">
      <c r="B36" s="118"/>
      <c r="C36" s="117"/>
      <c r="D36" s="118"/>
      <c r="E36" s="117"/>
      <c r="F36" s="116"/>
      <c r="G36" s="118"/>
      <c r="H36" s="117"/>
      <c r="I36" s="118"/>
      <c r="J36" s="117"/>
      <c r="K36" s="116"/>
    </row>
    <row r="37" spans="1:11" s="115" customFormat="1" ht="9" customHeight="1" x14ac:dyDescent="0.15">
      <c r="B37" s="118"/>
      <c r="C37" s="117"/>
      <c r="D37" s="118"/>
      <c r="E37" s="117"/>
      <c r="F37" s="116"/>
      <c r="G37" s="118"/>
      <c r="H37" s="117"/>
      <c r="I37" s="118"/>
      <c r="J37" s="117"/>
      <c r="K37" s="116"/>
    </row>
    <row r="38" spans="1:11" s="115" customFormat="1" ht="9" customHeight="1" x14ac:dyDescent="0.15">
      <c r="B38" s="118"/>
      <c r="C38" s="117"/>
      <c r="D38" s="118"/>
      <c r="E38" s="117"/>
      <c r="F38" s="116"/>
      <c r="G38" s="118"/>
      <c r="H38" s="117"/>
      <c r="I38" s="118"/>
      <c r="J38" s="117"/>
      <c r="K38" s="116"/>
    </row>
    <row r="39" spans="1:11" s="115" customFormat="1" ht="9" customHeight="1" x14ac:dyDescent="0.15">
      <c r="B39" s="118"/>
      <c r="C39" s="117"/>
      <c r="D39" s="118"/>
      <c r="E39" s="117"/>
      <c r="F39" s="116"/>
      <c r="G39" s="118"/>
      <c r="H39" s="117"/>
      <c r="I39" s="118"/>
      <c r="J39" s="117"/>
      <c r="K39" s="116"/>
    </row>
    <row r="40" spans="1:11" s="115" customFormat="1" ht="9" customHeight="1" x14ac:dyDescent="0.15">
      <c r="B40" s="118"/>
      <c r="C40" s="117"/>
      <c r="D40" s="118"/>
      <c r="E40" s="117"/>
      <c r="F40" s="116"/>
      <c r="G40" s="118"/>
      <c r="H40" s="117"/>
      <c r="I40" s="118"/>
      <c r="J40" s="117"/>
      <c r="K40" s="116"/>
    </row>
    <row r="41" spans="1:11" s="115" customFormat="1" ht="9" customHeight="1" x14ac:dyDescent="0.15">
      <c r="B41" s="118"/>
      <c r="C41" s="117"/>
      <c r="D41" s="118"/>
      <c r="E41" s="117"/>
      <c r="F41" s="116"/>
      <c r="G41" s="118"/>
      <c r="H41" s="117"/>
      <c r="I41" s="118"/>
      <c r="J41" s="117"/>
      <c r="K41" s="116"/>
    </row>
    <row r="42" spans="1:11" x14ac:dyDescent="0.15">
      <c r="C42" s="114"/>
      <c r="E42" s="114"/>
      <c r="H42" s="114"/>
      <c r="J42" s="114"/>
    </row>
    <row r="43" spans="1:11" x14ac:dyDescent="0.15">
      <c r="C43" s="114"/>
      <c r="E43" s="114"/>
      <c r="H43" s="114"/>
      <c r="J43" s="114"/>
    </row>
    <row r="44" spans="1:11" x14ac:dyDescent="0.15">
      <c r="C44" s="114"/>
      <c r="E44" s="114"/>
      <c r="H44" s="114"/>
      <c r="J44" s="114"/>
    </row>
    <row r="45" spans="1:11" x14ac:dyDescent="0.15">
      <c r="C45" s="114"/>
      <c r="E45" s="114"/>
      <c r="H45" s="114"/>
      <c r="J45" s="114"/>
    </row>
    <row r="46" spans="1:11" x14ac:dyDescent="0.15">
      <c r="C46" s="114"/>
      <c r="E46" s="114"/>
      <c r="H46" s="114"/>
      <c r="J46" s="114"/>
    </row>
    <row r="47" spans="1:11" x14ac:dyDescent="0.15">
      <c r="C47" s="114"/>
      <c r="E47" s="114"/>
      <c r="H47" s="114"/>
      <c r="J47" s="114"/>
    </row>
    <row r="48" spans="1:11" x14ac:dyDescent="0.15">
      <c r="C48" s="114"/>
      <c r="E48" s="114"/>
      <c r="H48" s="114"/>
      <c r="J48" s="114"/>
    </row>
    <row r="49" spans="3:10" x14ac:dyDescent="0.15">
      <c r="C49" s="114"/>
      <c r="E49" s="114"/>
      <c r="H49" s="114"/>
      <c r="J49" s="114"/>
    </row>
    <row r="50" spans="3:10" x14ac:dyDescent="0.15">
      <c r="C50" s="114"/>
      <c r="E50" s="114"/>
      <c r="H50" s="114"/>
      <c r="J50" s="114"/>
    </row>
    <row r="51" spans="3:10" x14ac:dyDescent="0.15">
      <c r="C51" s="114"/>
      <c r="E51" s="114"/>
      <c r="H51" s="114"/>
      <c r="J51" s="114"/>
    </row>
    <row r="52" spans="3:10" x14ac:dyDescent="0.15">
      <c r="C52" s="114"/>
      <c r="E52" s="114"/>
      <c r="H52" s="114"/>
      <c r="J52" s="114"/>
    </row>
    <row r="53" spans="3:10" x14ac:dyDescent="0.15">
      <c r="C53" s="114"/>
      <c r="E53" s="114"/>
      <c r="H53" s="114"/>
      <c r="J53" s="114"/>
    </row>
    <row r="54" spans="3:10" x14ac:dyDescent="0.15">
      <c r="C54" s="114"/>
      <c r="E54" s="114"/>
      <c r="H54" s="114"/>
      <c r="J54" s="114"/>
    </row>
    <row r="55" spans="3:10" x14ac:dyDescent="0.15">
      <c r="C55" s="114"/>
      <c r="E55" s="114"/>
      <c r="H55" s="114"/>
      <c r="J55" s="114"/>
    </row>
    <row r="56" spans="3:10" x14ac:dyDescent="0.15">
      <c r="C56" s="114"/>
      <c r="E56" s="114"/>
      <c r="H56" s="114"/>
      <c r="J56" s="114"/>
    </row>
    <row r="57" spans="3:10" x14ac:dyDescent="0.15">
      <c r="C57" s="114"/>
      <c r="E57" s="114"/>
      <c r="H57" s="114"/>
      <c r="J57" s="114"/>
    </row>
    <row r="58" spans="3:10" x14ac:dyDescent="0.15">
      <c r="C58" s="114"/>
      <c r="E58" s="114"/>
      <c r="H58" s="114"/>
      <c r="J58" s="114"/>
    </row>
    <row r="59" spans="3:10" x14ac:dyDescent="0.15">
      <c r="C59" s="114"/>
      <c r="E59" s="114"/>
      <c r="H59" s="114"/>
      <c r="J59" s="114"/>
    </row>
    <row r="60" spans="3:10" x14ac:dyDescent="0.15">
      <c r="C60" s="114"/>
      <c r="E60" s="114"/>
      <c r="H60" s="114"/>
      <c r="J60" s="114"/>
    </row>
    <row r="61" spans="3:10" x14ac:dyDescent="0.15">
      <c r="C61" s="114"/>
      <c r="E61" s="114"/>
      <c r="H61" s="114"/>
      <c r="J61" s="114"/>
    </row>
    <row r="62" spans="3:10" x14ac:dyDescent="0.15">
      <c r="C62" s="114"/>
      <c r="E62" s="114"/>
      <c r="H62" s="114"/>
      <c r="J62" s="114"/>
    </row>
    <row r="63" spans="3:10" x14ac:dyDescent="0.15">
      <c r="C63" s="114"/>
      <c r="E63" s="114"/>
      <c r="H63" s="114"/>
      <c r="J63" s="114"/>
    </row>
    <row r="64" spans="3:10"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1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9" orientation="portrait" useFirstPageNumber="1" r:id="rId1"/>
  <headerFooter alignWithMargins="0">
    <oddHeader>&amp;C&amp;8- &amp;P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K65"/>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5" t="s">
        <v>38</v>
      </c>
      <c r="B1" s="235"/>
      <c r="C1" s="235"/>
      <c r="D1" s="235"/>
      <c r="E1" s="235"/>
      <c r="F1" s="235"/>
      <c r="G1" s="235"/>
      <c r="H1" s="235"/>
      <c r="I1" s="235"/>
      <c r="J1" s="235"/>
      <c r="K1" s="235"/>
    </row>
    <row r="2" spans="1:11" ht="9.9499999999999993" customHeight="1" x14ac:dyDescent="0.15">
      <c r="A2" s="252" t="s">
        <v>5</v>
      </c>
      <c r="B2" s="247" t="s">
        <v>515</v>
      </c>
      <c r="C2" s="243"/>
      <c r="D2" s="243"/>
      <c r="E2" s="243"/>
      <c r="F2" s="243"/>
      <c r="G2" s="248" t="s">
        <v>516</v>
      </c>
      <c r="H2" s="249"/>
      <c r="I2" s="249"/>
      <c r="J2" s="249"/>
      <c r="K2" s="249"/>
    </row>
    <row r="3" spans="1:11" ht="9.9499999999999993" customHeight="1" x14ac:dyDescent="0.15">
      <c r="A3" s="253"/>
      <c r="B3" s="276" t="s">
        <v>133</v>
      </c>
      <c r="C3" s="277"/>
      <c r="D3" s="256" t="s">
        <v>131</v>
      </c>
      <c r="E3" s="261"/>
      <c r="F3" s="250" t="s">
        <v>55</v>
      </c>
      <c r="G3" s="256" t="s">
        <v>133</v>
      </c>
      <c r="H3" s="261"/>
      <c r="I3" s="256" t="s">
        <v>131</v>
      </c>
      <c r="J3" s="261"/>
      <c r="K3" s="256" t="s">
        <v>55</v>
      </c>
    </row>
    <row r="4" spans="1:11" ht="45" customHeight="1" x14ac:dyDescent="0.15">
      <c r="A4" s="253"/>
      <c r="B4" s="26" t="s">
        <v>134</v>
      </c>
      <c r="C4" s="16" t="s">
        <v>150</v>
      </c>
      <c r="D4" s="16" t="s">
        <v>134</v>
      </c>
      <c r="E4" s="16" t="s">
        <v>150</v>
      </c>
      <c r="F4" s="251"/>
      <c r="G4" s="16" t="s">
        <v>134</v>
      </c>
      <c r="H4" s="16" t="s">
        <v>153</v>
      </c>
      <c r="I4" s="16" t="s">
        <v>134</v>
      </c>
      <c r="J4" s="16" t="s">
        <v>153</v>
      </c>
      <c r="K4" s="256"/>
    </row>
    <row r="5" spans="1:11" ht="9.9499999999999993" customHeight="1" x14ac:dyDescent="0.15">
      <c r="A5" s="254"/>
      <c r="B5" s="27" t="s">
        <v>135</v>
      </c>
      <c r="C5" s="18" t="s">
        <v>136</v>
      </c>
      <c r="D5" s="18" t="s">
        <v>135</v>
      </c>
      <c r="E5" s="18" t="s">
        <v>136</v>
      </c>
      <c r="F5" s="18" t="s">
        <v>137</v>
      </c>
      <c r="G5" s="18" t="s">
        <v>135</v>
      </c>
      <c r="H5" s="18" t="s">
        <v>136</v>
      </c>
      <c r="I5" s="18" t="s">
        <v>135</v>
      </c>
      <c r="J5" s="18" t="s">
        <v>136</v>
      </c>
      <c r="K5" s="19" t="s">
        <v>137</v>
      </c>
    </row>
    <row r="6" spans="1:11" ht="12.95" customHeight="1" x14ac:dyDescent="0.15">
      <c r="A6" s="48"/>
      <c r="B6" s="49"/>
      <c r="C6" s="49"/>
      <c r="D6" s="49"/>
      <c r="E6" s="49"/>
      <c r="F6" s="49"/>
      <c r="G6" s="49"/>
      <c r="H6" s="49"/>
      <c r="I6" s="49"/>
      <c r="J6" s="49"/>
      <c r="K6" s="49"/>
    </row>
    <row r="7" spans="1:11" s="5" customFormat="1" ht="12.95" customHeight="1" x14ac:dyDescent="0.15">
      <c r="A7" s="157" t="s">
        <v>401</v>
      </c>
      <c r="B7" s="139">
        <v>1641</v>
      </c>
      <c r="C7" s="140">
        <v>5.1923076923076934</v>
      </c>
      <c r="D7" s="139">
        <v>2939</v>
      </c>
      <c r="E7" s="140">
        <v>12.562236690923015</v>
      </c>
      <c r="F7" s="140">
        <v>1.7909811090798293</v>
      </c>
      <c r="G7" s="139">
        <v>19187</v>
      </c>
      <c r="H7" s="140">
        <v>1.2292919700327047</v>
      </c>
      <c r="I7" s="139">
        <v>37113</v>
      </c>
      <c r="J7" s="140">
        <v>3.9754580601781839</v>
      </c>
      <c r="K7" s="140">
        <v>1.9342784176786365</v>
      </c>
    </row>
    <row r="8" spans="1:11" ht="9" customHeight="1" x14ac:dyDescent="0.15">
      <c r="A8" s="166" t="s">
        <v>57</v>
      </c>
      <c r="B8" s="141">
        <v>1581</v>
      </c>
      <c r="C8" s="142">
        <v>11.259676284306821</v>
      </c>
      <c r="D8" s="141">
        <v>2768</v>
      </c>
      <c r="E8" s="142">
        <v>17.188823031329377</v>
      </c>
      <c r="F8" s="142">
        <v>1.7507906388361796</v>
      </c>
      <c r="G8" s="141">
        <v>17793</v>
      </c>
      <c r="H8" s="142">
        <v>2.7606121859659254</v>
      </c>
      <c r="I8" s="141">
        <v>33759</v>
      </c>
      <c r="J8" s="142">
        <v>7.8872519254737767</v>
      </c>
      <c r="K8" s="142">
        <v>1.8973191704602934</v>
      </c>
    </row>
    <row r="9" spans="1:11" ht="9" customHeight="1" x14ac:dyDescent="0.15">
      <c r="A9" s="109" t="s">
        <v>152</v>
      </c>
      <c r="B9" s="141">
        <v>60</v>
      </c>
      <c r="C9" s="142">
        <v>-56.834532374100718</v>
      </c>
      <c r="D9" s="141">
        <v>171</v>
      </c>
      <c r="E9" s="142">
        <v>-31.325301204819283</v>
      </c>
      <c r="F9" s="142">
        <v>2.85</v>
      </c>
      <c r="G9" s="141">
        <v>1394</v>
      </c>
      <c r="H9" s="142">
        <v>-14.948139109212931</v>
      </c>
      <c r="I9" s="141">
        <v>3354</v>
      </c>
      <c r="J9" s="142">
        <v>-23.824665001135585</v>
      </c>
      <c r="K9" s="142">
        <v>2.4060258249641322</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368</v>
      </c>
      <c r="B11" s="139">
        <v>1793</v>
      </c>
      <c r="C11" s="140">
        <v>13.265950726468731</v>
      </c>
      <c r="D11" s="139">
        <v>3136</v>
      </c>
      <c r="E11" s="140">
        <v>-2.3052959501557666</v>
      </c>
      <c r="F11" s="140">
        <v>1.7490239821528164</v>
      </c>
      <c r="G11" s="139">
        <v>21904</v>
      </c>
      <c r="H11" s="140">
        <v>-7.7687481578171713</v>
      </c>
      <c r="I11" s="139">
        <v>44663</v>
      </c>
      <c r="J11" s="140">
        <v>-6.8608846161866808</v>
      </c>
      <c r="K11" s="140">
        <v>2.0390339663988311</v>
      </c>
    </row>
    <row r="12" spans="1:11" ht="9" customHeight="1" x14ac:dyDescent="0.15">
      <c r="A12" s="109" t="s">
        <v>57</v>
      </c>
      <c r="B12" s="141">
        <v>1715</v>
      </c>
      <c r="C12" s="142">
        <v>12.459016393442624</v>
      </c>
      <c r="D12" s="141">
        <v>3012</v>
      </c>
      <c r="E12" s="142">
        <v>-3.3996151379089099</v>
      </c>
      <c r="F12" s="142">
        <v>1.7562682215743439</v>
      </c>
      <c r="G12" s="141">
        <v>20685</v>
      </c>
      <c r="H12" s="142">
        <v>-8.2745776240521423</v>
      </c>
      <c r="I12" s="141">
        <v>42482</v>
      </c>
      <c r="J12" s="142">
        <v>-7.0639452210627667</v>
      </c>
      <c r="K12" s="142">
        <v>2.0537587623882039</v>
      </c>
    </row>
    <row r="13" spans="1:11" ht="9" customHeight="1" x14ac:dyDescent="0.15">
      <c r="A13" s="109" t="s">
        <v>152</v>
      </c>
      <c r="B13" s="141">
        <v>78</v>
      </c>
      <c r="C13" s="142">
        <v>34.482758620689651</v>
      </c>
      <c r="D13" s="141">
        <v>124</v>
      </c>
      <c r="E13" s="142">
        <v>34.782608695652186</v>
      </c>
      <c r="F13" s="142">
        <v>1.5897435897435896</v>
      </c>
      <c r="G13" s="141">
        <v>1219</v>
      </c>
      <c r="H13" s="142">
        <v>1.7529215358931509</v>
      </c>
      <c r="I13" s="141">
        <v>2181</v>
      </c>
      <c r="J13" s="142">
        <v>-2.7207850133809046</v>
      </c>
      <c r="K13" s="142">
        <v>1.7891714520098441</v>
      </c>
    </row>
    <row r="14" spans="1:11" ht="12.95" customHeight="1" x14ac:dyDescent="0.15">
      <c r="A14" s="40"/>
      <c r="B14" s="144"/>
      <c r="C14" s="144"/>
      <c r="D14" s="144"/>
      <c r="E14" s="144"/>
      <c r="F14" s="144"/>
      <c r="G14" s="144"/>
      <c r="H14" s="144"/>
      <c r="I14" s="144"/>
      <c r="J14" s="144"/>
      <c r="K14" s="144"/>
    </row>
    <row r="15" spans="1:11" s="5" customFormat="1" ht="12.95" customHeight="1" x14ac:dyDescent="0.15">
      <c r="A15" s="157" t="s">
        <v>358</v>
      </c>
      <c r="B15" s="139">
        <v>2290</v>
      </c>
      <c r="C15" s="140">
        <v>-9.4145569620253156</v>
      </c>
      <c r="D15" s="139">
        <v>4448</v>
      </c>
      <c r="E15" s="140">
        <v>13.411524732279446</v>
      </c>
      <c r="F15" s="140">
        <v>1.94235807860262</v>
      </c>
      <c r="G15" s="139">
        <v>24514</v>
      </c>
      <c r="H15" s="140">
        <v>-19.151743016391279</v>
      </c>
      <c r="I15" s="139">
        <v>47105</v>
      </c>
      <c r="J15" s="140">
        <v>-8.0555121798875717</v>
      </c>
      <c r="K15" s="140">
        <v>1.9215550297789019</v>
      </c>
    </row>
    <row r="16" spans="1:11" ht="9" customHeight="1" x14ac:dyDescent="0.15">
      <c r="A16" s="109" t="s">
        <v>57</v>
      </c>
      <c r="B16" s="141">
        <v>2115</v>
      </c>
      <c r="C16" s="142">
        <v>-6.9920844327176752</v>
      </c>
      <c r="D16" s="141">
        <v>3938</v>
      </c>
      <c r="E16" s="142">
        <v>21.693448702101364</v>
      </c>
      <c r="F16" s="142">
        <v>1.8619385342789598</v>
      </c>
      <c r="G16" s="141">
        <v>22574</v>
      </c>
      <c r="H16" s="142">
        <v>-18.567151257169655</v>
      </c>
      <c r="I16" s="141">
        <v>41611</v>
      </c>
      <c r="J16" s="142">
        <v>-9.6611015826838269</v>
      </c>
      <c r="K16" s="142">
        <v>1.843315318508018</v>
      </c>
    </row>
    <row r="17" spans="1:11" ht="9" customHeight="1" x14ac:dyDescent="0.15">
      <c r="A17" s="109" t="s">
        <v>152</v>
      </c>
      <c r="B17" s="141">
        <v>175</v>
      </c>
      <c r="C17" s="142">
        <v>-31.102362204724415</v>
      </c>
      <c r="D17" s="141">
        <v>510</v>
      </c>
      <c r="E17" s="142">
        <v>-25.655976676384839</v>
      </c>
      <c r="F17" s="142">
        <v>2.9142857142857141</v>
      </c>
      <c r="G17" s="141">
        <v>1940</v>
      </c>
      <c r="H17" s="142">
        <v>-25.384615384615387</v>
      </c>
      <c r="I17" s="141">
        <v>5494</v>
      </c>
      <c r="J17" s="142">
        <v>6.2463740088957707</v>
      </c>
      <c r="K17" s="142">
        <v>2.8319587628865981</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329</v>
      </c>
      <c r="B19" s="139">
        <v>3567</v>
      </c>
      <c r="C19" s="140">
        <v>-5.859065716547903</v>
      </c>
      <c r="D19" s="139">
        <v>14398</v>
      </c>
      <c r="E19" s="140">
        <v>-9.0346221885266687</v>
      </c>
      <c r="F19" s="140">
        <v>4.0364451920381272</v>
      </c>
      <c r="G19" s="139">
        <v>39566</v>
      </c>
      <c r="H19" s="140">
        <v>13.990204552002311</v>
      </c>
      <c r="I19" s="139">
        <v>167327</v>
      </c>
      <c r="J19" s="140">
        <v>11.515648325869051</v>
      </c>
      <c r="K19" s="140">
        <v>4.2290603043016732</v>
      </c>
    </row>
    <row r="20" spans="1:11" ht="9" customHeight="1" x14ac:dyDescent="0.15">
      <c r="A20" s="109" t="s">
        <v>57</v>
      </c>
      <c r="B20" s="141">
        <v>3513</v>
      </c>
      <c r="C20" s="142">
        <v>-4.1996182165257636</v>
      </c>
      <c r="D20" s="141">
        <v>14292</v>
      </c>
      <c r="E20" s="142">
        <v>-7.8232828119961368</v>
      </c>
      <c r="F20" s="142">
        <v>4.0683176771989755</v>
      </c>
      <c r="G20" s="141">
        <v>38732</v>
      </c>
      <c r="H20" s="142">
        <v>15.438721983786365</v>
      </c>
      <c r="I20" s="141">
        <v>165531</v>
      </c>
      <c r="J20" s="142">
        <v>12.451597125039058</v>
      </c>
      <c r="K20" s="142">
        <v>4.2737529691211398</v>
      </c>
    </row>
    <row r="21" spans="1:11" ht="9" customHeight="1" x14ac:dyDescent="0.15">
      <c r="A21" s="109" t="s">
        <v>152</v>
      </c>
      <c r="B21" s="141">
        <v>54</v>
      </c>
      <c r="C21" s="142">
        <v>-55.73770491803279</v>
      </c>
      <c r="D21" s="141">
        <v>106</v>
      </c>
      <c r="E21" s="142">
        <v>-67.182662538699688</v>
      </c>
      <c r="F21" s="142">
        <v>1.962962962962963</v>
      </c>
      <c r="G21" s="141">
        <v>834</v>
      </c>
      <c r="H21" s="142">
        <v>-27.979274611398964</v>
      </c>
      <c r="I21" s="141">
        <v>1796</v>
      </c>
      <c r="J21" s="142">
        <v>-36.893886156008435</v>
      </c>
      <c r="K21" s="142">
        <v>2.1534772182254196</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405</v>
      </c>
      <c r="B23" s="139">
        <v>16099</v>
      </c>
      <c r="C23" s="140">
        <v>6.0330632944740898</v>
      </c>
      <c r="D23" s="139">
        <v>25556</v>
      </c>
      <c r="E23" s="140">
        <v>7.0049826236235049</v>
      </c>
      <c r="F23" s="140">
        <v>1.5874277905459966</v>
      </c>
      <c r="G23" s="139">
        <v>185984</v>
      </c>
      <c r="H23" s="140">
        <v>-6.574036399073691</v>
      </c>
      <c r="I23" s="139">
        <v>309105</v>
      </c>
      <c r="J23" s="140">
        <v>-7.9115536210641153</v>
      </c>
      <c r="K23" s="140">
        <v>1.6619978062629044</v>
      </c>
    </row>
    <row r="24" spans="1:11" ht="9" customHeight="1" x14ac:dyDescent="0.15">
      <c r="A24" s="109" t="s">
        <v>57</v>
      </c>
      <c r="B24" s="141">
        <v>14654</v>
      </c>
      <c r="C24" s="142">
        <v>7.9484346224677722</v>
      </c>
      <c r="D24" s="141">
        <v>23446</v>
      </c>
      <c r="E24" s="142">
        <v>10.256289677874435</v>
      </c>
      <c r="F24" s="142">
        <v>1.5999727036986489</v>
      </c>
      <c r="G24" s="141">
        <v>164619</v>
      </c>
      <c r="H24" s="142">
        <v>-5.2819636476619536</v>
      </c>
      <c r="I24" s="141">
        <v>275394</v>
      </c>
      <c r="J24" s="142">
        <v>-6.7030286604783527</v>
      </c>
      <c r="K24" s="142">
        <v>1.6729174639622402</v>
      </c>
    </row>
    <row r="25" spans="1:11" ht="9" customHeight="1" x14ac:dyDescent="0.15">
      <c r="A25" s="109" t="s">
        <v>152</v>
      </c>
      <c r="B25" s="141">
        <v>1445</v>
      </c>
      <c r="C25" s="142">
        <v>-10.136815920398007</v>
      </c>
      <c r="D25" s="141">
        <v>2110</v>
      </c>
      <c r="E25" s="142">
        <v>-19.404125286478234</v>
      </c>
      <c r="F25" s="142">
        <v>1.4602076124567474</v>
      </c>
      <c r="G25" s="141">
        <v>21365</v>
      </c>
      <c r="H25" s="142">
        <v>-15.459797404241854</v>
      </c>
      <c r="I25" s="141">
        <v>33711</v>
      </c>
      <c r="J25" s="142">
        <v>-16.723895160692678</v>
      </c>
      <c r="K25" s="142">
        <v>1.5778609875965364</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406</v>
      </c>
      <c r="B27" s="139">
        <v>44869</v>
      </c>
      <c r="C27" s="140">
        <v>3.2278102424883883</v>
      </c>
      <c r="D27" s="139">
        <v>73604</v>
      </c>
      <c r="E27" s="140">
        <v>7.0930757031238585</v>
      </c>
      <c r="F27" s="140">
        <v>1.6404198890102297</v>
      </c>
      <c r="G27" s="139">
        <v>456687</v>
      </c>
      <c r="H27" s="140">
        <v>-3.2453046048240992</v>
      </c>
      <c r="I27" s="139">
        <v>796653</v>
      </c>
      <c r="J27" s="140">
        <v>-3.64879018700519</v>
      </c>
      <c r="K27" s="140">
        <v>1.7444179492737915</v>
      </c>
    </row>
    <row r="28" spans="1:11" ht="9" customHeight="1" x14ac:dyDescent="0.15">
      <c r="A28" s="109" t="s">
        <v>57</v>
      </c>
      <c r="B28" s="141">
        <v>42582</v>
      </c>
      <c r="C28" s="142">
        <v>5.962275419300255</v>
      </c>
      <c r="D28" s="141">
        <v>69338</v>
      </c>
      <c r="E28" s="142">
        <v>9.7259146727433858</v>
      </c>
      <c r="F28" s="142">
        <v>1.6283406134047249</v>
      </c>
      <c r="G28" s="141">
        <v>421939</v>
      </c>
      <c r="H28" s="142">
        <v>-1.3425894533542504</v>
      </c>
      <c r="I28" s="141">
        <v>729877</v>
      </c>
      <c r="J28" s="142">
        <v>-2.1497173929364379</v>
      </c>
      <c r="K28" s="142">
        <v>1.7298163952609262</v>
      </c>
    </row>
    <row r="29" spans="1:11" ht="9" customHeight="1" x14ac:dyDescent="0.15">
      <c r="A29" s="109" t="s">
        <v>152</v>
      </c>
      <c r="B29" s="141">
        <v>2287</v>
      </c>
      <c r="C29" s="142">
        <v>-30.274390243902445</v>
      </c>
      <c r="D29" s="141">
        <v>4266</v>
      </c>
      <c r="E29" s="142">
        <v>-22.954668593100962</v>
      </c>
      <c r="F29" s="142">
        <v>1.8653257542632269</v>
      </c>
      <c r="G29" s="141">
        <v>34748</v>
      </c>
      <c r="H29" s="142">
        <v>-21.604548325963364</v>
      </c>
      <c r="I29" s="141">
        <v>66776</v>
      </c>
      <c r="J29" s="142">
        <v>-17.468792485477692</v>
      </c>
      <c r="K29" s="142">
        <v>1.9217221135029354</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407</v>
      </c>
      <c r="B31" s="139">
        <v>9102</v>
      </c>
      <c r="C31" s="140">
        <v>13.56207111665627</v>
      </c>
      <c r="D31" s="139">
        <v>14736</v>
      </c>
      <c r="E31" s="140">
        <v>9.3337290399169035</v>
      </c>
      <c r="F31" s="140">
        <v>1.6189848384970336</v>
      </c>
      <c r="G31" s="139">
        <v>95313</v>
      </c>
      <c r="H31" s="140">
        <v>-1.6590831708298452</v>
      </c>
      <c r="I31" s="139">
        <v>156916</v>
      </c>
      <c r="J31" s="140">
        <v>-3.5591584873422732</v>
      </c>
      <c r="K31" s="140">
        <v>1.6463231668292888</v>
      </c>
    </row>
    <row r="32" spans="1:11" ht="9" customHeight="1" x14ac:dyDescent="0.15">
      <c r="A32" s="109" t="s">
        <v>57</v>
      </c>
      <c r="B32" s="141">
        <v>8208</v>
      </c>
      <c r="C32" s="142">
        <v>14.765100671140942</v>
      </c>
      <c r="D32" s="141">
        <v>13108</v>
      </c>
      <c r="E32" s="142">
        <v>13.165846499179835</v>
      </c>
      <c r="F32" s="142">
        <v>1.5969785575048734</v>
      </c>
      <c r="G32" s="141">
        <v>80312</v>
      </c>
      <c r="H32" s="142">
        <v>-2.2659235281232526</v>
      </c>
      <c r="I32" s="141">
        <v>133788</v>
      </c>
      <c r="J32" s="142">
        <v>-3.2358854927601186</v>
      </c>
      <c r="K32" s="142">
        <v>1.6658531726267556</v>
      </c>
    </row>
    <row r="33" spans="1:11" ht="9" customHeight="1" x14ac:dyDescent="0.15">
      <c r="A33" s="109" t="s">
        <v>152</v>
      </c>
      <c r="B33" s="141">
        <v>894</v>
      </c>
      <c r="C33" s="142">
        <v>3.5921205098493658</v>
      </c>
      <c r="D33" s="141">
        <v>1628</v>
      </c>
      <c r="E33" s="142">
        <v>-14.089709762532976</v>
      </c>
      <c r="F33" s="142">
        <v>1.8210290827740492</v>
      </c>
      <c r="G33" s="141">
        <v>15001</v>
      </c>
      <c r="H33" s="142">
        <v>1.722384213738394</v>
      </c>
      <c r="I33" s="141">
        <v>23128</v>
      </c>
      <c r="J33" s="142">
        <v>-5.3876048271630168</v>
      </c>
      <c r="K33" s="142">
        <v>1.5417638824078395</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343</v>
      </c>
      <c r="B35" s="139">
        <v>6306</v>
      </c>
      <c r="C35" s="140">
        <v>8.8179465056082762</v>
      </c>
      <c r="D35" s="139">
        <v>12568</v>
      </c>
      <c r="E35" s="140">
        <v>-0.98479476877018612</v>
      </c>
      <c r="F35" s="140">
        <v>1.9930225182366001</v>
      </c>
      <c r="G35" s="139">
        <v>65924</v>
      </c>
      <c r="H35" s="140">
        <v>-8.0724554822696035</v>
      </c>
      <c r="I35" s="139">
        <v>137632</v>
      </c>
      <c r="J35" s="140">
        <v>-8.6800164550075039</v>
      </c>
      <c r="K35" s="140">
        <v>2.0877373945755719</v>
      </c>
    </row>
    <row r="36" spans="1:11" ht="9" customHeight="1" x14ac:dyDescent="0.15">
      <c r="A36" s="109" t="s">
        <v>57</v>
      </c>
      <c r="B36" s="141">
        <v>5576</v>
      </c>
      <c r="C36" s="142">
        <v>9.0766823161189336</v>
      </c>
      <c r="D36" s="141">
        <v>11486</v>
      </c>
      <c r="E36" s="142">
        <v>-0.36433032616238847</v>
      </c>
      <c r="F36" s="142">
        <v>2.0598995695839313</v>
      </c>
      <c r="G36" s="141">
        <v>58391</v>
      </c>
      <c r="H36" s="142">
        <v>-9.0652837475861219</v>
      </c>
      <c r="I36" s="141">
        <v>123974</v>
      </c>
      <c r="J36" s="142">
        <v>-9.5331221996818414</v>
      </c>
      <c r="K36" s="142">
        <v>2.1231696665582023</v>
      </c>
    </row>
    <row r="37" spans="1:11" ht="9" customHeight="1" x14ac:dyDescent="0.15">
      <c r="A37" s="109" t="s">
        <v>152</v>
      </c>
      <c r="B37" s="141">
        <v>730</v>
      </c>
      <c r="C37" s="142">
        <v>6.8814055636896114</v>
      </c>
      <c r="D37" s="141">
        <v>1082</v>
      </c>
      <c r="E37" s="142">
        <v>-7.1244635193133092</v>
      </c>
      <c r="F37" s="142">
        <v>1.4821917808219178</v>
      </c>
      <c r="G37" s="141">
        <v>7533</v>
      </c>
      <c r="H37" s="142">
        <v>0.42660978536194705</v>
      </c>
      <c r="I37" s="141">
        <v>13658</v>
      </c>
      <c r="J37" s="142">
        <v>-0.13161743199765397</v>
      </c>
      <c r="K37" s="142">
        <v>1.8130890747378203</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364</v>
      </c>
      <c r="B39" s="139">
        <v>4073</v>
      </c>
      <c r="C39" s="140">
        <v>12.981969486823857</v>
      </c>
      <c r="D39" s="139">
        <v>7376</v>
      </c>
      <c r="E39" s="140">
        <v>8.8066086443428304</v>
      </c>
      <c r="F39" s="140">
        <v>1.8109501595875277</v>
      </c>
      <c r="G39" s="139">
        <v>50576</v>
      </c>
      <c r="H39" s="140">
        <v>-3.5968206164344423</v>
      </c>
      <c r="I39" s="139">
        <v>105720</v>
      </c>
      <c r="J39" s="140">
        <v>-4.1453595909041496</v>
      </c>
      <c r="K39" s="140">
        <v>2.0903195191395127</v>
      </c>
    </row>
    <row r="40" spans="1:11" ht="9" customHeight="1" x14ac:dyDescent="0.15">
      <c r="A40" s="109" t="s">
        <v>57</v>
      </c>
      <c r="B40" s="141">
        <v>3897</v>
      </c>
      <c r="C40" s="142">
        <v>12.111622554660528</v>
      </c>
      <c r="D40" s="141">
        <v>6897</v>
      </c>
      <c r="E40" s="142">
        <v>7.4299065420560737</v>
      </c>
      <c r="F40" s="142">
        <v>1.7698229407236337</v>
      </c>
      <c r="G40" s="141">
        <v>48316</v>
      </c>
      <c r="H40" s="142">
        <v>-3.479963242638533</v>
      </c>
      <c r="I40" s="141">
        <v>99995</v>
      </c>
      <c r="J40" s="142">
        <v>-4.0419549550414047</v>
      </c>
      <c r="K40" s="142">
        <v>2.0696042718768108</v>
      </c>
    </row>
    <row r="41" spans="1:11" ht="9" customHeight="1" x14ac:dyDescent="0.15">
      <c r="A41" s="109" t="s">
        <v>152</v>
      </c>
      <c r="B41" s="141">
        <v>176</v>
      </c>
      <c r="C41" s="142">
        <v>36.43410852713177</v>
      </c>
      <c r="D41" s="141">
        <v>479</v>
      </c>
      <c r="E41" s="142">
        <v>33.426183844011149</v>
      </c>
      <c r="F41" s="142">
        <v>2.7215909090909092</v>
      </c>
      <c r="G41" s="141">
        <v>2260</v>
      </c>
      <c r="H41" s="142">
        <v>-6.0291060291060319</v>
      </c>
      <c r="I41" s="141">
        <v>5725</v>
      </c>
      <c r="J41" s="142">
        <v>-5.9161873459326273</v>
      </c>
      <c r="K41" s="142">
        <v>2.5331858407079646</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408</v>
      </c>
      <c r="B43" s="139">
        <v>18017</v>
      </c>
      <c r="C43" s="140">
        <v>8.7851708730829614</v>
      </c>
      <c r="D43" s="139">
        <v>29654</v>
      </c>
      <c r="E43" s="140">
        <v>6.7497030130674318</v>
      </c>
      <c r="F43" s="140">
        <v>1.6458899927845922</v>
      </c>
      <c r="G43" s="139">
        <v>183037</v>
      </c>
      <c r="H43" s="140">
        <v>0.94360433694009771</v>
      </c>
      <c r="I43" s="139">
        <v>307706</v>
      </c>
      <c r="J43" s="140">
        <v>-0.72398773995806209</v>
      </c>
      <c r="K43" s="140">
        <v>1.6811136546162797</v>
      </c>
    </row>
    <row r="44" spans="1:11" ht="9" customHeight="1" x14ac:dyDescent="0.15">
      <c r="A44" s="166" t="s">
        <v>57</v>
      </c>
      <c r="B44" s="141">
        <v>15583</v>
      </c>
      <c r="C44" s="142">
        <v>9.2393971258324541</v>
      </c>
      <c r="D44" s="141">
        <v>24447</v>
      </c>
      <c r="E44" s="142">
        <v>5.4522710606910181</v>
      </c>
      <c r="F44" s="142">
        <v>1.5688250016043124</v>
      </c>
      <c r="G44" s="141">
        <v>155103</v>
      </c>
      <c r="H44" s="142">
        <v>1.8504777226910107</v>
      </c>
      <c r="I44" s="141">
        <v>254886</v>
      </c>
      <c r="J44" s="142">
        <v>0.56856517193079981</v>
      </c>
      <c r="K44" s="142">
        <v>1.6433337846463318</v>
      </c>
    </row>
    <row r="45" spans="1:11" ht="9" customHeight="1" x14ac:dyDescent="0.15">
      <c r="A45" s="109" t="s">
        <v>152</v>
      </c>
      <c r="B45" s="141">
        <v>2434</v>
      </c>
      <c r="C45" s="142">
        <v>5.9643012625163294</v>
      </c>
      <c r="D45" s="141">
        <v>5207</v>
      </c>
      <c r="E45" s="142">
        <v>13.29416884247172</v>
      </c>
      <c r="F45" s="142">
        <v>2.1392769104354969</v>
      </c>
      <c r="G45" s="141">
        <v>27934</v>
      </c>
      <c r="H45" s="142">
        <v>-3.8118522089459788</v>
      </c>
      <c r="I45" s="141">
        <v>52820</v>
      </c>
      <c r="J45" s="142">
        <v>-6.5215467657729391</v>
      </c>
      <c r="K45" s="142">
        <v>1.8908856590534833</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sheetData>
  <mergeCells count="10">
    <mergeCell ref="I3:J3"/>
    <mergeCell ref="K3:K4"/>
    <mergeCell ref="A1:K1"/>
    <mergeCell ref="A2:A5"/>
    <mergeCell ref="B2:F2"/>
    <mergeCell ref="G2:K2"/>
    <mergeCell ref="B3:C3"/>
    <mergeCell ref="D3:E3"/>
    <mergeCell ref="F3:F4"/>
    <mergeCell ref="G3:H3"/>
  </mergeCells>
  <phoneticPr fontId="19" type="noConversion"/>
  <conditionalFormatting sqref="A44 B3 A8">
    <cfRule type="cellIs" dxfId="1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0" orientation="portrait" useFirstPageNumber="1" r:id="rId1"/>
  <headerFooter alignWithMargins="0">
    <oddHeader>&amp;C&amp;8- &amp;P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K54"/>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78" t="s">
        <v>37</v>
      </c>
      <c r="B1" s="278"/>
      <c r="C1" s="278"/>
      <c r="D1" s="278"/>
      <c r="E1" s="278"/>
      <c r="F1" s="278"/>
      <c r="G1" s="278"/>
      <c r="H1" s="278"/>
      <c r="I1" s="278"/>
      <c r="J1" s="278"/>
      <c r="K1" s="278"/>
    </row>
    <row r="2" spans="1:11" ht="9.9499999999999993" customHeight="1" x14ac:dyDescent="0.15">
      <c r="A2" s="252" t="s">
        <v>5</v>
      </c>
      <c r="B2" s="247" t="s">
        <v>515</v>
      </c>
      <c r="C2" s="243"/>
      <c r="D2" s="243"/>
      <c r="E2" s="243"/>
      <c r="F2" s="243"/>
      <c r="G2" s="248" t="s">
        <v>516</v>
      </c>
      <c r="H2" s="249"/>
      <c r="I2" s="249"/>
      <c r="J2" s="249"/>
      <c r="K2" s="249"/>
    </row>
    <row r="3" spans="1:11" ht="9.9499999999999993" customHeight="1" x14ac:dyDescent="0.15">
      <c r="A3" s="253"/>
      <c r="B3" s="242" t="s">
        <v>133</v>
      </c>
      <c r="C3" s="244"/>
      <c r="D3" s="256" t="s">
        <v>131</v>
      </c>
      <c r="E3" s="261"/>
      <c r="F3" s="250" t="s">
        <v>55</v>
      </c>
      <c r="G3" s="256" t="s">
        <v>133</v>
      </c>
      <c r="H3" s="261"/>
      <c r="I3" s="256" t="s">
        <v>131</v>
      </c>
      <c r="J3" s="261"/>
      <c r="K3" s="256" t="s">
        <v>55</v>
      </c>
    </row>
    <row r="4" spans="1:11" ht="45" customHeight="1" x14ac:dyDescent="0.15">
      <c r="A4" s="253"/>
      <c r="B4" s="26" t="s">
        <v>134</v>
      </c>
      <c r="C4" s="16" t="s">
        <v>150</v>
      </c>
      <c r="D4" s="16" t="s">
        <v>134</v>
      </c>
      <c r="E4" s="16" t="s">
        <v>150</v>
      </c>
      <c r="F4" s="251"/>
      <c r="G4" s="16" t="s">
        <v>134</v>
      </c>
      <c r="H4" s="16" t="s">
        <v>153</v>
      </c>
      <c r="I4" s="16" t="s">
        <v>134</v>
      </c>
      <c r="J4" s="16" t="s">
        <v>153</v>
      </c>
      <c r="K4" s="256"/>
    </row>
    <row r="5" spans="1:11" ht="9.9499999999999993" customHeight="1" x14ac:dyDescent="0.15">
      <c r="A5" s="254"/>
      <c r="B5" s="27" t="s">
        <v>135</v>
      </c>
      <c r="C5" s="18" t="s">
        <v>136</v>
      </c>
      <c r="D5" s="18" t="s">
        <v>135</v>
      </c>
      <c r="E5" s="18" t="s">
        <v>136</v>
      </c>
      <c r="F5" s="18" t="s">
        <v>137</v>
      </c>
      <c r="G5" s="18" t="s">
        <v>135</v>
      </c>
      <c r="H5" s="18" t="s">
        <v>136</v>
      </c>
      <c r="I5" s="18" t="s">
        <v>135</v>
      </c>
      <c r="J5" s="18" t="s">
        <v>136</v>
      </c>
      <c r="K5" s="19" t="s">
        <v>137</v>
      </c>
    </row>
    <row r="6" spans="1:11" ht="12.95" customHeight="1" x14ac:dyDescent="0.15">
      <c r="A6" s="48"/>
      <c r="B6" s="49"/>
      <c r="C6" s="49"/>
      <c r="D6" s="49"/>
      <c r="E6" s="49"/>
      <c r="F6" s="49"/>
      <c r="G6" s="49"/>
      <c r="H6" s="49"/>
      <c r="I6" s="49"/>
      <c r="J6" s="49"/>
      <c r="K6" s="49"/>
    </row>
    <row r="7" spans="1:11" s="5" customFormat="1" ht="12.95" customHeight="1" x14ac:dyDescent="0.15">
      <c r="A7" s="157" t="s">
        <v>335</v>
      </c>
      <c r="B7" s="139">
        <v>1843</v>
      </c>
      <c r="C7" s="140">
        <v>-17.131294964028783</v>
      </c>
      <c r="D7" s="139">
        <v>3288</v>
      </c>
      <c r="E7" s="140">
        <v>-13.17665698442039</v>
      </c>
      <c r="F7" s="140">
        <v>1.7840477482365709</v>
      </c>
      <c r="G7" s="139">
        <v>25070</v>
      </c>
      <c r="H7" s="140">
        <v>2.5148231445512153</v>
      </c>
      <c r="I7" s="139">
        <v>43262</v>
      </c>
      <c r="J7" s="140">
        <v>-2.0645628650337358</v>
      </c>
      <c r="K7" s="140">
        <v>1.7256481850817711</v>
      </c>
    </row>
    <row r="8" spans="1:11" ht="9" customHeight="1" x14ac:dyDescent="0.15">
      <c r="A8" s="166" t="s">
        <v>57</v>
      </c>
      <c r="B8" s="141">
        <v>1738</v>
      </c>
      <c r="C8" s="142">
        <v>-17.863894139886582</v>
      </c>
      <c r="D8" s="141">
        <v>2962</v>
      </c>
      <c r="E8" s="142">
        <v>-16.797752808988761</v>
      </c>
      <c r="F8" s="142">
        <v>1.7042577675489068</v>
      </c>
      <c r="G8" s="141">
        <v>23477</v>
      </c>
      <c r="H8" s="142">
        <v>3.38647172802537</v>
      </c>
      <c r="I8" s="141">
        <v>39236</v>
      </c>
      <c r="J8" s="142">
        <v>-0.5046278686446044</v>
      </c>
      <c r="K8" s="142">
        <v>1.6712527154236061</v>
      </c>
    </row>
    <row r="9" spans="1:11" ht="9" customHeight="1" x14ac:dyDescent="0.15">
      <c r="A9" s="109" t="s">
        <v>152</v>
      </c>
      <c r="B9" s="141">
        <v>105</v>
      </c>
      <c r="C9" s="142">
        <v>-2.7777777777777715</v>
      </c>
      <c r="D9" s="141">
        <v>326</v>
      </c>
      <c r="E9" s="142">
        <v>43.612334801762103</v>
      </c>
      <c r="F9" s="142">
        <v>3.1047619047619048</v>
      </c>
      <c r="G9" s="141">
        <v>1593</v>
      </c>
      <c r="H9" s="142">
        <v>-8.8151116199198611</v>
      </c>
      <c r="I9" s="141">
        <v>4026</v>
      </c>
      <c r="J9" s="142">
        <v>-15.045368221143704</v>
      </c>
      <c r="K9" s="142">
        <v>2.5273069679849343</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330</v>
      </c>
      <c r="B11" s="139">
        <v>3224</v>
      </c>
      <c r="C11" s="140">
        <v>-4.4740740740740677</v>
      </c>
      <c r="D11" s="139">
        <v>6132</v>
      </c>
      <c r="E11" s="140">
        <v>6.5323141070187631</v>
      </c>
      <c r="F11" s="140">
        <v>1.901985111662531</v>
      </c>
      <c r="G11" s="139">
        <v>45251</v>
      </c>
      <c r="H11" s="140">
        <v>6.7643450358625898</v>
      </c>
      <c r="I11" s="139">
        <v>91310</v>
      </c>
      <c r="J11" s="140">
        <v>5.84457736356471</v>
      </c>
      <c r="K11" s="140">
        <v>2.0178559589843319</v>
      </c>
    </row>
    <row r="12" spans="1:11" ht="9" customHeight="1" x14ac:dyDescent="0.15">
      <c r="A12" s="109" t="s">
        <v>57</v>
      </c>
      <c r="B12" s="141">
        <v>3133</v>
      </c>
      <c r="C12" s="142">
        <v>-4.3942630454684206</v>
      </c>
      <c r="D12" s="141">
        <v>5971</v>
      </c>
      <c r="E12" s="142">
        <v>8.2683590208522162</v>
      </c>
      <c r="F12" s="142">
        <v>1.905841046919885</v>
      </c>
      <c r="G12" s="141">
        <v>43832</v>
      </c>
      <c r="H12" s="142">
        <v>7.0901539213291045</v>
      </c>
      <c r="I12" s="141">
        <v>87745</v>
      </c>
      <c r="J12" s="142">
        <v>5.2476910159529808</v>
      </c>
      <c r="K12" s="142">
        <v>2.001847964957109</v>
      </c>
    </row>
    <row r="13" spans="1:11" ht="9" customHeight="1" x14ac:dyDescent="0.15">
      <c r="A13" s="109" t="s">
        <v>152</v>
      </c>
      <c r="B13" s="141">
        <v>91</v>
      </c>
      <c r="C13" s="142">
        <v>-7.1428571428571388</v>
      </c>
      <c r="D13" s="141">
        <v>161</v>
      </c>
      <c r="E13" s="142">
        <v>-33.195020746887963</v>
      </c>
      <c r="F13" s="142">
        <v>1.7692307692307692</v>
      </c>
      <c r="G13" s="141">
        <v>1419</v>
      </c>
      <c r="H13" s="142">
        <v>-2.4071526822558411</v>
      </c>
      <c r="I13" s="141">
        <v>3565</v>
      </c>
      <c r="J13" s="142">
        <v>23.015873015873012</v>
      </c>
      <c r="K13" s="142">
        <v>2.5123326286116985</v>
      </c>
    </row>
    <row r="14" spans="1:11" ht="12.95" customHeight="1" x14ac:dyDescent="0.15">
      <c r="A14" s="40"/>
      <c r="B14" s="143"/>
      <c r="C14" s="143"/>
      <c r="D14" s="143"/>
      <c r="E14" s="143"/>
      <c r="F14" s="143"/>
      <c r="G14" s="143"/>
      <c r="H14" s="143"/>
      <c r="I14" s="143"/>
      <c r="J14" s="143"/>
      <c r="K14" s="143"/>
    </row>
    <row r="15" spans="1:11" s="5" customFormat="1" ht="12.95" customHeight="1" x14ac:dyDescent="0.15">
      <c r="A15" s="157" t="s">
        <v>322</v>
      </c>
      <c r="B15" s="139">
        <v>3035</v>
      </c>
      <c r="C15" s="140">
        <v>1.5389762462362029</v>
      </c>
      <c r="D15" s="139">
        <v>5407</v>
      </c>
      <c r="E15" s="140">
        <v>1.7309501411100712</v>
      </c>
      <c r="F15" s="140">
        <v>1.7815485996705107</v>
      </c>
      <c r="G15" s="139">
        <v>37738</v>
      </c>
      <c r="H15" s="140">
        <v>-1.9461116740717586</v>
      </c>
      <c r="I15" s="139">
        <v>71769</v>
      </c>
      <c r="J15" s="140">
        <v>-5.2979520743164841</v>
      </c>
      <c r="K15" s="140">
        <v>1.9017700991043511</v>
      </c>
    </row>
    <row r="16" spans="1:11" ht="9" customHeight="1" x14ac:dyDescent="0.15">
      <c r="A16" s="109" t="s">
        <v>57</v>
      </c>
      <c r="B16" s="141">
        <v>2898</v>
      </c>
      <c r="C16" s="142">
        <v>1.2224938875305611</v>
      </c>
      <c r="D16" s="141">
        <v>4995</v>
      </c>
      <c r="E16" s="142">
        <v>-1.382033563672266</v>
      </c>
      <c r="F16" s="142">
        <v>1.7236024844720497</v>
      </c>
      <c r="G16" s="141">
        <v>35951</v>
      </c>
      <c r="H16" s="142">
        <v>-1.4095708213355209</v>
      </c>
      <c r="I16" s="141">
        <v>68107</v>
      </c>
      <c r="J16" s="142">
        <v>-4.0827535701208291</v>
      </c>
      <c r="K16" s="142">
        <v>1.8944396539734638</v>
      </c>
    </row>
    <row r="17" spans="1:11" ht="9" customHeight="1" x14ac:dyDescent="0.15">
      <c r="A17" s="109" t="s">
        <v>152</v>
      </c>
      <c r="B17" s="141">
        <v>137</v>
      </c>
      <c r="C17" s="142">
        <v>8.7301587301587347</v>
      </c>
      <c r="D17" s="141">
        <v>412</v>
      </c>
      <c r="E17" s="142">
        <v>64.800000000000011</v>
      </c>
      <c r="F17" s="142">
        <v>3.0072992700729926</v>
      </c>
      <c r="G17" s="141">
        <v>1787</v>
      </c>
      <c r="H17" s="142">
        <v>-11.622156280909991</v>
      </c>
      <c r="I17" s="141">
        <v>3662</v>
      </c>
      <c r="J17" s="142">
        <v>-23.357053160318131</v>
      </c>
      <c r="K17" s="142">
        <v>2.0492445439283715</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383</v>
      </c>
      <c r="B19" s="139">
        <v>1751</v>
      </c>
      <c r="C19" s="140">
        <v>1.448435689455394</v>
      </c>
      <c r="D19" s="139">
        <v>3722</v>
      </c>
      <c r="E19" s="140">
        <v>6.6781312697047923</v>
      </c>
      <c r="F19" s="140">
        <v>2.1256424900057111</v>
      </c>
      <c r="G19" s="139">
        <v>21151</v>
      </c>
      <c r="H19" s="140">
        <v>4.7027374882431587</v>
      </c>
      <c r="I19" s="139">
        <v>48077</v>
      </c>
      <c r="J19" s="140">
        <v>2.3219682458604751</v>
      </c>
      <c r="K19" s="140">
        <v>2.2730367358517327</v>
      </c>
    </row>
    <row r="20" spans="1:11" ht="9" customHeight="1" x14ac:dyDescent="0.15">
      <c r="A20" s="109" t="s">
        <v>57</v>
      </c>
      <c r="B20" s="141">
        <v>1730</v>
      </c>
      <c r="C20" s="142">
        <v>3.098927294398095</v>
      </c>
      <c r="D20" s="141">
        <v>3661</v>
      </c>
      <c r="E20" s="142">
        <v>8.1855791962174891</v>
      </c>
      <c r="F20" s="142">
        <v>2.1161849710982659</v>
      </c>
      <c r="G20" s="141">
        <v>20646</v>
      </c>
      <c r="H20" s="142">
        <v>4.8286367098248348</v>
      </c>
      <c r="I20" s="141">
        <v>46843</v>
      </c>
      <c r="J20" s="142">
        <v>2.6223546422468615</v>
      </c>
      <c r="K20" s="142">
        <v>2.2688656398333817</v>
      </c>
    </row>
    <row r="21" spans="1:11" ht="9" customHeight="1" x14ac:dyDescent="0.15">
      <c r="A21" s="109" t="s">
        <v>152</v>
      </c>
      <c r="B21" s="141">
        <v>21</v>
      </c>
      <c r="C21" s="142">
        <v>-56.25</v>
      </c>
      <c r="D21" s="141">
        <v>61</v>
      </c>
      <c r="E21" s="142">
        <v>-41.904761904761905</v>
      </c>
      <c r="F21" s="142">
        <v>2.9047619047619047</v>
      </c>
      <c r="G21" s="141">
        <v>505</v>
      </c>
      <c r="H21" s="142">
        <v>-0.19762845849803057</v>
      </c>
      <c r="I21" s="141">
        <v>1234</v>
      </c>
      <c r="J21" s="142">
        <v>-7.9104477611940354</v>
      </c>
      <c r="K21" s="142">
        <v>2.4435643564356435</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384</v>
      </c>
      <c r="B23" s="139">
        <v>2091</v>
      </c>
      <c r="C23" s="140">
        <v>0.143678160919535</v>
      </c>
      <c r="D23" s="139">
        <v>8190</v>
      </c>
      <c r="E23" s="140">
        <v>6.3498246980911546</v>
      </c>
      <c r="F23" s="140">
        <v>3.9167862266857965</v>
      </c>
      <c r="G23" s="139">
        <v>27437</v>
      </c>
      <c r="H23" s="140">
        <v>-1.4687926452632354</v>
      </c>
      <c r="I23" s="139">
        <v>97760</v>
      </c>
      <c r="J23" s="140">
        <v>0.54613335527466234</v>
      </c>
      <c r="K23" s="140">
        <v>3.5630717644057297</v>
      </c>
    </row>
    <row r="24" spans="1:11" ht="9" customHeight="1" x14ac:dyDescent="0.15">
      <c r="A24" s="109" t="s">
        <v>57</v>
      </c>
      <c r="B24" s="141">
        <v>2027</v>
      </c>
      <c r="C24" s="142">
        <v>0.94621513944223068</v>
      </c>
      <c r="D24" s="141">
        <v>8073</v>
      </c>
      <c r="E24" s="142">
        <v>6.4899089829837777</v>
      </c>
      <c r="F24" s="142">
        <v>3.9827331031080413</v>
      </c>
      <c r="G24" s="141">
        <v>26493</v>
      </c>
      <c r="H24" s="142">
        <v>-0.74926010564567491</v>
      </c>
      <c r="I24" s="141">
        <v>95964</v>
      </c>
      <c r="J24" s="142">
        <v>1.7214331142675405</v>
      </c>
      <c r="K24" s="142">
        <v>3.6222398369380593</v>
      </c>
    </row>
    <row r="25" spans="1:11" ht="9" customHeight="1" x14ac:dyDescent="0.15">
      <c r="A25" s="109" t="s">
        <v>152</v>
      </c>
      <c r="B25" s="141">
        <v>64</v>
      </c>
      <c r="C25" s="142">
        <v>-20</v>
      </c>
      <c r="D25" s="141">
        <v>117</v>
      </c>
      <c r="E25" s="142">
        <v>-2.5</v>
      </c>
      <c r="F25" s="142">
        <v>1.828125</v>
      </c>
      <c r="G25" s="141">
        <v>944</v>
      </c>
      <c r="H25" s="142">
        <v>-18.126626192541195</v>
      </c>
      <c r="I25" s="141">
        <v>1796</v>
      </c>
      <c r="J25" s="142">
        <v>-37.833160263066802</v>
      </c>
      <c r="K25" s="142">
        <v>1.902542372881356</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337</v>
      </c>
      <c r="B27" s="139">
        <v>1853</v>
      </c>
      <c r="C27" s="140">
        <v>-2.113048071843636</v>
      </c>
      <c r="D27" s="139">
        <v>3520</v>
      </c>
      <c r="E27" s="140">
        <v>-1.9225410977988275</v>
      </c>
      <c r="F27" s="140">
        <v>1.8996222342147868</v>
      </c>
      <c r="G27" s="139">
        <v>22025</v>
      </c>
      <c r="H27" s="140">
        <v>1.8308752138332807</v>
      </c>
      <c r="I27" s="139">
        <v>47498</v>
      </c>
      <c r="J27" s="140">
        <v>9.4830674562203399E-2</v>
      </c>
      <c r="K27" s="140">
        <v>2.156549375709421</v>
      </c>
    </row>
    <row r="28" spans="1:11" ht="9" customHeight="1" x14ac:dyDescent="0.15">
      <c r="A28" s="109" t="s">
        <v>57</v>
      </c>
      <c r="B28" s="141">
        <v>1803</v>
      </c>
      <c r="C28" s="142">
        <v>-2.3293607800650022</v>
      </c>
      <c r="D28" s="141">
        <v>3413</v>
      </c>
      <c r="E28" s="142">
        <v>-2.7080957810718331</v>
      </c>
      <c r="F28" s="142">
        <v>1.8929561841375486</v>
      </c>
      <c r="G28" s="141">
        <v>21375</v>
      </c>
      <c r="H28" s="142">
        <v>2.7347880419109885</v>
      </c>
      <c r="I28" s="141">
        <v>46153</v>
      </c>
      <c r="J28" s="142">
        <v>1.6877079339899126</v>
      </c>
      <c r="K28" s="142">
        <v>2.1592046783625731</v>
      </c>
    </row>
    <row r="29" spans="1:11" ht="9" customHeight="1" x14ac:dyDescent="0.15">
      <c r="A29" s="109" t="s">
        <v>152</v>
      </c>
      <c r="B29" s="141">
        <v>50</v>
      </c>
      <c r="C29" s="142">
        <v>6.3829787234042499</v>
      </c>
      <c r="D29" s="141">
        <v>107</v>
      </c>
      <c r="E29" s="142">
        <v>32.098765432098759</v>
      </c>
      <c r="F29" s="142">
        <v>2.14</v>
      </c>
      <c r="G29" s="141">
        <v>650</v>
      </c>
      <c r="H29" s="142">
        <v>-21.020656136087482</v>
      </c>
      <c r="I29" s="141">
        <v>1345</v>
      </c>
      <c r="J29" s="142">
        <v>-34.898354307841245</v>
      </c>
      <c r="K29" s="142">
        <v>2.0692307692307694</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331</v>
      </c>
      <c r="B31" s="139">
        <v>1329</v>
      </c>
      <c r="C31" s="140">
        <v>-12.219286657859968</v>
      </c>
      <c r="D31" s="139">
        <v>2829</v>
      </c>
      <c r="E31" s="140">
        <v>-16.053412462908014</v>
      </c>
      <c r="F31" s="140">
        <v>2.1286681715575622</v>
      </c>
      <c r="G31" s="139">
        <v>43897</v>
      </c>
      <c r="H31" s="140">
        <v>4.5988514785426702</v>
      </c>
      <c r="I31" s="139">
        <v>119447</v>
      </c>
      <c r="J31" s="140">
        <v>2.4223559877210192</v>
      </c>
      <c r="K31" s="140">
        <v>2.7210743330979339</v>
      </c>
    </row>
    <row r="32" spans="1:11" ht="9" customHeight="1" x14ac:dyDescent="0.15">
      <c r="A32" s="109" t="s">
        <v>57</v>
      </c>
      <c r="B32" s="141">
        <v>1249</v>
      </c>
      <c r="C32" s="142">
        <v>-13.743093922651937</v>
      </c>
      <c r="D32" s="141">
        <v>2511</v>
      </c>
      <c r="E32" s="142">
        <v>-19.364161849710982</v>
      </c>
      <c r="F32" s="142">
        <v>2.0104083266613291</v>
      </c>
      <c r="G32" s="141">
        <v>43594</v>
      </c>
      <c r="H32" s="142">
        <v>4.5946399865639762</v>
      </c>
      <c r="I32" s="141">
        <v>118272</v>
      </c>
      <c r="J32" s="142">
        <v>2.383157748941727</v>
      </c>
      <c r="K32" s="142">
        <v>2.7130339037482223</v>
      </c>
    </row>
    <row r="33" spans="1:11" ht="9" customHeight="1" x14ac:dyDescent="0.15">
      <c r="A33" s="109" t="s">
        <v>152</v>
      </c>
      <c r="B33" s="141">
        <v>80</v>
      </c>
      <c r="C33" s="142">
        <v>21.212121212121218</v>
      </c>
      <c r="D33" s="141">
        <v>318</v>
      </c>
      <c r="E33" s="142">
        <v>24.21875</v>
      </c>
      <c r="F33" s="142">
        <v>3.9750000000000001</v>
      </c>
      <c r="G33" s="141">
        <v>303</v>
      </c>
      <c r="H33" s="142">
        <v>5.2083333333333286</v>
      </c>
      <c r="I33" s="141">
        <v>1175</v>
      </c>
      <c r="J33" s="142">
        <v>6.5276518585675376</v>
      </c>
      <c r="K33" s="142">
        <v>3.8778877887788781</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409</v>
      </c>
      <c r="B35" s="139">
        <v>8094</v>
      </c>
      <c r="C35" s="140">
        <v>2.3003033367037347</v>
      </c>
      <c r="D35" s="139">
        <v>18118</v>
      </c>
      <c r="E35" s="140">
        <v>-7.8433367243133318</v>
      </c>
      <c r="F35" s="140">
        <v>2.2384482332592044</v>
      </c>
      <c r="G35" s="139">
        <v>83166</v>
      </c>
      <c r="H35" s="140">
        <v>-0.45245619074978549</v>
      </c>
      <c r="I35" s="139">
        <v>212521</v>
      </c>
      <c r="J35" s="140">
        <v>-7.7051024263559498</v>
      </c>
      <c r="K35" s="140">
        <v>2.5553832094846451</v>
      </c>
    </row>
    <row r="36" spans="1:11" ht="9" customHeight="1" x14ac:dyDescent="0.15">
      <c r="A36" s="109" t="s">
        <v>57</v>
      </c>
      <c r="B36" s="141">
        <v>7907</v>
      </c>
      <c r="C36" s="142">
        <v>2.5418233692128069</v>
      </c>
      <c r="D36" s="141">
        <v>17685</v>
      </c>
      <c r="E36" s="142">
        <v>-6.0208311191412491</v>
      </c>
      <c r="F36" s="142">
        <v>2.2366257746300748</v>
      </c>
      <c r="G36" s="141">
        <v>79306</v>
      </c>
      <c r="H36" s="142">
        <v>1.4844009930130824</v>
      </c>
      <c r="I36" s="141">
        <v>199756</v>
      </c>
      <c r="J36" s="142">
        <v>-3.778883531389539</v>
      </c>
      <c r="K36" s="142">
        <v>2.5188005951630394</v>
      </c>
    </row>
    <row r="37" spans="1:11" ht="9" customHeight="1" x14ac:dyDescent="0.15">
      <c r="A37" s="109" t="s">
        <v>152</v>
      </c>
      <c r="B37" s="141">
        <v>187</v>
      </c>
      <c r="C37" s="142">
        <v>-6.9651741293532297</v>
      </c>
      <c r="D37" s="141">
        <v>433</v>
      </c>
      <c r="E37" s="142">
        <v>-48.574821852731588</v>
      </c>
      <c r="F37" s="142">
        <v>2.3155080213903743</v>
      </c>
      <c r="G37" s="141">
        <v>3860</v>
      </c>
      <c r="H37" s="142">
        <v>-28.49203408669878</v>
      </c>
      <c r="I37" s="141">
        <v>12765</v>
      </c>
      <c r="J37" s="142">
        <v>-43.672226634895416</v>
      </c>
      <c r="K37" s="142">
        <v>3.3069948186528499</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410</v>
      </c>
      <c r="B39" s="139">
        <v>30018</v>
      </c>
      <c r="C39" s="140">
        <v>11.309700385642245</v>
      </c>
      <c r="D39" s="139">
        <v>52293</v>
      </c>
      <c r="E39" s="140">
        <v>12.267330771377658</v>
      </c>
      <c r="F39" s="140">
        <v>1.7420547671397162</v>
      </c>
      <c r="G39" s="139">
        <v>362715</v>
      </c>
      <c r="H39" s="140">
        <v>0.70018018118064163</v>
      </c>
      <c r="I39" s="139">
        <v>681180</v>
      </c>
      <c r="J39" s="140">
        <v>-0.23009852786741192</v>
      </c>
      <c r="K39" s="140">
        <v>1.8780033910921798</v>
      </c>
    </row>
    <row r="40" spans="1:11" ht="9" customHeight="1" x14ac:dyDescent="0.15">
      <c r="A40" s="166" t="s">
        <v>57</v>
      </c>
      <c r="B40" s="141">
        <v>27804</v>
      </c>
      <c r="C40" s="142">
        <v>11.752411575562704</v>
      </c>
      <c r="D40" s="141">
        <v>47716</v>
      </c>
      <c r="E40" s="142">
        <v>11.613763420738692</v>
      </c>
      <c r="F40" s="142">
        <v>1.7161559487843476</v>
      </c>
      <c r="G40" s="141">
        <v>322925</v>
      </c>
      <c r="H40" s="142">
        <v>1.7419879267539642</v>
      </c>
      <c r="I40" s="141">
        <v>603219</v>
      </c>
      <c r="J40" s="142">
        <v>0.64570058513487538</v>
      </c>
      <c r="K40" s="142">
        <v>1.8679848261980336</v>
      </c>
    </row>
    <row r="41" spans="1:11" ht="9" customHeight="1" x14ac:dyDescent="0.15">
      <c r="A41" s="109" t="s">
        <v>152</v>
      </c>
      <c r="B41" s="141">
        <v>2214</v>
      </c>
      <c r="C41" s="142">
        <v>6.0344827586206833</v>
      </c>
      <c r="D41" s="141">
        <v>4577</v>
      </c>
      <c r="E41" s="142">
        <v>19.566353187042836</v>
      </c>
      <c r="F41" s="142">
        <v>2.0672990063233967</v>
      </c>
      <c r="G41" s="141">
        <v>39790</v>
      </c>
      <c r="H41" s="142">
        <v>-7.0261934247727709</v>
      </c>
      <c r="I41" s="141">
        <v>77961</v>
      </c>
      <c r="J41" s="142">
        <v>-6.5238243687201702</v>
      </c>
      <c r="K41" s="142">
        <v>1.9593113847700427</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171</v>
      </c>
      <c r="B43" s="139">
        <v>160995</v>
      </c>
      <c r="C43" s="140">
        <v>5.3804614629356848</v>
      </c>
      <c r="D43" s="139">
        <v>291914</v>
      </c>
      <c r="E43" s="140">
        <v>4.9453907491425753</v>
      </c>
      <c r="F43" s="140">
        <v>1.8131867449299668</v>
      </c>
      <c r="G43" s="139">
        <v>1811142</v>
      </c>
      <c r="H43" s="140">
        <v>-1.6719880517215842</v>
      </c>
      <c r="I43" s="139">
        <v>3522764</v>
      </c>
      <c r="J43" s="140">
        <v>-2.3787321575690044</v>
      </c>
      <c r="K43" s="140">
        <v>1.9450512439113001</v>
      </c>
    </row>
    <row r="44" spans="1:11" s="5" customFormat="1" ht="9" customHeight="1" x14ac:dyDescent="0.15">
      <c r="A44" s="167" t="s">
        <v>57</v>
      </c>
      <c r="B44" s="139">
        <v>149713</v>
      </c>
      <c r="C44" s="140">
        <v>6.5724658314350819</v>
      </c>
      <c r="D44" s="139">
        <v>269719</v>
      </c>
      <c r="E44" s="140">
        <v>5.9017307450684768</v>
      </c>
      <c r="F44" s="140">
        <v>1.8015736776365445</v>
      </c>
      <c r="G44" s="139">
        <v>1646063</v>
      </c>
      <c r="H44" s="140">
        <v>-0.59201650375091219</v>
      </c>
      <c r="I44" s="139">
        <v>3206592</v>
      </c>
      <c r="J44" s="140">
        <v>-1.2128915865311996</v>
      </c>
      <c r="K44" s="140">
        <v>1.9480372257926943</v>
      </c>
    </row>
    <row r="45" spans="1:11" s="5" customFormat="1" ht="9" customHeight="1" x14ac:dyDescent="0.15">
      <c r="A45" s="167" t="s">
        <v>152</v>
      </c>
      <c r="B45" s="139">
        <v>11282</v>
      </c>
      <c r="C45" s="140">
        <v>-8.2391215941439668</v>
      </c>
      <c r="D45" s="139">
        <v>22195</v>
      </c>
      <c r="E45" s="140">
        <v>-5.4324669791222817</v>
      </c>
      <c r="F45" s="140">
        <v>1.9672930331501506</v>
      </c>
      <c r="G45" s="139">
        <v>165079</v>
      </c>
      <c r="H45" s="140">
        <v>-11.282668630053792</v>
      </c>
      <c r="I45" s="139">
        <v>316172</v>
      </c>
      <c r="J45" s="140">
        <v>-12.814050259071649</v>
      </c>
      <c r="K45" s="140">
        <v>1.9152769280162831</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sheetData>
  <mergeCells count="10">
    <mergeCell ref="I3:J3"/>
    <mergeCell ref="K3:K4"/>
    <mergeCell ref="A1:K1"/>
    <mergeCell ref="A2:A5"/>
    <mergeCell ref="B2:F2"/>
    <mergeCell ref="G2:K2"/>
    <mergeCell ref="B3:C3"/>
    <mergeCell ref="D3:E3"/>
    <mergeCell ref="F3:F4"/>
    <mergeCell ref="G3:H3"/>
  </mergeCells>
  <phoneticPr fontId="19" type="noConversion"/>
  <conditionalFormatting sqref="B3:C3 A8 A40">
    <cfRule type="cellIs" dxfId="1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1" orientation="portrait" useFirstPageNumber="1" r:id="rId1"/>
  <headerFooter alignWithMargins="0">
    <oddHeader>&amp;C&amp;8- &amp;P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K6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5" t="s">
        <v>235</v>
      </c>
      <c r="B1" s="235"/>
      <c r="C1" s="235"/>
      <c r="D1" s="235"/>
      <c r="E1" s="235"/>
      <c r="F1" s="235"/>
      <c r="G1" s="235"/>
      <c r="H1" s="235"/>
      <c r="I1" s="235"/>
      <c r="J1" s="235"/>
    </row>
    <row r="2" spans="1:10" ht="20.100000000000001" customHeight="1" x14ac:dyDescent="0.15">
      <c r="A2" s="252" t="s">
        <v>39</v>
      </c>
      <c r="B2" s="282" t="s">
        <v>515</v>
      </c>
      <c r="C2" s="283"/>
      <c r="D2" s="283"/>
      <c r="E2" s="283"/>
      <c r="F2" s="283"/>
      <c r="G2" s="283"/>
      <c r="H2" s="283"/>
      <c r="I2" s="284"/>
      <c r="J2" s="162" t="s">
        <v>517</v>
      </c>
    </row>
    <row r="3" spans="1:10" ht="9.9499999999999993" customHeight="1" x14ac:dyDescent="0.15">
      <c r="A3" s="253"/>
      <c r="B3" s="276" t="s">
        <v>314</v>
      </c>
      <c r="C3" s="285"/>
      <c r="D3" s="277"/>
      <c r="E3" s="255" t="s">
        <v>31</v>
      </c>
      <c r="F3" s="255"/>
      <c r="G3" s="255"/>
      <c r="H3" s="255"/>
      <c r="I3" s="255"/>
      <c r="J3" s="256" t="s">
        <v>30</v>
      </c>
    </row>
    <row r="4" spans="1:10" ht="9.9499999999999993" customHeight="1" x14ac:dyDescent="0.15">
      <c r="A4" s="253"/>
      <c r="B4" s="289" t="s">
        <v>134</v>
      </c>
      <c r="C4" s="255" t="s">
        <v>32</v>
      </c>
      <c r="D4" s="255"/>
      <c r="E4" s="255" t="s">
        <v>134</v>
      </c>
      <c r="F4" s="280" t="s">
        <v>150</v>
      </c>
      <c r="G4" s="280" t="s">
        <v>34</v>
      </c>
      <c r="H4" s="255" t="s">
        <v>172</v>
      </c>
      <c r="I4" s="255"/>
      <c r="J4" s="256"/>
    </row>
    <row r="5" spans="1:10" ht="54.95" customHeight="1" x14ac:dyDescent="0.15">
      <c r="A5" s="253"/>
      <c r="B5" s="289"/>
      <c r="C5" s="16" t="s">
        <v>175</v>
      </c>
      <c r="D5" s="16" t="s">
        <v>150</v>
      </c>
      <c r="E5" s="255"/>
      <c r="F5" s="281"/>
      <c r="G5" s="281"/>
      <c r="H5" s="16" t="s">
        <v>199</v>
      </c>
      <c r="I5" s="16" t="s">
        <v>176</v>
      </c>
      <c r="J5" s="256"/>
    </row>
    <row r="6" spans="1:10" ht="9.9499999999999993" customHeight="1" x14ac:dyDescent="0.15">
      <c r="A6" s="254"/>
      <c r="B6" s="286" t="s">
        <v>135</v>
      </c>
      <c r="C6" s="287"/>
      <c r="D6" s="18" t="s">
        <v>136</v>
      </c>
      <c r="E6" s="18" t="s">
        <v>135</v>
      </c>
      <c r="F6" s="287" t="s">
        <v>136</v>
      </c>
      <c r="G6" s="287"/>
      <c r="H6" s="18" t="s">
        <v>135</v>
      </c>
      <c r="I6" s="287" t="s">
        <v>136</v>
      </c>
      <c r="J6" s="288"/>
    </row>
    <row r="7" spans="1:10" s="5" customFormat="1" ht="35.1" customHeight="1" x14ac:dyDescent="0.15">
      <c r="A7" s="38" t="s">
        <v>189</v>
      </c>
      <c r="B7" s="139">
        <v>926</v>
      </c>
      <c r="C7" s="139">
        <v>881</v>
      </c>
      <c r="D7" s="140">
        <v>-1.8930957683741667</v>
      </c>
      <c r="E7" s="139">
        <v>44089</v>
      </c>
      <c r="F7" s="140">
        <v>-1.0236839151419872</v>
      </c>
      <c r="G7" s="140">
        <v>33.579979804511346</v>
      </c>
      <c r="H7" s="139">
        <v>46408</v>
      </c>
      <c r="I7" s="140">
        <v>95.003016721254951</v>
      </c>
      <c r="J7" s="140">
        <v>37.547038116659778</v>
      </c>
    </row>
    <row r="8" spans="1:10" s="5" customFormat="1" ht="24.95" customHeight="1" x14ac:dyDescent="0.15">
      <c r="A8" s="41" t="s">
        <v>58</v>
      </c>
      <c r="B8" s="141">
        <v>347</v>
      </c>
      <c r="C8" s="141">
        <v>330</v>
      </c>
      <c r="D8" s="142">
        <v>-2.0771513353115694</v>
      </c>
      <c r="E8" s="141">
        <v>29586</v>
      </c>
      <c r="F8" s="142">
        <v>-1.1394393023022644</v>
      </c>
      <c r="G8" s="142">
        <v>36.738512036261362</v>
      </c>
      <c r="H8" s="141">
        <v>30981</v>
      </c>
      <c r="I8" s="142">
        <v>95.497240244020531</v>
      </c>
      <c r="J8" s="142">
        <v>40.740115091720384</v>
      </c>
    </row>
    <row r="9" spans="1:10" s="36" customFormat="1" ht="24.95" customHeight="1" x14ac:dyDescent="0.15">
      <c r="A9" s="41" t="s">
        <v>48</v>
      </c>
      <c r="B9" s="141">
        <v>86</v>
      </c>
      <c r="C9" s="141">
        <v>85</v>
      </c>
      <c r="D9" s="142">
        <v>3.6585365853658516</v>
      </c>
      <c r="E9" s="141">
        <v>4911</v>
      </c>
      <c r="F9" s="142">
        <v>4.7121535181236709</v>
      </c>
      <c r="G9" s="142">
        <v>35.809407452657297</v>
      </c>
      <c r="H9" s="141">
        <v>5097</v>
      </c>
      <c r="I9" s="142">
        <v>96.350794585050025</v>
      </c>
      <c r="J9" s="142">
        <v>39.493332665143278</v>
      </c>
    </row>
    <row r="10" spans="1:10" s="36" customFormat="1" ht="24.95" customHeight="1" x14ac:dyDescent="0.15">
      <c r="A10" s="41" t="s">
        <v>49</v>
      </c>
      <c r="B10" s="141">
        <v>306</v>
      </c>
      <c r="C10" s="141">
        <v>285</v>
      </c>
      <c r="D10" s="142">
        <v>-4.3624161073825434</v>
      </c>
      <c r="E10" s="141">
        <v>5798</v>
      </c>
      <c r="F10" s="142">
        <v>-4.3865435356200493</v>
      </c>
      <c r="G10" s="142">
        <v>20.513000702740687</v>
      </c>
      <c r="H10" s="141">
        <v>6287</v>
      </c>
      <c r="I10" s="142">
        <v>92.222045490695081</v>
      </c>
      <c r="J10" s="142">
        <v>24.71097053935928</v>
      </c>
    </row>
    <row r="11" spans="1:10" s="36" customFormat="1" ht="24.95" customHeight="1" x14ac:dyDescent="0.15">
      <c r="A11" s="41" t="s">
        <v>50</v>
      </c>
      <c r="B11" s="141">
        <v>187</v>
      </c>
      <c r="C11" s="141">
        <v>181</v>
      </c>
      <c r="D11" s="142">
        <v>0</v>
      </c>
      <c r="E11" s="141">
        <v>3794</v>
      </c>
      <c r="F11" s="142">
        <v>-1.8115942028985472</v>
      </c>
      <c r="G11" s="142">
        <v>25.905982829786666</v>
      </c>
      <c r="H11" s="141">
        <v>4043</v>
      </c>
      <c r="I11" s="142">
        <v>93.841207024486778</v>
      </c>
      <c r="J11" s="142">
        <v>30.080945278218369</v>
      </c>
    </row>
    <row r="12" spans="1:10" s="36" customFormat="1" ht="41.1" customHeight="1" x14ac:dyDescent="0.15">
      <c r="A12" s="38" t="s">
        <v>190</v>
      </c>
      <c r="B12" s="139">
        <v>251</v>
      </c>
      <c r="C12" s="139">
        <v>208</v>
      </c>
      <c r="D12" s="140">
        <v>0.48309178743961922</v>
      </c>
      <c r="E12" s="139">
        <v>10425</v>
      </c>
      <c r="F12" s="140">
        <v>2.2459788152216618</v>
      </c>
      <c r="G12" s="140">
        <v>15.195020960648073</v>
      </c>
      <c r="H12" s="139">
        <v>12941</v>
      </c>
      <c r="I12" s="140">
        <v>80.557916698864076</v>
      </c>
      <c r="J12" s="140">
        <v>29.06753123914898</v>
      </c>
    </row>
    <row r="13" spans="1:10" s="36" customFormat="1" ht="24.95" customHeight="1" x14ac:dyDescent="0.15">
      <c r="A13" s="41" t="s">
        <v>59</v>
      </c>
      <c r="B13" s="141">
        <v>11</v>
      </c>
      <c r="C13" s="141">
        <v>11</v>
      </c>
      <c r="D13" s="142">
        <v>0</v>
      </c>
      <c r="E13" s="141">
        <v>742</v>
      </c>
      <c r="F13" s="142">
        <v>0</v>
      </c>
      <c r="G13" s="142">
        <v>24.896675651392634</v>
      </c>
      <c r="H13" s="141">
        <v>742</v>
      </c>
      <c r="I13" s="142">
        <v>100</v>
      </c>
      <c r="J13" s="142">
        <v>34.884275058256229</v>
      </c>
    </row>
    <row r="14" spans="1:10" s="36" customFormat="1" ht="30.95" customHeight="1" x14ac:dyDescent="0.15">
      <c r="A14" s="41" t="s">
        <v>29</v>
      </c>
      <c r="B14" s="141">
        <v>138</v>
      </c>
      <c r="C14" s="141">
        <v>109</v>
      </c>
      <c r="D14" s="142">
        <v>1.8691588785046775</v>
      </c>
      <c r="E14" s="141">
        <v>3612</v>
      </c>
      <c r="F14" s="142">
        <v>4.2424242424242493</v>
      </c>
      <c r="G14" s="142">
        <v>13.0267335475023</v>
      </c>
      <c r="H14" s="141">
        <v>4798</v>
      </c>
      <c r="I14" s="142">
        <v>75.281367236348473</v>
      </c>
      <c r="J14" s="142">
        <v>28.388360233426212</v>
      </c>
    </row>
    <row r="15" spans="1:10" s="36" customFormat="1" ht="24.95" customHeight="1" x14ac:dyDescent="0.15">
      <c r="A15" s="41" t="s">
        <v>307</v>
      </c>
      <c r="B15" s="141">
        <v>102</v>
      </c>
      <c r="C15" s="141">
        <v>88</v>
      </c>
      <c r="D15" s="142">
        <v>-1.1235955056179705</v>
      </c>
      <c r="E15" s="141">
        <v>6071</v>
      </c>
      <c r="F15" s="142">
        <v>1.3691768241776572</v>
      </c>
      <c r="G15" s="142">
        <v>15.276800246337924</v>
      </c>
      <c r="H15" s="141">
        <v>7401</v>
      </c>
      <c r="I15" s="142">
        <v>82.02945547898932</v>
      </c>
      <c r="J15" s="142">
        <v>28.835809289525404</v>
      </c>
    </row>
    <row r="16" spans="1:10" s="5" customFormat="1" ht="35.1" customHeight="1" x14ac:dyDescent="0.15">
      <c r="A16" s="38" t="s">
        <v>210</v>
      </c>
      <c r="B16" s="139">
        <v>60</v>
      </c>
      <c r="C16" s="139">
        <v>60</v>
      </c>
      <c r="D16" s="140">
        <v>0</v>
      </c>
      <c r="E16" s="139">
        <v>7636</v>
      </c>
      <c r="F16" s="140">
        <v>-0.76673164392462922</v>
      </c>
      <c r="G16" s="140">
        <v>72.797712589488384</v>
      </c>
      <c r="H16" s="139">
        <v>7793</v>
      </c>
      <c r="I16" s="140">
        <v>97.985371487232129</v>
      </c>
      <c r="J16" s="140">
        <v>73.428173809149357</v>
      </c>
    </row>
    <row r="17" spans="1:11" s="36" customFormat="1" ht="30.95" customHeight="1" x14ac:dyDescent="0.15">
      <c r="A17" s="41" t="s">
        <v>211</v>
      </c>
      <c r="B17" s="141">
        <v>31</v>
      </c>
      <c r="C17" s="141">
        <v>31</v>
      </c>
      <c r="D17" s="142">
        <v>-3.125</v>
      </c>
      <c r="E17" s="141">
        <v>5573</v>
      </c>
      <c r="F17" s="142">
        <v>-1.797356828193827</v>
      </c>
      <c r="G17" s="142">
        <v>87.814462587475333</v>
      </c>
      <c r="H17" s="141">
        <v>5637</v>
      </c>
      <c r="I17" s="142">
        <v>98.864644314351608</v>
      </c>
      <c r="J17" s="142">
        <v>84.953429921134486</v>
      </c>
    </row>
    <row r="18" spans="1:11" s="36" customFormat="1" ht="24.95" customHeight="1" x14ac:dyDescent="0.15">
      <c r="A18" s="41" t="s">
        <v>36</v>
      </c>
      <c r="B18" s="141">
        <v>29</v>
      </c>
      <c r="C18" s="141">
        <v>29</v>
      </c>
      <c r="D18" s="142">
        <v>3.5714285714285694</v>
      </c>
      <c r="E18" s="141">
        <v>2063</v>
      </c>
      <c r="F18" s="142">
        <v>2.128712871287135</v>
      </c>
      <c r="G18" s="142">
        <v>32.231378251736956</v>
      </c>
      <c r="H18" s="141">
        <v>2156</v>
      </c>
      <c r="I18" s="142">
        <v>95.686456400742117</v>
      </c>
      <c r="J18" s="142">
        <v>41.208568146415104</v>
      </c>
    </row>
    <row r="19" spans="1:11" s="36" customFormat="1" ht="41.1" customHeight="1" x14ac:dyDescent="0.15">
      <c r="A19" s="38" t="s">
        <v>212</v>
      </c>
      <c r="B19" s="139">
        <v>1237</v>
      </c>
      <c r="C19" s="139">
        <v>1149</v>
      </c>
      <c r="D19" s="140">
        <v>-1.3733905579399135</v>
      </c>
      <c r="E19" s="139">
        <v>62150</v>
      </c>
      <c r="F19" s="140">
        <v>-0.45806906272022729</v>
      </c>
      <c r="G19" s="140">
        <v>35.354576715102795</v>
      </c>
      <c r="H19" s="139">
        <v>67142</v>
      </c>
      <c r="I19" s="140">
        <v>92.565011468231503</v>
      </c>
      <c r="J19" s="140">
        <v>40.29015026261488</v>
      </c>
    </row>
    <row r="20" spans="1:11" s="36" customFormat="1" ht="35.1" customHeight="1" x14ac:dyDescent="0.15">
      <c r="A20" s="38" t="s">
        <v>6</v>
      </c>
      <c r="B20" s="139">
        <v>81</v>
      </c>
      <c r="C20" s="139">
        <v>38</v>
      </c>
      <c r="D20" s="140">
        <v>2.7027027027027088</v>
      </c>
      <c r="E20" s="139">
        <v>8284</v>
      </c>
      <c r="F20" s="140">
        <v>1.3209393346379699</v>
      </c>
      <c r="G20" s="146" t="s">
        <v>468</v>
      </c>
      <c r="H20" s="139">
        <v>42744</v>
      </c>
      <c r="I20" s="140">
        <v>19.380497847651132</v>
      </c>
      <c r="J20" s="146" t="s">
        <v>468</v>
      </c>
    </row>
    <row r="21" spans="1:11" s="3" customFormat="1" ht="20.100000000000001" customHeight="1" x14ac:dyDescent="0.15">
      <c r="A21" s="12" t="s">
        <v>45</v>
      </c>
    </row>
    <row r="22" spans="1:11" ht="18" customHeight="1" x14ac:dyDescent="0.15">
      <c r="A22" s="279" t="s">
        <v>33</v>
      </c>
      <c r="B22" s="279"/>
      <c r="C22" s="279"/>
      <c r="D22" s="279"/>
      <c r="E22" s="279"/>
      <c r="F22" s="279"/>
      <c r="G22" s="279"/>
      <c r="H22" s="279"/>
      <c r="I22" s="279"/>
      <c r="J22" s="279"/>
      <c r="K22" s="28"/>
    </row>
    <row r="23" spans="1:11" ht="9" customHeight="1" x14ac:dyDescent="0.15"/>
    <row r="24" spans="1:11" ht="9" customHeight="1" x14ac:dyDescent="0.15"/>
    <row r="25" spans="1:11" ht="9" customHeight="1" x14ac:dyDescent="0.15"/>
    <row r="26" spans="1:11" ht="9" customHeight="1" x14ac:dyDescent="0.15"/>
    <row r="27" spans="1:11" ht="9" customHeight="1" x14ac:dyDescent="0.15"/>
    <row r="28" spans="1:11" ht="9" customHeight="1" x14ac:dyDescent="0.15"/>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sheetData>
  <mergeCells count="16">
    <mergeCell ref="A22:J2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9 A15 A18">
    <cfRule type="cellIs" dxfId="1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2" orientation="portrait" useFirstPageNumber="1" r:id="rId1"/>
  <headerFooter alignWithMargins="0">
    <oddHeader>&amp;C&amp;8- &amp;P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M105"/>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6384" width="11.42578125" style="13"/>
  </cols>
  <sheetData>
    <row r="1" spans="1:13" ht="39.950000000000003" customHeight="1" x14ac:dyDescent="0.15">
      <c r="A1" s="294" t="s">
        <v>242</v>
      </c>
      <c r="B1" s="294"/>
      <c r="C1" s="294"/>
      <c r="D1" s="294"/>
      <c r="E1" s="294"/>
      <c r="F1" s="294"/>
      <c r="G1" s="294"/>
      <c r="H1" s="294"/>
      <c r="I1" s="294"/>
      <c r="J1" s="294"/>
    </row>
    <row r="2" spans="1:13" ht="20.100000000000001" customHeight="1" x14ac:dyDescent="0.15">
      <c r="A2" s="236" t="s">
        <v>191</v>
      </c>
      <c r="B2" s="282" t="s">
        <v>515</v>
      </c>
      <c r="C2" s="283"/>
      <c r="D2" s="283"/>
      <c r="E2" s="283"/>
      <c r="F2" s="283"/>
      <c r="G2" s="283"/>
      <c r="H2" s="283"/>
      <c r="I2" s="284"/>
      <c r="J2" s="216" t="s">
        <v>517</v>
      </c>
    </row>
    <row r="3" spans="1:13" ht="9.9499999999999993" customHeight="1" x14ac:dyDescent="0.15">
      <c r="A3" s="253"/>
      <c r="B3" s="276" t="s">
        <v>314</v>
      </c>
      <c r="C3" s="285"/>
      <c r="D3" s="277"/>
      <c r="E3" s="255" t="s">
        <v>31</v>
      </c>
      <c r="F3" s="255"/>
      <c r="G3" s="255"/>
      <c r="H3" s="255"/>
      <c r="I3" s="255"/>
      <c r="J3" s="256" t="s">
        <v>30</v>
      </c>
    </row>
    <row r="4" spans="1:13" ht="9.9499999999999993" customHeight="1" x14ac:dyDescent="0.15">
      <c r="A4" s="253"/>
      <c r="B4" s="289" t="s">
        <v>134</v>
      </c>
      <c r="C4" s="255" t="s">
        <v>32</v>
      </c>
      <c r="D4" s="255"/>
      <c r="E4" s="255" t="s">
        <v>134</v>
      </c>
      <c r="F4" s="280" t="s">
        <v>150</v>
      </c>
      <c r="G4" s="280" t="s">
        <v>34</v>
      </c>
      <c r="H4" s="255" t="s">
        <v>172</v>
      </c>
      <c r="I4" s="255"/>
      <c r="J4" s="256"/>
    </row>
    <row r="5" spans="1:13" ht="54.95" customHeight="1" x14ac:dyDescent="0.15">
      <c r="A5" s="253"/>
      <c r="B5" s="289"/>
      <c r="C5" s="16" t="s">
        <v>175</v>
      </c>
      <c r="D5" s="16" t="s">
        <v>150</v>
      </c>
      <c r="E5" s="255"/>
      <c r="F5" s="281"/>
      <c r="G5" s="281"/>
      <c r="H5" s="16" t="s">
        <v>199</v>
      </c>
      <c r="I5" s="16" t="s">
        <v>176</v>
      </c>
      <c r="J5" s="256"/>
    </row>
    <row r="6" spans="1:13" ht="9.9499999999999993" customHeight="1" x14ac:dyDescent="0.15">
      <c r="A6" s="254"/>
      <c r="B6" s="286" t="s">
        <v>135</v>
      </c>
      <c r="C6" s="287"/>
      <c r="D6" s="18" t="s">
        <v>136</v>
      </c>
      <c r="E6" s="18" t="s">
        <v>135</v>
      </c>
      <c r="F6" s="287" t="s">
        <v>136</v>
      </c>
      <c r="G6" s="287"/>
      <c r="H6" s="18" t="s">
        <v>135</v>
      </c>
      <c r="I6" s="287" t="s">
        <v>136</v>
      </c>
      <c r="J6" s="288"/>
    </row>
    <row r="7" spans="1:13" s="3" customFormat="1" ht="18" customHeight="1" x14ac:dyDescent="0.15">
      <c r="A7" s="109" t="s">
        <v>457</v>
      </c>
      <c r="B7" s="144">
        <v>79</v>
      </c>
      <c r="C7" s="144">
        <v>74</v>
      </c>
      <c r="D7" s="142">
        <v>1.3698630136986338</v>
      </c>
      <c r="E7" s="141">
        <v>3957</v>
      </c>
      <c r="F7" s="142">
        <v>2.3803363518758118</v>
      </c>
      <c r="G7" s="142">
        <v>26.502492185519984</v>
      </c>
      <c r="H7" s="141">
        <v>4462</v>
      </c>
      <c r="I7" s="142">
        <v>88.682205289108012</v>
      </c>
      <c r="J7" s="142">
        <v>37.607215131750813</v>
      </c>
    </row>
    <row r="8" spans="1:13" s="3" customFormat="1" ht="18" customHeight="1" x14ac:dyDescent="0.15">
      <c r="A8" s="109" t="s">
        <v>154</v>
      </c>
      <c r="B8" s="144">
        <v>53</v>
      </c>
      <c r="C8" s="144">
        <v>51</v>
      </c>
      <c r="D8" s="142">
        <v>0</v>
      </c>
      <c r="E8" s="141">
        <v>2411</v>
      </c>
      <c r="F8" s="142">
        <v>9.292837715321852</v>
      </c>
      <c r="G8" s="142">
        <v>35.487349647449193</v>
      </c>
      <c r="H8" s="141">
        <v>2482</v>
      </c>
      <c r="I8" s="142">
        <v>97.139403706688157</v>
      </c>
      <c r="J8" s="142">
        <v>40.206600330206285</v>
      </c>
    </row>
    <row r="9" spans="1:13" s="3" customFormat="1" ht="18" customHeight="1" x14ac:dyDescent="0.15">
      <c r="A9" s="109" t="s">
        <v>286</v>
      </c>
      <c r="B9" s="144">
        <v>57</v>
      </c>
      <c r="C9" s="144">
        <v>52</v>
      </c>
      <c r="D9" s="142">
        <v>-1.8867924528301927</v>
      </c>
      <c r="E9" s="141">
        <v>2681</v>
      </c>
      <c r="F9" s="142">
        <v>-1.3612950699043438</v>
      </c>
      <c r="G9" s="142">
        <v>37.745865970409056</v>
      </c>
      <c r="H9" s="141">
        <v>2983</v>
      </c>
      <c r="I9" s="142">
        <v>89.875963794837403</v>
      </c>
      <c r="J9" s="142">
        <v>45.700350980907103</v>
      </c>
    </row>
    <row r="10" spans="1:13" s="3" customFormat="1" ht="18" customHeight="1" x14ac:dyDescent="0.15">
      <c r="A10" s="109" t="s">
        <v>287</v>
      </c>
      <c r="B10" s="144">
        <v>53</v>
      </c>
      <c r="C10" s="144">
        <v>48</v>
      </c>
      <c r="D10" s="142">
        <v>-2.0408163265306172</v>
      </c>
      <c r="E10" s="141">
        <v>2073</v>
      </c>
      <c r="F10" s="142">
        <v>-7.784697508896798</v>
      </c>
      <c r="G10" s="142">
        <v>49.466157629092791</v>
      </c>
      <c r="H10" s="141">
        <v>2449</v>
      </c>
      <c r="I10" s="142">
        <v>84.646794610044921</v>
      </c>
      <c r="J10" s="142">
        <v>49.359276756749274</v>
      </c>
      <c r="M10" s="111"/>
    </row>
    <row r="11" spans="1:13" s="3" customFormat="1" ht="24.95" customHeight="1" x14ac:dyDescent="0.15">
      <c r="A11" s="41" t="s">
        <v>288</v>
      </c>
      <c r="B11" s="144">
        <v>176</v>
      </c>
      <c r="C11" s="144">
        <v>174</v>
      </c>
      <c r="D11" s="142">
        <v>1.7543859649122737</v>
      </c>
      <c r="E11" s="141">
        <v>13981</v>
      </c>
      <c r="F11" s="142">
        <v>2.4474243423463093</v>
      </c>
      <c r="G11" s="142">
        <v>43.17931478435019</v>
      </c>
      <c r="H11" s="141">
        <v>14413</v>
      </c>
      <c r="I11" s="142">
        <v>97.0027058905155</v>
      </c>
      <c r="J11" s="142">
        <v>45.232621566865177</v>
      </c>
      <c r="M11" s="111"/>
    </row>
    <row r="12" spans="1:13" s="3" customFormat="1" ht="18" customHeight="1" x14ac:dyDescent="0.15">
      <c r="A12" s="109" t="s">
        <v>266</v>
      </c>
      <c r="B12" s="144">
        <v>76</v>
      </c>
      <c r="C12" s="144">
        <v>70</v>
      </c>
      <c r="D12" s="142">
        <v>-10.256410256410263</v>
      </c>
      <c r="E12" s="141">
        <v>2806</v>
      </c>
      <c r="F12" s="142">
        <v>-8.2706766917293209</v>
      </c>
      <c r="G12" s="142">
        <v>40.415775718698029</v>
      </c>
      <c r="H12" s="141">
        <v>3035</v>
      </c>
      <c r="I12" s="142">
        <v>92.454695222405263</v>
      </c>
      <c r="J12" s="142">
        <v>43.889338912479296</v>
      </c>
      <c r="M12" s="111"/>
    </row>
    <row r="13" spans="1:13" s="3" customFormat="1" ht="18" customHeight="1" x14ac:dyDescent="0.15">
      <c r="A13" s="109" t="s">
        <v>267</v>
      </c>
      <c r="B13" s="144">
        <v>60</v>
      </c>
      <c r="C13" s="144">
        <v>57</v>
      </c>
      <c r="D13" s="142">
        <v>-5</v>
      </c>
      <c r="E13" s="141">
        <v>2890</v>
      </c>
      <c r="F13" s="142">
        <v>-7.6972213350367298</v>
      </c>
      <c r="G13" s="142">
        <v>29.638985005767012</v>
      </c>
      <c r="H13" s="141">
        <v>2954</v>
      </c>
      <c r="I13" s="142">
        <v>97.8334461746784</v>
      </c>
      <c r="J13" s="142">
        <v>31.126999696590591</v>
      </c>
      <c r="M13" s="111"/>
    </row>
    <row r="14" spans="1:13" s="3" customFormat="1" ht="18" customHeight="1" x14ac:dyDescent="0.15">
      <c r="A14" s="109" t="s">
        <v>265</v>
      </c>
      <c r="B14" s="144">
        <v>595</v>
      </c>
      <c r="C14" s="144">
        <v>540</v>
      </c>
      <c r="D14" s="142">
        <v>-1.098901098901095</v>
      </c>
      <c r="E14" s="141">
        <v>26899</v>
      </c>
      <c r="F14" s="142">
        <v>-0.55087252292221933</v>
      </c>
      <c r="G14" s="142">
        <v>30.666938846927767</v>
      </c>
      <c r="H14" s="141">
        <v>29492</v>
      </c>
      <c r="I14" s="142">
        <v>91.207785162077855</v>
      </c>
      <c r="J14" s="142">
        <v>37.261599566708789</v>
      </c>
      <c r="M14" s="111"/>
    </row>
    <row r="15" spans="1:13" s="3" customFormat="1" ht="18" customHeight="1" x14ac:dyDescent="0.15">
      <c r="A15" s="109" t="s">
        <v>264</v>
      </c>
      <c r="B15" s="144">
        <v>88</v>
      </c>
      <c r="C15" s="144">
        <v>83</v>
      </c>
      <c r="D15" s="142">
        <v>-1.1904761904761898</v>
      </c>
      <c r="E15" s="141">
        <v>4452</v>
      </c>
      <c r="F15" s="142">
        <v>-1.3735046521931764</v>
      </c>
      <c r="G15" s="142">
        <v>38.801098115903876</v>
      </c>
      <c r="H15" s="141">
        <v>4872</v>
      </c>
      <c r="I15" s="142">
        <v>91.379310344827587</v>
      </c>
      <c r="J15" s="142">
        <v>42.004005450102269</v>
      </c>
      <c r="M15" s="111"/>
    </row>
    <row r="16" spans="1:13" s="5" customFormat="1" ht="18" customHeight="1" x14ac:dyDescent="0.15">
      <c r="A16" s="47" t="s">
        <v>192</v>
      </c>
      <c r="B16" s="139">
        <v>1237</v>
      </c>
      <c r="C16" s="139">
        <v>1149</v>
      </c>
      <c r="D16" s="140">
        <v>-1.3733905579399135</v>
      </c>
      <c r="E16" s="139">
        <v>62150</v>
      </c>
      <c r="F16" s="140">
        <v>-0.45806906272022729</v>
      </c>
      <c r="G16" s="140">
        <v>35.354576715102795</v>
      </c>
      <c r="H16" s="139">
        <v>67142</v>
      </c>
      <c r="I16" s="140">
        <v>92.565011468231503</v>
      </c>
      <c r="J16" s="140">
        <v>40.29015026261488</v>
      </c>
      <c r="M16" s="111"/>
    </row>
    <row r="17" spans="1:13" s="3" customFormat="1" ht="18" customHeight="1" x14ac:dyDescent="0.15">
      <c r="A17" s="41" t="s">
        <v>7</v>
      </c>
      <c r="B17" s="144">
        <v>81</v>
      </c>
      <c r="C17" s="144">
        <v>38</v>
      </c>
      <c r="D17" s="142">
        <v>2.7027027027027088</v>
      </c>
      <c r="E17" s="141">
        <v>8284</v>
      </c>
      <c r="F17" s="142">
        <v>1.3209393346379699</v>
      </c>
      <c r="G17" s="145" t="s">
        <v>468</v>
      </c>
      <c r="H17" s="141">
        <v>42744</v>
      </c>
      <c r="I17" s="142">
        <v>19.380497847651132</v>
      </c>
      <c r="J17" s="145" t="s">
        <v>468</v>
      </c>
      <c r="M17" s="111"/>
    </row>
    <row r="18" spans="1:13" s="3" customFormat="1" ht="20.100000000000001" customHeight="1" x14ac:dyDescent="0.15">
      <c r="A18" s="12" t="s">
        <v>45</v>
      </c>
      <c r="M18" s="111"/>
    </row>
    <row r="19" spans="1:13" s="3" customFormat="1" ht="18" customHeight="1" x14ac:dyDescent="0.15">
      <c r="A19" s="290" t="s">
        <v>33</v>
      </c>
      <c r="B19" s="290"/>
      <c r="C19" s="290"/>
      <c r="D19" s="290"/>
      <c r="E19" s="290"/>
      <c r="F19" s="290"/>
      <c r="G19" s="290"/>
      <c r="H19" s="290"/>
      <c r="I19" s="290"/>
      <c r="J19" s="290"/>
      <c r="K19" s="110"/>
      <c r="M19" s="111"/>
    </row>
    <row r="20" spans="1:13" s="3" customFormat="1" ht="20.100000000000001" customHeight="1" x14ac:dyDescent="0.15">
      <c r="A20" s="12"/>
    </row>
    <row r="21" spans="1:13" s="3" customFormat="1" ht="39.950000000000003" customHeight="1" x14ac:dyDescent="0.15">
      <c r="A21" s="246" t="s">
        <v>243</v>
      </c>
      <c r="B21" s="246"/>
      <c r="C21" s="246"/>
      <c r="D21" s="246"/>
      <c r="E21" s="246"/>
      <c r="F21" s="246"/>
      <c r="G21" s="246"/>
      <c r="H21" s="246"/>
      <c r="I21" s="246"/>
      <c r="J21" s="246"/>
    </row>
    <row r="22" spans="1:13" ht="20.100000000000001" customHeight="1" x14ac:dyDescent="0.15">
      <c r="A22" s="236" t="s">
        <v>98</v>
      </c>
      <c r="B22" s="282" t="s">
        <v>515</v>
      </c>
      <c r="C22" s="283"/>
      <c r="D22" s="283"/>
      <c r="E22" s="283"/>
      <c r="F22" s="283"/>
      <c r="G22" s="283"/>
      <c r="H22" s="283"/>
      <c r="I22" s="284"/>
      <c r="J22" s="219" t="s">
        <v>517</v>
      </c>
    </row>
    <row r="23" spans="1:13" s="3" customFormat="1" ht="9.9499999999999993" customHeight="1" x14ac:dyDescent="0.15">
      <c r="A23" s="237"/>
      <c r="B23" s="276" t="s">
        <v>314</v>
      </c>
      <c r="C23" s="285"/>
      <c r="D23" s="277"/>
      <c r="E23" s="244" t="s">
        <v>31</v>
      </c>
      <c r="F23" s="244"/>
      <c r="G23" s="244"/>
      <c r="H23" s="244"/>
      <c r="I23" s="244"/>
      <c r="J23" s="233" t="s">
        <v>30</v>
      </c>
    </row>
    <row r="24" spans="1:13" s="3" customFormat="1" ht="9.9499999999999993" customHeight="1" x14ac:dyDescent="0.15">
      <c r="A24" s="237"/>
      <c r="B24" s="242" t="s">
        <v>134</v>
      </c>
      <c r="C24" s="244" t="s">
        <v>32</v>
      </c>
      <c r="D24" s="244"/>
      <c r="E24" s="244" t="s">
        <v>134</v>
      </c>
      <c r="F24" s="250" t="s">
        <v>150</v>
      </c>
      <c r="G24" s="250" t="s">
        <v>34</v>
      </c>
      <c r="H24" s="244" t="s">
        <v>172</v>
      </c>
      <c r="I24" s="244"/>
      <c r="J24" s="233"/>
    </row>
    <row r="25" spans="1:13" s="3" customFormat="1" ht="54.95" customHeight="1" x14ac:dyDescent="0.15">
      <c r="A25" s="237"/>
      <c r="B25" s="242"/>
      <c r="C25" s="95" t="s">
        <v>175</v>
      </c>
      <c r="D25" s="95" t="s">
        <v>150</v>
      </c>
      <c r="E25" s="244"/>
      <c r="F25" s="251"/>
      <c r="G25" s="251"/>
      <c r="H25" s="95" t="s">
        <v>199</v>
      </c>
      <c r="I25" s="95" t="s">
        <v>176</v>
      </c>
      <c r="J25" s="233"/>
    </row>
    <row r="26" spans="1:13" s="3" customFormat="1" ht="9.9499999999999993" customHeight="1" x14ac:dyDescent="0.15">
      <c r="A26" s="238"/>
      <c r="B26" s="291" t="s">
        <v>135</v>
      </c>
      <c r="C26" s="292"/>
      <c r="D26" s="2" t="s">
        <v>136</v>
      </c>
      <c r="E26" s="2" t="s">
        <v>135</v>
      </c>
      <c r="F26" s="292" t="s">
        <v>136</v>
      </c>
      <c r="G26" s="292"/>
      <c r="H26" s="2" t="s">
        <v>135</v>
      </c>
      <c r="I26" s="292" t="s">
        <v>136</v>
      </c>
      <c r="J26" s="293"/>
    </row>
    <row r="27" spans="1:13" s="3" customFormat="1" ht="18" customHeight="1" x14ac:dyDescent="0.15">
      <c r="A27" s="40" t="s">
        <v>193</v>
      </c>
      <c r="B27" s="144">
        <v>154</v>
      </c>
      <c r="C27" s="144">
        <v>149</v>
      </c>
      <c r="D27" s="142">
        <v>-0.6666666666666714</v>
      </c>
      <c r="E27" s="141">
        <v>12072</v>
      </c>
      <c r="F27" s="142">
        <v>-0.96800656275635788</v>
      </c>
      <c r="G27" s="142">
        <v>58.555792513422233</v>
      </c>
      <c r="H27" s="141">
        <v>12416</v>
      </c>
      <c r="I27" s="142">
        <v>97.229381443298962</v>
      </c>
      <c r="J27" s="142">
        <v>60.293471102012475</v>
      </c>
    </row>
    <row r="28" spans="1:13" s="3" customFormat="1" ht="24.95" customHeight="1" x14ac:dyDescent="0.15">
      <c r="A28" s="107" t="s">
        <v>195</v>
      </c>
      <c r="B28" s="144">
        <v>80</v>
      </c>
      <c r="C28" s="144">
        <v>79</v>
      </c>
      <c r="D28" s="142">
        <v>0</v>
      </c>
      <c r="E28" s="141">
        <v>6412</v>
      </c>
      <c r="F28" s="142">
        <v>-1.4448201660006106</v>
      </c>
      <c r="G28" s="142">
        <v>66.175689606697702</v>
      </c>
      <c r="H28" s="141">
        <v>6593</v>
      </c>
      <c r="I28" s="142">
        <v>97.254664037615655</v>
      </c>
      <c r="J28" s="142">
        <v>67.222356935014545</v>
      </c>
    </row>
    <row r="29" spans="1:13" s="3" customFormat="1" ht="18" customHeight="1" x14ac:dyDescent="0.15">
      <c r="A29" s="108" t="s">
        <v>303</v>
      </c>
      <c r="B29" s="144">
        <v>28</v>
      </c>
      <c r="C29" s="144">
        <v>26</v>
      </c>
      <c r="D29" s="142">
        <v>-7.1428571428571388</v>
      </c>
      <c r="E29" s="141">
        <v>1819</v>
      </c>
      <c r="F29" s="142">
        <v>-3.6546610169491487</v>
      </c>
      <c r="G29" s="142">
        <v>54.789695930371927</v>
      </c>
      <c r="H29" s="141">
        <v>1856</v>
      </c>
      <c r="I29" s="142">
        <v>98.006465517241381</v>
      </c>
      <c r="J29" s="142">
        <v>53.548185905871513</v>
      </c>
    </row>
    <row r="30" spans="1:13" s="3" customFormat="1" ht="18" customHeight="1" x14ac:dyDescent="0.15">
      <c r="A30" s="53" t="s">
        <v>196</v>
      </c>
      <c r="B30" s="144">
        <v>38</v>
      </c>
      <c r="C30" s="144">
        <v>36</v>
      </c>
      <c r="D30" s="142">
        <v>2.8571428571428612</v>
      </c>
      <c r="E30" s="141">
        <v>3021</v>
      </c>
      <c r="F30" s="142">
        <v>1.0367892976588564</v>
      </c>
      <c r="G30" s="142">
        <v>43.444775460664239</v>
      </c>
      <c r="H30" s="141">
        <v>3147</v>
      </c>
      <c r="I30" s="142">
        <v>95.996186844613916</v>
      </c>
      <c r="J30" s="142">
        <v>48.850027356177428</v>
      </c>
    </row>
    <row r="31" spans="1:13" s="3" customFormat="1" ht="18" customHeight="1" x14ac:dyDescent="0.15">
      <c r="A31" s="108" t="s">
        <v>456</v>
      </c>
      <c r="B31" s="144">
        <v>8</v>
      </c>
      <c r="C31" s="144">
        <v>8</v>
      </c>
      <c r="D31" s="142">
        <v>0</v>
      </c>
      <c r="E31" s="141">
        <v>820</v>
      </c>
      <c r="F31" s="142">
        <v>1.7369727047146455</v>
      </c>
      <c r="G31" s="142">
        <v>63.036585365853661</v>
      </c>
      <c r="H31" s="141">
        <v>820</v>
      </c>
      <c r="I31" s="142">
        <v>100</v>
      </c>
      <c r="J31" s="142">
        <v>64.46479911537044</v>
      </c>
    </row>
    <row r="32" spans="1:13" s="3" customFormat="1" ht="18" customHeight="1" x14ac:dyDescent="0.15">
      <c r="A32" s="109" t="s">
        <v>304</v>
      </c>
      <c r="B32" s="144">
        <v>14</v>
      </c>
      <c r="C32" s="144">
        <v>14</v>
      </c>
      <c r="D32" s="142">
        <v>0</v>
      </c>
      <c r="E32" s="141">
        <v>503</v>
      </c>
      <c r="F32" s="142">
        <v>-4.1904761904761898</v>
      </c>
      <c r="G32" s="142">
        <v>13.704440026507623</v>
      </c>
      <c r="H32" s="141">
        <v>529</v>
      </c>
      <c r="I32" s="142">
        <v>95.085066162570882</v>
      </c>
      <c r="J32" s="142">
        <v>20.181920203183605</v>
      </c>
    </row>
    <row r="33" spans="1:11" s="3" customFormat="1" ht="18" customHeight="1" x14ac:dyDescent="0.15">
      <c r="A33" s="109" t="s">
        <v>305</v>
      </c>
      <c r="B33" s="144">
        <v>176</v>
      </c>
      <c r="C33" s="144">
        <v>157</v>
      </c>
      <c r="D33" s="142">
        <v>2.6143790849673252</v>
      </c>
      <c r="E33" s="141">
        <v>9191</v>
      </c>
      <c r="F33" s="142">
        <v>2.8306108749160899</v>
      </c>
      <c r="G33" s="142">
        <v>24.669221973613734</v>
      </c>
      <c r="H33" s="141">
        <v>9913</v>
      </c>
      <c r="I33" s="142">
        <v>92.716634722082119</v>
      </c>
      <c r="J33" s="142">
        <v>33.859326622913436</v>
      </c>
    </row>
    <row r="34" spans="1:11" s="3" customFormat="1" ht="18" customHeight="1" x14ac:dyDescent="0.15">
      <c r="A34" s="109" t="s">
        <v>306</v>
      </c>
      <c r="B34" s="144">
        <v>893</v>
      </c>
      <c r="C34" s="144">
        <v>829</v>
      </c>
      <c r="D34" s="142">
        <v>-2.2405660377358458</v>
      </c>
      <c r="E34" s="141">
        <v>40384</v>
      </c>
      <c r="F34" s="142">
        <v>-0.97834882181301452</v>
      </c>
      <c r="G34" s="142">
        <v>30.999283013732278</v>
      </c>
      <c r="H34" s="141">
        <v>44284</v>
      </c>
      <c r="I34" s="142">
        <v>91.193207478999184</v>
      </c>
      <c r="J34" s="142">
        <v>36.118893424678006</v>
      </c>
    </row>
    <row r="35" spans="1:11" s="5" customFormat="1" ht="18" customHeight="1" x14ac:dyDescent="0.15">
      <c r="A35" s="47" t="s">
        <v>194</v>
      </c>
      <c r="B35" s="139">
        <v>1237</v>
      </c>
      <c r="C35" s="139">
        <v>1149</v>
      </c>
      <c r="D35" s="140">
        <v>-1.3733905579399135</v>
      </c>
      <c r="E35" s="139">
        <v>62150</v>
      </c>
      <c r="F35" s="140">
        <v>-0.45806906272022729</v>
      </c>
      <c r="G35" s="140">
        <v>35.354576715102795</v>
      </c>
      <c r="H35" s="139">
        <v>67142</v>
      </c>
      <c r="I35" s="140">
        <v>92.565011468231503</v>
      </c>
      <c r="J35" s="140">
        <v>40.29015026261488</v>
      </c>
    </row>
    <row r="36" spans="1:11" s="3" customFormat="1" ht="20.100000000000001" customHeight="1" x14ac:dyDescent="0.15">
      <c r="A36" s="12" t="s">
        <v>45</v>
      </c>
    </row>
    <row r="37" spans="1:11" s="3" customFormat="1" ht="9.9499999999999993" customHeight="1" x14ac:dyDescent="0.15">
      <c r="A37" s="290" t="s">
        <v>197</v>
      </c>
      <c r="B37" s="290"/>
      <c r="C37" s="290"/>
      <c r="D37" s="290"/>
      <c r="E37" s="290"/>
      <c r="F37" s="290"/>
      <c r="G37" s="290"/>
      <c r="H37" s="290"/>
      <c r="I37" s="290"/>
      <c r="J37" s="290"/>
      <c r="K37" s="110"/>
    </row>
    <row r="38" spans="1:11" ht="9" customHeight="1" x14ac:dyDescent="0.15"/>
    <row r="39" spans="1:11" ht="9" customHeight="1" x14ac:dyDescent="0.15">
      <c r="J39" s="52"/>
    </row>
    <row r="40" spans="1:11" ht="9" customHeight="1" x14ac:dyDescent="0.15"/>
    <row r="41" spans="1:11" ht="9" customHeight="1" x14ac:dyDescent="0.15"/>
    <row r="42" spans="1:11" ht="9" customHeight="1" x14ac:dyDescent="0.15"/>
    <row r="43" spans="1:11" ht="9" customHeight="1" x14ac:dyDescent="0.15"/>
    <row r="44" spans="1:11" ht="9" customHeight="1" x14ac:dyDescent="0.15"/>
    <row r="45" spans="1:11" ht="9" customHeight="1" x14ac:dyDescent="0.15"/>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row r="85" ht="9" customHeight="1" x14ac:dyDescent="0.15"/>
    <row r="86" ht="9" customHeight="1" x14ac:dyDescent="0.15"/>
    <row r="87" ht="9" customHeight="1" x14ac:dyDescent="0.15"/>
    <row r="88" ht="9" customHeight="1" x14ac:dyDescent="0.15"/>
    <row r="89" ht="9" customHeight="1" x14ac:dyDescent="0.15"/>
    <row r="90" ht="9" customHeight="1" x14ac:dyDescent="0.15"/>
    <row r="91" ht="9" customHeight="1" x14ac:dyDescent="0.15"/>
    <row r="92" ht="9" customHeight="1" x14ac:dyDescent="0.15"/>
    <row r="93" ht="9" customHeight="1" x14ac:dyDescent="0.15"/>
    <row r="94" ht="9" customHeight="1" x14ac:dyDescent="0.15"/>
    <row r="95" ht="9" customHeight="1" x14ac:dyDescent="0.15"/>
    <row r="96" ht="9" customHeight="1" x14ac:dyDescent="0.15"/>
    <row r="97" ht="9" customHeight="1" x14ac:dyDescent="0.15"/>
    <row r="98" ht="9" customHeight="1" x14ac:dyDescent="0.15"/>
    <row r="99" ht="9" customHeight="1" x14ac:dyDescent="0.15"/>
    <row r="100" ht="9" customHeight="1" x14ac:dyDescent="0.15"/>
    <row r="101" ht="9" customHeight="1" x14ac:dyDescent="0.15"/>
    <row r="102" ht="9" customHeight="1" x14ac:dyDescent="0.15"/>
    <row r="103" ht="9" customHeight="1" x14ac:dyDescent="0.15"/>
    <row r="104" ht="9" customHeight="1" x14ac:dyDescent="0.15"/>
    <row r="105" ht="9" customHeight="1" x14ac:dyDescent="0.15"/>
  </sheetData>
  <mergeCells count="32">
    <mergeCell ref="A1:J1"/>
    <mergeCell ref="B2:I2"/>
    <mergeCell ref="E3:I3"/>
    <mergeCell ref="J3:J5"/>
    <mergeCell ref="B4:B5"/>
    <mergeCell ref="A2:A6"/>
    <mergeCell ref="B3:D3"/>
    <mergeCell ref="H4:I4"/>
    <mergeCell ref="F4:F5"/>
    <mergeCell ref="G4:G5"/>
    <mergeCell ref="I6:J6"/>
    <mergeCell ref="B6:C6"/>
    <mergeCell ref="F6:G6"/>
    <mergeCell ref="A21:J21"/>
    <mergeCell ref="A19:J19"/>
    <mergeCell ref="H24:I24"/>
    <mergeCell ref="C4:D4"/>
    <mergeCell ref="E4:E5"/>
    <mergeCell ref="F24:F25"/>
    <mergeCell ref="G24:G25"/>
    <mergeCell ref="A37:J37"/>
    <mergeCell ref="B22:I22"/>
    <mergeCell ref="E23:I23"/>
    <mergeCell ref="J23:J25"/>
    <mergeCell ref="B24:B25"/>
    <mergeCell ref="C24:D24"/>
    <mergeCell ref="E24:E25"/>
    <mergeCell ref="B26:C26"/>
    <mergeCell ref="F26:G26"/>
    <mergeCell ref="I26:J26"/>
    <mergeCell ref="A22:A26"/>
    <mergeCell ref="B23:D23"/>
  </mergeCells>
  <phoneticPr fontId="19" type="noConversion"/>
  <conditionalFormatting sqref="B3">
    <cfRule type="cellIs" dxfId="15" priority="3" stopIfTrue="1" operator="equal">
      <formula>"FEHLER"</formula>
    </cfRule>
  </conditionalFormatting>
  <conditionalFormatting sqref="B23">
    <cfRule type="cellIs" dxfId="14" priority="2" stopIfTrue="1" operator="equal">
      <formula>"FEHLER"</formula>
    </cfRule>
  </conditionalFormatting>
  <conditionalFormatting sqref="A16">
    <cfRule type="containsText" dxfId="13" priority="1" operator="containsText" text="F E H L E R">
      <formula>NOT(ISERROR(SEARCH("F E H L E R",A16)))</formula>
    </cfRule>
  </conditionalFormatting>
  <printOptions horizontalCentered="1"/>
  <pageMargins left="0.59055118110236227" right="0.59055118110236227" top="0.78740157480314965" bottom="0.39370078740157483" header="0.51181102362204722" footer="0.51181102362204722"/>
  <pageSetup paperSize="9" firstPageNumber="33" orientation="portrait" useFirstPageNumber="1" r:id="rId1"/>
  <headerFooter alignWithMargins="0">
    <oddHeader>&amp;C&amp;8- &amp;P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K7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5" t="s">
        <v>244</v>
      </c>
      <c r="B1" s="235"/>
      <c r="C1" s="235"/>
      <c r="D1" s="235"/>
      <c r="E1" s="235"/>
      <c r="F1" s="235"/>
      <c r="G1" s="235"/>
      <c r="H1" s="235"/>
      <c r="I1" s="235"/>
      <c r="J1" s="235"/>
    </row>
    <row r="2" spans="1:10" ht="20.100000000000001" customHeight="1" x14ac:dyDescent="0.15">
      <c r="A2" s="252" t="s">
        <v>198</v>
      </c>
      <c r="B2" s="282" t="s">
        <v>515</v>
      </c>
      <c r="C2" s="283"/>
      <c r="D2" s="283"/>
      <c r="E2" s="283"/>
      <c r="F2" s="283"/>
      <c r="G2" s="283"/>
      <c r="H2" s="283"/>
      <c r="I2" s="284"/>
      <c r="J2" s="216" t="s">
        <v>517</v>
      </c>
    </row>
    <row r="3" spans="1:10" ht="9.9499999999999993" customHeight="1" x14ac:dyDescent="0.15">
      <c r="A3" s="253"/>
      <c r="B3" s="276" t="s">
        <v>314</v>
      </c>
      <c r="C3" s="285"/>
      <c r="D3" s="277"/>
      <c r="E3" s="255" t="s">
        <v>31</v>
      </c>
      <c r="F3" s="255"/>
      <c r="G3" s="255"/>
      <c r="H3" s="255"/>
      <c r="I3" s="255"/>
      <c r="J3" s="256" t="s">
        <v>30</v>
      </c>
    </row>
    <row r="4" spans="1:10" ht="9.9499999999999993" customHeight="1" x14ac:dyDescent="0.15">
      <c r="A4" s="253"/>
      <c r="B4" s="289" t="s">
        <v>134</v>
      </c>
      <c r="C4" s="255" t="s">
        <v>32</v>
      </c>
      <c r="D4" s="255"/>
      <c r="E4" s="255" t="s">
        <v>134</v>
      </c>
      <c r="F4" s="280" t="s">
        <v>150</v>
      </c>
      <c r="G4" s="280" t="s">
        <v>34</v>
      </c>
      <c r="H4" s="255" t="s">
        <v>172</v>
      </c>
      <c r="I4" s="255"/>
      <c r="J4" s="256"/>
    </row>
    <row r="5" spans="1:10" ht="54.95" customHeight="1" x14ac:dyDescent="0.15">
      <c r="A5" s="253"/>
      <c r="B5" s="289"/>
      <c r="C5" s="16" t="s">
        <v>175</v>
      </c>
      <c r="D5" s="16" t="s">
        <v>150</v>
      </c>
      <c r="E5" s="255"/>
      <c r="F5" s="281"/>
      <c r="G5" s="281"/>
      <c r="H5" s="16" t="s">
        <v>199</v>
      </c>
      <c r="I5" s="16" t="s">
        <v>176</v>
      </c>
      <c r="J5" s="256"/>
    </row>
    <row r="6" spans="1:10" ht="9.9499999999999993" customHeight="1" x14ac:dyDescent="0.15">
      <c r="A6" s="254"/>
      <c r="B6" s="286" t="s">
        <v>135</v>
      </c>
      <c r="C6" s="287"/>
      <c r="D6" s="18" t="s">
        <v>136</v>
      </c>
      <c r="E6" s="18" t="s">
        <v>135</v>
      </c>
      <c r="F6" s="287" t="s">
        <v>136</v>
      </c>
      <c r="G6" s="287"/>
      <c r="H6" s="18" t="s">
        <v>135</v>
      </c>
      <c r="I6" s="287" t="s">
        <v>136</v>
      </c>
      <c r="J6" s="288"/>
    </row>
    <row r="7" spans="1:10" s="3" customFormat="1" ht="35.1" customHeight="1" x14ac:dyDescent="0.15">
      <c r="A7" s="40" t="s">
        <v>9</v>
      </c>
      <c r="B7" s="144">
        <v>69</v>
      </c>
      <c r="C7" s="144">
        <v>67</v>
      </c>
      <c r="D7" s="142">
        <v>3.0769230769230802</v>
      </c>
      <c r="E7" s="141">
        <v>5328</v>
      </c>
      <c r="F7" s="142">
        <v>1.795949560565532</v>
      </c>
      <c r="G7" s="142">
        <v>46.048548548548553</v>
      </c>
      <c r="H7" s="141">
        <v>5509</v>
      </c>
      <c r="I7" s="142">
        <v>96.714467235432934</v>
      </c>
      <c r="J7" s="142">
        <v>45.10338666192601</v>
      </c>
    </row>
    <row r="8" spans="1:10" s="3" customFormat="1" ht="20.100000000000001" customHeight="1" x14ac:dyDescent="0.15">
      <c r="A8" s="40" t="s">
        <v>10</v>
      </c>
      <c r="B8" s="144">
        <v>15</v>
      </c>
      <c r="C8" s="144">
        <v>15</v>
      </c>
      <c r="D8" s="142">
        <v>-11.764705882352942</v>
      </c>
      <c r="E8" s="141">
        <v>1201</v>
      </c>
      <c r="F8" s="142">
        <v>-18.465716225390366</v>
      </c>
      <c r="G8" s="142">
        <v>40.899250624479599</v>
      </c>
      <c r="H8" s="141">
        <v>1203</v>
      </c>
      <c r="I8" s="142">
        <v>99.833748960931004</v>
      </c>
      <c r="J8" s="142">
        <v>38.77762840536159</v>
      </c>
    </row>
    <row r="9" spans="1:10" s="3" customFormat="1" ht="20.100000000000001" customHeight="1" x14ac:dyDescent="0.15">
      <c r="A9" s="41" t="s">
        <v>11</v>
      </c>
      <c r="B9" s="144">
        <v>30</v>
      </c>
      <c r="C9" s="144">
        <v>30</v>
      </c>
      <c r="D9" s="142">
        <v>0</v>
      </c>
      <c r="E9" s="141">
        <v>2047</v>
      </c>
      <c r="F9" s="142">
        <v>2.2477522477522456</v>
      </c>
      <c r="G9" s="142">
        <v>48.288552353036962</v>
      </c>
      <c r="H9" s="141">
        <v>2234</v>
      </c>
      <c r="I9" s="142">
        <v>91.629364368845117</v>
      </c>
      <c r="J9" s="142">
        <v>42.943250979357778</v>
      </c>
    </row>
    <row r="10" spans="1:10" s="3" customFormat="1" ht="20.100000000000001" customHeight="1" x14ac:dyDescent="0.15">
      <c r="A10" s="40" t="s">
        <v>12</v>
      </c>
      <c r="B10" s="144">
        <v>20</v>
      </c>
      <c r="C10" s="144">
        <v>20</v>
      </c>
      <c r="D10" s="142">
        <v>11.111111111111114</v>
      </c>
      <c r="E10" s="141">
        <v>1889</v>
      </c>
      <c r="F10" s="142">
        <v>5.1196438508625448</v>
      </c>
      <c r="G10" s="142">
        <v>32.239581479767963</v>
      </c>
      <c r="H10" s="141">
        <v>1911</v>
      </c>
      <c r="I10" s="142">
        <v>98.8487702773417</v>
      </c>
      <c r="J10" s="142">
        <v>34.778104886945513</v>
      </c>
    </row>
    <row r="11" spans="1:10" s="3" customFormat="1" ht="20.100000000000001" customHeight="1" x14ac:dyDescent="0.15">
      <c r="A11" s="41" t="s">
        <v>13</v>
      </c>
      <c r="B11" s="144">
        <v>47</v>
      </c>
      <c r="C11" s="144">
        <v>47</v>
      </c>
      <c r="D11" s="142">
        <v>2.1739130434782652</v>
      </c>
      <c r="E11" s="141">
        <v>4538</v>
      </c>
      <c r="F11" s="142">
        <v>4.5140488254260731</v>
      </c>
      <c r="G11" s="142">
        <v>38.411194358748347</v>
      </c>
      <c r="H11" s="141">
        <v>4595</v>
      </c>
      <c r="I11" s="142">
        <v>98.759521218715989</v>
      </c>
      <c r="J11" s="142">
        <v>46.594665807526638</v>
      </c>
    </row>
    <row r="12" spans="1:10" s="3" customFormat="1" ht="20.100000000000001" customHeight="1" x14ac:dyDescent="0.15">
      <c r="A12" s="40" t="s">
        <v>8</v>
      </c>
      <c r="B12" s="144">
        <v>30</v>
      </c>
      <c r="C12" s="144">
        <v>30</v>
      </c>
      <c r="D12" s="142">
        <v>0</v>
      </c>
      <c r="E12" s="141">
        <v>2068</v>
      </c>
      <c r="F12" s="142">
        <v>-4.8332527791203006E-2</v>
      </c>
      <c r="G12" s="142">
        <v>41.192778852353321</v>
      </c>
      <c r="H12" s="141">
        <v>2075</v>
      </c>
      <c r="I12" s="142">
        <v>99.662650602409641</v>
      </c>
      <c r="J12" s="142">
        <v>45.054046490476274</v>
      </c>
    </row>
    <row r="13" spans="1:10" s="3" customFormat="1" ht="35.1" customHeight="1" x14ac:dyDescent="0.15">
      <c r="A13" s="41" t="s">
        <v>68</v>
      </c>
      <c r="B13" s="144">
        <v>48</v>
      </c>
      <c r="C13" s="144">
        <v>46</v>
      </c>
      <c r="D13" s="142">
        <v>0</v>
      </c>
      <c r="E13" s="141">
        <v>2277</v>
      </c>
      <c r="F13" s="142">
        <v>9.8938223938223899</v>
      </c>
      <c r="G13" s="142">
        <v>36.817449860928122</v>
      </c>
      <c r="H13" s="141">
        <v>2348</v>
      </c>
      <c r="I13" s="142">
        <v>96.976149914821121</v>
      </c>
      <c r="J13" s="142">
        <v>41.302697077931214</v>
      </c>
    </row>
    <row r="14" spans="1:10" s="3" customFormat="1" ht="20.100000000000001" customHeight="1" x14ac:dyDescent="0.15">
      <c r="A14" s="40" t="s">
        <v>99</v>
      </c>
      <c r="B14" s="144">
        <v>36</v>
      </c>
      <c r="C14" s="144">
        <v>35</v>
      </c>
      <c r="D14" s="142">
        <v>6.0606060606060623</v>
      </c>
      <c r="E14" s="141">
        <v>1734</v>
      </c>
      <c r="F14" s="142">
        <v>1.4035087719298218</v>
      </c>
      <c r="G14" s="142">
        <v>21.555212950472153</v>
      </c>
      <c r="H14" s="141">
        <v>1814</v>
      </c>
      <c r="I14" s="142">
        <v>95.589856670341788</v>
      </c>
      <c r="J14" s="142">
        <v>30.072649064895124</v>
      </c>
    </row>
    <row r="15" spans="1:10" s="3" customFormat="1" ht="20.100000000000001" customHeight="1" x14ac:dyDescent="0.15">
      <c r="A15" s="41" t="s">
        <v>100</v>
      </c>
      <c r="B15" s="144">
        <v>88</v>
      </c>
      <c r="C15" s="144">
        <v>77</v>
      </c>
      <c r="D15" s="142">
        <v>-4.9382716049382651</v>
      </c>
      <c r="E15" s="141">
        <v>3792</v>
      </c>
      <c r="F15" s="142">
        <v>-4.6996732847449039</v>
      </c>
      <c r="G15" s="142">
        <v>50.702195022728482</v>
      </c>
      <c r="H15" s="141">
        <v>4212</v>
      </c>
      <c r="I15" s="142">
        <v>90.028490028490026</v>
      </c>
      <c r="J15" s="142">
        <v>53.507367663136897</v>
      </c>
    </row>
    <row r="16" spans="1:10" s="3" customFormat="1" ht="20.100000000000001" customHeight="1" x14ac:dyDescent="0.15">
      <c r="A16" s="40" t="s">
        <v>101</v>
      </c>
      <c r="B16" s="144">
        <v>46</v>
      </c>
      <c r="C16" s="144">
        <v>43</v>
      </c>
      <c r="D16" s="142">
        <v>-2.2727272727272663</v>
      </c>
      <c r="E16" s="141">
        <v>2331</v>
      </c>
      <c r="F16" s="142">
        <v>-1.395939086294419</v>
      </c>
      <c r="G16" s="142">
        <v>41.159731159731159</v>
      </c>
      <c r="H16" s="141">
        <v>2489</v>
      </c>
      <c r="I16" s="142">
        <v>93.652069104057858</v>
      </c>
      <c r="J16" s="142">
        <v>47.782843404100888</v>
      </c>
    </row>
    <row r="17" spans="1:11" s="3" customFormat="1" ht="20.100000000000001" customHeight="1" x14ac:dyDescent="0.15">
      <c r="A17" s="41" t="s">
        <v>102</v>
      </c>
      <c r="B17" s="144">
        <v>43</v>
      </c>
      <c r="C17" s="144">
        <v>39</v>
      </c>
      <c r="D17" s="142">
        <v>-2.5</v>
      </c>
      <c r="E17" s="141">
        <v>2223</v>
      </c>
      <c r="F17" s="142">
        <v>3.1554524361948921</v>
      </c>
      <c r="G17" s="142">
        <v>30.36401925391095</v>
      </c>
      <c r="H17" s="141">
        <v>2648</v>
      </c>
      <c r="I17" s="142">
        <v>83.950151057401811</v>
      </c>
      <c r="J17" s="142">
        <v>43.12161777271433</v>
      </c>
    </row>
    <row r="18" spans="1:11" s="3" customFormat="1" ht="20.100000000000001" customHeight="1" x14ac:dyDescent="0.15">
      <c r="A18" s="40" t="s">
        <v>103</v>
      </c>
      <c r="B18" s="144">
        <v>121</v>
      </c>
      <c r="C18" s="144">
        <v>107</v>
      </c>
      <c r="D18" s="142">
        <v>-4.4642857142857082</v>
      </c>
      <c r="E18" s="141">
        <v>5096</v>
      </c>
      <c r="F18" s="142">
        <v>-4.4977511244377837</v>
      </c>
      <c r="G18" s="142">
        <v>24.426915099792595</v>
      </c>
      <c r="H18" s="141">
        <v>5636</v>
      </c>
      <c r="I18" s="142">
        <v>90.418736692689848</v>
      </c>
      <c r="J18" s="142">
        <v>32.36346540308184</v>
      </c>
    </row>
    <row r="19" spans="1:11" s="3" customFormat="1" ht="35.1" customHeight="1" x14ac:dyDescent="0.15">
      <c r="A19" s="41" t="s">
        <v>184</v>
      </c>
      <c r="B19" s="144">
        <v>97</v>
      </c>
      <c r="C19" s="144">
        <v>93</v>
      </c>
      <c r="D19" s="142">
        <v>0</v>
      </c>
      <c r="E19" s="141">
        <v>5880</v>
      </c>
      <c r="F19" s="142">
        <v>-0.47393364928909421</v>
      </c>
      <c r="G19" s="142">
        <v>39.588435374149661</v>
      </c>
      <c r="H19" s="141">
        <v>6139</v>
      </c>
      <c r="I19" s="142">
        <v>95.781071835803871</v>
      </c>
      <c r="J19" s="142">
        <v>43.29316822426658</v>
      </c>
    </row>
    <row r="20" spans="1:11" s="3" customFormat="1" ht="20.100000000000001" customHeight="1" x14ac:dyDescent="0.15">
      <c r="A20" s="40" t="s">
        <v>104</v>
      </c>
      <c r="B20" s="144">
        <v>19</v>
      </c>
      <c r="C20" s="144">
        <v>18</v>
      </c>
      <c r="D20" s="142">
        <v>0</v>
      </c>
      <c r="E20" s="141">
        <v>552</v>
      </c>
      <c r="F20" s="142">
        <v>-5.9625212947189112</v>
      </c>
      <c r="G20" s="142">
        <v>24.64975845410628</v>
      </c>
      <c r="H20" s="141">
        <v>712</v>
      </c>
      <c r="I20" s="142">
        <v>77.528089887640448</v>
      </c>
      <c r="J20" s="142">
        <v>28.031767988294021</v>
      </c>
    </row>
    <row r="21" spans="1:11" s="3" customFormat="1" ht="20.100000000000001" customHeight="1" x14ac:dyDescent="0.15">
      <c r="A21" s="40" t="s">
        <v>105</v>
      </c>
      <c r="B21" s="144">
        <v>66</v>
      </c>
      <c r="C21" s="144">
        <v>59</v>
      </c>
      <c r="D21" s="142">
        <v>-1.6666666666666714</v>
      </c>
      <c r="E21" s="141">
        <v>2669</v>
      </c>
      <c r="F21" s="142">
        <v>0.52730696798492716</v>
      </c>
      <c r="G21" s="142">
        <v>30.330504028732463</v>
      </c>
      <c r="H21" s="141">
        <v>2965</v>
      </c>
      <c r="I21" s="142">
        <v>90.016863406408092</v>
      </c>
      <c r="J21" s="142">
        <v>37.190189245490288</v>
      </c>
    </row>
    <row r="22" spans="1:11" s="3" customFormat="1" ht="20.100000000000001" customHeight="1" x14ac:dyDescent="0.15">
      <c r="A22" s="40" t="s">
        <v>106</v>
      </c>
      <c r="B22" s="144">
        <v>90</v>
      </c>
      <c r="C22" s="144">
        <v>83</v>
      </c>
      <c r="D22" s="142">
        <v>0</v>
      </c>
      <c r="E22" s="141">
        <v>3329</v>
      </c>
      <c r="F22" s="142">
        <v>-0.29949086552859683</v>
      </c>
      <c r="G22" s="142">
        <v>21.088182821314028</v>
      </c>
      <c r="H22" s="141">
        <v>3581</v>
      </c>
      <c r="I22" s="142">
        <v>92.962859536442338</v>
      </c>
      <c r="J22" s="142">
        <v>30.022740964385996</v>
      </c>
    </row>
    <row r="23" spans="1:11" s="3" customFormat="1" ht="20.100000000000001" customHeight="1" x14ac:dyDescent="0.15">
      <c r="A23" s="40" t="s">
        <v>107</v>
      </c>
      <c r="B23" s="144">
        <v>50</v>
      </c>
      <c r="C23" s="144">
        <v>48</v>
      </c>
      <c r="D23" s="142">
        <v>-4</v>
      </c>
      <c r="E23" s="141">
        <v>3227</v>
      </c>
      <c r="F23" s="142">
        <v>-1.5858493443122939</v>
      </c>
      <c r="G23" s="142">
        <v>43.776797300804567</v>
      </c>
      <c r="H23" s="141">
        <v>3354</v>
      </c>
      <c r="I23" s="142">
        <v>96.213476446034591</v>
      </c>
      <c r="J23" s="142">
        <v>47.11626745407402</v>
      </c>
    </row>
    <row r="24" spans="1:11" s="3" customFormat="1" ht="20.100000000000001" customHeight="1" x14ac:dyDescent="0.15">
      <c r="A24" s="40" t="s">
        <v>108</v>
      </c>
      <c r="B24" s="144">
        <v>45</v>
      </c>
      <c r="C24" s="144">
        <v>41</v>
      </c>
      <c r="D24" s="142">
        <v>0</v>
      </c>
      <c r="E24" s="141">
        <v>1562</v>
      </c>
      <c r="F24" s="142">
        <v>6.4758009543285624</v>
      </c>
      <c r="G24" s="142">
        <v>22.872385830132309</v>
      </c>
      <c r="H24" s="141">
        <v>1818</v>
      </c>
      <c r="I24" s="142">
        <v>85.918591859185923</v>
      </c>
      <c r="J24" s="142">
        <v>33.378787761395245</v>
      </c>
    </row>
    <row r="25" spans="1:11" s="3" customFormat="1" ht="35.1" customHeight="1" x14ac:dyDescent="0.15">
      <c r="A25" s="40" t="s">
        <v>109</v>
      </c>
      <c r="B25" s="144">
        <v>98</v>
      </c>
      <c r="C25" s="144">
        <v>89</v>
      </c>
      <c r="D25" s="142">
        <v>-8.2474226804123703</v>
      </c>
      <c r="E25" s="141">
        <v>3689</v>
      </c>
      <c r="F25" s="142">
        <v>-5.9887869520897112</v>
      </c>
      <c r="G25" s="142">
        <v>25.324222050773358</v>
      </c>
      <c r="H25" s="141">
        <v>4276</v>
      </c>
      <c r="I25" s="142">
        <v>86.272217025257248</v>
      </c>
      <c r="J25" s="142">
        <v>32.452353488717293</v>
      </c>
    </row>
    <row r="26" spans="1:11" s="3" customFormat="1" ht="20.100000000000001" customHeight="1" x14ac:dyDescent="0.15">
      <c r="A26" s="40" t="s">
        <v>110</v>
      </c>
      <c r="B26" s="144">
        <v>46</v>
      </c>
      <c r="C26" s="144">
        <v>42</v>
      </c>
      <c r="D26" s="142">
        <v>-2.3255813953488342</v>
      </c>
      <c r="E26" s="141">
        <v>1837</v>
      </c>
      <c r="F26" s="142">
        <v>-7.9659318637274481</v>
      </c>
      <c r="G26" s="142">
        <v>50.517027185033612</v>
      </c>
      <c r="H26" s="141">
        <v>2170</v>
      </c>
      <c r="I26" s="142">
        <v>84.654377880184327</v>
      </c>
      <c r="J26" s="142">
        <v>50.409273325302863</v>
      </c>
    </row>
    <row r="27" spans="1:11" s="3" customFormat="1" ht="20.100000000000001" customHeight="1" x14ac:dyDescent="0.15">
      <c r="A27" s="40" t="s">
        <v>111</v>
      </c>
      <c r="B27" s="144">
        <v>69</v>
      </c>
      <c r="C27" s="144">
        <v>61</v>
      </c>
      <c r="D27" s="142">
        <v>3.3898305084745743</v>
      </c>
      <c r="E27" s="141">
        <v>2519</v>
      </c>
      <c r="F27" s="142">
        <v>3.1531531531531556</v>
      </c>
      <c r="G27" s="142">
        <v>24.658634538152612</v>
      </c>
      <c r="H27" s="141">
        <v>2896</v>
      </c>
      <c r="I27" s="142">
        <v>86.982044198895025</v>
      </c>
      <c r="J27" s="142">
        <v>35.250312180724258</v>
      </c>
    </row>
    <row r="28" spans="1:11" s="3" customFormat="1" ht="20.100000000000001" customHeight="1" x14ac:dyDescent="0.15">
      <c r="A28" s="40" t="s">
        <v>112</v>
      </c>
      <c r="B28" s="144">
        <v>38</v>
      </c>
      <c r="C28" s="144">
        <v>35</v>
      </c>
      <c r="D28" s="142">
        <v>-2.7777777777777715</v>
      </c>
      <c r="E28" s="141">
        <v>1518</v>
      </c>
      <c r="F28" s="142">
        <v>2.1534320323014811</v>
      </c>
      <c r="G28" s="142">
        <v>21.229688186209923</v>
      </c>
      <c r="H28" s="141">
        <v>1579</v>
      </c>
      <c r="I28" s="142">
        <v>96.136795440151985</v>
      </c>
      <c r="J28" s="142">
        <v>25.637425407665059</v>
      </c>
    </row>
    <row r="29" spans="1:11" s="3" customFormat="1" ht="20.100000000000001" customHeight="1" x14ac:dyDescent="0.15">
      <c r="A29" s="41" t="s">
        <v>82</v>
      </c>
      <c r="B29" s="144">
        <v>26</v>
      </c>
      <c r="C29" s="144">
        <v>24</v>
      </c>
      <c r="D29" s="142">
        <v>4.3478260869565162</v>
      </c>
      <c r="E29" s="141">
        <v>844</v>
      </c>
      <c r="F29" s="142">
        <v>2.9268292682926784</v>
      </c>
      <c r="G29" s="142">
        <v>26.31349206349206</v>
      </c>
      <c r="H29" s="141">
        <v>978</v>
      </c>
      <c r="I29" s="142">
        <v>86.298568507157469</v>
      </c>
      <c r="J29" s="142">
        <v>30.196707589285715</v>
      </c>
    </row>
    <row r="30" spans="1:11" s="5" customFormat="1" ht="35.1" customHeight="1" x14ac:dyDescent="0.15">
      <c r="A30" s="47" t="s">
        <v>40</v>
      </c>
      <c r="B30" s="139">
        <v>1237</v>
      </c>
      <c r="C30" s="139">
        <v>1149</v>
      </c>
      <c r="D30" s="140">
        <v>-1.3733905579399135</v>
      </c>
      <c r="E30" s="139">
        <v>62150</v>
      </c>
      <c r="F30" s="140">
        <v>-0.45806906272022729</v>
      </c>
      <c r="G30" s="140">
        <v>35.354576715102795</v>
      </c>
      <c r="H30" s="139">
        <v>67142</v>
      </c>
      <c r="I30" s="140">
        <v>92.565011468231503</v>
      </c>
      <c r="J30" s="140">
        <v>40.29015026261488</v>
      </c>
    </row>
    <row r="31" spans="1:11" s="3" customFormat="1" ht="20.100000000000001" customHeight="1" x14ac:dyDescent="0.15">
      <c r="A31" s="12" t="s">
        <v>45</v>
      </c>
    </row>
    <row r="32" spans="1:11" ht="9.9499999999999993" customHeight="1" x14ac:dyDescent="0.15">
      <c r="A32" s="279" t="s">
        <v>197</v>
      </c>
      <c r="B32" s="279"/>
      <c r="C32" s="279"/>
      <c r="D32" s="279"/>
      <c r="E32" s="279"/>
      <c r="F32" s="279"/>
      <c r="G32" s="279"/>
      <c r="H32" s="279"/>
      <c r="I32" s="279"/>
      <c r="J32" s="279"/>
      <c r="K32" s="28"/>
    </row>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sheetData>
  <mergeCells count="16">
    <mergeCell ref="A32:J3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29 A19 A13">
    <cfRule type="cellIs" dxfId="1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4" orientation="portrait" useFirstPageNumber="1" r:id="rId1"/>
  <headerFooter alignWithMargins="0">
    <oddHeader>&amp;C&amp;8- &amp;P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L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2" ht="39.950000000000003" customHeight="1" x14ac:dyDescent="0.15">
      <c r="A1" s="235" t="s">
        <v>245</v>
      </c>
      <c r="B1" s="235"/>
      <c r="C1" s="235"/>
      <c r="D1" s="235"/>
      <c r="E1" s="235"/>
      <c r="F1" s="235"/>
      <c r="G1" s="235"/>
      <c r="H1" s="235"/>
      <c r="I1" s="235"/>
      <c r="J1" s="235"/>
    </row>
    <row r="2" spans="1:12" ht="20.100000000000001" customHeight="1" x14ac:dyDescent="0.15">
      <c r="A2" s="252" t="s">
        <v>218</v>
      </c>
      <c r="B2" s="282" t="s">
        <v>515</v>
      </c>
      <c r="C2" s="283"/>
      <c r="D2" s="283"/>
      <c r="E2" s="283"/>
      <c r="F2" s="283"/>
      <c r="G2" s="283"/>
      <c r="H2" s="283"/>
      <c r="I2" s="284"/>
      <c r="J2" s="216" t="s">
        <v>517</v>
      </c>
    </row>
    <row r="3" spans="1:12" ht="9.9499999999999993" customHeight="1" x14ac:dyDescent="0.15">
      <c r="A3" s="253"/>
      <c r="B3" s="276" t="s">
        <v>314</v>
      </c>
      <c r="C3" s="285"/>
      <c r="D3" s="277"/>
      <c r="E3" s="255" t="s">
        <v>31</v>
      </c>
      <c r="F3" s="255"/>
      <c r="G3" s="255"/>
      <c r="H3" s="255"/>
      <c r="I3" s="255"/>
      <c r="J3" s="256" t="s">
        <v>30</v>
      </c>
    </row>
    <row r="4" spans="1:12" ht="9.9499999999999993" customHeight="1" x14ac:dyDescent="0.15">
      <c r="A4" s="253"/>
      <c r="B4" s="289" t="s">
        <v>134</v>
      </c>
      <c r="C4" s="255" t="s">
        <v>32</v>
      </c>
      <c r="D4" s="255"/>
      <c r="E4" s="255" t="s">
        <v>134</v>
      </c>
      <c r="F4" s="280" t="s">
        <v>150</v>
      </c>
      <c r="G4" s="280" t="s">
        <v>34</v>
      </c>
      <c r="H4" s="255" t="s">
        <v>172</v>
      </c>
      <c r="I4" s="255"/>
      <c r="J4" s="256"/>
    </row>
    <row r="5" spans="1:12" ht="54.95" customHeight="1" x14ac:dyDescent="0.15">
      <c r="A5" s="253"/>
      <c r="B5" s="289"/>
      <c r="C5" s="16" t="s">
        <v>175</v>
      </c>
      <c r="D5" s="16" t="s">
        <v>150</v>
      </c>
      <c r="E5" s="255"/>
      <c r="F5" s="281"/>
      <c r="G5" s="281"/>
      <c r="H5" s="16" t="s">
        <v>199</v>
      </c>
      <c r="I5" s="16" t="s">
        <v>176</v>
      </c>
      <c r="J5" s="256"/>
    </row>
    <row r="6" spans="1:12" ht="9.9499999999999993" customHeight="1" x14ac:dyDescent="0.15">
      <c r="A6" s="254"/>
      <c r="B6" s="286" t="s">
        <v>135</v>
      </c>
      <c r="C6" s="287"/>
      <c r="D6" s="18" t="s">
        <v>136</v>
      </c>
      <c r="E6" s="18" t="s">
        <v>135</v>
      </c>
      <c r="F6" s="287" t="s">
        <v>136</v>
      </c>
      <c r="G6" s="287"/>
      <c r="H6" s="18" t="s">
        <v>135</v>
      </c>
      <c r="I6" s="287" t="s">
        <v>136</v>
      </c>
      <c r="J6" s="288"/>
    </row>
    <row r="7" spans="1:12" s="5" customFormat="1" ht="21.95" customHeight="1" x14ac:dyDescent="0.15">
      <c r="A7" s="35" t="s">
        <v>113</v>
      </c>
      <c r="B7" s="22"/>
      <c r="C7" s="23"/>
      <c r="D7" s="22"/>
      <c r="E7" s="23"/>
      <c r="F7" s="23"/>
      <c r="G7" s="22"/>
      <c r="H7" s="23"/>
      <c r="I7" s="22"/>
      <c r="J7" s="23"/>
      <c r="K7" s="23"/>
    </row>
    <row r="8" spans="1:12" s="5" customFormat="1" ht="15.95" customHeight="1" x14ac:dyDescent="0.15">
      <c r="A8" s="35" t="s">
        <v>205</v>
      </c>
      <c r="B8" s="143">
        <v>56</v>
      </c>
      <c r="C8" s="143">
        <v>55</v>
      </c>
      <c r="D8" s="140">
        <v>1.8518518518518476</v>
      </c>
      <c r="E8" s="139">
        <v>4604</v>
      </c>
      <c r="F8" s="140">
        <v>1.8133569217160499</v>
      </c>
      <c r="G8" s="140">
        <v>47.971329278887929</v>
      </c>
      <c r="H8" s="139">
        <v>4767</v>
      </c>
      <c r="I8" s="140">
        <v>96.580658695196149</v>
      </c>
      <c r="J8" s="140">
        <v>46.127149166408628</v>
      </c>
      <c r="K8" s="32"/>
    </row>
    <row r="9" spans="1:12" s="3" customFormat="1" ht="12" customHeight="1" x14ac:dyDescent="0.15">
      <c r="A9" s="40" t="s">
        <v>201</v>
      </c>
      <c r="B9" s="144"/>
      <c r="C9" s="144"/>
      <c r="D9" s="144"/>
      <c r="E9" s="144"/>
      <c r="F9" s="144"/>
      <c r="G9" s="144"/>
      <c r="H9" s="144"/>
      <c r="I9" s="144"/>
      <c r="J9" s="144"/>
      <c r="K9" s="31"/>
    </row>
    <row r="10" spans="1:12" s="3" customFormat="1" ht="9.9499999999999993" customHeight="1" x14ac:dyDescent="0.15">
      <c r="A10" s="40" t="s">
        <v>58</v>
      </c>
      <c r="B10" s="144">
        <v>21</v>
      </c>
      <c r="C10" s="144">
        <v>21</v>
      </c>
      <c r="D10" s="142">
        <v>0</v>
      </c>
      <c r="E10" s="141">
        <v>3069</v>
      </c>
      <c r="F10" s="142">
        <v>3.4378159757330593</v>
      </c>
      <c r="G10" s="142">
        <v>49.082220049961983</v>
      </c>
      <c r="H10" s="141">
        <v>3097</v>
      </c>
      <c r="I10" s="142">
        <v>99.09589925734582</v>
      </c>
      <c r="J10" s="142">
        <v>47.52593421404972</v>
      </c>
      <c r="K10" s="31"/>
      <c r="L10" s="5"/>
    </row>
    <row r="11" spans="1:12" s="3" customFormat="1" ht="9.9499999999999993" customHeight="1" x14ac:dyDescent="0.15">
      <c r="A11" s="40" t="s">
        <v>49</v>
      </c>
      <c r="B11" s="144">
        <v>8</v>
      </c>
      <c r="C11" s="144">
        <v>8</v>
      </c>
      <c r="D11" s="142">
        <v>0</v>
      </c>
      <c r="E11" s="141">
        <v>142</v>
      </c>
      <c r="F11" s="142">
        <v>0</v>
      </c>
      <c r="G11" s="142">
        <v>31.549295774647888</v>
      </c>
      <c r="H11" s="141">
        <v>142</v>
      </c>
      <c r="I11" s="142">
        <v>100</v>
      </c>
      <c r="J11" s="142">
        <v>30.86236559139785</v>
      </c>
      <c r="K11" s="31"/>
    </row>
    <row r="12" spans="1:12" s="5" customFormat="1" ht="21.95" customHeight="1" x14ac:dyDescent="0.15">
      <c r="A12" s="35" t="s">
        <v>114</v>
      </c>
      <c r="B12" s="143"/>
      <c r="C12" s="143"/>
      <c r="D12" s="143"/>
      <c r="E12" s="143"/>
      <c r="F12" s="143"/>
      <c r="G12" s="143"/>
      <c r="H12" s="143"/>
      <c r="I12" s="143"/>
      <c r="J12" s="143"/>
      <c r="K12" s="23"/>
    </row>
    <row r="13" spans="1:12" s="5" customFormat="1" ht="15.95" customHeight="1" x14ac:dyDescent="0.15">
      <c r="A13" s="35" t="s">
        <v>205</v>
      </c>
      <c r="B13" s="139">
        <v>13</v>
      </c>
      <c r="C13" s="139">
        <v>13</v>
      </c>
      <c r="D13" s="140">
        <v>-13.333333333333329</v>
      </c>
      <c r="E13" s="139">
        <v>1129</v>
      </c>
      <c r="F13" s="140">
        <v>-19.414703783012129</v>
      </c>
      <c r="G13" s="140">
        <v>41.922054915854737</v>
      </c>
      <c r="H13" s="139">
        <v>1131</v>
      </c>
      <c r="I13" s="140">
        <v>99.823165340406717</v>
      </c>
      <c r="J13" s="140">
        <v>39.45397889692282</v>
      </c>
      <c r="K13" s="32"/>
    </row>
    <row r="14" spans="1:12" s="3" customFormat="1" ht="12" customHeight="1" x14ac:dyDescent="0.15">
      <c r="A14" s="40" t="s">
        <v>201</v>
      </c>
      <c r="B14" s="144"/>
      <c r="C14" s="144"/>
      <c r="D14" s="144"/>
      <c r="E14" s="144"/>
      <c r="F14" s="144"/>
      <c r="G14" s="144"/>
      <c r="H14" s="144"/>
      <c r="I14" s="144"/>
      <c r="J14" s="144"/>
      <c r="K14" s="31"/>
    </row>
    <row r="15" spans="1:12" s="3" customFormat="1" ht="9.9499999999999993" customHeight="1" x14ac:dyDescent="0.15">
      <c r="A15" s="40" t="s">
        <v>58</v>
      </c>
      <c r="B15" s="141">
        <v>6</v>
      </c>
      <c r="C15" s="141">
        <v>6</v>
      </c>
      <c r="D15" s="142">
        <v>0</v>
      </c>
      <c r="E15" s="141">
        <v>832</v>
      </c>
      <c r="F15" s="142">
        <v>-18.590998043052835</v>
      </c>
      <c r="G15" s="142">
        <v>40</v>
      </c>
      <c r="H15" s="141">
        <v>834</v>
      </c>
      <c r="I15" s="142">
        <v>99.760191846522787</v>
      </c>
      <c r="J15" s="142">
        <v>38.958810068649882</v>
      </c>
      <c r="K15" s="31"/>
    </row>
    <row r="16" spans="1:12" s="3" customFormat="1" ht="9.9499999999999993" customHeight="1" x14ac:dyDescent="0.15">
      <c r="A16" s="40" t="s">
        <v>49</v>
      </c>
      <c r="B16" s="141">
        <v>4</v>
      </c>
      <c r="C16" s="141">
        <v>4</v>
      </c>
      <c r="D16" s="142">
        <v>0</v>
      </c>
      <c r="E16" s="141">
        <v>86</v>
      </c>
      <c r="F16" s="142">
        <v>0</v>
      </c>
      <c r="G16" s="142">
        <v>37.170542635658919</v>
      </c>
      <c r="H16" s="141">
        <v>86</v>
      </c>
      <c r="I16" s="142">
        <v>100</v>
      </c>
      <c r="J16" s="142">
        <v>38.617303419109739</v>
      </c>
      <c r="K16" s="31"/>
    </row>
    <row r="17" spans="1:11" s="5" customFormat="1" ht="21.95" customHeight="1" x14ac:dyDescent="0.15">
      <c r="A17" s="35" t="s">
        <v>115</v>
      </c>
      <c r="B17" s="143"/>
      <c r="C17" s="143"/>
      <c r="D17" s="143"/>
      <c r="E17" s="143"/>
      <c r="F17" s="143"/>
      <c r="G17" s="143"/>
      <c r="H17" s="143"/>
      <c r="I17" s="143"/>
      <c r="J17" s="143"/>
      <c r="K17" s="23"/>
    </row>
    <row r="18" spans="1:11" s="5" customFormat="1" ht="15.95" customHeight="1" x14ac:dyDescent="0.15">
      <c r="A18" s="35" t="s">
        <v>205</v>
      </c>
      <c r="B18" s="139">
        <v>27</v>
      </c>
      <c r="C18" s="139">
        <v>27</v>
      </c>
      <c r="D18" s="140">
        <v>0</v>
      </c>
      <c r="E18" s="139">
        <v>1814</v>
      </c>
      <c r="F18" s="140">
        <v>2.8344671201814009</v>
      </c>
      <c r="G18" s="140">
        <v>49.983461962513779</v>
      </c>
      <c r="H18" s="139">
        <v>1984</v>
      </c>
      <c r="I18" s="140">
        <v>91.431451612903231</v>
      </c>
      <c r="J18" s="140">
        <v>43.974326413254445</v>
      </c>
      <c r="K18" s="32"/>
    </row>
    <row r="19" spans="1:11" s="3" customFormat="1" ht="12" customHeight="1" x14ac:dyDescent="0.15">
      <c r="A19" s="40" t="s">
        <v>201</v>
      </c>
      <c r="B19" s="144"/>
      <c r="C19" s="144"/>
      <c r="D19" s="144"/>
      <c r="E19" s="144"/>
      <c r="F19" s="144"/>
      <c r="G19" s="144"/>
      <c r="H19" s="144"/>
      <c r="I19" s="144"/>
      <c r="J19" s="144"/>
      <c r="K19" s="31"/>
    </row>
    <row r="20" spans="1:11" s="3" customFormat="1" ht="9.9499999999999993" customHeight="1" x14ac:dyDescent="0.15">
      <c r="A20" s="40" t="s">
        <v>58</v>
      </c>
      <c r="B20" s="141">
        <v>9</v>
      </c>
      <c r="C20" s="141">
        <v>9</v>
      </c>
      <c r="D20" s="142">
        <v>0</v>
      </c>
      <c r="E20" s="141">
        <v>1132</v>
      </c>
      <c r="F20" s="142">
        <v>0</v>
      </c>
      <c r="G20" s="142">
        <v>52.921083627797408</v>
      </c>
      <c r="H20" s="141">
        <v>1300</v>
      </c>
      <c r="I20" s="142">
        <v>87.07692307692308</v>
      </c>
      <c r="J20" s="142">
        <v>44.290194350430795</v>
      </c>
      <c r="K20" s="31"/>
    </row>
    <row r="21" spans="1:11" s="3" customFormat="1" ht="9.9499999999999993" customHeight="1" x14ac:dyDescent="0.15">
      <c r="A21" s="40" t="s">
        <v>49</v>
      </c>
      <c r="B21" s="141">
        <v>6</v>
      </c>
      <c r="C21" s="141">
        <v>6</v>
      </c>
      <c r="D21" s="142">
        <v>0</v>
      </c>
      <c r="E21" s="141">
        <v>251</v>
      </c>
      <c r="F21" s="142">
        <v>0</v>
      </c>
      <c r="G21" s="142">
        <v>47.13147410358566</v>
      </c>
      <c r="H21" s="141">
        <v>251</v>
      </c>
      <c r="I21" s="142">
        <v>100</v>
      </c>
      <c r="J21" s="142">
        <v>43.95949137581411</v>
      </c>
      <c r="K21" s="31"/>
    </row>
    <row r="22" spans="1:11" s="5" customFormat="1" ht="21.95" customHeight="1" x14ac:dyDescent="0.15">
      <c r="A22" s="35" t="s">
        <v>116</v>
      </c>
      <c r="B22" s="143"/>
      <c r="C22" s="143"/>
      <c r="D22" s="143"/>
      <c r="E22" s="143"/>
      <c r="F22" s="143"/>
      <c r="G22" s="143"/>
      <c r="H22" s="143"/>
      <c r="I22" s="143"/>
      <c r="J22" s="143"/>
      <c r="K22" s="23"/>
    </row>
    <row r="23" spans="1:11" s="5" customFormat="1" ht="15.95" customHeight="1" x14ac:dyDescent="0.15">
      <c r="A23" s="35" t="s">
        <v>205</v>
      </c>
      <c r="B23" s="139">
        <v>15</v>
      </c>
      <c r="C23" s="139">
        <v>15</v>
      </c>
      <c r="D23" s="140">
        <v>7.1428571428571388</v>
      </c>
      <c r="E23" s="139">
        <v>1681</v>
      </c>
      <c r="F23" s="140">
        <v>1.0823812387251905</v>
      </c>
      <c r="G23" s="140">
        <v>35.317886858553287</v>
      </c>
      <c r="H23" s="139">
        <v>1703</v>
      </c>
      <c r="I23" s="140">
        <v>98.708162066940702</v>
      </c>
      <c r="J23" s="140">
        <v>36.780959189371352</v>
      </c>
      <c r="K23" s="32"/>
    </row>
    <row r="24" spans="1:11" s="3" customFormat="1" ht="12" customHeight="1" x14ac:dyDescent="0.15">
      <c r="A24" s="40" t="s">
        <v>201</v>
      </c>
      <c r="B24" s="144"/>
      <c r="C24" s="144"/>
      <c r="D24" s="144"/>
      <c r="E24" s="144"/>
      <c r="F24" s="144"/>
      <c r="G24" s="144"/>
      <c r="H24" s="144"/>
      <c r="I24" s="144"/>
      <c r="J24" s="144"/>
      <c r="K24" s="31"/>
    </row>
    <row r="25" spans="1:11" s="3" customFormat="1" ht="9.9499999999999993" customHeight="1" x14ac:dyDescent="0.15">
      <c r="A25" s="40" t="s">
        <v>58</v>
      </c>
      <c r="B25" s="141">
        <v>7</v>
      </c>
      <c r="C25" s="141">
        <v>7</v>
      </c>
      <c r="D25" s="142">
        <v>0</v>
      </c>
      <c r="E25" s="141">
        <v>1480</v>
      </c>
      <c r="F25" s="142">
        <v>-0.60443250503693946</v>
      </c>
      <c r="G25" s="142">
        <v>37.711711711711708</v>
      </c>
      <c r="H25" s="141">
        <v>1500</v>
      </c>
      <c r="I25" s="142">
        <v>98.666666666666671</v>
      </c>
      <c r="J25" s="142">
        <v>39.097051473458436</v>
      </c>
      <c r="K25" s="31"/>
    </row>
    <row r="26" spans="1:11" s="3" customFormat="1" ht="9.9499999999999993" customHeight="1" x14ac:dyDescent="0.15">
      <c r="A26" s="40" t="s">
        <v>49</v>
      </c>
      <c r="B26" s="141">
        <v>4</v>
      </c>
      <c r="C26" s="141">
        <v>4</v>
      </c>
      <c r="D26" s="142">
        <v>33.333333333333343</v>
      </c>
      <c r="E26" s="141">
        <v>49</v>
      </c>
      <c r="F26" s="142">
        <v>36.111111111111114</v>
      </c>
      <c r="G26" s="142">
        <v>14.319248826291082</v>
      </c>
      <c r="H26" s="141">
        <v>49</v>
      </c>
      <c r="I26" s="142">
        <v>100</v>
      </c>
      <c r="J26" s="142">
        <v>26.31366480522102</v>
      </c>
      <c r="K26" s="31"/>
    </row>
    <row r="27" spans="1:11" s="5" customFormat="1" ht="21.95" customHeight="1" x14ac:dyDescent="0.15">
      <c r="A27" s="35" t="s">
        <v>117</v>
      </c>
      <c r="B27" s="143"/>
      <c r="C27" s="143"/>
      <c r="D27" s="143"/>
      <c r="E27" s="143"/>
      <c r="F27" s="143"/>
      <c r="G27" s="143"/>
      <c r="H27" s="143"/>
      <c r="I27" s="143"/>
      <c r="J27" s="143"/>
      <c r="K27" s="23"/>
    </row>
    <row r="28" spans="1:11" s="5" customFormat="1" ht="15.95" customHeight="1" x14ac:dyDescent="0.15">
      <c r="A28" s="35" t="s">
        <v>205</v>
      </c>
      <c r="B28" s="139">
        <v>37</v>
      </c>
      <c r="C28" s="139">
        <v>37</v>
      </c>
      <c r="D28" s="140">
        <v>2.7777777777777715</v>
      </c>
      <c r="E28" s="139">
        <v>3833</v>
      </c>
      <c r="F28" s="140">
        <v>5.2443712246018634</v>
      </c>
      <c r="G28" s="140">
        <v>39.792155839638227</v>
      </c>
      <c r="H28" s="139">
        <v>3888</v>
      </c>
      <c r="I28" s="140">
        <v>98.585390946502059</v>
      </c>
      <c r="J28" s="140">
        <v>47.391282798383735</v>
      </c>
      <c r="K28" s="32"/>
    </row>
    <row r="29" spans="1:11" s="3" customFormat="1" ht="12" customHeight="1" x14ac:dyDescent="0.15">
      <c r="A29" s="40" t="s">
        <v>201</v>
      </c>
      <c r="B29" s="144"/>
      <c r="C29" s="144"/>
      <c r="D29" s="144"/>
      <c r="E29" s="144"/>
      <c r="F29" s="144"/>
      <c r="G29" s="144"/>
      <c r="H29" s="144"/>
      <c r="I29" s="144"/>
      <c r="J29" s="144"/>
      <c r="K29" s="31"/>
    </row>
    <row r="30" spans="1:11" s="3" customFormat="1" ht="9.9499999999999993" customHeight="1" x14ac:dyDescent="0.15">
      <c r="A30" s="40" t="s">
        <v>58</v>
      </c>
      <c r="B30" s="141">
        <v>12</v>
      </c>
      <c r="C30" s="141">
        <v>12</v>
      </c>
      <c r="D30" s="142">
        <v>0</v>
      </c>
      <c r="E30" s="141">
        <v>2135</v>
      </c>
      <c r="F30" s="142">
        <v>-0.69767441860464885</v>
      </c>
      <c r="G30" s="142">
        <v>45.548790007806403</v>
      </c>
      <c r="H30" s="141">
        <v>2176</v>
      </c>
      <c r="I30" s="142">
        <v>98.11580882352942</v>
      </c>
      <c r="J30" s="142">
        <v>52.683143065520724</v>
      </c>
      <c r="K30" s="31"/>
    </row>
    <row r="31" spans="1:11" s="3" customFormat="1" ht="9.9499999999999993" customHeight="1" x14ac:dyDescent="0.15">
      <c r="A31" s="40" t="s">
        <v>49</v>
      </c>
      <c r="B31" s="141">
        <v>3</v>
      </c>
      <c r="C31" s="141">
        <v>3</v>
      </c>
      <c r="D31" s="142">
        <v>0</v>
      </c>
      <c r="E31" s="141">
        <v>60</v>
      </c>
      <c r="F31" s="142">
        <v>1.6949152542372872</v>
      </c>
      <c r="G31" s="142">
        <v>22.888888888888889</v>
      </c>
      <c r="H31" s="141">
        <v>60</v>
      </c>
      <c r="I31" s="142">
        <v>100</v>
      </c>
      <c r="J31" s="142">
        <v>21.16476558966886</v>
      </c>
      <c r="K31" s="31"/>
    </row>
    <row r="32" spans="1:11" s="5" customFormat="1" ht="21.95" customHeight="1" x14ac:dyDescent="0.15">
      <c r="A32" s="35" t="s">
        <v>118</v>
      </c>
      <c r="B32" s="143"/>
      <c r="C32" s="143"/>
      <c r="D32" s="143"/>
      <c r="E32" s="143"/>
      <c r="F32" s="143"/>
      <c r="G32" s="143"/>
      <c r="H32" s="143"/>
      <c r="I32" s="143"/>
      <c r="J32" s="143"/>
      <c r="K32" s="23"/>
    </row>
    <row r="33" spans="1:11" s="5" customFormat="1" ht="15.95" customHeight="1" x14ac:dyDescent="0.15">
      <c r="A33" s="35" t="s">
        <v>205</v>
      </c>
      <c r="B33" s="139">
        <v>27</v>
      </c>
      <c r="C33" s="139">
        <v>27</v>
      </c>
      <c r="D33" s="140">
        <v>0</v>
      </c>
      <c r="E33" s="139">
        <v>1877</v>
      </c>
      <c r="F33" s="140">
        <v>-5.3248136315232841E-2</v>
      </c>
      <c r="G33" s="140">
        <v>43.716924169774465</v>
      </c>
      <c r="H33" s="139">
        <v>1884</v>
      </c>
      <c r="I33" s="140">
        <v>99.628450106157104</v>
      </c>
      <c r="J33" s="140">
        <v>46.761757531151474</v>
      </c>
      <c r="K33" s="32"/>
    </row>
    <row r="34" spans="1:11" s="3" customFormat="1" ht="12" customHeight="1" x14ac:dyDescent="0.15">
      <c r="A34" s="40" t="s">
        <v>201</v>
      </c>
      <c r="B34" s="144"/>
      <c r="C34" s="144"/>
      <c r="D34" s="144"/>
      <c r="E34" s="144"/>
      <c r="F34" s="144"/>
      <c r="G34" s="144"/>
      <c r="H34" s="144"/>
      <c r="I34" s="144"/>
      <c r="J34" s="144"/>
      <c r="K34" s="31"/>
    </row>
    <row r="35" spans="1:11" s="3" customFormat="1" ht="9.9499999999999993" customHeight="1" x14ac:dyDescent="0.15">
      <c r="A35" s="40" t="s">
        <v>58</v>
      </c>
      <c r="B35" s="141">
        <v>14</v>
      </c>
      <c r="C35" s="141">
        <v>14</v>
      </c>
      <c r="D35" s="142">
        <v>0</v>
      </c>
      <c r="E35" s="141">
        <v>1456</v>
      </c>
      <c r="F35" s="142">
        <v>-6.863417982155795E-2</v>
      </c>
      <c r="G35" s="142">
        <v>44.187271062271058</v>
      </c>
      <c r="H35" s="141">
        <v>1463</v>
      </c>
      <c r="I35" s="142">
        <v>99.52153110047847</v>
      </c>
      <c r="J35" s="142">
        <v>47.338278833589705</v>
      </c>
      <c r="K35" s="31"/>
    </row>
    <row r="36" spans="1:11" s="3" customFormat="1" ht="9.9499999999999993" customHeight="1" x14ac:dyDescent="0.15">
      <c r="A36" s="40" t="s">
        <v>49</v>
      </c>
      <c r="B36" s="141">
        <v>4</v>
      </c>
      <c r="C36" s="141">
        <v>4</v>
      </c>
      <c r="D36" s="142">
        <v>0</v>
      </c>
      <c r="E36" s="141">
        <v>87</v>
      </c>
      <c r="F36" s="142">
        <v>0</v>
      </c>
      <c r="G36" s="142">
        <v>20.229885057471265</v>
      </c>
      <c r="H36" s="141">
        <v>87</v>
      </c>
      <c r="I36" s="142">
        <v>100</v>
      </c>
      <c r="J36" s="142">
        <v>27.611027135967753</v>
      </c>
      <c r="K36" s="31"/>
    </row>
    <row r="37" spans="1:11" s="5" customFormat="1" ht="21.95" customHeight="1" x14ac:dyDescent="0.15">
      <c r="A37" s="35" t="s">
        <v>154</v>
      </c>
      <c r="B37" s="143"/>
      <c r="C37" s="143"/>
      <c r="D37" s="143"/>
      <c r="E37" s="143"/>
      <c r="F37" s="143"/>
      <c r="G37" s="143"/>
      <c r="H37" s="143"/>
      <c r="I37" s="143"/>
      <c r="J37" s="143"/>
      <c r="K37" s="23"/>
    </row>
    <row r="38" spans="1:11" s="5" customFormat="1" ht="15.95" customHeight="1" x14ac:dyDescent="0.15">
      <c r="A38" s="35" t="s">
        <v>205</v>
      </c>
      <c r="B38" s="139">
        <v>35</v>
      </c>
      <c r="C38" s="139">
        <v>35</v>
      </c>
      <c r="D38" s="140">
        <v>0</v>
      </c>
      <c r="E38" s="139">
        <v>1440</v>
      </c>
      <c r="F38" s="140">
        <v>14.924181963288106</v>
      </c>
      <c r="G38" s="140">
        <v>29.537037037037038</v>
      </c>
      <c r="H38" s="139">
        <v>1462</v>
      </c>
      <c r="I38" s="140">
        <v>98.495212038303691</v>
      </c>
      <c r="J38" s="140">
        <v>31.207739631049535</v>
      </c>
      <c r="K38" s="32"/>
    </row>
    <row r="39" spans="1:11" s="3" customFormat="1" ht="12" customHeight="1" x14ac:dyDescent="0.15">
      <c r="A39" s="40" t="s">
        <v>201</v>
      </c>
      <c r="B39" s="144"/>
      <c r="C39" s="144"/>
      <c r="D39" s="144"/>
      <c r="E39" s="144"/>
      <c r="F39" s="144"/>
      <c r="G39" s="144"/>
      <c r="H39" s="144"/>
      <c r="I39" s="144"/>
      <c r="J39" s="144"/>
      <c r="K39" s="31"/>
    </row>
    <row r="40" spans="1:11" s="3" customFormat="1" ht="9.9499999999999993" customHeight="1" x14ac:dyDescent="0.15">
      <c r="A40" s="40" t="s">
        <v>58</v>
      </c>
      <c r="B40" s="141">
        <v>13</v>
      </c>
      <c r="C40" s="141">
        <v>13</v>
      </c>
      <c r="D40" s="142">
        <v>0</v>
      </c>
      <c r="E40" s="141">
        <v>1061</v>
      </c>
      <c r="F40" s="142">
        <v>21.534936998854519</v>
      </c>
      <c r="G40" s="142">
        <v>33.820295318881563</v>
      </c>
      <c r="H40" s="141">
        <v>1076</v>
      </c>
      <c r="I40" s="142">
        <v>98.605947955390334</v>
      </c>
      <c r="J40" s="142">
        <v>36.505516373533112</v>
      </c>
      <c r="K40" s="31"/>
    </row>
    <row r="41" spans="1:11" s="3" customFormat="1" ht="9.9499999999999993" customHeight="1" x14ac:dyDescent="0.15">
      <c r="A41" s="40" t="s">
        <v>49</v>
      </c>
      <c r="B41" s="141">
        <v>17</v>
      </c>
      <c r="C41" s="141">
        <v>17</v>
      </c>
      <c r="D41" s="142">
        <v>0</v>
      </c>
      <c r="E41" s="141">
        <v>309</v>
      </c>
      <c r="F41" s="142">
        <v>-0.961538461538467</v>
      </c>
      <c r="G41" s="142">
        <v>13.085221143473571</v>
      </c>
      <c r="H41" s="141">
        <v>316</v>
      </c>
      <c r="I41" s="142">
        <v>97.784810126582272</v>
      </c>
      <c r="J41" s="142">
        <v>13.388839329963325</v>
      </c>
      <c r="K41" s="31"/>
    </row>
    <row r="42" spans="1:11" s="5" customFormat="1" ht="21.95" customHeight="1" x14ac:dyDescent="0.15">
      <c r="A42" s="35" t="s">
        <v>155</v>
      </c>
      <c r="B42" s="143"/>
      <c r="C42" s="143"/>
      <c r="D42" s="143"/>
      <c r="E42" s="143"/>
      <c r="F42" s="143"/>
      <c r="G42" s="143"/>
      <c r="H42" s="143"/>
      <c r="I42" s="143"/>
      <c r="J42" s="143"/>
      <c r="K42" s="23"/>
    </row>
    <row r="43" spans="1:11" s="5" customFormat="1" ht="15.95" customHeight="1" x14ac:dyDescent="0.15">
      <c r="A43" s="35" t="s">
        <v>205</v>
      </c>
      <c r="B43" s="139">
        <v>25</v>
      </c>
      <c r="C43" s="139">
        <v>25</v>
      </c>
      <c r="D43" s="140">
        <v>0</v>
      </c>
      <c r="E43" s="139">
        <v>1211</v>
      </c>
      <c r="F43" s="140">
        <v>-0.65627563576701675</v>
      </c>
      <c r="G43" s="140">
        <v>23.723756906077348</v>
      </c>
      <c r="H43" s="139">
        <v>1231</v>
      </c>
      <c r="I43" s="140">
        <v>98.375304630381805</v>
      </c>
      <c r="J43" s="140">
        <v>31.213669104032327</v>
      </c>
      <c r="K43" s="32"/>
    </row>
    <row r="44" spans="1:11" s="3" customFormat="1" ht="12" customHeight="1" x14ac:dyDescent="0.15">
      <c r="A44" s="40" t="s">
        <v>201</v>
      </c>
      <c r="B44" s="144"/>
      <c r="C44" s="144"/>
      <c r="D44" s="144"/>
      <c r="E44" s="144"/>
      <c r="F44" s="144"/>
      <c r="G44" s="144"/>
      <c r="H44" s="144"/>
      <c r="I44" s="144"/>
      <c r="J44" s="144"/>
      <c r="K44" s="31"/>
    </row>
    <row r="45" spans="1:11" s="3" customFormat="1" ht="9.9499999999999993" customHeight="1" x14ac:dyDescent="0.15">
      <c r="A45" s="40" t="s">
        <v>58</v>
      </c>
      <c r="B45" s="141">
        <v>14</v>
      </c>
      <c r="C45" s="141">
        <v>14</v>
      </c>
      <c r="D45" s="142">
        <v>0</v>
      </c>
      <c r="E45" s="141">
        <v>911</v>
      </c>
      <c r="F45" s="142">
        <v>-1.0857763300760013</v>
      </c>
      <c r="G45" s="142">
        <v>23.369923161361143</v>
      </c>
      <c r="H45" s="141">
        <v>926</v>
      </c>
      <c r="I45" s="142">
        <v>98.38012958963283</v>
      </c>
      <c r="J45" s="142">
        <v>32.520330530854565</v>
      </c>
      <c r="K45" s="31"/>
    </row>
    <row r="46" spans="1:11" s="3" customFormat="1" ht="9.9499999999999993" customHeight="1" x14ac:dyDescent="0.15">
      <c r="A46" s="40" t="s">
        <v>49</v>
      </c>
      <c r="B46" s="141">
        <v>4</v>
      </c>
      <c r="C46" s="141">
        <v>4</v>
      </c>
      <c r="D46" s="142">
        <v>0</v>
      </c>
      <c r="E46" s="141">
        <v>81</v>
      </c>
      <c r="F46" s="142">
        <v>-1.2195121951219505</v>
      </c>
      <c r="G46" s="142">
        <v>21.275720164609051</v>
      </c>
      <c r="H46" s="141">
        <v>82</v>
      </c>
      <c r="I46" s="142">
        <v>98.780487804878049</v>
      </c>
      <c r="J46" s="142">
        <v>21.830413247578917</v>
      </c>
      <c r="K46" s="31"/>
    </row>
    <row r="47" spans="1:11" s="3" customFormat="1" ht="20.100000000000001" customHeight="1" x14ac:dyDescent="0.15">
      <c r="A47" s="12" t="s">
        <v>45</v>
      </c>
    </row>
    <row r="48" spans="1:11" ht="9.9499999999999993" customHeight="1" x14ac:dyDescent="0.15">
      <c r="A48" s="279" t="s">
        <v>197</v>
      </c>
      <c r="B48" s="279"/>
      <c r="C48" s="279"/>
      <c r="D48" s="279"/>
      <c r="E48" s="279"/>
      <c r="F48" s="279"/>
      <c r="G48" s="279"/>
      <c r="H48" s="279"/>
      <c r="I48" s="279"/>
      <c r="J48" s="279"/>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1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5" orientation="portrait" useFirstPageNumber="1"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15"/>
  <sheetViews>
    <sheetView zoomScaleNormal="100" workbookViewId="0">
      <selection sqref="A1:C1"/>
    </sheetView>
  </sheetViews>
  <sheetFormatPr baseColWidth="10" defaultRowHeight="11.25" x14ac:dyDescent="0.2"/>
  <cols>
    <col min="1" max="1" width="4.28515625" style="6" customWidth="1"/>
    <col min="2" max="2" width="76.7109375" style="6" customWidth="1"/>
    <col min="3" max="3" width="4.7109375" style="6" customWidth="1"/>
    <col min="4" max="16384" width="11.42578125" style="6"/>
  </cols>
  <sheetData>
    <row r="1" spans="1:4" s="9" customFormat="1" ht="39" customHeight="1" x14ac:dyDescent="0.2">
      <c r="A1" s="221" t="s">
        <v>124</v>
      </c>
      <c r="B1" s="221"/>
      <c r="C1" s="221"/>
    </row>
    <row r="2" spans="1:4" ht="22.5" x14ac:dyDescent="0.2">
      <c r="A2" s="57" t="s">
        <v>88</v>
      </c>
      <c r="B2" s="161" t="s">
        <v>459</v>
      </c>
      <c r="C2" s="10">
        <v>6</v>
      </c>
    </row>
    <row r="3" spans="1:4" ht="12.95" customHeight="1" x14ac:dyDescent="0.2">
      <c r="A3" s="223"/>
      <c r="B3" s="223"/>
      <c r="C3" s="223"/>
    </row>
    <row r="4" spans="1:4" ht="22.5" x14ac:dyDescent="0.2">
      <c r="A4" s="57" t="s">
        <v>89</v>
      </c>
      <c r="B4" s="161" t="s">
        <v>527</v>
      </c>
      <c r="C4" s="10">
        <v>6</v>
      </c>
    </row>
    <row r="5" spans="1:4" ht="12.95" customHeight="1" x14ac:dyDescent="0.2">
      <c r="A5" s="223"/>
      <c r="B5" s="223"/>
      <c r="C5" s="223"/>
    </row>
    <row r="6" spans="1:4" ht="22.5" x14ac:dyDescent="0.2">
      <c r="A6" s="57" t="s">
        <v>90</v>
      </c>
      <c r="B6" s="161" t="s">
        <v>528</v>
      </c>
      <c r="C6" s="10">
        <v>7</v>
      </c>
      <c r="D6" s="54"/>
    </row>
    <row r="7" spans="1:4" ht="12.95" customHeight="1" x14ac:dyDescent="0.2">
      <c r="A7" s="223"/>
      <c r="B7" s="223"/>
      <c r="C7" s="223"/>
    </row>
    <row r="8" spans="1:4" ht="22.5" x14ac:dyDescent="0.2">
      <c r="A8" s="57" t="s">
        <v>91</v>
      </c>
      <c r="B8" s="161" t="s">
        <v>529</v>
      </c>
      <c r="C8" s="10">
        <v>7</v>
      </c>
      <c r="D8" s="54"/>
    </row>
    <row r="9" spans="1:4" ht="12.95" customHeight="1" x14ac:dyDescent="0.2">
      <c r="A9" s="223"/>
      <c r="B9" s="223"/>
      <c r="C9" s="223"/>
    </row>
    <row r="10" spans="1:4" ht="22.5" x14ac:dyDescent="0.2">
      <c r="A10" s="57" t="s">
        <v>92</v>
      </c>
      <c r="B10" s="161" t="s">
        <v>530</v>
      </c>
      <c r="C10" s="10">
        <v>8</v>
      </c>
    </row>
    <row r="11" spans="1:4" ht="12.95" customHeight="1" x14ac:dyDescent="0.2">
      <c r="A11" s="223"/>
      <c r="B11" s="223"/>
      <c r="C11" s="223"/>
    </row>
    <row r="12" spans="1:4" ht="22.5" x14ac:dyDescent="0.2">
      <c r="A12" s="57" t="s">
        <v>93</v>
      </c>
      <c r="B12" s="161" t="s">
        <v>531</v>
      </c>
      <c r="C12" s="10">
        <v>9</v>
      </c>
    </row>
    <row r="13" spans="1:4" ht="12.95" customHeight="1" x14ac:dyDescent="0.2">
      <c r="A13" s="223"/>
      <c r="B13" s="223"/>
      <c r="C13" s="223"/>
    </row>
    <row r="14" spans="1:4" s="9" customFormat="1" ht="39" customHeight="1" x14ac:dyDescent="0.2">
      <c r="A14" s="221" t="s">
        <v>125</v>
      </c>
      <c r="B14" s="221"/>
      <c r="C14" s="221"/>
    </row>
    <row r="15" spans="1:4" ht="12.95" customHeight="1" x14ac:dyDescent="0.2">
      <c r="A15" s="7"/>
      <c r="B15" s="98" t="s">
        <v>297</v>
      </c>
      <c r="C15" s="10">
        <v>43</v>
      </c>
    </row>
  </sheetData>
  <mergeCells count="8">
    <mergeCell ref="A1:C1"/>
    <mergeCell ref="A14:C14"/>
    <mergeCell ref="A3:C3"/>
    <mergeCell ref="A5:C5"/>
    <mergeCell ref="A7:C7"/>
    <mergeCell ref="A9:C9"/>
    <mergeCell ref="A11:C11"/>
    <mergeCell ref="A13:C13"/>
  </mergeCells>
  <phoneticPr fontId="19" type="noConversion"/>
  <printOptions horizontalCentered="1"/>
  <pageMargins left="0.78740157480314965" right="0.78740157480314965" top="0.78740157480314965" bottom="0.39370078740157483" header="0.51181102362204722" footer="0.51181102362204722"/>
  <pageSetup paperSize="9" firstPageNumber="2" orientation="portrait" useFirstPageNumber="1"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K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278" t="s">
        <v>246</v>
      </c>
      <c r="B1" s="278"/>
      <c r="C1" s="278"/>
      <c r="D1" s="278"/>
      <c r="E1" s="278"/>
      <c r="F1" s="278"/>
      <c r="G1" s="278"/>
      <c r="H1" s="278"/>
      <c r="I1" s="278"/>
      <c r="J1" s="278"/>
    </row>
    <row r="2" spans="1:11" ht="20.100000000000001" customHeight="1" x14ac:dyDescent="0.15">
      <c r="A2" s="252" t="s">
        <v>218</v>
      </c>
      <c r="B2" s="282" t="s">
        <v>515</v>
      </c>
      <c r="C2" s="283"/>
      <c r="D2" s="283"/>
      <c r="E2" s="283"/>
      <c r="F2" s="283"/>
      <c r="G2" s="283"/>
      <c r="H2" s="283"/>
      <c r="I2" s="284"/>
      <c r="J2" s="216" t="s">
        <v>517</v>
      </c>
    </row>
    <row r="3" spans="1:11" ht="9.9499999999999993" customHeight="1" x14ac:dyDescent="0.15">
      <c r="A3" s="253"/>
      <c r="B3" s="276" t="s">
        <v>314</v>
      </c>
      <c r="C3" s="285"/>
      <c r="D3" s="277"/>
      <c r="E3" s="255" t="s">
        <v>31</v>
      </c>
      <c r="F3" s="255"/>
      <c r="G3" s="255"/>
      <c r="H3" s="255"/>
      <c r="I3" s="255"/>
      <c r="J3" s="256" t="s">
        <v>30</v>
      </c>
    </row>
    <row r="4" spans="1:11" ht="9.9499999999999993" customHeight="1" x14ac:dyDescent="0.15">
      <c r="A4" s="253"/>
      <c r="B4" s="289" t="s">
        <v>134</v>
      </c>
      <c r="C4" s="255" t="s">
        <v>32</v>
      </c>
      <c r="D4" s="255"/>
      <c r="E4" s="255" t="s">
        <v>134</v>
      </c>
      <c r="F4" s="280" t="s">
        <v>150</v>
      </c>
      <c r="G4" s="280" t="s">
        <v>34</v>
      </c>
      <c r="H4" s="255" t="s">
        <v>172</v>
      </c>
      <c r="I4" s="255"/>
      <c r="J4" s="256"/>
    </row>
    <row r="5" spans="1:11" ht="54.95" customHeight="1" x14ac:dyDescent="0.15">
      <c r="A5" s="253"/>
      <c r="B5" s="289"/>
      <c r="C5" s="16" t="s">
        <v>175</v>
      </c>
      <c r="D5" s="16" t="s">
        <v>150</v>
      </c>
      <c r="E5" s="255"/>
      <c r="F5" s="281"/>
      <c r="G5" s="281"/>
      <c r="H5" s="16" t="s">
        <v>199</v>
      </c>
      <c r="I5" s="16" t="s">
        <v>176</v>
      </c>
      <c r="J5" s="256"/>
    </row>
    <row r="6" spans="1:11" ht="9.9499999999999993" customHeight="1" x14ac:dyDescent="0.15">
      <c r="A6" s="254"/>
      <c r="B6" s="286" t="s">
        <v>135</v>
      </c>
      <c r="C6" s="287"/>
      <c r="D6" s="18" t="s">
        <v>136</v>
      </c>
      <c r="E6" s="18" t="s">
        <v>135</v>
      </c>
      <c r="F6" s="287" t="s">
        <v>136</v>
      </c>
      <c r="G6" s="287"/>
      <c r="H6" s="18" t="s">
        <v>135</v>
      </c>
      <c r="I6" s="287" t="s">
        <v>136</v>
      </c>
      <c r="J6" s="288"/>
    </row>
    <row r="7" spans="1:11" s="5" customFormat="1" ht="21.95" customHeight="1" x14ac:dyDescent="0.15">
      <c r="A7" s="35" t="s">
        <v>156</v>
      </c>
      <c r="B7" s="22"/>
      <c r="C7" s="23"/>
      <c r="D7" s="22"/>
      <c r="E7" s="23"/>
      <c r="F7" s="23"/>
      <c r="G7" s="22"/>
      <c r="H7" s="23"/>
      <c r="I7" s="22"/>
      <c r="J7" s="23"/>
      <c r="K7" s="23"/>
    </row>
    <row r="8" spans="1:11" s="5" customFormat="1" ht="15.95" customHeight="1" x14ac:dyDescent="0.15">
      <c r="A8" s="35" t="s">
        <v>205</v>
      </c>
      <c r="B8" s="139">
        <v>58</v>
      </c>
      <c r="C8" s="139">
        <v>55</v>
      </c>
      <c r="D8" s="140">
        <v>-5.1724137931034448</v>
      </c>
      <c r="E8" s="139">
        <v>1648</v>
      </c>
      <c r="F8" s="140">
        <v>-8.5967831392124197</v>
      </c>
      <c r="G8" s="140">
        <v>22.484308979776017</v>
      </c>
      <c r="H8" s="139">
        <v>1833</v>
      </c>
      <c r="I8" s="140">
        <v>89.907255864702677</v>
      </c>
      <c r="J8" s="140">
        <v>30.333459579157839</v>
      </c>
      <c r="K8" s="32"/>
    </row>
    <row r="9" spans="1:11" s="3" customFormat="1" ht="12" customHeight="1" x14ac:dyDescent="0.15">
      <c r="A9" s="40" t="s">
        <v>201</v>
      </c>
      <c r="B9" s="144"/>
      <c r="C9" s="144"/>
      <c r="D9" s="144"/>
      <c r="E9" s="144"/>
      <c r="F9" s="144"/>
      <c r="G9" s="144"/>
      <c r="H9" s="144"/>
      <c r="I9" s="144"/>
      <c r="J9" s="144"/>
      <c r="K9" s="31"/>
    </row>
    <row r="10" spans="1:11" s="3" customFormat="1" ht="9.9499999999999993" customHeight="1" x14ac:dyDescent="0.15">
      <c r="A10" s="40" t="s">
        <v>58</v>
      </c>
      <c r="B10" s="141">
        <v>21</v>
      </c>
      <c r="C10" s="141">
        <v>20</v>
      </c>
      <c r="D10" s="142">
        <v>-13.043478260869563</v>
      </c>
      <c r="E10" s="141">
        <v>981</v>
      </c>
      <c r="F10" s="142">
        <v>-14.09807355516638</v>
      </c>
      <c r="G10" s="142">
        <v>25.16357875886769</v>
      </c>
      <c r="H10" s="141">
        <v>1084</v>
      </c>
      <c r="I10" s="142">
        <v>90.498154981549817</v>
      </c>
      <c r="J10" s="142">
        <v>33.660207264542223</v>
      </c>
      <c r="K10" s="31"/>
    </row>
    <row r="11" spans="1:11" s="3" customFormat="1" ht="9.9499999999999993" customHeight="1" x14ac:dyDescent="0.15">
      <c r="A11" s="40" t="s">
        <v>49</v>
      </c>
      <c r="B11" s="141">
        <v>25</v>
      </c>
      <c r="C11" s="141">
        <v>23</v>
      </c>
      <c r="D11" s="142">
        <v>0</v>
      </c>
      <c r="E11" s="141">
        <v>444</v>
      </c>
      <c r="F11" s="142">
        <v>0.45248868778280382</v>
      </c>
      <c r="G11" s="142">
        <v>14.692192192192191</v>
      </c>
      <c r="H11" s="141">
        <v>526</v>
      </c>
      <c r="I11" s="142">
        <v>84.410646387832699</v>
      </c>
      <c r="J11" s="142">
        <v>23.174329972953036</v>
      </c>
      <c r="K11" s="31"/>
    </row>
    <row r="12" spans="1:11" s="5" customFormat="1" ht="21.95" customHeight="1" x14ac:dyDescent="0.15">
      <c r="A12" s="35" t="s">
        <v>157</v>
      </c>
      <c r="B12" s="143"/>
      <c r="C12" s="143"/>
      <c r="D12" s="143"/>
      <c r="E12" s="143"/>
      <c r="F12" s="143"/>
      <c r="G12" s="143"/>
      <c r="H12" s="143"/>
      <c r="I12" s="143"/>
      <c r="J12" s="143"/>
      <c r="K12" s="23"/>
    </row>
    <row r="13" spans="1:11" s="5" customFormat="1" ht="15.95" customHeight="1" x14ac:dyDescent="0.15">
      <c r="A13" s="35" t="s">
        <v>205</v>
      </c>
      <c r="B13" s="139">
        <v>30</v>
      </c>
      <c r="C13" s="139">
        <v>30</v>
      </c>
      <c r="D13" s="140">
        <v>0</v>
      </c>
      <c r="E13" s="139">
        <v>1451</v>
      </c>
      <c r="F13" s="140">
        <v>1.2561060711793459</v>
      </c>
      <c r="G13" s="140">
        <v>33.177119228118542</v>
      </c>
      <c r="H13" s="139">
        <v>1477</v>
      </c>
      <c r="I13" s="140">
        <v>98.239675016926199</v>
      </c>
      <c r="J13" s="140">
        <v>39.824559540371482</v>
      </c>
      <c r="K13" s="32"/>
    </row>
    <row r="14" spans="1:11" s="3" customFormat="1" ht="12" customHeight="1" x14ac:dyDescent="0.15">
      <c r="A14" s="40" t="s">
        <v>201</v>
      </c>
      <c r="B14" s="144"/>
      <c r="C14" s="144"/>
      <c r="D14" s="144"/>
      <c r="E14" s="144"/>
      <c r="F14" s="144"/>
      <c r="G14" s="144"/>
      <c r="H14" s="144"/>
      <c r="I14" s="144"/>
      <c r="J14" s="144"/>
      <c r="K14" s="31"/>
    </row>
    <row r="15" spans="1:11" s="3" customFormat="1" ht="9.9499999999999993" customHeight="1" x14ac:dyDescent="0.15">
      <c r="A15" s="40" t="s">
        <v>58</v>
      </c>
      <c r="B15" s="141">
        <v>13</v>
      </c>
      <c r="C15" s="141">
        <v>13</v>
      </c>
      <c r="D15" s="142">
        <v>0</v>
      </c>
      <c r="E15" s="141">
        <v>983</v>
      </c>
      <c r="F15" s="142">
        <v>-0.20304568527919287</v>
      </c>
      <c r="G15" s="142">
        <v>38.46049508307901</v>
      </c>
      <c r="H15" s="141">
        <v>987</v>
      </c>
      <c r="I15" s="142">
        <v>99.59473150962512</v>
      </c>
      <c r="J15" s="142">
        <v>43.814449486964477</v>
      </c>
      <c r="K15" s="31"/>
    </row>
    <row r="16" spans="1:11" s="3" customFormat="1" ht="9.9499999999999993" customHeight="1" x14ac:dyDescent="0.15">
      <c r="A16" s="40" t="s">
        <v>49</v>
      </c>
      <c r="B16" s="141">
        <v>8</v>
      </c>
      <c r="C16" s="141">
        <v>8</v>
      </c>
      <c r="D16" s="142">
        <v>0</v>
      </c>
      <c r="E16" s="141">
        <v>201</v>
      </c>
      <c r="F16" s="142">
        <v>7.4866310160427787</v>
      </c>
      <c r="G16" s="142">
        <v>11.873963515754561</v>
      </c>
      <c r="H16" s="141">
        <v>201</v>
      </c>
      <c r="I16" s="142">
        <v>100</v>
      </c>
      <c r="J16" s="142">
        <v>20.632959792935086</v>
      </c>
      <c r="K16" s="31"/>
    </row>
    <row r="17" spans="1:11" s="5" customFormat="1" ht="21.95" customHeight="1" x14ac:dyDescent="0.15">
      <c r="A17" s="35" t="s">
        <v>158</v>
      </c>
      <c r="B17" s="143"/>
      <c r="C17" s="143"/>
      <c r="D17" s="143"/>
      <c r="E17" s="143"/>
      <c r="F17" s="143"/>
      <c r="G17" s="143"/>
      <c r="H17" s="143"/>
      <c r="I17" s="143"/>
      <c r="J17" s="143"/>
      <c r="K17" s="23"/>
    </row>
    <row r="18" spans="1:11" s="5" customFormat="1" ht="15.95" customHeight="1" x14ac:dyDescent="0.15">
      <c r="A18" s="35" t="s">
        <v>205</v>
      </c>
      <c r="B18" s="139">
        <v>25</v>
      </c>
      <c r="C18" s="139">
        <v>23</v>
      </c>
      <c r="D18" s="140">
        <v>-4.1666666666666714</v>
      </c>
      <c r="E18" s="139">
        <v>756</v>
      </c>
      <c r="F18" s="140">
        <v>0.26525198938992389</v>
      </c>
      <c r="G18" s="140">
        <v>36.230529595015575</v>
      </c>
      <c r="H18" s="139">
        <v>804</v>
      </c>
      <c r="I18" s="140">
        <v>94.029850746268664</v>
      </c>
      <c r="J18" s="140">
        <v>38.101243650376595</v>
      </c>
      <c r="K18" s="32"/>
    </row>
    <row r="19" spans="1:11" s="3" customFormat="1" ht="12" customHeight="1" x14ac:dyDescent="0.15">
      <c r="A19" s="40" t="s">
        <v>201</v>
      </c>
      <c r="B19" s="144"/>
      <c r="C19" s="144"/>
      <c r="D19" s="144"/>
      <c r="E19" s="144"/>
      <c r="F19" s="144"/>
      <c r="G19" s="144"/>
      <c r="H19" s="144"/>
      <c r="I19" s="144"/>
      <c r="J19" s="144"/>
      <c r="K19" s="31"/>
    </row>
    <row r="20" spans="1:11" s="3" customFormat="1" ht="9.9499999999999993" customHeight="1" x14ac:dyDescent="0.15">
      <c r="A20" s="40" t="s">
        <v>58</v>
      </c>
      <c r="B20" s="141">
        <v>5</v>
      </c>
      <c r="C20" s="141">
        <v>5</v>
      </c>
      <c r="D20" s="142">
        <v>0</v>
      </c>
      <c r="E20" s="141">
        <v>385</v>
      </c>
      <c r="F20" s="142">
        <v>4.3360433604336066</v>
      </c>
      <c r="G20" s="142">
        <v>48.18181818181818</v>
      </c>
      <c r="H20" s="141">
        <v>389</v>
      </c>
      <c r="I20" s="142">
        <v>98.971722365038559</v>
      </c>
      <c r="J20" s="142">
        <v>49.891305213368263</v>
      </c>
      <c r="K20" s="31"/>
    </row>
    <row r="21" spans="1:11" s="3" customFormat="1" ht="9.9499999999999993" customHeight="1" x14ac:dyDescent="0.15">
      <c r="A21" s="40" t="s">
        <v>49</v>
      </c>
      <c r="B21" s="141">
        <v>12</v>
      </c>
      <c r="C21" s="141">
        <v>10</v>
      </c>
      <c r="D21" s="142">
        <v>0</v>
      </c>
      <c r="E21" s="141">
        <v>226</v>
      </c>
      <c r="F21" s="142">
        <v>0.44444444444444287</v>
      </c>
      <c r="G21" s="142">
        <v>17.920353982300885</v>
      </c>
      <c r="H21" s="141">
        <v>260</v>
      </c>
      <c r="I21" s="142">
        <v>86.92307692307692</v>
      </c>
      <c r="J21" s="142">
        <v>22.414468689540325</v>
      </c>
      <c r="K21" s="31"/>
    </row>
    <row r="22" spans="1:11" s="5" customFormat="1" ht="21.95" customHeight="1" x14ac:dyDescent="0.15">
      <c r="A22" s="35" t="s">
        <v>159</v>
      </c>
      <c r="B22" s="143"/>
      <c r="C22" s="143"/>
      <c r="D22" s="143"/>
      <c r="E22" s="143"/>
      <c r="F22" s="143"/>
      <c r="G22" s="143"/>
      <c r="H22" s="143"/>
      <c r="I22" s="143"/>
      <c r="J22" s="143"/>
      <c r="K22" s="23"/>
    </row>
    <row r="23" spans="1:11" s="5" customFormat="1" ht="15.95" customHeight="1" x14ac:dyDescent="0.15">
      <c r="A23" s="35" t="s">
        <v>205</v>
      </c>
      <c r="B23" s="139">
        <v>96</v>
      </c>
      <c r="C23" s="139">
        <v>87</v>
      </c>
      <c r="D23" s="140">
        <v>-5.4347826086956559</v>
      </c>
      <c r="E23" s="139">
        <v>4109</v>
      </c>
      <c r="F23" s="140">
        <v>-5.0381326554194601</v>
      </c>
      <c r="G23" s="140">
        <v>24.936749426528134</v>
      </c>
      <c r="H23" s="139">
        <v>4443</v>
      </c>
      <c r="I23" s="140">
        <v>92.482556830970069</v>
      </c>
      <c r="J23" s="140">
        <v>32.344363428463467</v>
      </c>
      <c r="K23" s="32"/>
    </row>
    <row r="24" spans="1:11" s="3" customFormat="1" ht="12" customHeight="1" x14ac:dyDescent="0.15">
      <c r="A24" s="40" t="s">
        <v>201</v>
      </c>
      <c r="B24" s="144"/>
      <c r="C24" s="144"/>
      <c r="D24" s="144"/>
      <c r="E24" s="144"/>
      <c r="F24" s="144"/>
      <c r="G24" s="144"/>
      <c r="H24" s="144"/>
      <c r="I24" s="144"/>
      <c r="J24" s="144"/>
      <c r="K24" s="31"/>
    </row>
    <row r="25" spans="1:11" s="3" customFormat="1" ht="9.9499999999999993" customHeight="1" x14ac:dyDescent="0.15">
      <c r="A25" s="40" t="s">
        <v>58</v>
      </c>
      <c r="B25" s="141">
        <v>33</v>
      </c>
      <c r="C25" s="141">
        <v>30</v>
      </c>
      <c r="D25" s="142">
        <v>-6.25</v>
      </c>
      <c r="E25" s="141">
        <v>2939</v>
      </c>
      <c r="F25" s="142">
        <v>-4.2359074617139072</v>
      </c>
      <c r="G25" s="142">
        <v>27.563980591761013</v>
      </c>
      <c r="H25" s="141">
        <v>3137</v>
      </c>
      <c r="I25" s="142">
        <v>93.68823716927001</v>
      </c>
      <c r="J25" s="142">
        <v>35.154978124360184</v>
      </c>
      <c r="K25" s="31"/>
    </row>
    <row r="26" spans="1:11" s="3" customFormat="1" ht="9.9499999999999993" customHeight="1" x14ac:dyDescent="0.15">
      <c r="A26" s="40" t="s">
        <v>49</v>
      </c>
      <c r="B26" s="141">
        <v>34</v>
      </c>
      <c r="C26" s="141">
        <v>31</v>
      </c>
      <c r="D26" s="142">
        <v>-8.8235294117647101</v>
      </c>
      <c r="E26" s="141">
        <v>594</v>
      </c>
      <c r="F26" s="142">
        <v>-11.47540983606558</v>
      </c>
      <c r="G26" s="142">
        <v>19.066713156671316</v>
      </c>
      <c r="H26" s="141">
        <v>673</v>
      </c>
      <c r="I26" s="142">
        <v>88.26151560178306</v>
      </c>
      <c r="J26" s="142">
        <v>25.865484165291758</v>
      </c>
      <c r="K26" s="31"/>
    </row>
    <row r="27" spans="1:11" s="5" customFormat="1" ht="21.95" customHeight="1" x14ac:dyDescent="0.15">
      <c r="A27" s="35" t="s">
        <v>160</v>
      </c>
      <c r="B27" s="143"/>
      <c r="C27" s="143"/>
      <c r="D27" s="143"/>
      <c r="E27" s="143"/>
      <c r="F27" s="143"/>
      <c r="G27" s="143"/>
      <c r="H27" s="143"/>
      <c r="I27" s="143"/>
      <c r="J27" s="143"/>
      <c r="K27" s="23"/>
    </row>
    <row r="28" spans="1:11" s="5" customFormat="1" ht="15.95" customHeight="1" x14ac:dyDescent="0.15">
      <c r="A28" s="35" t="s">
        <v>205</v>
      </c>
      <c r="B28" s="139">
        <v>73</v>
      </c>
      <c r="C28" s="139">
        <v>71</v>
      </c>
      <c r="D28" s="140">
        <v>1.4285714285714306</v>
      </c>
      <c r="E28" s="139">
        <v>4632</v>
      </c>
      <c r="F28" s="140">
        <v>0.30316154179298849</v>
      </c>
      <c r="G28" s="140">
        <v>39.331462291306849</v>
      </c>
      <c r="H28" s="139">
        <v>4794</v>
      </c>
      <c r="I28" s="140">
        <v>96.620775969962452</v>
      </c>
      <c r="J28" s="140">
        <v>42.592402307774272</v>
      </c>
      <c r="K28" s="32"/>
    </row>
    <row r="29" spans="1:11" s="3" customFormat="1" ht="12" customHeight="1" x14ac:dyDescent="0.15">
      <c r="A29" s="40" t="s">
        <v>201</v>
      </c>
      <c r="B29" s="144"/>
      <c r="C29" s="144"/>
      <c r="D29" s="144"/>
      <c r="E29" s="144"/>
      <c r="F29" s="144"/>
      <c r="G29" s="144"/>
      <c r="H29" s="144"/>
      <c r="I29" s="144"/>
      <c r="J29" s="144"/>
      <c r="K29" s="31"/>
    </row>
    <row r="30" spans="1:11" s="3" customFormat="1" ht="9.9499999999999993" customHeight="1" x14ac:dyDescent="0.15">
      <c r="A30" s="40" t="s">
        <v>58</v>
      </c>
      <c r="B30" s="141">
        <v>30</v>
      </c>
      <c r="C30" s="141">
        <v>29</v>
      </c>
      <c r="D30" s="142">
        <v>3.5714285714285694</v>
      </c>
      <c r="E30" s="141">
        <v>3684</v>
      </c>
      <c r="F30" s="142">
        <v>0.7658643326039396</v>
      </c>
      <c r="G30" s="142">
        <v>43.707021353601164</v>
      </c>
      <c r="H30" s="141">
        <v>3824</v>
      </c>
      <c r="I30" s="142">
        <v>96.338912133891213</v>
      </c>
      <c r="J30" s="142">
        <v>46.810094066714946</v>
      </c>
      <c r="K30" s="31"/>
    </row>
    <row r="31" spans="1:11" s="3" customFormat="1" ht="9.9499999999999993" customHeight="1" x14ac:dyDescent="0.15">
      <c r="A31" s="40" t="s">
        <v>49</v>
      </c>
      <c r="B31" s="141">
        <v>24</v>
      </c>
      <c r="C31" s="141">
        <v>23</v>
      </c>
      <c r="D31" s="142">
        <v>0</v>
      </c>
      <c r="E31" s="141">
        <v>495</v>
      </c>
      <c r="F31" s="142">
        <v>1.8518518518518476</v>
      </c>
      <c r="G31" s="142">
        <v>20.707070707070706</v>
      </c>
      <c r="H31" s="141">
        <v>505</v>
      </c>
      <c r="I31" s="142">
        <v>98.019801980198025</v>
      </c>
      <c r="J31" s="142">
        <v>25.422067312928874</v>
      </c>
      <c r="K31" s="31"/>
    </row>
    <row r="32" spans="1:11" s="5" customFormat="1" ht="21.95" customHeight="1" x14ac:dyDescent="0.15">
      <c r="A32" s="35" t="s">
        <v>161</v>
      </c>
      <c r="B32" s="143"/>
      <c r="C32" s="143"/>
      <c r="D32" s="143"/>
      <c r="E32" s="143"/>
      <c r="F32" s="143"/>
      <c r="G32" s="143"/>
      <c r="H32" s="143"/>
      <c r="I32" s="143"/>
      <c r="J32" s="143"/>
      <c r="K32" s="23"/>
    </row>
    <row r="33" spans="1:11" s="5" customFormat="1" ht="15.95" customHeight="1" x14ac:dyDescent="0.15">
      <c r="A33" s="35" t="s">
        <v>205</v>
      </c>
      <c r="B33" s="139">
        <v>17</v>
      </c>
      <c r="C33" s="139">
        <v>17</v>
      </c>
      <c r="D33" s="140">
        <v>0</v>
      </c>
      <c r="E33" s="139">
        <v>502</v>
      </c>
      <c r="F33" s="140">
        <v>-6.5176908752327734</v>
      </c>
      <c r="G33" s="140">
        <v>25.677290836653388</v>
      </c>
      <c r="H33" s="139">
        <v>542</v>
      </c>
      <c r="I33" s="140">
        <v>92.619926199261997</v>
      </c>
      <c r="J33" s="140">
        <v>28.746096468274278</v>
      </c>
      <c r="K33" s="32"/>
    </row>
    <row r="34" spans="1:11" s="3" customFormat="1" ht="12" customHeight="1" x14ac:dyDescent="0.15">
      <c r="A34" s="40" t="s">
        <v>201</v>
      </c>
      <c r="B34" s="144"/>
      <c r="C34" s="144"/>
      <c r="D34" s="144"/>
      <c r="E34" s="144"/>
      <c r="F34" s="144"/>
      <c r="G34" s="144"/>
      <c r="H34" s="144"/>
      <c r="I34" s="144"/>
      <c r="J34" s="144"/>
      <c r="K34" s="31"/>
    </row>
    <row r="35" spans="1:11" s="3" customFormat="1" ht="9.9499999999999993" customHeight="1" x14ac:dyDescent="0.15">
      <c r="A35" s="40" t="s">
        <v>58</v>
      </c>
      <c r="B35" s="141">
        <v>7</v>
      </c>
      <c r="C35" s="141">
        <v>7</v>
      </c>
      <c r="D35" s="142">
        <v>0</v>
      </c>
      <c r="E35" s="141">
        <v>299</v>
      </c>
      <c r="F35" s="142">
        <v>-9.9397590361445793</v>
      </c>
      <c r="G35" s="142">
        <v>27.302118171683386</v>
      </c>
      <c r="H35" s="141">
        <v>335</v>
      </c>
      <c r="I35" s="142">
        <v>89.253731343283576</v>
      </c>
      <c r="J35" s="142">
        <v>26.956875816745896</v>
      </c>
      <c r="K35" s="31"/>
    </row>
    <row r="36" spans="1:11" s="3" customFormat="1" ht="9.9499999999999993" customHeight="1" x14ac:dyDescent="0.15">
      <c r="A36" s="40" t="s">
        <v>49</v>
      </c>
      <c r="B36" s="141">
        <v>4</v>
      </c>
      <c r="C36" s="141">
        <v>4</v>
      </c>
      <c r="D36" s="142">
        <v>0</v>
      </c>
      <c r="E36" s="141">
        <v>57</v>
      </c>
      <c r="F36" s="142">
        <v>0</v>
      </c>
      <c r="G36" s="142">
        <v>24.444444444444443</v>
      </c>
      <c r="H36" s="141">
        <v>57</v>
      </c>
      <c r="I36" s="142">
        <v>100</v>
      </c>
      <c r="J36" s="142">
        <v>27.588570223534376</v>
      </c>
      <c r="K36" s="31"/>
    </row>
    <row r="37" spans="1:11" s="5" customFormat="1" ht="21.95" customHeight="1" x14ac:dyDescent="0.15">
      <c r="A37" s="35" t="s">
        <v>162</v>
      </c>
      <c r="B37" s="143"/>
      <c r="C37" s="143"/>
      <c r="D37" s="143"/>
      <c r="E37" s="143"/>
      <c r="F37" s="143"/>
      <c r="G37" s="143"/>
      <c r="H37" s="143"/>
      <c r="I37" s="143"/>
      <c r="J37" s="143"/>
      <c r="K37" s="23"/>
    </row>
    <row r="38" spans="1:11" s="5" customFormat="1" ht="15.95" customHeight="1" x14ac:dyDescent="0.15">
      <c r="A38" s="35" t="s">
        <v>205</v>
      </c>
      <c r="B38" s="139">
        <v>49</v>
      </c>
      <c r="C38" s="139">
        <v>44</v>
      </c>
      <c r="D38" s="140">
        <v>-2.2222222222222285</v>
      </c>
      <c r="E38" s="139">
        <v>1547</v>
      </c>
      <c r="F38" s="140">
        <v>0.58517555266580246</v>
      </c>
      <c r="G38" s="140">
        <v>21.71395059013269</v>
      </c>
      <c r="H38" s="139">
        <v>1792</v>
      </c>
      <c r="I38" s="140">
        <v>86.328125</v>
      </c>
      <c r="J38" s="140">
        <v>30.302075517057997</v>
      </c>
      <c r="K38" s="32"/>
    </row>
    <row r="39" spans="1:11" s="3" customFormat="1" ht="12" customHeight="1" x14ac:dyDescent="0.15">
      <c r="A39" s="40" t="s">
        <v>201</v>
      </c>
      <c r="B39" s="144"/>
      <c r="C39" s="144"/>
      <c r="D39" s="144"/>
      <c r="E39" s="144"/>
      <c r="F39" s="144"/>
      <c r="G39" s="144"/>
      <c r="H39" s="144"/>
      <c r="I39" s="144"/>
      <c r="J39" s="144"/>
      <c r="K39" s="31"/>
    </row>
    <row r="40" spans="1:11" s="3" customFormat="1" ht="9.9499999999999993" customHeight="1" x14ac:dyDescent="0.15">
      <c r="A40" s="40" t="s">
        <v>58</v>
      </c>
      <c r="B40" s="141">
        <v>18</v>
      </c>
      <c r="C40" s="141">
        <v>15</v>
      </c>
      <c r="D40" s="142">
        <v>7.1428571428571388</v>
      </c>
      <c r="E40" s="141">
        <v>994</v>
      </c>
      <c r="F40" s="142">
        <v>6.7669172932330781</v>
      </c>
      <c r="G40" s="142">
        <v>25.423797386414211</v>
      </c>
      <c r="H40" s="141">
        <v>1187</v>
      </c>
      <c r="I40" s="142">
        <v>83.740522325189545</v>
      </c>
      <c r="J40" s="142">
        <v>36.467484117290283</v>
      </c>
      <c r="K40" s="31"/>
    </row>
    <row r="41" spans="1:11" s="3" customFormat="1" ht="9.9499999999999993" customHeight="1" x14ac:dyDescent="0.15">
      <c r="A41" s="40" t="s">
        <v>49</v>
      </c>
      <c r="B41" s="141">
        <v>19</v>
      </c>
      <c r="C41" s="141">
        <v>18</v>
      </c>
      <c r="D41" s="142">
        <v>-5.2631578947368354</v>
      </c>
      <c r="E41" s="141">
        <v>326</v>
      </c>
      <c r="F41" s="142">
        <v>-9.9447513812154682</v>
      </c>
      <c r="G41" s="142">
        <v>18.752660706683695</v>
      </c>
      <c r="H41" s="141">
        <v>364</v>
      </c>
      <c r="I41" s="142">
        <v>89.560439560439562</v>
      </c>
      <c r="J41" s="142">
        <v>20.001031645732855</v>
      </c>
      <c r="K41" s="31"/>
    </row>
    <row r="42" spans="1:11" s="5" customFormat="1" ht="21.95" customHeight="1" x14ac:dyDescent="0.15">
      <c r="A42" s="35" t="s">
        <v>163</v>
      </c>
      <c r="B42" s="143"/>
      <c r="C42" s="143"/>
      <c r="D42" s="143"/>
      <c r="E42" s="143"/>
      <c r="F42" s="143"/>
      <c r="G42" s="143"/>
      <c r="H42" s="143"/>
      <c r="I42" s="143"/>
      <c r="J42" s="143"/>
      <c r="K42" s="23"/>
    </row>
    <row r="43" spans="1:11" s="5" customFormat="1" ht="15.95" customHeight="1" x14ac:dyDescent="0.15">
      <c r="A43" s="35" t="s">
        <v>205</v>
      </c>
      <c r="B43" s="139">
        <v>68</v>
      </c>
      <c r="C43" s="139">
        <v>63</v>
      </c>
      <c r="D43" s="140">
        <v>-4.5454545454545467</v>
      </c>
      <c r="E43" s="139">
        <v>2524</v>
      </c>
      <c r="F43" s="140">
        <v>-3.3320566832631187</v>
      </c>
      <c r="G43" s="140">
        <v>24.775082720336897</v>
      </c>
      <c r="H43" s="139">
        <v>2721</v>
      </c>
      <c r="I43" s="140">
        <v>92.760014700477768</v>
      </c>
      <c r="J43" s="140">
        <v>31.941996419475103</v>
      </c>
      <c r="K43" s="32"/>
    </row>
    <row r="44" spans="1:11" s="3" customFormat="1" ht="12" customHeight="1" x14ac:dyDescent="0.15">
      <c r="A44" s="40" t="s">
        <v>201</v>
      </c>
      <c r="B44" s="144"/>
      <c r="C44" s="144"/>
      <c r="D44" s="144"/>
      <c r="E44" s="144"/>
      <c r="F44" s="144"/>
      <c r="G44" s="144"/>
      <c r="H44" s="144"/>
      <c r="I44" s="144"/>
      <c r="J44" s="144"/>
      <c r="K44" s="31"/>
    </row>
    <row r="45" spans="1:11" s="3" customFormat="1" ht="9.9499999999999993" customHeight="1" x14ac:dyDescent="0.15">
      <c r="A45" s="40" t="s">
        <v>58</v>
      </c>
      <c r="B45" s="141">
        <v>26</v>
      </c>
      <c r="C45" s="141">
        <v>25</v>
      </c>
      <c r="D45" s="142">
        <v>0</v>
      </c>
      <c r="E45" s="141">
        <v>1733</v>
      </c>
      <c r="F45" s="142">
        <v>-2.4211711711711672</v>
      </c>
      <c r="G45" s="142">
        <v>27.307814738182394</v>
      </c>
      <c r="H45" s="141">
        <v>1832</v>
      </c>
      <c r="I45" s="142">
        <v>94.596069868995642</v>
      </c>
      <c r="J45" s="142">
        <v>34.668134761615541</v>
      </c>
      <c r="K45" s="31"/>
    </row>
    <row r="46" spans="1:11" s="3" customFormat="1" ht="9.9499999999999993" customHeight="1" x14ac:dyDescent="0.15">
      <c r="A46" s="40" t="s">
        <v>49</v>
      </c>
      <c r="B46" s="141">
        <v>19</v>
      </c>
      <c r="C46" s="141">
        <v>16</v>
      </c>
      <c r="D46" s="142">
        <v>-11.111111111111114</v>
      </c>
      <c r="E46" s="141">
        <v>327</v>
      </c>
      <c r="F46" s="142">
        <v>-6.5714285714285694</v>
      </c>
      <c r="G46" s="142">
        <v>17.602956705385427</v>
      </c>
      <c r="H46" s="141">
        <v>381</v>
      </c>
      <c r="I46" s="142">
        <v>85.826771653543304</v>
      </c>
      <c r="J46" s="142">
        <v>23.610822146952838</v>
      </c>
      <c r="K46" s="31"/>
    </row>
    <row r="47" spans="1:11" s="3" customFormat="1" ht="20.100000000000001" customHeight="1" x14ac:dyDescent="0.15">
      <c r="A47" s="12" t="s">
        <v>45</v>
      </c>
    </row>
    <row r="48" spans="1:11" ht="9.9499999999999993" customHeight="1" x14ac:dyDescent="0.15">
      <c r="A48" s="279" t="s">
        <v>197</v>
      </c>
      <c r="B48" s="279"/>
      <c r="C48" s="279"/>
      <c r="D48" s="279"/>
      <c r="E48" s="279"/>
      <c r="F48" s="279"/>
      <c r="G48" s="279"/>
      <c r="H48" s="279"/>
      <c r="I48" s="279"/>
      <c r="J48" s="279"/>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1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6" orientation="portrait" useFirstPageNumber="1" r:id="rId1"/>
  <headerFooter alignWithMargins="0">
    <oddHeader>&amp;C&amp;8- &amp;P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K4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278" t="s">
        <v>246</v>
      </c>
      <c r="B1" s="278"/>
      <c r="C1" s="278"/>
      <c r="D1" s="278"/>
      <c r="E1" s="278"/>
      <c r="F1" s="278"/>
      <c r="G1" s="278"/>
      <c r="H1" s="278"/>
      <c r="I1" s="278"/>
      <c r="J1" s="278"/>
    </row>
    <row r="2" spans="1:11" ht="20.100000000000001" customHeight="1" x14ac:dyDescent="0.15">
      <c r="A2" s="252" t="s">
        <v>218</v>
      </c>
      <c r="B2" s="282" t="s">
        <v>515</v>
      </c>
      <c r="C2" s="283"/>
      <c r="D2" s="283"/>
      <c r="E2" s="283"/>
      <c r="F2" s="283"/>
      <c r="G2" s="283"/>
      <c r="H2" s="283"/>
      <c r="I2" s="284"/>
      <c r="J2" s="216" t="s">
        <v>517</v>
      </c>
    </row>
    <row r="3" spans="1:11" ht="9.9499999999999993" customHeight="1" x14ac:dyDescent="0.15">
      <c r="A3" s="253"/>
      <c r="B3" s="276" t="s">
        <v>314</v>
      </c>
      <c r="C3" s="285"/>
      <c r="D3" s="277"/>
      <c r="E3" s="255" t="s">
        <v>31</v>
      </c>
      <c r="F3" s="255"/>
      <c r="G3" s="255"/>
      <c r="H3" s="255"/>
      <c r="I3" s="255"/>
      <c r="J3" s="256" t="s">
        <v>30</v>
      </c>
    </row>
    <row r="4" spans="1:11" ht="9.9499999999999993" customHeight="1" x14ac:dyDescent="0.15">
      <c r="A4" s="253"/>
      <c r="B4" s="289" t="s">
        <v>134</v>
      </c>
      <c r="C4" s="255" t="s">
        <v>32</v>
      </c>
      <c r="D4" s="255"/>
      <c r="E4" s="255" t="s">
        <v>134</v>
      </c>
      <c r="F4" s="280" t="s">
        <v>150</v>
      </c>
      <c r="G4" s="280" t="s">
        <v>34</v>
      </c>
      <c r="H4" s="255" t="s">
        <v>172</v>
      </c>
      <c r="I4" s="255"/>
      <c r="J4" s="256"/>
    </row>
    <row r="5" spans="1:11" ht="54.95" customHeight="1" x14ac:dyDescent="0.15">
      <c r="A5" s="253"/>
      <c r="B5" s="289"/>
      <c r="C5" s="16" t="s">
        <v>175</v>
      </c>
      <c r="D5" s="16" t="s">
        <v>150</v>
      </c>
      <c r="E5" s="255"/>
      <c r="F5" s="281"/>
      <c r="G5" s="281"/>
      <c r="H5" s="16" t="s">
        <v>199</v>
      </c>
      <c r="I5" s="16" t="s">
        <v>176</v>
      </c>
      <c r="J5" s="256"/>
    </row>
    <row r="6" spans="1:11" ht="9.9499999999999993" customHeight="1" x14ac:dyDescent="0.15">
      <c r="A6" s="254"/>
      <c r="B6" s="286" t="s">
        <v>135</v>
      </c>
      <c r="C6" s="287"/>
      <c r="D6" s="18" t="s">
        <v>136</v>
      </c>
      <c r="E6" s="18" t="s">
        <v>135</v>
      </c>
      <c r="F6" s="287" t="s">
        <v>136</v>
      </c>
      <c r="G6" s="287"/>
      <c r="H6" s="18" t="s">
        <v>135</v>
      </c>
      <c r="I6" s="287" t="s">
        <v>136</v>
      </c>
      <c r="J6" s="288"/>
    </row>
    <row r="7" spans="1:11" s="5" customFormat="1" ht="21.95" customHeight="1" x14ac:dyDescent="0.15">
      <c r="A7" s="35" t="s">
        <v>164</v>
      </c>
      <c r="B7" s="22"/>
      <c r="C7" s="23"/>
      <c r="D7" s="22"/>
      <c r="E7" s="23"/>
      <c r="F7" s="23"/>
      <c r="G7" s="22"/>
      <c r="H7" s="23"/>
      <c r="I7" s="22"/>
      <c r="J7" s="23"/>
      <c r="K7" s="23"/>
    </row>
    <row r="8" spans="1:11" s="5" customFormat="1" ht="15.95" customHeight="1" x14ac:dyDescent="0.15">
      <c r="A8" s="35" t="s">
        <v>205</v>
      </c>
      <c r="B8" s="139">
        <v>37</v>
      </c>
      <c r="C8" s="139">
        <v>36</v>
      </c>
      <c r="D8" s="140">
        <v>0</v>
      </c>
      <c r="E8" s="139">
        <v>1895</v>
      </c>
      <c r="F8" s="140">
        <v>1.1205976520811163</v>
      </c>
      <c r="G8" s="140">
        <v>34.556905881309326</v>
      </c>
      <c r="H8" s="139">
        <v>1964</v>
      </c>
      <c r="I8" s="140">
        <v>96.486761710794298</v>
      </c>
      <c r="J8" s="140">
        <v>39.761561619767846</v>
      </c>
      <c r="K8" s="32"/>
    </row>
    <row r="9" spans="1:11" s="3" customFormat="1" ht="12" customHeight="1" x14ac:dyDescent="0.15">
      <c r="A9" s="40" t="s">
        <v>201</v>
      </c>
      <c r="B9" s="144"/>
      <c r="C9" s="144"/>
      <c r="D9" s="144"/>
      <c r="E9" s="144"/>
      <c r="F9" s="144"/>
      <c r="G9" s="144"/>
      <c r="H9" s="144"/>
      <c r="I9" s="144"/>
      <c r="J9" s="144"/>
      <c r="K9" s="31"/>
    </row>
    <row r="10" spans="1:11" s="3" customFormat="1" ht="9.9499999999999993" customHeight="1" x14ac:dyDescent="0.15">
      <c r="A10" s="40" t="s">
        <v>58</v>
      </c>
      <c r="B10" s="141">
        <v>13</v>
      </c>
      <c r="C10" s="141">
        <v>12</v>
      </c>
      <c r="D10" s="142">
        <v>-7.6923076923076934</v>
      </c>
      <c r="E10" s="141">
        <v>1284</v>
      </c>
      <c r="F10" s="142">
        <v>-1.45817344589409</v>
      </c>
      <c r="G10" s="142">
        <v>40.745067497403944</v>
      </c>
      <c r="H10" s="141">
        <v>1345</v>
      </c>
      <c r="I10" s="142">
        <v>95.464684014869889</v>
      </c>
      <c r="J10" s="142">
        <v>46.404392703322422</v>
      </c>
      <c r="K10" s="31"/>
    </row>
    <row r="11" spans="1:11" s="3" customFormat="1" ht="9.9499999999999993" customHeight="1" x14ac:dyDescent="0.15">
      <c r="A11" s="40" t="s">
        <v>49</v>
      </c>
      <c r="B11" s="141">
        <v>9</v>
      </c>
      <c r="C11" s="141">
        <v>9</v>
      </c>
      <c r="D11" s="142">
        <v>0</v>
      </c>
      <c r="E11" s="141">
        <v>188</v>
      </c>
      <c r="F11" s="142">
        <v>-3.0927835051546424</v>
      </c>
      <c r="G11" s="142">
        <v>17.340425531914892</v>
      </c>
      <c r="H11" s="141">
        <v>196</v>
      </c>
      <c r="I11" s="142">
        <v>95.918367346938766</v>
      </c>
      <c r="J11" s="142">
        <v>18.915543769849837</v>
      </c>
      <c r="K11" s="31"/>
    </row>
    <row r="12" spans="1:11" s="5" customFormat="1" ht="21.95" customHeight="1" x14ac:dyDescent="0.15">
      <c r="A12" s="35" t="s">
        <v>165</v>
      </c>
      <c r="B12" s="143"/>
      <c r="C12" s="143"/>
      <c r="D12" s="143"/>
      <c r="E12" s="143"/>
      <c r="F12" s="143"/>
      <c r="G12" s="143"/>
      <c r="H12" s="143"/>
      <c r="I12" s="143"/>
      <c r="J12" s="143"/>
      <c r="K12" s="23"/>
    </row>
    <row r="13" spans="1:11" s="5" customFormat="1" ht="15.95" customHeight="1" x14ac:dyDescent="0.15">
      <c r="A13" s="35" t="s">
        <v>205</v>
      </c>
      <c r="B13" s="139">
        <v>33</v>
      </c>
      <c r="C13" s="139">
        <v>31</v>
      </c>
      <c r="D13" s="140">
        <v>0</v>
      </c>
      <c r="E13" s="139">
        <v>878</v>
      </c>
      <c r="F13" s="140">
        <v>-1.6797312430011146</v>
      </c>
      <c r="G13" s="140">
        <v>18.731966590736523</v>
      </c>
      <c r="H13" s="139">
        <v>956</v>
      </c>
      <c r="I13" s="140">
        <v>91.841004184100413</v>
      </c>
      <c r="J13" s="140">
        <v>25.968507015780791</v>
      </c>
      <c r="K13" s="32"/>
    </row>
    <row r="14" spans="1:11" s="3" customFormat="1" ht="12" customHeight="1" x14ac:dyDescent="0.15">
      <c r="A14" s="40" t="s">
        <v>201</v>
      </c>
      <c r="B14" s="144"/>
      <c r="C14" s="144"/>
      <c r="D14" s="144"/>
      <c r="E14" s="144"/>
      <c r="F14" s="144"/>
      <c r="G14" s="144"/>
      <c r="H14" s="144"/>
      <c r="I14" s="144"/>
      <c r="J14" s="144"/>
      <c r="K14" s="31"/>
    </row>
    <row r="15" spans="1:11" s="3" customFormat="1" ht="9.9499999999999993" customHeight="1" x14ac:dyDescent="0.15">
      <c r="A15" s="40" t="s">
        <v>58</v>
      </c>
      <c r="B15" s="141">
        <v>11</v>
      </c>
      <c r="C15" s="141">
        <v>11</v>
      </c>
      <c r="D15" s="142">
        <v>0</v>
      </c>
      <c r="E15" s="141">
        <v>354</v>
      </c>
      <c r="F15" s="142">
        <v>-7.8125</v>
      </c>
      <c r="G15" s="142">
        <v>18.239171374764595</v>
      </c>
      <c r="H15" s="141">
        <v>394</v>
      </c>
      <c r="I15" s="142">
        <v>89.847715736040612</v>
      </c>
      <c r="J15" s="142">
        <v>24.429426964058866</v>
      </c>
      <c r="K15" s="31"/>
    </row>
    <row r="16" spans="1:11" s="3" customFormat="1" ht="9.9499999999999993" customHeight="1" x14ac:dyDescent="0.15">
      <c r="A16" s="40" t="s">
        <v>49</v>
      </c>
      <c r="B16" s="141">
        <v>14</v>
      </c>
      <c r="C16" s="141">
        <v>12</v>
      </c>
      <c r="D16" s="142">
        <v>-7.6923076923076934</v>
      </c>
      <c r="E16" s="141">
        <v>233</v>
      </c>
      <c r="F16" s="142">
        <v>-4.508196721311478</v>
      </c>
      <c r="G16" s="142">
        <v>20.929899856938484</v>
      </c>
      <c r="H16" s="141">
        <v>265</v>
      </c>
      <c r="I16" s="142">
        <v>87.924528301886795</v>
      </c>
      <c r="J16" s="142">
        <v>25.662547003939988</v>
      </c>
      <c r="K16" s="31"/>
    </row>
    <row r="17" spans="1:11" s="5" customFormat="1" ht="21.95" customHeight="1" x14ac:dyDescent="0.15">
      <c r="A17" s="35" t="s">
        <v>166</v>
      </c>
      <c r="B17" s="143"/>
      <c r="C17" s="143"/>
      <c r="D17" s="143"/>
      <c r="E17" s="143"/>
      <c r="F17" s="143"/>
      <c r="G17" s="143"/>
      <c r="H17" s="143"/>
      <c r="I17" s="143"/>
      <c r="J17" s="143"/>
      <c r="K17" s="23"/>
    </row>
    <row r="18" spans="1:11" s="5" customFormat="1" ht="15.95" customHeight="1" x14ac:dyDescent="0.15">
      <c r="A18" s="35" t="s">
        <v>205</v>
      </c>
      <c r="B18" s="139">
        <v>75</v>
      </c>
      <c r="C18" s="139">
        <v>70</v>
      </c>
      <c r="D18" s="140">
        <v>-6.6666666666666714</v>
      </c>
      <c r="E18" s="139">
        <v>2458</v>
      </c>
      <c r="F18" s="140">
        <v>-5.6429942418426151</v>
      </c>
      <c r="G18" s="140">
        <v>19.831720772920075</v>
      </c>
      <c r="H18" s="139">
        <v>2641</v>
      </c>
      <c r="I18" s="140">
        <v>93.070806512684584</v>
      </c>
      <c r="J18" s="140">
        <v>28.544023020662646</v>
      </c>
      <c r="K18" s="32"/>
    </row>
    <row r="19" spans="1:11" s="3" customFormat="1" ht="12" customHeight="1" x14ac:dyDescent="0.15">
      <c r="A19" s="40" t="s">
        <v>201</v>
      </c>
      <c r="B19" s="144"/>
      <c r="C19" s="144"/>
      <c r="D19" s="144"/>
      <c r="E19" s="144"/>
      <c r="F19" s="144"/>
      <c r="G19" s="144"/>
      <c r="H19" s="144"/>
      <c r="I19" s="144"/>
      <c r="J19" s="144"/>
      <c r="K19" s="31"/>
    </row>
    <row r="20" spans="1:11" s="3" customFormat="1" ht="9.9499999999999993" customHeight="1" x14ac:dyDescent="0.15">
      <c r="A20" s="40" t="s">
        <v>58</v>
      </c>
      <c r="B20" s="141">
        <v>35</v>
      </c>
      <c r="C20" s="141">
        <v>31</v>
      </c>
      <c r="D20" s="142">
        <v>-3.125</v>
      </c>
      <c r="E20" s="141">
        <v>1510</v>
      </c>
      <c r="F20" s="142">
        <v>-0.72320841551611181</v>
      </c>
      <c r="G20" s="142">
        <v>19.09165080228447</v>
      </c>
      <c r="H20" s="141">
        <v>1634</v>
      </c>
      <c r="I20" s="142">
        <v>92.411260709914316</v>
      </c>
      <c r="J20" s="142">
        <v>29.594144625243452</v>
      </c>
      <c r="K20" s="31"/>
    </row>
    <row r="21" spans="1:11" s="3" customFormat="1" ht="9.9499999999999993" customHeight="1" x14ac:dyDescent="0.15">
      <c r="A21" s="40" t="s">
        <v>49</v>
      </c>
      <c r="B21" s="141">
        <v>28</v>
      </c>
      <c r="C21" s="141">
        <v>27</v>
      </c>
      <c r="D21" s="142">
        <v>-15.625</v>
      </c>
      <c r="E21" s="141">
        <v>612</v>
      </c>
      <c r="F21" s="142">
        <v>-16.164383561643831</v>
      </c>
      <c r="G21" s="142">
        <v>21.290106951871657</v>
      </c>
      <c r="H21" s="141">
        <v>641</v>
      </c>
      <c r="I21" s="142">
        <v>95.475819032761308</v>
      </c>
      <c r="J21" s="142">
        <v>26.077223856153729</v>
      </c>
      <c r="K21" s="31"/>
    </row>
    <row r="22" spans="1:11" s="5" customFormat="1" ht="21.95" customHeight="1" x14ac:dyDescent="0.15">
      <c r="A22" s="35" t="s">
        <v>167</v>
      </c>
      <c r="B22" s="143"/>
      <c r="C22" s="143"/>
      <c r="D22" s="143"/>
      <c r="E22" s="143"/>
      <c r="F22" s="143"/>
      <c r="G22" s="143"/>
      <c r="H22" s="143"/>
      <c r="I22" s="143"/>
      <c r="J22" s="143"/>
      <c r="K22" s="23"/>
    </row>
    <row r="23" spans="1:11" s="5" customFormat="1" ht="15.95" customHeight="1" x14ac:dyDescent="0.15">
      <c r="A23" s="35" t="s">
        <v>205</v>
      </c>
      <c r="B23" s="139">
        <v>33</v>
      </c>
      <c r="C23" s="139">
        <v>32</v>
      </c>
      <c r="D23" s="140">
        <v>-3.0303030303030312</v>
      </c>
      <c r="E23" s="139">
        <v>1097</v>
      </c>
      <c r="F23" s="140">
        <v>-9.0381426202321791</v>
      </c>
      <c r="G23" s="140">
        <v>39.073641504794686</v>
      </c>
      <c r="H23" s="139">
        <v>1184</v>
      </c>
      <c r="I23" s="140">
        <v>92.652027027027032</v>
      </c>
      <c r="J23" s="140">
        <v>39.94317340339753</v>
      </c>
      <c r="K23" s="32"/>
    </row>
    <row r="24" spans="1:11" s="3" customFormat="1" ht="12" customHeight="1" x14ac:dyDescent="0.15">
      <c r="A24" s="40" t="s">
        <v>201</v>
      </c>
      <c r="B24" s="144"/>
      <c r="C24" s="144"/>
      <c r="D24" s="144"/>
      <c r="E24" s="144"/>
      <c r="F24" s="144"/>
      <c r="G24" s="144"/>
      <c r="H24" s="144"/>
      <c r="I24" s="144"/>
      <c r="J24" s="144"/>
      <c r="K24" s="31"/>
    </row>
    <row r="25" spans="1:11" s="3" customFormat="1" ht="9.9499999999999993" customHeight="1" x14ac:dyDescent="0.15">
      <c r="A25" s="40" t="s">
        <v>58</v>
      </c>
      <c r="B25" s="141">
        <v>10</v>
      </c>
      <c r="C25" s="141">
        <v>10</v>
      </c>
      <c r="D25" s="142">
        <v>-16.666666666666671</v>
      </c>
      <c r="E25" s="141">
        <v>613</v>
      </c>
      <c r="F25" s="142">
        <v>-10.901162790697668</v>
      </c>
      <c r="G25" s="142">
        <v>44.437194127243067</v>
      </c>
      <c r="H25" s="141">
        <v>628</v>
      </c>
      <c r="I25" s="142">
        <v>97.611464968152859</v>
      </c>
      <c r="J25" s="142">
        <v>44.680820404438251</v>
      </c>
      <c r="K25" s="31"/>
    </row>
    <row r="26" spans="1:11" s="3" customFormat="1" ht="9.9499999999999993" customHeight="1" x14ac:dyDescent="0.15">
      <c r="A26" s="40" t="s">
        <v>49</v>
      </c>
      <c r="B26" s="141">
        <v>17</v>
      </c>
      <c r="C26" s="141">
        <v>16</v>
      </c>
      <c r="D26" s="142">
        <v>0</v>
      </c>
      <c r="E26" s="141">
        <v>335</v>
      </c>
      <c r="F26" s="142">
        <v>0</v>
      </c>
      <c r="G26" s="142">
        <v>26.13683340223233</v>
      </c>
      <c r="H26" s="141">
        <v>354</v>
      </c>
      <c r="I26" s="142">
        <v>94.632768361581924</v>
      </c>
      <c r="J26" s="142">
        <v>29.19224484388111</v>
      </c>
      <c r="K26" s="31"/>
    </row>
    <row r="27" spans="1:11" s="5" customFormat="1" ht="21.95" customHeight="1" x14ac:dyDescent="0.15">
      <c r="A27" s="35" t="s">
        <v>168</v>
      </c>
      <c r="B27" s="143"/>
      <c r="C27" s="143"/>
      <c r="D27" s="143"/>
      <c r="E27" s="143"/>
      <c r="F27" s="143"/>
      <c r="G27" s="143"/>
      <c r="H27" s="143"/>
      <c r="I27" s="143"/>
      <c r="J27" s="143"/>
      <c r="K27" s="23"/>
    </row>
    <row r="28" spans="1:11" s="5" customFormat="1" ht="15.95" customHeight="1" x14ac:dyDescent="0.15">
      <c r="A28" s="35" t="s">
        <v>205</v>
      </c>
      <c r="B28" s="139">
        <v>47</v>
      </c>
      <c r="C28" s="139">
        <v>41</v>
      </c>
      <c r="D28" s="140">
        <v>2.5</v>
      </c>
      <c r="E28" s="139">
        <v>1363</v>
      </c>
      <c r="F28" s="140">
        <v>7.3421439060211924E-2</v>
      </c>
      <c r="G28" s="140">
        <v>19.315342328835584</v>
      </c>
      <c r="H28" s="139">
        <v>1523</v>
      </c>
      <c r="I28" s="140">
        <v>89.494418910045965</v>
      </c>
      <c r="J28" s="140">
        <v>29.271228641480985</v>
      </c>
      <c r="K28" s="32"/>
    </row>
    <row r="29" spans="1:11" s="3" customFormat="1" ht="12" customHeight="1" x14ac:dyDescent="0.15">
      <c r="A29" s="40" t="s">
        <v>201</v>
      </c>
      <c r="B29" s="144"/>
      <c r="C29" s="144"/>
      <c r="D29" s="144"/>
      <c r="E29" s="144"/>
      <c r="F29" s="144"/>
      <c r="G29" s="144"/>
      <c r="H29" s="144"/>
      <c r="I29" s="144"/>
      <c r="J29" s="144"/>
      <c r="K29" s="31"/>
    </row>
    <row r="30" spans="1:11" s="3" customFormat="1" ht="9.9499999999999993" customHeight="1" x14ac:dyDescent="0.15">
      <c r="A30" s="40" t="s">
        <v>58</v>
      </c>
      <c r="B30" s="141">
        <v>14</v>
      </c>
      <c r="C30" s="141">
        <v>12</v>
      </c>
      <c r="D30" s="142">
        <v>0</v>
      </c>
      <c r="E30" s="141">
        <v>741</v>
      </c>
      <c r="F30" s="142">
        <v>-1.0680907877169545</v>
      </c>
      <c r="G30" s="142">
        <v>20.562303193882141</v>
      </c>
      <c r="H30" s="141">
        <v>811</v>
      </c>
      <c r="I30" s="142">
        <v>91.368680641183715</v>
      </c>
      <c r="J30" s="142">
        <v>32.35602213901258</v>
      </c>
      <c r="K30" s="31"/>
    </row>
    <row r="31" spans="1:11" s="3" customFormat="1" ht="9.9499999999999993" customHeight="1" x14ac:dyDescent="0.15">
      <c r="A31" s="40" t="s">
        <v>49</v>
      </c>
      <c r="B31" s="141">
        <v>23</v>
      </c>
      <c r="C31" s="141">
        <v>20</v>
      </c>
      <c r="D31" s="142">
        <v>0</v>
      </c>
      <c r="E31" s="141">
        <v>388</v>
      </c>
      <c r="F31" s="142">
        <v>-1.2722646310432566</v>
      </c>
      <c r="G31" s="142">
        <v>15.069637883008358</v>
      </c>
      <c r="H31" s="141">
        <v>455</v>
      </c>
      <c r="I31" s="142">
        <v>85.27472527472527</v>
      </c>
      <c r="J31" s="142">
        <v>23.791796399079466</v>
      </c>
      <c r="K31" s="31"/>
    </row>
    <row r="32" spans="1:11" s="5" customFormat="1" ht="21.95" customHeight="1" x14ac:dyDescent="0.15">
      <c r="A32" s="35" t="s">
        <v>169</v>
      </c>
      <c r="B32" s="143"/>
      <c r="C32" s="143"/>
      <c r="D32" s="143"/>
      <c r="E32" s="143"/>
      <c r="F32" s="143"/>
      <c r="G32" s="143"/>
      <c r="H32" s="143"/>
      <c r="I32" s="143"/>
      <c r="J32" s="143"/>
      <c r="K32" s="23"/>
    </row>
    <row r="33" spans="1:11" s="5" customFormat="1" ht="15.95" customHeight="1" x14ac:dyDescent="0.15">
      <c r="A33" s="35" t="s">
        <v>205</v>
      </c>
      <c r="B33" s="139">
        <v>26</v>
      </c>
      <c r="C33" s="139">
        <v>24</v>
      </c>
      <c r="D33" s="140">
        <v>-7.6923076923076934</v>
      </c>
      <c r="E33" s="139">
        <v>942</v>
      </c>
      <c r="F33" s="140">
        <v>-2.6859504132231393</v>
      </c>
      <c r="G33" s="140">
        <v>28.980891719745223</v>
      </c>
      <c r="H33" s="139">
        <v>972</v>
      </c>
      <c r="I33" s="140">
        <v>96.913580246913583</v>
      </c>
      <c r="J33" s="140">
        <v>29.990581407188678</v>
      </c>
      <c r="K33" s="32"/>
    </row>
    <row r="34" spans="1:11" s="3" customFormat="1" ht="12" customHeight="1" x14ac:dyDescent="0.15">
      <c r="A34" s="40" t="s">
        <v>201</v>
      </c>
      <c r="B34" s="144"/>
      <c r="C34" s="144"/>
      <c r="D34" s="144"/>
      <c r="E34" s="144"/>
      <c r="F34" s="144"/>
      <c r="G34" s="144"/>
      <c r="H34" s="144"/>
      <c r="I34" s="144"/>
      <c r="J34" s="144"/>
      <c r="K34" s="31"/>
    </row>
    <row r="35" spans="1:11" s="3" customFormat="1" ht="9.9499999999999993" customHeight="1" x14ac:dyDescent="0.15">
      <c r="A35" s="40" t="s">
        <v>58</v>
      </c>
      <c r="B35" s="141">
        <v>6</v>
      </c>
      <c r="C35" s="141">
        <v>6</v>
      </c>
      <c r="D35" s="142">
        <v>0</v>
      </c>
      <c r="E35" s="141">
        <v>576</v>
      </c>
      <c r="F35" s="142">
        <v>-0.17331022530329676</v>
      </c>
      <c r="G35" s="142">
        <v>34.450231481481481</v>
      </c>
      <c r="H35" s="141">
        <v>578</v>
      </c>
      <c r="I35" s="142">
        <v>99.653979238754317</v>
      </c>
      <c r="J35" s="142">
        <v>36.122891881291672</v>
      </c>
      <c r="K35" s="31"/>
    </row>
    <row r="36" spans="1:11" s="3" customFormat="1" ht="9.9499999999999993" customHeight="1" x14ac:dyDescent="0.15">
      <c r="A36" s="40" t="s">
        <v>49</v>
      </c>
      <c r="B36" s="141">
        <v>15</v>
      </c>
      <c r="C36" s="141">
        <v>13</v>
      </c>
      <c r="D36" s="142">
        <v>-13.333333333333329</v>
      </c>
      <c r="E36" s="141">
        <v>218</v>
      </c>
      <c r="F36" s="142">
        <v>-10.288065843621396</v>
      </c>
      <c r="G36" s="142">
        <v>16.788990825688074</v>
      </c>
      <c r="H36" s="141">
        <v>246</v>
      </c>
      <c r="I36" s="142">
        <v>88.617886178861795</v>
      </c>
      <c r="J36" s="142">
        <v>17.151395775317528</v>
      </c>
      <c r="K36" s="31"/>
    </row>
    <row r="37" spans="1:11" s="5" customFormat="1" ht="21.95" customHeight="1" x14ac:dyDescent="0.15">
      <c r="A37" s="35" t="s">
        <v>170</v>
      </c>
      <c r="B37" s="143"/>
      <c r="C37" s="143"/>
      <c r="D37" s="143"/>
      <c r="E37" s="143"/>
      <c r="F37" s="143"/>
      <c r="G37" s="143"/>
      <c r="H37" s="143"/>
      <c r="I37" s="143"/>
      <c r="J37" s="143"/>
      <c r="K37" s="23"/>
    </row>
    <row r="38" spans="1:11" s="5" customFormat="1" ht="15.95" customHeight="1" x14ac:dyDescent="0.15">
      <c r="A38" s="35" t="s">
        <v>205</v>
      </c>
      <c r="B38" s="139">
        <v>24</v>
      </c>
      <c r="C38" s="139">
        <v>23</v>
      </c>
      <c r="D38" s="140">
        <v>4.5454545454545467</v>
      </c>
      <c r="E38" s="139">
        <v>698</v>
      </c>
      <c r="F38" s="140">
        <v>3.560830860534125</v>
      </c>
      <c r="G38" s="140">
        <v>24.894332372718537</v>
      </c>
      <c r="H38" s="139">
        <v>712</v>
      </c>
      <c r="I38" s="140">
        <v>98.033707865168537</v>
      </c>
      <c r="J38" s="140">
        <v>27.47515577286287</v>
      </c>
      <c r="K38" s="32"/>
    </row>
    <row r="39" spans="1:11" s="3" customFormat="1" ht="12" customHeight="1" x14ac:dyDescent="0.15">
      <c r="A39" s="40" t="s">
        <v>201</v>
      </c>
      <c r="B39" s="144"/>
      <c r="C39" s="144"/>
      <c r="D39" s="144"/>
      <c r="E39" s="144"/>
      <c r="F39" s="144"/>
      <c r="G39" s="144"/>
      <c r="H39" s="144"/>
      <c r="I39" s="144"/>
      <c r="J39" s="144"/>
      <c r="K39" s="31"/>
    </row>
    <row r="40" spans="1:11" s="3" customFormat="1" ht="9.9499999999999993" customHeight="1" x14ac:dyDescent="0.15">
      <c r="A40" s="40" t="s">
        <v>58</v>
      </c>
      <c r="B40" s="141">
        <v>9</v>
      </c>
      <c r="C40" s="141">
        <v>8</v>
      </c>
      <c r="D40" s="142">
        <v>0</v>
      </c>
      <c r="E40" s="141">
        <v>434</v>
      </c>
      <c r="F40" s="142">
        <v>0</v>
      </c>
      <c r="G40" s="142">
        <v>23.488372093023255</v>
      </c>
      <c r="H40" s="141">
        <v>444</v>
      </c>
      <c r="I40" s="142">
        <v>97.747747747747752</v>
      </c>
      <c r="J40" s="142">
        <v>27.472346499053057</v>
      </c>
      <c r="K40" s="31"/>
    </row>
    <row r="41" spans="1:11" s="3" customFormat="1" ht="9.9499999999999993" customHeight="1" x14ac:dyDescent="0.15">
      <c r="A41" s="40" t="s">
        <v>49</v>
      </c>
      <c r="B41" s="141">
        <v>5</v>
      </c>
      <c r="C41" s="141">
        <v>5</v>
      </c>
      <c r="D41" s="142">
        <v>0</v>
      </c>
      <c r="E41" s="141">
        <v>89</v>
      </c>
      <c r="F41" s="142">
        <v>-1.1111111111111143</v>
      </c>
      <c r="G41" s="142">
        <v>26.928838951310862</v>
      </c>
      <c r="H41" s="141">
        <v>90</v>
      </c>
      <c r="I41" s="142">
        <v>98.888888888888886</v>
      </c>
      <c r="J41" s="142">
        <v>27.071823204419886</v>
      </c>
      <c r="K41" s="31"/>
    </row>
    <row r="42" spans="1:11" s="3" customFormat="1" ht="20.100000000000001" customHeight="1" x14ac:dyDescent="0.15">
      <c r="A42" s="12" t="s">
        <v>45</v>
      </c>
    </row>
    <row r="43" spans="1:11" ht="9.9499999999999993" customHeight="1" x14ac:dyDescent="0.15">
      <c r="A43" s="279" t="s">
        <v>197</v>
      </c>
      <c r="B43" s="279"/>
      <c r="C43" s="279"/>
      <c r="D43" s="279"/>
      <c r="E43" s="279"/>
      <c r="F43" s="279"/>
      <c r="G43" s="279"/>
      <c r="H43" s="279"/>
      <c r="I43" s="279"/>
      <c r="J43" s="279"/>
      <c r="K43" s="28"/>
    </row>
  </sheetData>
  <mergeCells count="16">
    <mergeCell ref="A43:J4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7" orientation="portrait" useFirstPageNumber="1" r:id="rId1"/>
  <headerFooter alignWithMargins="0">
    <oddHeader>&amp;C&amp;8- &amp;P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47"/>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65" t="s">
        <v>0</v>
      </c>
      <c r="B1" s="265"/>
      <c r="C1" s="265"/>
      <c r="D1" s="265"/>
      <c r="E1" s="265"/>
      <c r="F1" s="265"/>
      <c r="G1" s="265"/>
      <c r="H1" s="265"/>
      <c r="I1" s="265"/>
      <c r="J1" s="265"/>
    </row>
    <row r="2" spans="1:11" ht="20.100000000000001" customHeight="1" x14ac:dyDescent="0.15">
      <c r="A2" s="266" t="s">
        <v>200</v>
      </c>
      <c r="B2" s="282" t="s">
        <v>515</v>
      </c>
      <c r="C2" s="283"/>
      <c r="D2" s="283"/>
      <c r="E2" s="283"/>
      <c r="F2" s="283"/>
      <c r="G2" s="283"/>
      <c r="H2" s="283"/>
      <c r="I2" s="284"/>
      <c r="J2" s="216" t="s">
        <v>517</v>
      </c>
    </row>
    <row r="3" spans="1:11" ht="9.9499999999999993" customHeight="1" x14ac:dyDescent="0.15">
      <c r="A3" s="267"/>
      <c r="B3" s="296" t="s">
        <v>314</v>
      </c>
      <c r="C3" s="297"/>
      <c r="D3" s="272"/>
      <c r="E3" s="270" t="s">
        <v>31</v>
      </c>
      <c r="F3" s="270"/>
      <c r="G3" s="270"/>
      <c r="H3" s="270"/>
      <c r="I3" s="270"/>
      <c r="J3" s="271" t="s">
        <v>30</v>
      </c>
    </row>
    <row r="4" spans="1:11" ht="9.9499999999999993" customHeight="1" x14ac:dyDescent="0.15">
      <c r="A4" s="267"/>
      <c r="B4" s="269" t="s">
        <v>134</v>
      </c>
      <c r="C4" s="270" t="s">
        <v>32</v>
      </c>
      <c r="D4" s="270"/>
      <c r="E4" s="270" t="s">
        <v>134</v>
      </c>
      <c r="F4" s="273" t="s">
        <v>150</v>
      </c>
      <c r="G4" s="273" t="s">
        <v>34</v>
      </c>
      <c r="H4" s="270" t="s">
        <v>172</v>
      </c>
      <c r="I4" s="270"/>
      <c r="J4" s="271"/>
    </row>
    <row r="5" spans="1:11" ht="54.95" customHeight="1" x14ac:dyDescent="0.15">
      <c r="A5" s="267"/>
      <c r="B5" s="269"/>
      <c r="C5" s="137" t="s">
        <v>175</v>
      </c>
      <c r="D5" s="137" t="s">
        <v>150</v>
      </c>
      <c r="E5" s="270"/>
      <c r="F5" s="274"/>
      <c r="G5" s="274"/>
      <c r="H5" s="137" t="s">
        <v>199</v>
      </c>
      <c r="I5" s="137" t="s">
        <v>176</v>
      </c>
      <c r="J5" s="271"/>
    </row>
    <row r="6" spans="1:11" ht="9.9499999999999993" customHeight="1" x14ac:dyDescent="0.15">
      <c r="A6" s="268"/>
      <c r="B6" s="298" t="s">
        <v>135</v>
      </c>
      <c r="C6" s="299"/>
      <c r="D6" s="138" t="s">
        <v>136</v>
      </c>
      <c r="E6" s="138" t="s">
        <v>135</v>
      </c>
      <c r="F6" s="299" t="s">
        <v>136</v>
      </c>
      <c r="G6" s="299"/>
      <c r="H6" s="138" t="s">
        <v>135</v>
      </c>
      <c r="I6" s="299" t="s">
        <v>136</v>
      </c>
      <c r="J6" s="300"/>
    </row>
    <row r="7" spans="1:11" s="123" customFormat="1" ht="17.100000000000001" customHeight="1" x14ac:dyDescent="0.15">
      <c r="A7" s="126" t="s">
        <v>68</v>
      </c>
      <c r="B7" s="125"/>
      <c r="C7" s="127"/>
      <c r="D7" s="125"/>
      <c r="E7" s="127"/>
      <c r="F7" s="127"/>
      <c r="G7" s="125"/>
      <c r="H7" s="127"/>
      <c r="I7" s="125"/>
      <c r="J7" s="127"/>
      <c r="K7" s="127"/>
    </row>
    <row r="8" spans="1:11" ht="12" customHeight="1" x14ac:dyDescent="0.15">
      <c r="A8" s="158" t="s">
        <v>315</v>
      </c>
      <c r="B8" s="147">
        <v>3</v>
      </c>
      <c r="C8" s="148">
        <v>3</v>
      </c>
      <c r="D8" s="149">
        <v>0</v>
      </c>
      <c r="E8" s="147">
        <v>52</v>
      </c>
      <c r="F8" s="149">
        <v>0</v>
      </c>
      <c r="G8" s="149">
        <v>23.076923076923077</v>
      </c>
      <c r="H8" s="147">
        <v>52</v>
      </c>
      <c r="I8" s="149">
        <v>100</v>
      </c>
      <c r="J8" s="149">
        <v>19.019054340155257</v>
      </c>
      <c r="K8" s="119"/>
    </row>
    <row r="9" spans="1:11" ht="12" customHeight="1" x14ac:dyDescent="0.15">
      <c r="A9" s="158" t="s">
        <v>316</v>
      </c>
      <c r="B9" s="147">
        <v>9</v>
      </c>
      <c r="C9" s="148">
        <v>9</v>
      </c>
      <c r="D9" s="149">
        <v>0</v>
      </c>
      <c r="E9" s="147">
        <v>774</v>
      </c>
      <c r="F9" s="149">
        <v>1.1764705882352899</v>
      </c>
      <c r="G9" s="149">
        <v>57.446167097329891</v>
      </c>
      <c r="H9" s="147">
        <v>787</v>
      </c>
      <c r="I9" s="149">
        <v>98.348157560355787</v>
      </c>
      <c r="J9" s="149">
        <v>61.148427913499383</v>
      </c>
      <c r="K9" s="119"/>
    </row>
    <row r="10" spans="1:11" ht="12" customHeight="1" x14ac:dyDescent="0.15">
      <c r="A10" s="158" t="s">
        <v>317</v>
      </c>
      <c r="B10" s="147">
        <v>3</v>
      </c>
      <c r="C10" s="148">
        <v>3</v>
      </c>
      <c r="D10" s="149">
        <v>0</v>
      </c>
      <c r="E10" s="147">
        <v>50</v>
      </c>
      <c r="F10" s="149">
        <v>0</v>
      </c>
      <c r="G10" s="149">
        <v>4.5333333333333332</v>
      </c>
      <c r="H10" s="147">
        <v>50</v>
      </c>
      <c r="I10" s="149">
        <v>100</v>
      </c>
      <c r="J10" s="149">
        <v>6.9760479041916161</v>
      </c>
      <c r="K10" s="119"/>
    </row>
    <row r="11" spans="1:11" ht="12" customHeight="1" x14ac:dyDescent="0.15">
      <c r="A11" s="158" t="s">
        <v>318</v>
      </c>
      <c r="B11" s="147">
        <v>4</v>
      </c>
      <c r="C11" s="148">
        <v>4</v>
      </c>
      <c r="D11" s="149">
        <v>0</v>
      </c>
      <c r="E11" s="147">
        <v>109</v>
      </c>
      <c r="F11" s="149">
        <v>7.9207920792079278</v>
      </c>
      <c r="G11" s="149">
        <v>9.9082568807339459</v>
      </c>
      <c r="H11" s="147">
        <v>111</v>
      </c>
      <c r="I11" s="149">
        <v>98.198198198198199</v>
      </c>
      <c r="J11" s="149">
        <v>21.988174427198818</v>
      </c>
      <c r="K11" s="119"/>
    </row>
    <row r="12" spans="1:11" ht="12" customHeight="1" x14ac:dyDescent="0.15">
      <c r="A12" s="158" t="s">
        <v>319</v>
      </c>
      <c r="B12" s="147">
        <v>11</v>
      </c>
      <c r="C12" s="148">
        <v>11</v>
      </c>
      <c r="D12" s="149">
        <v>0</v>
      </c>
      <c r="E12" s="147">
        <v>300</v>
      </c>
      <c r="F12" s="149">
        <v>0</v>
      </c>
      <c r="G12" s="149">
        <v>29.077777777777779</v>
      </c>
      <c r="H12" s="147">
        <v>304</v>
      </c>
      <c r="I12" s="149">
        <v>98.68421052631578</v>
      </c>
      <c r="J12" s="149">
        <v>32.538966119034725</v>
      </c>
      <c r="K12" s="119"/>
    </row>
    <row r="13" spans="1:11" s="123" customFormat="1" ht="17.100000000000001" customHeight="1" x14ac:dyDescent="0.15">
      <c r="A13" s="126" t="s">
        <v>182</v>
      </c>
      <c r="B13" s="125"/>
      <c r="C13" s="127"/>
      <c r="D13" s="125"/>
      <c r="E13" s="127"/>
      <c r="F13" s="127"/>
      <c r="G13" s="125"/>
      <c r="H13" s="127"/>
      <c r="I13" s="125"/>
      <c r="J13" s="127"/>
      <c r="K13" s="127"/>
    </row>
    <row r="14" spans="1:11" ht="12" customHeight="1" x14ac:dyDescent="0.15">
      <c r="A14" s="158" t="s">
        <v>320</v>
      </c>
      <c r="B14" s="147">
        <v>3</v>
      </c>
      <c r="C14" s="148">
        <v>3</v>
      </c>
      <c r="D14" s="149">
        <v>0</v>
      </c>
      <c r="E14" s="147">
        <v>121</v>
      </c>
      <c r="F14" s="149">
        <v>-10.370370370370367</v>
      </c>
      <c r="G14" s="149">
        <v>20.578512396694215</v>
      </c>
      <c r="H14" s="147">
        <v>136</v>
      </c>
      <c r="I14" s="149">
        <v>88.970588235294116</v>
      </c>
      <c r="J14" s="149">
        <v>26.445190156599551</v>
      </c>
      <c r="K14" s="119"/>
    </row>
    <row r="15" spans="1:11" ht="12" customHeight="1" x14ac:dyDescent="0.15">
      <c r="A15" s="158" t="s">
        <v>321</v>
      </c>
      <c r="B15" s="147">
        <v>5</v>
      </c>
      <c r="C15" s="148">
        <v>5</v>
      </c>
      <c r="D15" s="149">
        <v>0</v>
      </c>
      <c r="E15" s="147">
        <v>230</v>
      </c>
      <c r="F15" s="149">
        <v>0</v>
      </c>
      <c r="G15" s="149">
        <v>14.434782608695651</v>
      </c>
      <c r="H15" s="147">
        <v>230</v>
      </c>
      <c r="I15" s="149">
        <v>100</v>
      </c>
      <c r="J15" s="149">
        <v>18.49127831293934</v>
      </c>
      <c r="K15" s="119"/>
    </row>
    <row r="16" spans="1:11" ht="12" customHeight="1" x14ac:dyDescent="0.15">
      <c r="A16" s="158" t="s">
        <v>322</v>
      </c>
      <c r="B16" s="147">
        <v>12</v>
      </c>
      <c r="C16" s="148">
        <v>12</v>
      </c>
      <c r="D16" s="149">
        <v>0</v>
      </c>
      <c r="E16" s="147">
        <v>644</v>
      </c>
      <c r="F16" s="149">
        <v>1.2578616352201237</v>
      </c>
      <c r="G16" s="149">
        <v>28.176133402813964</v>
      </c>
      <c r="H16" s="147">
        <v>648</v>
      </c>
      <c r="I16" s="149">
        <v>99.382716049382708</v>
      </c>
      <c r="J16" s="149">
        <v>34.201935769804471</v>
      </c>
      <c r="K16" s="119"/>
    </row>
    <row r="17" spans="1:11" ht="12" customHeight="1" x14ac:dyDescent="0.15">
      <c r="A17" s="158" t="s">
        <v>323</v>
      </c>
      <c r="B17" s="147">
        <v>9</v>
      </c>
      <c r="C17" s="148">
        <v>9</v>
      </c>
      <c r="D17" s="149">
        <v>28.571428571428584</v>
      </c>
      <c r="E17" s="147">
        <v>510</v>
      </c>
      <c r="F17" s="149">
        <v>5.8091286307053878</v>
      </c>
      <c r="G17" s="149">
        <v>12.483660130718954</v>
      </c>
      <c r="H17" s="147">
        <v>510</v>
      </c>
      <c r="I17" s="149">
        <v>100</v>
      </c>
      <c r="J17" s="149">
        <v>29.602612285133389</v>
      </c>
      <c r="K17" s="119"/>
    </row>
    <row r="18" spans="1:11" s="123" customFormat="1" ht="17.100000000000001" customHeight="1" x14ac:dyDescent="0.15">
      <c r="A18" s="126" t="s">
        <v>69</v>
      </c>
      <c r="B18" s="125"/>
      <c r="C18" s="127"/>
      <c r="D18" s="125"/>
      <c r="E18" s="127"/>
      <c r="F18" s="127"/>
      <c r="G18" s="125"/>
      <c r="H18" s="127"/>
      <c r="I18" s="125"/>
      <c r="J18" s="127"/>
      <c r="K18" s="127"/>
    </row>
    <row r="19" spans="1:11" ht="12" customHeight="1" x14ac:dyDescent="0.15">
      <c r="A19" s="158" t="s">
        <v>324</v>
      </c>
      <c r="B19" s="147">
        <v>12</v>
      </c>
      <c r="C19" s="148">
        <v>12</v>
      </c>
      <c r="D19" s="149">
        <v>9.0909090909090935</v>
      </c>
      <c r="E19" s="147">
        <v>875</v>
      </c>
      <c r="F19" s="149">
        <v>0.45924225028703347</v>
      </c>
      <c r="G19" s="149">
        <v>68.1752380952381</v>
      </c>
      <c r="H19" s="147">
        <v>888</v>
      </c>
      <c r="I19" s="149">
        <v>98.536036036036037</v>
      </c>
      <c r="J19" s="149">
        <v>71.887761194029849</v>
      </c>
      <c r="K19" s="119"/>
    </row>
    <row r="20" spans="1:11" ht="12" customHeight="1" x14ac:dyDescent="0.15">
      <c r="A20" s="158" t="s">
        <v>512</v>
      </c>
      <c r="B20" s="147">
        <v>3</v>
      </c>
      <c r="C20" s="148">
        <v>3</v>
      </c>
      <c r="D20" s="149">
        <v>-25</v>
      </c>
      <c r="E20" s="147">
        <v>53</v>
      </c>
      <c r="F20" s="149">
        <v>-50</v>
      </c>
      <c r="G20" s="149">
        <v>13.39622641509434</v>
      </c>
      <c r="H20" s="147">
        <v>54</v>
      </c>
      <c r="I20" s="149">
        <v>98.148148148148152</v>
      </c>
      <c r="J20" s="149">
        <v>20.739207569485512</v>
      </c>
      <c r="K20" s="119"/>
    </row>
    <row r="21" spans="1:11" ht="12" customHeight="1" x14ac:dyDescent="0.15">
      <c r="A21" s="158" t="s">
        <v>325</v>
      </c>
      <c r="B21" s="147">
        <v>10</v>
      </c>
      <c r="C21" s="148">
        <v>9</v>
      </c>
      <c r="D21" s="149">
        <v>12.5</v>
      </c>
      <c r="E21" s="147">
        <v>272</v>
      </c>
      <c r="F21" s="149">
        <v>9.6774193548387046</v>
      </c>
      <c r="G21" s="149">
        <v>14.828431372549019</v>
      </c>
      <c r="H21" s="147">
        <v>282</v>
      </c>
      <c r="I21" s="149">
        <v>96.453900709219852</v>
      </c>
      <c r="J21" s="149">
        <v>23.873511425812683</v>
      </c>
      <c r="K21" s="119"/>
    </row>
    <row r="22" spans="1:11" ht="12" customHeight="1" x14ac:dyDescent="0.15">
      <c r="A22" s="158" t="s">
        <v>326</v>
      </c>
      <c r="B22" s="147">
        <v>5</v>
      </c>
      <c r="C22" s="148">
        <v>5</v>
      </c>
      <c r="D22" s="149">
        <v>0</v>
      </c>
      <c r="E22" s="147">
        <v>89</v>
      </c>
      <c r="F22" s="149">
        <v>-5.3191489361702082</v>
      </c>
      <c r="G22" s="149">
        <v>24.9063670411985</v>
      </c>
      <c r="H22" s="147">
        <v>94</v>
      </c>
      <c r="I22" s="149">
        <v>94.680851063829792</v>
      </c>
      <c r="J22" s="149">
        <v>28.228024309917494</v>
      </c>
      <c r="K22" s="119"/>
    </row>
    <row r="23" spans="1:11" ht="12" customHeight="1" x14ac:dyDescent="0.15">
      <c r="A23" s="158" t="s">
        <v>327</v>
      </c>
      <c r="B23" s="147">
        <v>5</v>
      </c>
      <c r="C23" s="148">
        <v>5</v>
      </c>
      <c r="D23" s="149">
        <v>0</v>
      </c>
      <c r="E23" s="147">
        <v>147</v>
      </c>
      <c r="F23" s="149">
        <v>-0.67567567567567721</v>
      </c>
      <c r="G23" s="149">
        <v>24.648526077097504</v>
      </c>
      <c r="H23" s="147">
        <v>148</v>
      </c>
      <c r="I23" s="149">
        <v>99.324324324324323</v>
      </c>
      <c r="J23" s="149">
        <v>33.761791020606452</v>
      </c>
      <c r="K23" s="119"/>
    </row>
    <row r="24" spans="1:11" ht="12" customHeight="1" x14ac:dyDescent="0.15">
      <c r="A24" s="158" t="s">
        <v>328</v>
      </c>
      <c r="B24" s="147">
        <v>13</v>
      </c>
      <c r="C24" s="148">
        <v>11</v>
      </c>
      <c r="D24" s="149">
        <v>0</v>
      </c>
      <c r="E24" s="147">
        <v>1140</v>
      </c>
      <c r="F24" s="149">
        <v>-6.4039408866995018</v>
      </c>
      <c r="G24" s="149">
        <v>76.989323423582846</v>
      </c>
      <c r="H24" s="147">
        <v>1247</v>
      </c>
      <c r="I24" s="149">
        <v>91.419406575781878</v>
      </c>
      <c r="J24" s="149">
        <v>73.630622085800994</v>
      </c>
      <c r="K24" s="119"/>
    </row>
    <row r="25" spans="1:11" ht="12" customHeight="1" x14ac:dyDescent="0.15">
      <c r="A25" s="158" t="s">
        <v>445</v>
      </c>
      <c r="B25" s="147">
        <v>3</v>
      </c>
      <c r="C25" s="148">
        <v>3</v>
      </c>
      <c r="D25" s="149">
        <v>0</v>
      </c>
      <c r="E25" s="147">
        <v>109</v>
      </c>
      <c r="F25" s="149">
        <v>0</v>
      </c>
      <c r="G25" s="149">
        <v>2.2935779816513762</v>
      </c>
      <c r="H25" s="147">
        <v>112</v>
      </c>
      <c r="I25" s="149">
        <v>97.321428571428569</v>
      </c>
      <c r="J25" s="149">
        <v>19.956762220288066</v>
      </c>
      <c r="K25" s="119"/>
    </row>
    <row r="26" spans="1:11" s="123" customFormat="1" ht="17.100000000000001" customHeight="1" x14ac:dyDescent="0.15">
      <c r="A26" s="126" t="s">
        <v>71</v>
      </c>
      <c r="B26" s="125"/>
      <c r="C26" s="127"/>
      <c r="D26" s="125"/>
      <c r="E26" s="127"/>
      <c r="F26" s="127"/>
      <c r="G26" s="125"/>
      <c r="H26" s="127"/>
      <c r="I26" s="125"/>
      <c r="J26" s="127"/>
      <c r="K26" s="127"/>
    </row>
    <row r="27" spans="1:11" ht="12" customHeight="1" x14ac:dyDescent="0.15">
      <c r="A27" s="158" t="s">
        <v>329</v>
      </c>
      <c r="B27" s="147">
        <v>11</v>
      </c>
      <c r="C27" s="148">
        <v>11</v>
      </c>
      <c r="D27" s="149">
        <v>0</v>
      </c>
      <c r="E27" s="147">
        <v>831</v>
      </c>
      <c r="F27" s="149">
        <v>-0.2400960384153592</v>
      </c>
      <c r="G27" s="149">
        <v>57.753710389089449</v>
      </c>
      <c r="H27" s="147">
        <v>835</v>
      </c>
      <c r="I27" s="149">
        <v>99.52095808383234</v>
      </c>
      <c r="J27" s="149">
        <v>60.268481032719102</v>
      </c>
      <c r="K27" s="148"/>
    </row>
    <row r="28" spans="1:11" ht="12" customHeight="1" x14ac:dyDescent="0.15">
      <c r="A28" s="158" t="s">
        <v>330</v>
      </c>
      <c r="B28" s="147">
        <v>16</v>
      </c>
      <c r="C28" s="148">
        <v>14</v>
      </c>
      <c r="D28" s="149">
        <v>-6.6666666666666714</v>
      </c>
      <c r="E28" s="147">
        <v>740</v>
      </c>
      <c r="F28" s="149">
        <v>-0.53763440860214473</v>
      </c>
      <c r="G28" s="149">
        <v>27.621621621621621</v>
      </c>
      <c r="H28" s="147">
        <v>865</v>
      </c>
      <c r="I28" s="149">
        <v>85.549132947976886</v>
      </c>
      <c r="J28" s="149">
        <v>34.792847099706982</v>
      </c>
      <c r="K28" s="148"/>
    </row>
    <row r="29" spans="1:11" s="123" customFormat="1" ht="17.100000000000001" customHeight="1" x14ac:dyDescent="0.15">
      <c r="A29" s="126" t="s">
        <v>72</v>
      </c>
      <c r="B29" s="125"/>
      <c r="C29" s="127"/>
      <c r="D29" s="125"/>
      <c r="E29" s="127"/>
      <c r="F29" s="127"/>
      <c r="G29" s="125"/>
      <c r="H29" s="127"/>
      <c r="I29" s="125"/>
      <c r="J29" s="127"/>
      <c r="K29" s="127"/>
    </row>
    <row r="30" spans="1:11" ht="12" customHeight="1" x14ac:dyDescent="0.15">
      <c r="A30" s="158" t="s">
        <v>458</v>
      </c>
      <c r="B30" s="147">
        <v>12</v>
      </c>
      <c r="C30" s="148">
        <v>12</v>
      </c>
      <c r="D30" s="149">
        <v>-7.6923076923076934</v>
      </c>
      <c r="E30" s="147">
        <v>859</v>
      </c>
      <c r="F30" s="149">
        <v>0.35046728971963148</v>
      </c>
      <c r="G30" s="149">
        <v>54.021909233176835</v>
      </c>
      <c r="H30" s="147">
        <v>861</v>
      </c>
      <c r="I30" s="149">
        <v>99.767711962833914</v>
      </c>
      <c r="J30" s="149">
        <v>57.143058765414679</v>
      </c>
      <c r="K30" s="119"/>
    </row>
    <row r="31" spans="1:11" ht="12" customHeight="1" x14ac:dyDescent="0.15">
      <c r="A31" s="158" t="s">
        <v>331</v>
      </c>
      <c r="B31" s="147">
        <v>11</v>
      </c>
      <c r="C31" s="148">
        <v>10</v>
      </c>
      <c r="D31" s="149">
        <v>0</v>
      </c>
      <c r="E31" s="147">
        <v>785</v>
      </c>
      <c r="F31" s="149">
        <v>9.6368715083798833</v>
      </c>
      <c r="G31" s="149">
        <v>12.012738853503185</v>
      </c>
      <c r="H31" s="147">
        <v>1142</v>
      </c>
      <c r="I31" s="149">
        <v>68.739054290718045</v>
      </c>
      <c r="J31" s="149">
        <v>39.02935525610696</v>
      </c>
      <c r="K31" s="119"/>
    </row>
    <row r="32" spans="1:11" ht="12" customHeight="1" x14ac:dyDescent="0.15">
      <c r="A32" s="158" t="s">
        <v>332</v>
      </c>
      <c r="B32" s="147">
        <v>6</v>
      </c>
      <c r="C32" s="148">
        <v>4</v>
      </c>
      <c r="D32" s="149">
        <v>0</v>
      </c>
      <c r="E32" s="147">
        <v>109</v>
      </c>
      <c r="F32" s="149">
        <v>-1.8018018018018012</v>
      </c>
      <c r="G32" s="149">
        <v>4.4648318042813457</v>
      </c>
      <c r="H32" s="147">
        <v>137</v>
      </c>
      <c r="I32" s="149">
        <v>79.56204379562044</v>
      </c>
      <c r="J32" s="149">
        <v>14.602715018036832</v>
      </c>
      <c r="K32" s="119"/>
    </row>
    <row r="33" spans="1:11" s="123" customFormat="1" ht="17.100000000000001" customHeight="1" x14ac:dyDescent="0.15">
      <c r="A33" s="126" t="s">
        <v>73</v>
      </c>
      <c r="B33" s="125"/>
      <c r="C33" s="127"/>
      <c r="D33" s="125"/>
      <c r="E33" s="127"/>
      <c r="F33" s="127"/>
      <c r="G33" s="125"/>
      <c r="H33" s="127"/>
      <c r="I33" s="125"/>
      <c r="J33" s="127"/>
      <c r="K33" s="127"/>
    </row>
    <row r="34" spans="1:11" ht="12" customHeight="1" x14ac:dyDescent="0.15">
      <c r="A34" s="158" t="s">
        <v>333</v>
      </c>
      <c r="B34" s="147">
        <v>4</v>
      </c>
      <c r="C34" s="148">
        <v>4</v>
      </c>
      <c r="D34" s="149">
        <v>0</v>
      </c>
      <c r="E34" s="147">
        <v>101</v>
      </c>
      <c r="F34" s="149">
        <v>0</v>
      </c>
      <c r="G34" s="149">
        <v>11.98019801980198</v>
      </c>
      <c r="H34" s="147">
        <v>101</v>
      </c>
      <c r="I34" s="149">
        <v>100</v>
      </c>
      <c r="J34" s="149">
        <v>16.185554763601807</v>
      </c>
      <c r="K34" s="119"/>
    </row>
    <row r="35" spans="1:11" ht="12" customHeight="1" x14ac:dyDescent="0.15">
      <c r="A35" s="158" t="s">
        <v>334</v>
      </c>
      <c r="B35" s="147">
        <v>9</v>
      </c>
      <c r="C35" s="148">
        <v>7</v>
      </c>
      <c r="D35" s="149">
        <v>16.666666666666671</v>
      </c>
      <c r="E35" s="147">
        <v>140</v>
      </c>
      <c r="F35" s="149">
        <v>11.111111111111114</v>
      </c>
      <c r="G35" s="149">
        <v>13.785714285714285</v>
      </c>
      <c r="H35" s="147">
        <v>185</v>
      </c>
      <c r="I35" s="149">
        <v>75.675675675675677</v>
      </c>
      <c r="J35" s="149">
        <v>23.803736139322702</v>
      </c>
      <c r="K35" s="119"/>
    </row>
    <row r="36" spans="1:11" ht="12" customHeight="1" x14ac:dyDescent="0.15">
      <c r="A36" s="158" t="s">
        <v>335</v>
      </c>
      <c r="B36" s="147">
        <v>12</v>
      </c>
      <c r="C36" s="148">
        <v>12</v>
      </c>
      <c r="D36" s="149">
        <v>0</v>
      </c>
      <c r="E36" s="147">
        <v>405</v>
      </c>
      <c r="F36" s="149">
        <v>-6.4665127020785178</v>
      </c>
      <c r="G36" s="149">
        <v>27.061728395061728</v>
      </c>
      <c r="H36" s="147">
        <v>436</v>
      </c>
      <c r="I36" s="149">
        <v>92.889908256880744</v>
      </c>
      <c r="J36" s="149">
        <v>31.369733884417371</v>
      </c>
      <c r="K36" s="119"/>
    </row>
    <row r="37" spans="1:11" ht="12" customHeight="1" x14ac:dyDescent="0.15">
      <c r="A37" s="158" t="s">
        <v>336</v>
      </c>
      <c r="B37" s="147">
        <v>26</v>
      </c>
      <c r="C37" s="148">
        <v>24</v>
      </c>
      <c r="D37" s="149">
        <v>0</v>
      </c>
      <c r="E37" s="147">
        <v>2670</v>
      </c>
      <c r="F37" s="149">
        <v>-1.1477230655312809</v>
      </c>
      <c r="G37" s="149">
        <v>25.759773976786803</v>
      </c>
      <c r="H37" s="147">
        <v>2766</v>
      </c>
      <c r="I37" s="149">
        <v>96.529284164858993</v>
      </c>
      <c r="J37" s="149">
        <v>37.524018144933947</v>
      </c>
      <c r="K37" s="119"/>
    </row>
    <row r="38" spans="1:11" ht="12" customHeight="1" x14ac:dyDescent="0.15">
      <c r="A38" s="158" t="s">
        <v>440</v>
      </c>
      <c r="B38" s="147">
        <v>4</v>
      </c>
      <c r="C38" s="148">
        <v>4</v>
      </c>
      <c r="D38" s="149">
        <v>0</v>
      </c>
      <c r="E38" s="147">
        <v>120</v>
      </c>
      <c r="F38" s="149">
        <v>6.1946902654867273</v>
      </c>
      <c r="G38" s="149">
        <v>8.9077412513255574</v>
      </c>
      <c r="H38" s="147">
        <v>120</v>
      </c>
      <c r="I38" s="149">
        <v>100</v>
      </c>
      <c r="J38" s="149">
        <v>17.345884193178961</v>
      </c>
      <c r="K38" s="119"/>
    </row>
    <row r="39" spans="1:11" ht="12" customHeight="1" x14ac:dyDescent="0.15">
      <c r="A39" s="158" t="s">
        <v>337</v>
      </c>
      <c r="B39" s="147">
        <v>11</v>
      </c>
      <c r="C39" s="148">
        <v>11</v>
      </c>
      <c r="D39" s="149">
        <v>0</v>
      </c>
      <c r="E39" s="147">
        <v>391</v>
      </c>
      <c r="F39" s="149">
        <v>-1.5113350125944578</v>
      </c>
      <c r="G39" s="149">
        <v>30.008525149190113</v>
      </c>
      <c r="H39" s="147">
        <v>399</v>
      </c>
      <c r="I39" s="149">
        <v>97.994987468671681</v>
      </c>
      <c r="J39" s="149">
        <v>36.003517123235753</v>
      </c>
      <c r="K39" s="119"/>
    </row>
    <row r="40" spans="1:11" ht="12" customHeight="1" x14ac:dyDescent="0.15">
      <c r="A40" s="158" t="s">
        <v>338</v>
      </c>
      <c r="B40" s="147">
        <v>6</v>
      </c>
      <c r="C40" s="148">
        <v>5</v>
      </c>
      <c r="D40" s="149">
        <v>25</v>
      </c>
      <c r="E40" s="147">
        <v>91</v>
      </c>
      <c r="F40" s="149">
        <v>19.736842105263165</v>
      </c>
      <c r="G40" s="149">
        <v>25.392781316348195</v>
      </c>
      <c r="H40" s="147">
        <v>123</v>
      </c>
      <c r="I40" s="149">
        <v>73.983739837398375</v>
      </c>
      <c r="J40" s="149">
        <v>23.428438877290652</v>
      </c>
      <c r="K40" s="119"/>
    </row>
    <row r="41" spans="1:11" ht="12" customHeight="1" x14ac:dyDescent="0.15">
      <c r="A41" s="158" t="s">
        <v>339</v>
      </c>
      <c r="B41" s="147">
        <v>13</v>
      </c>
      <c r="C41" s="148">
        <v>7</v>
      </c>
      <c r="D41" s="149">
        <v>-22.222222222222229</v>
      </c>
      <c r="E41" s="147">
        <v>259</v>
      </c>
      <c r="F41" s="149">
        <v>-21.276595744680847</v>
      </c>
      <c r="G41" s="149">
        <v>19.125584742713205</v>
      </c>
      <c r="H41" s="147">
        <v>467</v>
      </c>
      <c r="I41" s="149">
        <v>55.46038543897216</v>
      </c>
      <c r="J41" s="149">
        <v>24.478884518453963</v>
      </c>
      <c r="K41" s="119"/>
    </row>
    <row r="42" spans="1:11" ht="12" customHeight="1" x14ac:dyDescent="0.15">
      <c r="A42" s="158" t="s">
        <v>340</v>
      </c>
      <c r="B42" s="147">
        <v>8</v>
      </c>
      <c r="C42" s="148">
        <v>7</v>
      </c>
      <c r="D42" s="149">
        <v>0</v>
      </c>
      <c r="E42" s="147">
        <v>214</v>
      </c>
      <c r="F42" s="149">
        <v>-3.167420814479641</v>
      </c>
      <c r="G42" s="149">
        <v>36.619937694704049</v>
      </c>
      <c r="H42" s="147">
        <v>253</v>
      </c>
      <c r="I42" s="149">
        <v>84.584980237154156</v>
      </c>
      <c r="J42" s="149">
        <v>40.690784843172132</v>
      </c>
      <c r="K42" s="119"/>
    </row>
    <row r="46" spans="1:11" ht="20.100000000000001" customHeight="1" x14ac:dyDescent="0.15">
      <c r="A46" s="132" t="s">
        <v>45</v>
      </c>
    </row>
    <row r="47" spans="1:11" ht="9.9499999999999993" customHeight="1" x14ac:dyDescent="0.15">
      <c r="A47" s="295" t="s">
        <v>197</v>
      </c>
      <c r="B47" s="295"/>
      <c r="C47" s="295"/>
      <c r="D47" s="295"/>
      <c r="E47" s="295"/>
      <c r="F47" s="295"/>
      <c r="G47" s="295"/>
      <c r="H47" s="295"/>
      <c r="I47" s="295"/>
      <c r="J47" s="295"/>
      <c r="K47" s="131"/>
    </row>
  </sheetData>
  <mergeCells count="16">
    <mergeCell ref="A47:J47"/>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8" orientation="portrait" useFirstPageNumber="1" r:id="rId1"/>
  <headerFooter alignWithMargins="0">
    <oddHeader>&amp;C&amp;8- &amp;P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5"/>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75" t="s">
        <v>1</v>
      </c>
      <c r="B1" s="275"/>
      <c r="C1" s="275"/>
      <c r="D1" s="275"/>
      <c r="E1" s="275"/>
      <c r="F1" s="275"/>
      <c r="G1" s="275"/>
      <c r="H1" s="275"/>
      <c r="I1" s="275"/>
      <c r="J1" s="275"/>
    </row>
    <row r="2" spans="1:11" ht="20.100000000000001" customHeight="1" x14ac:dyDescent="0.15">
      <c r="A2" s="266" t="s">
        <v>200</v>
      </c>
      <c r="B2" s="282" t="s">
        <v>515</v>
      </c>
      <c r="C2" s="283"/>
      <c r="D2" s="283"/>
      <c r="E2" s="283"/>
      <c r="F2" s="283"/>
      <c r="G2" s="283"/>
      <c r="H2" s="283"/>
      <c r="I2" s="284"/>
      <c r="J2" s="216" t="s">
        <v>517</v>
      </c>
    </row>
    <row r="3" spans="1:11" ht="9.9499999999999993" customHeight="1" x14ac:dyDescent="0.15">
      <c r="A3" s="267"/>
      <c r="B3" s="296" t="s">
        <v>314</v>
      </c>
      <c r="C3" s="297"/>
      <c r="D3" s="272"/>
      <c r="E3" s="270" t="s">
        <v>31</v>
      </c>
      <c r="F3" s="270"/>
      <c r="G3" s="270"/>
      <c r="H3" s="270"/>
      <c r="I3" s="270"/>
      <c r="J3" s="271" t="s">
        <v>30</v>
      </c>
    </row>
    <row r="4" spans="1:11" ht="9.9499999999999993" customHeight="1" x14ac:dyDescent="0.15">
      <c r="A4" s="267"/>
      <c r="B4" s="269" t="s">
        <v>134</v>
      </c>
      <c r="C4" s="270" t="s">
        <v>32</v>
      </c>
      <c r="D4" s="270"/>
      <c r="E4" s="270" t="s">
        <v>134</v>
      </c>
      <c r="F4" s="273" t="s">
        <v>150</v>
      </c>
      <c r="G4" s="273" t="s">
        <v>34</v>
      </c>
      <c r="H4" s="270" t="s">
        <v>172</v>
      </c>
      <c r="I4" s="270"/>
      <c r="J4" s="271"/>
    </row>
    <row r="5" spans="1:11" ht="54.95" customHeight="1" x14ac:dyDescent="0.15">
      <c r="A5" s="267"/>
      <c r="B5" s="269"/>
      <c r="C5" s="137" t="s">
        <v>175</v>
      </c>
      <c r="D5" s="137" t="s">
        <v>150</v>
      </c>
      <c r="E5" s="270"/>
      <c r="F5" s="274"/>
      <c r="G5" s="274"/>
      <c r="H5" s="137" t="s">
        <v>199</v>
      </c>
      <c r="I5" s="137" t="s">
        <v>176</v>
      </c>
      <c r="J5" s="271"/>
    </row>
    <row r="6" spans="1:11" ht="9.9499999999999993" customHeight="1" x14ac:dyDescent="0.15">
      <c r="A6" s="268"/>
      <c r="B6" s="298" t="s">
        <v>135</v>
      </c>
      <c r="C6" s="299"/>
      <c r="D6" s="138" t="s">
        <v>136</v>
      </c>
      <c r="E6" s="138" t="s">
        <v>135</v>
      </c>
      <c r="F6" s="299" t="s">
        <v>136</v>
      </c>
      <c r="G6" s="299"/>
      <c r="H6" s="138" t="s">
        <v>135</v>
      </c>
      <c r="I6" s="299" t="s">
        <v>136</v>
      </c>
      <c r="J6" s="300"/>
    </row>
    <row r="7" spans="1:11" s="123" customFormat="1" ht="17.100000000000001" customHeight="1" x14ac:dyDescent="0.15">
      <c r="A7" s="126" t="s">
        <v>184</v>
      </c>
      <c r="B7" s="125"/>
      <c r="C7" s="127"/>
      <c r="D7" s="125"/>
      <c r="E7" s="127"/>
      <c r="F7" s="127"/>
      <c r="G7" s="125"/>
      <c r="H7" s="127"/>
      <c r="I7" s="125"/>
      <c r="J7" s="127"/>
      <c r="K7" s="127"/>
    </row>
    <row r="8" spans="1:11" ht="12" customHeight="1" x14ac:dyDescent="0.15">
      <c r="A8" s="158" t="s">
        <v>341</v>
      </c>
      <c r="B8" s="147">
        <v>21</v>
      </c>
      <c r="C8" s="148">
        <v>19</v>
      </c>
      <c r="D8" s="149">
        <v>-5</v>
      </c>
      <c r="E8" s="147">
        <v>2093</v>
      </c>
      <c r="F8" s="149">
        <v>-2.5151374010246883</v>
      </c>
      <c r="G8" s="149">
        <v>46.853002070393373</v>
      </c>
      <c r="H8" s="147">
        <v>2209</v>
      </c>
      <c r="I8" s="149">
        <v>94.74875509280217</v>
      </c>
      <c r="J8" s="149">
        <v>51.819679332308368</v>
      </c>
      <c r="K8" s="119"/>
    </row>
    <row r="9" spans="1:11" ht="12" customHeight="1" x14ac:dyDescent="0.15">
      <c r="A9" s="158" t="s">
        <v>342</v>
      </c>
      <c r="B9" s="147">
        <v>4</v>
      </c>
      <c r="C9" s="148">
        <v>4</v>
      </c>
      <c r="D9" s="149">
        <v>0</v>
      </c>
      <c r="E9" s="147">
        <v>209</v>
      </c>
      <c r="F9" s="149">
        <v>0.4807692307692264</v>
      </c>
      <c r="G9" s="149">
        <v>14.354066985645932</v>
      </c>
      <c r="H9" s="147">
        <v>213</v>
      </c>
      <c r="I9" s="149">
        <v>98.122065727699521</v>
      </c>
      <c r="J9" s="149">
        <v>30.081217978574752</v>
      </c>
      <c r="K9" s="119"/>
    </row>
    <row r="10" spans="1:11" ht="12" customHeight="1" x14ac:dyDescent="0.15">
      <c r="A10" s="158" t="s">
        <v>343</v>
      </c>
      <c r="B10" s="147">
        <v>15</v>
      </c>
      <c r="C10" s="148">
        <v>15</v>
      </c>
      <c r="D10" s="149">
        <v>0</v>
      </c>
      <c r="E10" s="147">
        <v>1038</v>
      </c>
      <c r="F10" s="149">
        <v>-0.1923076923076934</v>
      </c>
      <c r="G10" s="149">
        <v>40.359666024405911</v>
      </c>
      <c r="H10" s="147">
        <v>1054</v>
      </c>
      <c r="I10" s="149">
        <v>98.481973434535107</v>
      </c>
      <c r="J10" s="149">
        <v>39.468220557703113</v>
      </c>
      <c r="K10" s="119"/>
    </row>
    <row r="11" spans="1:11" ht="12" customHeight="1" x14ac:dyDescent="0.15">
      <c r="A11" s="158" t="s">
        <v>344</v>
      </c>
      <c r="B11" s="147">
        <v>4</v>
      </c>
      <c r="C11" s="148">
        <v>4</v>
      </c>
      <c r="D11" s="149">
        <v>0</v>
      </c>
      <c r="E11" s="147">
        <v>263</v>
      </c>
      <c r="F11" s="149">
        <v>0</v>
      </c>
      <c r="G11" s="149">
        <v>33.738910012674275</v>
      </c>
      <c r="H11" s="147">
        <v>263</v>
      </c>
      <c r="I11" s="149">
        <v>100</v>
      </c>
      <c r="J11" s="149">
        <v>38.226376382081384</v>
      </c>
      <c r="K11" s="119"/>
    </row>
    <row r="12" spans="1:11" ht="12" customHeight="1" x14ac:dyDescent="0.15">
      <c r="A12" s="158" t="s">
        <v>448</v>
      </c>
      <c r="B12" s="147">
        <v>3</v>
      </c>
      <c r="C12" s="148">
        <v>3</v>
      </c>
      <c r="D12" s="149">
        <v>0</v>
      </c>
      <c r="E12" s="147">
        <v>53</v>
      </c>
      <c r="F12" s="149">
        <v>0</v>
      </c>
      <c r="G12" s="149">
        <v>20.817610062893081</v>
      </c>
      <c r="H12" s="147">
        <v>53</v>
      </c>
      <c r="I12" s="149">
        <v>100</v>
      </c>
      <c r="J12" s="149">
        <v>21.104959891537682</v>
      </c>
      <c r="K12" s="119"/>
    </row>
    <row r="13" spans="1:11" ht="12" customHeight="1" x14ac:dyDescent="0.15">
      <c r="A13" s="158" t="s">
        <v>446</v>
      </c>
      <c r="B13" s="147">
        <v>8</v>
      </c>
      <c r="C13" s="148">
        <v>8</v>
      </c>
      <c r="D13" s="149">
        <v>0</v>
      </c>
      <c r="E13" s="147">
        <v>820</v>
      </c>
      <c r="F13" s="149">
        <v>1.7369727047146455</v>
      </c>
      <c r="G13" s="149">
        <v>63.036585365853661</v>
      </c>
      <c r="H13" s="147">
        <v>820</v>
      </c>
      <c r="I13" s="149">
        <v>100</v>
      </c>
      <c r="J13" s="149">
        <v>64.46479911537044</v>
      </c>
      <c r="K13" s="119"/>
    </row>
    <row r="14" spans="1:11" ht="12" customHeight="1" x14ac:dyDescent="0.15">
      <c r="A14" s="158" t="s">
        <v>345</v>
      </c>
      <c r="B14" s="147">
        <v>12</v>
      </c>
      <c r="C14" s="148">
        <v>12</v>
      </c>
      <c r="D14" s="149">
        <v>0</v>
      </c>
      <c r="E14" s="147">
        <v>478</v>
      </c>
      <c r="F14" s="149">
        <v>-4.4000000000000057</v>
      </c>
      <c r="G14" s="149">
        <v>13.277545327754533</v>
      </c>
      <c r="H14" s="147">
        <v>504</v>
      </c>
      <c r="I14" s="149">
        <v>94.841269841269835</v>
      </c>
      <c r="J14" s="149">
        <v>19.191562405111139</v>
      </c>
      <c r="K14" s="119"/>
    </row>
    <row r="15" spans="1:11" ht="12" customHeight="1" x14ac:dyDescent="0.15">
      <c r="A15" s="158" t="s">
        <v>346</v>
      </c>
      <c r="B15" s="147">
        <v>5</v>
      </c>
      <c r="C15" s="148">
        <v>4</v>
      </c>
      <c r="D15" s="149">
        <v>0</v>
      </c>
      <c r="E15" s="147">
        <v>94</v>
      </c>
      <c r="F15" s="149">
        <v>0</v>
      </c>
      <c r="G15" s="149">
        <v>24.893617021276597</v>
      </c>
      <c r="H15" s="147">
        <v>129</v>
      </c>
      <c r="I15" s="149">
        <v>72.868217054263567</v>
      </c>
      <c r="J15" s="149">
        <v>34.927835051546388</v>
      </c>
      <c r="K15" s="119"/>
    </row>
    <row r="16" spans="1:11" ht="12" customHeight="1" x14ac:dyDescent="0.15">
      <c r="A16" s="158" t="s">
        <v>347</v>
      </c>
      <c r="B16" s="147">
        <v>4</v>
      </c>
      <c r="C16" s="148">
        <v>3</v>
      </c>
      <c r="D16" s="149">
        <v>-25</v>
      </c>
      <c r="E16" s="147">
        <v>93</v>
      </c>
      <c r="F16" s="149">
        <v>-13.084112149532714</v>
      </c>
      <c r="G16" s="149">
        <v>35.949820788530467</v>
      </c>
      <c r="H16" s="147">
        <v>103</v>
      </c>
      <c r="I16" s="149">
        <v>90.291262135922338</v>
      </c>
      <c r="J16" s="149">
        <v>31.398400781297685</v>
      </c>
      <c r="K16" s="119"/>
    </row>
    <row r="17" spans="1:11" ht="12" customHeight="1" x14ac:dyDescent="0.15">
      <c r="A17" s="158" t="s">
        <v>348</v>
      </c>
      <c r="B17" s="147">
        <v>4</v>
      </c>
      <c r="C17" s="148">
        <v>4</v>
      </c>
      <c r="D17" s="149">
        <v>33.333333333333343</v>
      </c>
      <c r="E17" s="147">
        <v>307</v>
      </c>
      <c r="F17" s="149">
        <v>4.0677966101694949</v>
      </c>
      <c r="G17" s="149">
        <v>34.419109663409337</v>
      </c>
      <c r="H17" s="147">
        <v>319</v>
      </c>
      <c r="I17" s="149">
        <v>96.238244514106583</v>
      </c>
      <c r="J17" s="149">
        <v>34.215963878472486</v>
      </c>
      <c r="K17" s="119"/>
    </row>
    <row r="18" spans="1:11" ht="12" customHeight="1" x14ac:dyDescent="0.15">
      <c r="A18" s="158" t="s">
        <v>466</v>
      </c>
      <c r="B18" s="147">
        <v>3</v>
      </c>
      <c r="C18" s="148">
        <v>3</v>
      </c>
      <c r="D18" s="149">
        <v>50</v>
      </c>
      <c r="E18" s="147">
        <v>113</v>
      </c>
      <c r="F18" s="149">
        <v>16.494845360824741</v>
      </c>
      <c r="G18" s="149">
        <v>11.651917404129794</v>
      </c>
      <c r="H18" s="147">
        <v>113</v>
      </c>
      <c r="I18" s="149">
        <v>100</v>
      </c>
      <c r="J18" s="149">
        <v>23.530665529919538</v>
      </c>
      <c r="K18" s="119"/>
    </row>
    <row r="19" spans="1:11" s="123" customFormat="1" ht="17.100000000000001" customHeight="1" x14ac:dyDescent="0.15">
      <c r="A19" s="126" t="s">
        <v>74</v>
      </c>
      <c r="B19" s="125"/>
      <c r="C19" s="127"/>
      <c r="D19" s="125"/>
      <c r="E19" s="127"/>
      <c r="F19" s="127"/>
      <c r="G19" s="125"/>
      <c r="H19" s="127"/>
      <c r="I19" s="125"/>
      <c r="J19" s="127"/>
      <c r="K19" s="127"/>
    </row>
    <row r="20" spans="1:11" ht="12" customHeight="1" x14ac:dyDescent="0.15">
      <c r="A20" s="158" t="s">
        <v>349</v>
      </c>
      <c r="B20" s="147">
        <v>3</v>
      </c>
      <c r="C20" s="148">
        <v>3</v>
      </c>
      <c r="D20" s="149">
        <v>0</v>
      </c>
      <c r="E20" s="147">
        <v>40</v>
      </c>
      <c r="F20" s="149">
        <v>0</v>
      </c>
      <c r="G20" s="149">
        <v>24.166666666666668</v>
      </c>
      <c r="H20" s="147">
        <v>40</v>
      </c>
      <c r="I20" s="149">
        <v>100</v>
      </c>
      <c r="J20" s="149">
        <v>29.034431137724553</v>
      </c>
      <c r="K20" s="119"/>
    </row>
    <row r="21" spans="1:11" ht="12" customHeight="1" x14ac:dyDescent="0.15">
      <c r="A21" s="158" t="s">
        <v>350</v>
      </c>
      <c r="B21" s="147">
        <v>3</v>
      </c>
      <c r="C21" s="148">
        <v>3</v>
      </c>
      <c r="D21" s="149">
        <v>0</v>
      </c>
      <c r="E21" s="147">
        <v>96</v>
      </c>
      <c r="F21" s="149">
        <v>0</v>
      </c>
      <c r="G21" s="149">
        <v>33.680555555555557</v>
      </c>
      <c r="H21" s="147">
        <v>96</v>
      </c>
      <c r="I21" s="149">
        <v>100</v>
      </c>
      <c r="J21" s="149">
        <v>34.527819361277444</v>
      </c>
      <c r="K21" s="119"/>
    </row>
    <row r="22" spans="1:11" ht="12" customHeight="1" x14ac:dyDescent="0.15">
      <c r="A22" s="158" t="s">
        <v>351</v>
      </c>
      <c r="B22" s="147">
        <v>5</v>
      </c>
      <c r="C22" s="148">
        <v>4</v>
      </c>
      <c r="D22" s="149">
        <v>0</v>
      </c>
      <c r="E22" s="147">
        <v>171</v>
      </c>
      <c r="F22" s="149">
        <v>0.58823529411765207</v>
      </c>
      <c r="G22" s="149">
        <v>28.908382066276804</v>
      </c>
      <c r="H22" s="147">
        <v>294</v>
      </c>
      <c r="I22" s="149">
        <v>58.163265306122447</v>
      </c>
      <c r="J22" s="149">
        <v>34.237219281207551</v>
      </c>
      <c r="K22" s="119"/>
    </row>
    <row r="23" spans="1:11" s="123" customFormat="1" ht="17.100000000000001" customHeight="1" x14ac:dyDescent="0.15">
      <c r="A23" s="126" t="s">
        <v>75</v>
      </c>
      <c r="B23" s="125"/>
      <c r="C23" s="127"/>
      <c r="D23" s="125"/>
      <c r="E23" s="127"/>
      <c r="F23" s="127"/>
      <c r="G23" s="125"/>
      <c r="H23" s="127"/>
      <c r="I23" s="125"/>
      <c r="J23" s="127"/>
      <c r="K23" s="127"/>
    </row>
    <row r="24" spans="1:11" ht="12" customHeight="1" x14ac:dyDescent="0.15">
      <c r="A24" s="158" t="s">
        <v>434</v>
      </c>
      <c r="B24" s="147">
        <v>5</v>
      </c>
      <c r="C24" s="148">
        <v>4</v>
      </c>
      <c r="D24" s="149">
        <v>-20</v>
      </c>
      <c r="E24" s="147">
        <v>360</v>
      </c>
      <c r="F24" s="149">
        <v>-3.7433155080213965</v>
      </c>
      <c r="G24" s="149">
        <v>53.194444444444443</v>
      </c>
      <c r="H24" s="147">
        <v>370</v>
      </c>
      <c r="I24" s="149">
        <v>97.297297297297305</v>
      </c>
      <c r="J24" s="149">
        <v>49.813708084318968</v>
      </c>
      <c r="K24" s="148"/>
    </row>
    <row r="25" spans="1:11" ht="12" customHeight="1" x14ac:dyDescent="0.15">
      <c r="A25" s="158" t="s">
        <v>352</v>
      </c>
      <c r="B25" s="147">
        <v>5</v>
      </c>
      <c r="C25" s="148">
        <v>5</v>
      </c>
      <c r="D25" s="149">
        <v>0</v>
      </c>
      <c r="E25" s="147">
        <v>152</v>
      </c>
      <c r="F25" s="149">
        <v>-1.9354838709677438</v>
      </c>
      <c r="G25" s="149">
        <v>29.262452107279696</v>
      </c>
      <c r="H25" s="147">
        <v>155</v>
      </c>
      <c r="I25" s="149">
        <v>98.064516129032256</v>
      </c>
      <c r="J25" s="149">
        <v>35.796446136760274</v>
      </c>
      <c r="K25" s="148"/>
    </row>
    <row r="26" spans="1:11" ht="12" customHeight="1" x14ac:dyDescent="0.15">
      <c r="A26" s="158" t="s">
        <v>353</v>
      </c>
      <c r="B26" s="147">
        <v>4</v>
      </c>
      <c r="C26" s="148">
        <v>3</v>
      </c>
      <c r="D26" s="149">
        <v>0</v>
      </c>
      <c r="E26" s="147">
        <v>82</v>
      </c>
      <c r="F26" s="149">
        <v>-4.6511627906976685</v>
      </c>
      <c r="G26" s="149">
        <v>20.284552845528456</v>
      </c>
      <c r="H26" s="147">
        <v>99</v>
      </c>
      <c r="I26" s="149">
        <v>82.828282828282823</v>
      </c>
      <c r="J26" s="149">
        <v>21.977089520577003</v>
      </c>
      <c r="K26" s="148"/>
    </row>
    <row r="27" spans="1:11" ht="12" customHeight="1" x14ac:dyDescent="0.15">
      <c r="A27" s="158" t="s">
        <v>354</v>
      </c>
      <c r="B27" s="147">
        <v>6</v>
      </c>
      <c r="C27" s="148">
        <v>6</v>
      </c>
      <c r="D27" s="149">
        <v>0</v>
      </c>
      <c r="E27" s="147">
        <v>114</v>
      </c>
      <c r="F27" s="149">
        <v>0</v>
      </c>
      <c r="G27" s="149">
        <v>8.2456140350877192</v>
      </c>
      <c r="H27" s="147">
        <v>114</v>
      </c>
      <c r="I27" s="149">
        <v>100</v>
      </c>
      <c r="J27" s="149">
        <v>19.66593129530413</v>
      </c>
      <c r="K27" s="148"/>
    </row>
    <row r="28" spans="1:11" ht="12" customHeight="1" x14ac:dyDescent="0.15">
      <c r="A28" s="158" t="s">
        <v>404</v>
      </c>
      <c r="B28" s="147">
        <v>4</v>
      </c>
      <c r="C28" s="148">
        <v>3</v>
      </c>
      <c r="D28" s="149">
        <v>0</v>
      </c>
      <c r="E28" s="147">
        <v>75</v>
      </c>
      <c r="F28" s="149">
        <v>0</v>
      </c>
      <c r="G28" s="149">
        <v>25.6</v>
      </c>
      <c r="H28" s="147">
        <v>93</v>
      </c>
      <c r="I28" s="149">
        <v>80.645161290322577</v>
      </c>
      <c r="J28" s="149">
        <v>27.888243831640057</v>
      </c>
      <c r="K28" s="148"/>
    </row>
    <row r="29" spans="1:11" ht="12" customHeight="1" x14ac:dyDescent="0.15">
      <c r="A29" s="158" t="s">
        <v>355</v>
      </c>
      <c r="B29" s="147">
        <v>7</v>
      </c>
      <c r="C29" s="148">
        <v>5</v>
      </c>
      <c r="D29" s="149">
        <v>0</v>
      </c>
      <c r="E29" s="147">
        <v>265</v>
      </c>
      <c r="F29" s="149">
        <v>-1.119402985074629</v>
      </c>
      <c r="G29" s="149">
        <v>12.188679245283019</v>
      </c>
      <c r="H29" s="147">
        <v>389</v>
      </c>
      <c r="I29" s="149">
        <v>68.123393316195376</v>
      </c>
      <c r="J29" s="149">
        <v>17.591860093248727</v>
      </c>
      <c r="K29" s="148"/>
    </row>
    <row r="30" spans="1:11" ht="12" customHeight="1" x14ac:dyDescent="0.15">
      <c r="A30" s="158" t="s">
        <v>356</v>
      </c>
      <c r="B30" s="147">
        <v>20</v>
      </c>
      <c r="C30" s="148">
        <v>19</v>
      </c>
      <c r="D30" s="149">
        <v>11.764705882352942</v>
      </c>
      <c r="E30" s="147">
        <v>1307</v>
      </c>
      <c r="F30" s="149">
        <v>7.2190319934372411</v>
      </c>
      <c r="G30" s="149">
        <v>34.860878998446069</v>
      </c>
      <c r="H30" s="147">
        <v>1385</v>
      </c>
      <c r="I30" s="149">
        <v>94.368231046931399</v>
      </c>
      <c r="J30" s="149">
        <v>47.217879762454061</v>
      </c>
      <c r="K30" s="148"/>
    </row>
    <row r="31" spans="1:11" ht="12" customHeight="1" x14ac:dyDescent="0.15">
      <c r="A31" s="158" t="s">
        <v>357</v>
      </c>
      <c r="B31" s="147">
        <v>3</v>
      </c>
      <c r="C31" s="148">
        <v>3</v>
      </c>
      <c r="D31" s="149">
        <v>0</v>
      </c>
      <c r="E31" s="147">
        <v>72</v>
      </c>
      <c r="F31" s="149">
        <v>0</v>
      </c>
      <c r="G31" s="149">
        <v>12.916666666666668</v>
      </c>
      <c r="H31" s="147">
        <v>72</v>
      </c>
      <c r="I31" s="149">
        <v>100</v>
      </c>
      <c r="J31" s="149">
        <v>22.721006376012408</v>
      </c>
      <c r="K31" s="148"/>
    </row>
    <row r="32" spans="1:11" s="123" customFormat="1" ht="17.100000000000001" customHeight="1" x14ac:dyDescent="0.15">
      <c r="A32" s="126" t="s">
        <v>76</v>
      </c>
      <c r="B32" s="125"/>
      <c r="C32" s="127"/>
      <c r="D32" s="125"/>
      <c r="E32" s="127"/>
      <c r="F32" s="127"/>
      <c r="G32" s="125"/>
      <c r="H32" s="127"/>
      <c r="I32" s="125"/>
      <c r="J32" s="127"/>
      <c r="K32" s="127"/>
    </row>
    <row r="33" spans="1:11" ht="12" customHeight="1" x14ac:dyDescent="0.15">
      <c r="A33" s="158" t="s">
        <v>358</v>
      </c>
      <c r="B33" s="147">
        <v>10</v>
      </c>
      <c r="C33" s="148">
        <v>10</v>
      </c>
      <c r="D33" s="149">
        <v>0</v>
      </c>
      <c r="E33" s="147">
        <v>444</v>
      </c>
      <c r="F33" s="149">
        <v>0.68027210884353906</v>
      </c>
      <c r="G33" s="149">
        <v>33.393393393393396</v>
      </c>
      <c r="H33" s="147">
        <v>444</v>
      </c>
      <c r="I33" s="149">
        <v>100</v>
      </c>
      <c r="J33" s="149">
        <v>31.969187960229394</v>
      </c>
      <c r="K33" s="119"/>
    </row>
    <row r="34" spans="1:11" ht="12" customHeight="1" x14ac:dyDescent="0.15">
      <c r="A34" s="158" t="s">
        <v>359</v>
      </c>
      <c r="B34" s="147">
        <v>4</v>
      </c>
      <c r="C34" s="148">
        <v>4</v>
      </c>
      <c r="D34" s="149">
        <v>33.333333333333343</v>
      </c>
      <c r="E34" s="147">
        <v>127</v>
      </c>
      <c r="F34" s="149">
        <v>18.691588785046733</v>
      </c>
      <c r="G34" s="149">
        <v>19.460916442048518</v>
      </c>
      <c r="H34" s="147">
        <v>127</v>
      </c>
      <c r="I34" s="149">
        <v>100</v>
      </c>
      <c r="J34" s="149">
        <v>34.306914315421331</v>
      </c>
      <c r="K34" s="119"/>
    </row>
    <row r="35" spans="1:11" ht="12" customHeight="1" x14ac:dyDescent="0.15">
      <c r="A35" s="158" t="s">
        <v>360</v>
      </c>
      <c r="B35" s="147">
        <v>3</v>
      </c>
      <c r="C35" s="148">
        <v>3</v>
      </c>
      <c r="D35" s="149">
        <v>0</v>
      </c>
      <c r="E35" s="147">
        <v>108</v>
      </c>
      <c r="F35" s="149">
        <v>0</v>
      </c>
      <c r="G35" s="149">
        <v>6.6336633663366342</v>
      </c>
      <c r="H35" s="147">
        <v>121</v>
      </c>
      <c r="I35" s="149">
        <v>89.256198347107443</v>
      </c>
      <c r="J35" s="149">
        <v>18.2452246968376</v>
      </c>
      <c r="K35" s="119"/>
    </row>
    <row r="36" spans="1:11" ht="12" customHeight="1" x14ac:dyDescent="0.15">
      <c r="A36" s="158" t="s">
        <v>361</v>
      </c>
      <c r="B36" s="147">
        <v>6</v>
      </c>
      <c r="C36" s="148">
        <v>6</v>
      </c>
      <c r="D36" s="149">
        <v>20</v>
      </c>
      <c r="E36" s="147">
        <v>175</v>
      </c>
      <c r="F36" s="149">
        <v>9.375</v>
      </c>
      <c r="G36" s="149">
        <v>15.291622481442205</v>
      </c>
      <c r="H36" s="147">
        <v>175</v>
      </c>
      <c r="I36" s="149">
        <v>100</v>
      </c>
      <c r="J36" s="149">
        <v>38.690520654366182</v>
      </c>
      <c r="K36" s="119"/>
    </row>
    <row r="37" spans="1:11" ht="12" customHeight="1" x14ac:dyDescent="0.15">
      <c r="A37" s="158" t="s">
        <v>362</v>
      </c>
      <c r="B37" s="147">
        <v>5</v>
      </c>
      <c r="C37" s="148">
        <v>5</v>
      </c>
      <c r="D37" s="149">
        <v>25</v>
      </c>
      <c r="E37" s="147">
        <v>138</v>
      </c>
      <c r="F37" s="149">
        <v>50</v>
      </c>
      <c r="G37" s="149">
        <v>6.3609467455621305</v>
      </c>
      <c r="H37" s="147">
        <v>138</v>
      </c>
      <c r="I37" s="149">
        <v>100</v>
      </c>
      <c r="J37" s="149">
        <v>22.755447032306535</v>
      </c>
      <c r="K37" s="119"/>
    </row>
    <row r="38" spans="1:11" ht="12" customHeight="1" x14ac:dyDescent="0.15">
      <c r="A38" s="158" t="s">
        <v>363</v>
      </c>
      <c r="B38" s="147">
        <v>3</v>
      </c>
      <c r="C38" s="148">
        <v>3</v>
      </c>
      <c r="D38" s="149">
        <v>0</v>
      </c>
      <c r="E38" s="147">
        <v>111</v>
      </c>
      <c r="F38" s="149">
        <v>0</v>
      </c>
      <c r="G38" s="149">
        <v>18.828828828828829</v>
      </c>
      <c r="H38" s="147">
        <v>111</v>
      </c>
      <c r="I38" s="149">
        <v>100</v>
      </c>
      <c r="J38" s="149">
        <v>31.299563036089985</v>
      </c>
      <c r="K38" s="119"/>
    </row>
    <row r="39" spans="1:11" ht="12" customHeight="1" x14ac:dyDescent="0.15">
      <c r="A39" s="158" t="s">
        <v>415</v>
      </c>
      <c r="B39" s="147">
        <v>3</v>
      </c>
      <c r="C39" s="148">
        <v>3</v>
      </c>
      <c r="D39" s="149">
        <v>0</v>
      </c>
      <c r="E39" s="147">
        <v>62</v>
      </c>
      <c r="F39" s="149">
        <v>0</v>
      </c>
      <c r="G39" s="149">
        <v>16.182795698924732</v>
      </c>
      <c r="H39" s="147">
        <v>62</v>
      </c>
      <c r="I39" s="149">
        <v>100</v>
      </c>
      <c r="J39" s="149">
        <v>20.045393084798146</v>
      </c>
      <c r="K39" s="119"/>
    </row>
    <row r="40" spans="1:11" ht="12" customHeight="1" x14ac:dyDescent="0.15">
      <c r="A40" s="158" t="s">
        <v>364</v>
      </c>
      <c r="B40" s="147">
        <v>15</v>
      </c>
      <c r="C40" s="148">
        <v>15</v>
      </c>
      <c r="D40" s="149">
        <v>0</v>
      </c>
      <c r="E40" s="147">
        <v>1023</v>
      </c>
      <c r="F40" s="149">
        <v>-0.19512195121950526</v>
      </c>
      <c r="G40" s="149">
        <v>24.172510978567217</v>
      </c>
      <c r="H40" s="147">
        <v>1035</v>
      </c>
      <c r="I40" s="149">
        <v>98.840579710144922</v>
      </c>
      <c r="J40" s="149">
        <v>31.396260483238699</v>
      </c>
      <c r="K40" s="119"/>
    </row>
    <row r="41" spans="1:11" ht="12" customHeight="1" x14ac:dyDescent="0.15">
      <c r="A41" s="158" t="s">
        <v>365</v>
      </c>
      <c r="B41" s="147">
        <v>5</v>
      </c>
      <c r="C41" s="148">
        <v>4</v>
      </c>
      <c r="D41" s="149">
        <v>-20</v>
      </c>
      <c r="E41" s="147">
        <v>226</v>
      </c>
      <c r="F41" s="149">
        <v>-5.4393305439330533</v>
      </c>
      <c r="G41" s="149">
        <v>29.208074534161494</v>
      </c>
      <c r="H41" s="147">
        <v>240</v>
      </c>
      <c r="I41" s="149">
        <v>94.166666666666671</v>
      </c>
      <c r="J41" s="149">
        <v>47.944857055651639</v>
      </c>
      <c r="K41" s="119"/>
    </row>
    <row r="42" spans="1:11" ht="12" customHeight="1" x14ac:dyDescent="0.15">
      <c r="A42" s="158" t="s">
        <v>366</v>
      </c>
      <c r="B42" s="147">
        <v>8</v>
      </c>
      <c r="C42" s="148">
        <v>5</v>
      </c>
      <c r="D42" s="149">
        <v>0</v>
      </c>
      <c r="E42" s="147">
        <v>126</v>
      </c>
      <c r="F42" s="149">
        <v>10.526315789473685</v>
      </c>
      <c r="G42" s="149">
        <v>12.103174603174603</v>
      </c>
      <c r="H42" s="147">
        <v>187</v>
      </c>
      <c r="I42" s="149">
        <v>67.379679144385022</v>
      </c>
      <c r="J42" s="149">
        <v>28.324706876518434</v>
      </c>
      <c r="K42" s="119"/>
    </row>
    <row r="43" spans="1:11" ht="12" customHeight="1" x14ac:dyDescent="0.15">
      <c r="A43" s="158" t="s">
        <v>367</v>
      </c>
      <c r="B43" s="147">
        <v>3</v>
      </c>
      <c r="C43" s="148">
        <v>3</v>
      </c>
      <c r="D43" s="149">
        <v>-25</v>
      </c>
      <c r="E43" s="147">
        <v>123</v>
      </c>
      <c r="F43" s="149">
        <v>-25.454545454545453</v>
      </c>
      <c r="G43" s="149">
        <v>10.21680216802168</v>
      </c>
      <c r="H43" s="147">
        <v>123</v>
      </c>
      <c r="I43" s="149">
        <v>100</v>
      </c>
      <c r="J43" s="149">
        <v>24.769639619501778</v>
      </c>
      <c r="K43" s="119"/>
    </row>
    <row r="44" spans="1:11" s="123" customFormat="1" ht="17.100000000000001" customHeight="1" x14ac:dyDescent="0.15">
      <c r="A44" s="126" t="s">
        <v>77</v>
      </c>
      <c r="B44" s="125"/>
      <c r="C44" s="127"/>
      <c r="D44" s="125"/>
      <c r="E44" s="127"/>
      <c r="F44" s="127"/>
      <c r="G44" s="125"/>
      <c r="H44" s="127"/>
      <c r="I44" s="125"/>
      <c r="J44" s="127"/>
      <c r="K44" s="127"/>
    </row>
    <row r="45" spans="1:11" ht="12" customHeight="1" x14ac:dyDescent="0.15">
      <c r="A45" s="158" t="s">
        <v>368</v>
      </c>
      <c r="B45" s="147">
        <v>3</v>
      </c>
      <c r="C45" s="148">
        <v>3</v>
      </c>
      <c r="D45" s="149">
        <v>0</v>
      </c>
      <c r="E45" s="147">
        <v>418</v>
      </c>
      <c r="F45" s="149">
        <v>0</v>
      </c>
      <c r="G45" s="149">
        <v>25.007974481658689</v>
      </c>
      <c r="H45" s="147">
        <v>418</v>
      </c>
      <c r="I45" s="149">
        <v>100</v>
      </c>
      <c r="J45" s="149">
        <v>31.990803082829554</v>
      </c>
      <c r="K45" s="119"/>
    </row>
    <row r="46" spans="1:11" ht="12" customHeight="1" x14ac:dyDescent="0.15">
      <c r="A46" s="158" t="s">
        <v>369</v>
      </c>
      <c r="B46" s="147">
        <v>7</v>
      </c>
      <c r="C46" s="148">
        <v>6</v>
      </c>
      <c r="D46" s="149">
        <v>-25</v>
      </c>
      <c r="E46" s="147">
        <v>522</v>
      </c>
      <c r="F46" s="149">
        <v>-11.675126903553306</v>
      </c>
      <c r="G46" s="149">
        <v>67.362243234431034</v>
      </c>
      <c r="H46" s="147">
        <v>539</v>
      </c>
      <c r="I46" s="149">
        <v>96.846011131725419</v>
      </c>
      <c r="J46" s="149">
        <v>62.142246604729635</v>
      </c>
      <c r="K46" s="119"/>
    </row>
    <row r="47" spans="1:11" ht="12" customHeight="1" x14ac:dyDescent="0.15">
      <c r="A47" s="158" t="s">
        <v>370</v>
      </c>
      <c r="B47" s="147">
        <v>13</v>
      </c>
      <c r="C47" s="148">
        <v>13</v>
      </c>
      <c r="D47" s="149">
        <v>8.3333333333333286</v>
      </c>
      <c r="E47" s="147">
        <v>1040</v>
      </c>
      <c r="F47" s="149">
        <v>6.8859198355601166</v>
      </c>
      <c r="G47" s="149">
        <v>61.887886597938149</v>
      </c>
      <c r="H47" s="147">
        <v>1040</v>
      </c>
      <c r="I47" s="149">
        <v>100</v>
      </c>
      <c r="J47" s="149">
        <v>64.021839533556516</v>
      </c>
      <c r="K47" s="119"/>
    </row>
    <row r="48" spans="1:11" ht="12" customHeight="1" x14ac:dyDescent="0.15">
      <c r="A48" s="158" t="s">
        <v>435</v>
      </c>
      <c r="B48" s="147">
        <v>3</v>
      </c>
      <c r="C48" s="148">
        <v>3</v>
      </c>
      <c r="D48" s="149">
        <v>0</v>
      </c>
      <c r="E48" s="147">
        <v>199</v>
      </c>
      <c r="F48" s="149">
        <v>-3.8647342995169112</v>
      </c>
      <c r="G48" s="149">
        <v>32.613065326633169</v>
      </c>
      <c r="H48" s="147">
        <v>207</v>
      </c>
      <c r="I48" s="149">
        <v>96.135265700483103</v>
      </c>
      <c r="J48" s="149">
        <v>29.725100873755405</v>
      </c>
      <c r="K48" s="119"/>
    </row>
    <row r="49" spans="1:11" ht="12" customHeight="1" x14ac:dyDescent="0.15">
      <c r="A49" s="158" t="s">
        <v>371</v>
      </c>
      <c r="B49" s="147">
        <v>3</v>
      </c>
      <c r="C49" s="148">
        <v>3</v>
      </c>
      <c r="D49" s="149">
        <v>0</v>
      </c>
      <c r="E49" s="147">
        <v>164</v>
      </c>
      <c r="F49" s="149">
        <v>2.5</v>
      </c>
      <c r="G49" s="149">
        <v>31.6869918699187</v>
      </c>
      <c r="H49" s="147">
        <v>164</v>
      </c>
      <c r="I49" s="149">
        <v>100</v>
      </c>
      <c r="J49" s="149">
        <v>31.260544267586006</v>
      </c>
      <c r="K49" s="119"/>
    </row>
    <row r="50" spans="1:11" ht="12" customHeight="1" x14ac:dyDescent="0.15">
      <c r="A50" s="158" t="s">
        <v>372</v>
      </c>
      <c r="B50" s="147">
        <v>3</v>
      </c>
      <c r="C50" s="148">
        <v>3</v>
      </c>
      <c r="D50" s="149">
        <v>0</v>
      </c>
      <c r="E50" s="147">
        <v>114</v>
      </c>
      <c r="F50" s="149">
        <v>0</v>
      </c>
      <c r="G50" s="149">
        <v>17.514619883040936</v>
      </c>
      <c r="H50" s="147">
        <v>114</v>
      </c>
      <c r="I50" s="149">
        <v>100</v>
      </c>
      <c r="J50" s="149">
        <v>14.523393207227256</v>
      </c>
      <c r="K50" s="119"/>
    </row>
    <row r="54" spans="1:11" ht="20.100000000000001" customHeight="1" x14ac:dyDescent="0.15">
      <c r="A54" s="132" t="s">
        <v>45</v>
      </c>
    </row>
    <row r="55" spans="1:11" ht="9.9499999999999993" customHeight="1" x14ac:dyDescent="0.15">
      <c r="A55" s="295" t="s">
        <v>197</v>
      </c>
      <c r="B55" s="295"/>
      <c r="C55" s="295"/>
      <c r="D55" s="295"/>
      <c r="E55" s="295"/>
      <c r="F55" s="295"/>
      <c r="G55" s="295"/>
      <c r="H55" s="295"/>
      <c r="I55" s="295"/>
      <c r="J55" s="295"/>
      <c r="K55" s="131"/>
    </row>
  </sheetData>
  <mergeCells count="16">
    <mergeCell ref="A55:J55"/>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9" orientation="portrait" useFirstPageNumber="1" r:id="rId1"/>
  <headerFooter alignWithMargins="0">
    <oddHeader>&amp;C&amp;8- &amp;P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49"/>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75" t="s">
        <v>1</v>
      </c>
      <c r="B1" s="275"/>
      <c r="C1" s="275"/>
      <c r="D1" s="275"/>
      <c r="E1" s="275"/>
      <c r="F1" s="275"/>
      <c r="G1" s="275"/>
      <c r="H1" s="275"/>
      <c r="I1" s="275"/>
      <c r="J1" s="275"/>
    </row>
    <row r="2" spans="1:11" ht="20.100000000000001" customHeight="1" x14ac:dyDescent="0.15">
      <c r="A2" s="266" t="s">
        <v>200</v>
      </c>
      <c r="B2" s="282" t="s">
        <v>515</v>
      </c>
      <c r="C2" s="283"/>
      <c r="D2" s="283"/>
      <c r="E2" s="283"/>
      <c r="F2" s="283"/>
      <c r="G2" s="283"/>
      <c r="H2" s="283"/>
      <c r="I2" s="284"/>
      <c r="J2" s="216" t="s">
        <v>517</v>
      </c>
    </row>
    <row r="3" spans="1:11" ht="9.9499999999999993" customHeight="1" x14ac:dyDescent="0.15">
      <c r="A3" s="267"/>
      <c r="B3" s="296" t="s">
        <v>314</v>
      </c>
      <c r="C3" s="297"/>
      <c r="D3" s="272"/>
      <c r="E3" s="270" t="s">
        <v>31</v>
      </c>
      <c r="F3" s="270"/>
      <c r="G3" s="270"/>
      <c r="H3" s="270"/>
      <c r="I3" s="270"/>
      <c r="J3" s="271" t="s">
        <v>30</v>
      </c>
    </row>
    <row r="4" spans="1:11" ht="9.9499999999999993" customHeight="1" x14ac:dyDescent="0.15">
      <c r="A4" s="267"/>
      <c r="B4" s="269" t="s">
        <v>134</v>
      </c>
      <c r="C4" s="270" t="s">
        <v>32</v>
      </c>
      <c r="D4" s="270"/>
      <c r="E4" s="270" t="s">
        <v>134</v>
      </c>
      <c r="F4" s="273" t="s">
        <v>150</v>
      </c>
      <c r="G4" s="273" t="s">
        <v>34</v>
      </c>
      <c r="H4" s="270" t="s">
        <v>172</v>
      </c>
      <c r="I4" s="270"/>
      <c r="J4" s="271"/>
    </row>
    <row r="5" spans="1:11" ht="54.95" customHeight="1" x14ac:dyDescent="0.15">
      <c r="A5" s="267"/>
      <c r="B5" s="269"/>
      <c r="C5" s="137" t="s">
        <v>175</v>
      </c>
      <c r="D5" s="137" t="s">
        <v>150</v>
      </c>
      <c r="E5" s="270"/>
      <c r="F5" s="274"/>
      <c r="G5" s="274"/>
      <c r="H5" s="137" t="s">
        <v>199</v>
      </c>
      <c r="I5" s="137" t="s">
        <v>176</v>
      </c>
      <c r="J5" s="271"/>
    </row>
    <row r="6" spans="1:11" ht="9.9499999999999993" customHeight="1" x14ac:dyDescent="0.15">
      <c r="A6" s="268"/>
      <c r="B6" s="298" t="s">
        <v>135</v>
      </c>
      <c r="C6" s="299"/>
      <c r="D6" s="138" t="s">
        <v>136</v>
      </c>
      <c r="E6" s="138" t="s">
        <v>135</v>
      </c>
      <c r="F6" s="299" t="s">
        <v>136</v>
      </c>
      <c r="G6" s="299"/>
      <c r="H6" s="138" t="s">
        <v>135</v>
      </c>
      <c r="I6" s="299" t="s">
        <v>136</v>
      </c>
      <c r="J6" s="300"/>
    </row>
    <row r="7" spans="1:11" s="123" customFormat="1" ht="17.100000000000001" customHeight="1" x14ac:dyDescent="0.15">
      <c r="A7" s="126" t="s">
        <v>78</v>
      </c>
      <c r="B7" s="125"/>
      <c r="C7" s="127"/>
      <c r="D7" s="125"/>
      <c r="E7" s="127"/>
      <c r="F7" s="127"/>
      <c r="G7" s="125"/>
      <c r="H7" s="127"/>
      <c r="I7" s="125"/>
      <c r="J7" s="127"/>
      <c r="K7" s="127"/>
    </row>
    <row r="8" spans="1:11" ht="12" customHeight="1" x14ac:dyDescent="0.15">
      <c r="A8" s="158" t="s">
        <v>373</v>
      </c>
      <c r="B8" s="147">
        <v>5</v>
      </c>
      <c r="C8" s="148">
        <v>5</v>
      </c>
      <c r="D8" s="149">
        <v>0</v>
      </c>
      <c r="E8" s="147">
        <v>112</v>
      </c>
      <c r="F8" s="149">
        <v>0</v>
      </c>
      <c r="G8" s="149">
        <v>16.93452380952381</v>
      </c>
      <c r="H8" s="147">
        <v>112</v>
      </c>
      <c r="I8" s="149">
        <v>100</v>
      </c>
      <c r="J8" s="149">
        <v>26.881662539033059</v>
      </c>
      <c r="K8" s="119"/>
    </row>
    <row r="9" spans="1:11" ht="12" customHeight="1" x14ac:dyDescent="0.15">
      <c r="A9" s="158" t="s">
        <v>374</v>
      </c>
      <c r="B9" s="147">
        <v>13</v>
      </c>
      <c r="C9" s="148">
        <v>11</v>
      </c>
      <c r="D9" s="149">
        <v>0</v>
      </c>
      <c r="E9" s="147">
        <v>446</v>
      </c>
      <c r="F9" s="149">
        <v>1.5945330296127622</v>
      </c>
      <c r="G9" s="149">
        <v>28.759342301943196</v>
      </c>
      <c r="H9" s="147">
        <v>491</v>
      </c>
      <c r="I9" s="149">
        <v>90.835030549898164</v>
      </c>
      <c r="J9" s="149">
        <v>36.714760777330341</v>
      </c>
      <c r="K9" s="119"/>
    </row>
    <row r="10" spans="1:11" ht="12" customHeight="1" x14ac:dyDescent="0.15">
      <c r="A10" s="158" t="s">
        <v>375</v>
      </c>
      <c r="B10" s="147">
        <v>4</v>
      </c>
      <c r="C10" s="148">
        <v>4</v>
      </c>
      <c r="D10" s="149">
        <v>0</v>
      </c>
      <c r="E10" s="147">
        <v>264</v>
      </c>
      <c r="F10" s="149">
        <v>74.83443708609272</v>
      </c>
      <c r="G10" s="149">
        <v>12.73989898989899</v>
      </c>
      <c r="H10" s="147">
        <v>264</v>
      </c>
      <c r="I10" s="149">
        <v>100</v>
      </c>
      <c r="J10" s="149">
        <v>28.620927482921704</v>
      </c>
      <c r="K10" s="119"/>
    </row>
    <row r="11" spans="1:11" ht="12" customHeight="1" x14ac:dyDescent="0.15">
      <c r="A11" s="158" t="s">
        <v>376</v>
      </c>
      <c r="B11" s="147">
        <v>11</v>
      </c>
      <c r="C11" s="148">
        <v>11</v>
      </c>
      <c r="D11" s="149">
        <v>10</v>
      </c>
      <c r="E11" s="147">
        <v>372</v>
      </c>
      <c r="F11" s="149">
        <v>5.681818181818187</v>
      </c>
      <c r="G11" s="149">
        <v>18.933691756272403</v>
      </c>
      <c r="H11" s="147">
        <v>388</v>
      </c>
      <c r="I11" s="149">
        <v>95.876288659793815</v>
      </c>
      <c r="J11" s="149">
        <v>31.954548433608597</v>
      </c>
      <c r="K11" s="119"/>
    </row>
    <row r="12" spans="1:11" ht="12" customHeight="1" x14ac:dyDescent="0.15">
      <c r="A12" s="158" t="s">
        <v>377</v>
      </c>
      <c r="B12" s="147">
        <v>4</v>
      </c>
      <c r="C12" s="148">
        <v>4</v>
      </c>
      <c r="D12" s="149">
        <v>0</v>
      </c>
      <c r="E12" s="147">
        <v>169</v>
      </c>
      <c r="F12" s="149">
        <v>-13.333333333333329</v>
      </c>
      <c r="G12" s="149">
        <v>7.6331360946745557</v>
      </c>
      <c r="H12" s="147">
        <v>195</v>
      </c>
      <c r="I12" s="149">
        <v>86.666666666666671</v>
      </c>
      <c r="J12" s="149">
        <v>19.546185456494548</v>
      </c>
      <c r="K12" s="119"/>
    </row>
    <row r="13" spans="1:11" ht="12" customHeight="1" x14ac:dyDescent="0.15">
      <c r="A13" s="158" t="s">
        <v>378</v>
      </c>
      <c r="B13" s="147">
        <v>5</v>
      </c>
      <c r="C13" s="148">
        <v>4</v>
      </c>
      <c r="D13" s="149">
        <v>0</v>
      </c>
      <c r="E13" s="147">
        <v>100</v>
      </c>
      <c r="F13" s="149">
        <v>0</v>
      </c>
      <c r="G13" s="149">
        <v>13.833333333333334</v>
      </c>
      <c r="H13" s="147">
        <v>250</v>
      </c>
      <c r="I13" s="149">
        <v>40</v>
      </c>
      <c r="J13" s="149">
        <v>23.823771813523489</v>
      </c>
      <c r="K13" s="119"/>
    </row>
    <row r="14" spans="1:11" s="123" customFormat="1" ht="17.100000000000001" customHeight="1" x14ac:dyDescent="0.15">
      <c r="A14" s="126" t="s">
        <v>79</v>
      </c>
      <c r="B14" s="125"/>
      <c r="C14" s="127"/>
      <c r="D14" s="125"/>
      <c r="E14" s="127"/>
      <c r="F14" s="127"/>
      <c r="G14" s="125"/>
      <c r="H14" s="127"/>
      <c r="I14" s="125"/>
      <c r="J14" s="127"/>
      <c r="K14" s="127"/>
    </row>
    <row r="15" spans="1:11" ht="12" customHeight="1" x14ac:dyDescent="0.15">
      <c r="A15" s="158" t="s">
        <v>379</v>
      </c>
      <c r="B15" s="147">
        <v>5</v>
      </c>
      <c r="C15" s="148">
        <v>5</v>
      </c>
      <c r="D15" s="149">
        <v>-16.666666666666671</v>
      </c>
      <c r="E15" s="147">
        <v>463</v>
      </c>
      <c r="F15" s="149">
        <v>-9.037328094302552</v>
      </c>
      <c r="G15" s="149">
        <v>36.565874730021598</v>
      </c>
      <c r="H15" s="147">
        <v>531</v>
      </c>
      <c r="I15" s="149">
        <v>87.193973634651599</v>
      </c>
      <c r="J15" s="149">
        <v>41.009899518033478</v>
      </c>
      <c r="K15" s="119"/>
    </row>
    <row r="16" spans="1:11" ht="12" customHeight="1" x14ac:dyDescent="0.15">
      <c r="A16" s="158" t="s">
        <v>380</v>
      </c>
      <c r="B16" s="147">
        <v>3</v>
      </c>
      <c r="C16" s="148">
        <v>3</v>
      </c>
      <c r="D16" s="149">
        <v>0</v>
      </c>
      <c r="E16" s="147">
        <v>136</v>
      </c>
      <c r="F16" s="149">
        <v>0</v>
      </c>
      <c r="G16" s="149">
        <v>17.475490196078429</v>
      </c>
      <c r="H16" s="147">
        <v>136</v>
      </c>
      <c r="I16" s="149">
        <v>100</v>
      </c>
      <c r="J16" s="149">
        <v>25.130363187265576</v>
      </c>
      <c r="K16" s="119"/>
    </row>
    <row r="17" spans="1:11" ht="12" customHeight="1" x14ac:dyDescent="0.15">
      <c r="A17" s="158" t="s">
        <v>381</v>
      </c>
      <c r="B17" s="147">
        <v>3</v>
      </c>
      <c r="C17" s="148">
        <v>3</v>
      </c>
      <c r="D17" s="149">
        <v>0</v>
      </c>
      <c r="E17" s="147">
        <v>159</v>
      </c>
      <c r="F17" s="149">
        <v>2.5806451612903203</v>
      </c>
      <c r="G17" s="149">
        <v>13.165618448637318</v>
      </c>
      <c r="H17" s="147">
        <v>161</v>
      </c>
      <c r="I17" s="149">
        <v>98.757763975155271</v>
      </c>
      <c r="J17" s="149">
        <v>20.380161596604239</v>
      </c>
      <c r="K17" s="119"/>
    </row>
    <row r="18" spans="1:11" ht="12" customHeight="1" x14ac:dyDescent="0.15">
      <c r="A18" s="158" t="s">
        <v>382</v>
      </c>
      <c r="B18" s="147">
        <v>3</v>
      </c>
      <c r="C18" s="148">
        <v>3</v>
      </c>
      <c r="D18" s="149">
        <v>-25</v>
      </c>
      <c r="E18" s="147">
        <v>57</v>
      </c>
      <c r="F18" s="149">
        <v>-30.487804878048777</v>
      </c>
      <c r="G18" s="149">
        <v>7.076023391812865</v>
      </c>
      <c r="H18" s="147">
        <v>57</v>
      </c>
      <c r="I18" s="149">
        <v>100</v>
      </c>
      <c r="J18" s="149">
        <v>23.280937719440391</v>
      </c>
      <c r="K18" s="119"/>
    </row>
    <row r="19" spans="1:11" ht="12" customHeight="1" x14ac:dyDescent="0.15">
      <c r="A19" s="158" t="s">
        <v>438</v>
      </c>
      <c r="B19" s="147">
        <v>3</v>
      </c>
      <c r="C19" s="148">
        <v>3</v>
      </c>
      <c r="D19" s="149">
        <v>0</v>
      </c>
      <c r="E19" s="147">
        <v>81</v>
      </c>
      <c r="F19" s="149">
        <v>0</v>
      </c>
      <c r="G19" s="149">
        <v>8.1069958847736636</v>
      </c>
      <c r="H19" s="147">
        <v>81</v>
      </c>
      <c r="I19" s="149">
        <v>100</v>
      </c>
      <c r="J19" s="149">
        <v>11.277445109780439</v>
      </c>
      <c r="K19" s="119"/>
    </row>
    <row r="20" spans="1:11" ht="12" customHeight="1" x14ac:dyDescent="0.15">
      <c r="A20" s="158" t="s">
        <v>383</v>
      </c>
      <c r="B20" s="147">
        <v>7</v>
      </c>
      <c r="C20" s="148">
        <v>7</v>
      </c>
      <c r="D20" s="149">
        <v>0</v>
      </c>
      <c r="E20" s="147">
        <v>340</v>
      </c>
      <c r="F20" s="149">
        <v>-0.58479532163742931</v>
      </c>
      <c r="G20" s="149">
        <v>36.490196078431374</v>
      </c>
      <c r="H20" s="147">
        <v>342</v>
      </c>
      <c r="I20" s="149">
        <v>99.415204678362571</v>
      </c>
      <c r="J20" s="149">
        <v>42.258435953555015</v>
      </c>
      <c r="K20" s="119"/>
    </row>
    <row r="21" spans="1:11" ht="12" customHeight="1" x14ac:dyDescent="0.15">
      <c r="A21" s="158" t="s">
        <v>384</v>
      </c>
      <c r="B21" s="147">
        <v>15</v>
      </c>
      <c r="C21" s="148">
        <v>15</v>
      </c>
      <c r="D21" s="149">
        <v>0</v>
      </c>
      <c r="E21" s="147">
        <v>749</v>
      </c>
      <c r="F21" s="149">
        <v>0</v>
      </c>
      <c r="G21" s="149">
        <v>36.471321695760601</v>
      </c>
      <c r="H21" s="147">
        <v>759</v>
      </c>
      <c r="I21" s="149">
        <v>98.682476943346515</v>
      </c>
      <c r="J21" s="149">
        <v>39.031869105892305</v>
      </c>
      <c r="K21" s="119"/>
    </row>
    <row r="22" spans="1:11" ht="12" customHeight="1" x14ac:dyDescent="0.15">
      <c r="A22" s="158" t="s">
        <v>385</v>
      </c>
      <c r="B22" s="147">
        <v>4</v>
      </c>
      <c r="C22" s="148">
        <v>4</v>
      </c>
      <c r="D22" s="149">
        <v>-20</v>
      </c>
      <c r="E22" s="147">
        <v>149</v>
      </c>
      <c r="F22" s="149">
        <v>-10.240963855421683</v>
      </c>
      <c r="G22" s="149">
        <v>5.1608986035215541</v>
      </c>
      <c r="H22" s="147">
        <v>154</v>
      </c>
      <c r="I22" s="149">
        <v>96.753246753246756</v>
      </c>
      <c r="J22" s="149">
        <v>28.527925359595695</v>
      </c>
      <c r="K22" s="119"/>
    </row>
    <row r="23" spans="1:11" ht="12" customHeight="1" x14ac:dyDescent="0.15">
      <c r="A23" s="158" t="s">
        <v>386</v>
      </c>
      <c r="B23" s="147">
        <v>9</v>
      </c>
      <c r="C23" s="148">
        <v>7</v>
      </c>
      <c r="D23" s="149">
        <v>-12.5</v>
      </c>
      <c r="E23" s="147">
        <v>476</v>
      </c>
      <c r="F23" s="149">
        <v>0.21052631578947967</v>
      </c>
      <c r="G23" s="149">
        <v>9.3082772740567421</v>
      </c>
      <c r="H23" s="147">
        <v>597</v>
      </c>
      <c r="I23" s="149">
        <v>79.731993299832496</v>
      </c>
      <c r="J23" s="149">
        <v>21.067345405991823</v>
      </c>
      <c r="K23" s="119"/>
    </row>
    <row r="24" spans="1:11" ht="12" customHeight="1" x14ac:dyDescent="0.15">
      <c r="A24" s="158" t="s">
        <v>387</v>
      </c>
      <c r="B24" s="147">
        <v>7</v>
      </c>
      <c r="C24" s="148">
        <v>6</v>
      </c>
      <c r="D24" s="149">
        <v>0</v>
      </c>
      <c r="E24" s="147">
        <v>236</v>
      </c>
      <c r="F24" s="149">
        <v>-6.3492063492063551</v>
      </c>
      <c r="G24" s="149">
        <v>41.341807909604519</v>
      </c>
      <c r="H24" s="147">
        <v>279</v>
      </c>
      <c r="I24" s="149">
        <v>84.587813620071685</v>
      </c>
      <c r="J24" s="149">
        <v>41.149055061430154</v>
      </c>
      <c r="K24" s="119"/>
    </row>
    <row r="25" spans="1:11" ht="12" customHeight="1" x14ac:dyDescent="0.15">
      <c r="A25" s="158" t="s">
        <v>388</v>
      </c>
      <c r="B25" s="147">
        <v>5</v>
      </c>
      <c r="C25" s="148">
        <v>5</v>
      </c>
      <c r="D25" s="149">
        <v>0</v>
      </c>
      <c r="E25" s="147">
        <v>131</v>
      </c>
      <c r="F25" s="149">
        <v>-1.5037593984962427</v>
      </c>
      <c r="G25" s="149">
        <v>11.704834605597965</v>
      </c>
      <c r="H25" s="147">
        <v>135</v>
      </c>
      <c r="I25" s="149">
        <v>97.037037037037038</v>
      </c>
      <c r="J25" s="149">
        <v>26.467718143651425</v>
      </c>
      <c r="K25" s="119"/>
    </row>
    <row r="26" spans="1:11" ht="12" customHeight="1" x14ac:dyDescent="0.15">
      <c r="A26" s="158" t="s">
        <v>389</v>
      </c>
      <c r="B26" s="147">
        <v>4</v>
      </c>
      <c r="C26" s="148">
        <v>4</v>
      </c>
      <c r="D26" s="149">
        <v>0</v>
      </c>
      <c r="E26" s="147">
        <v>100</v>
      </c>
      <c r="F26" s="149">
        <v>6.3829787234042499</v>
      </c>
      <c r="G26" s="149">
        <v>19.333333333333332</v>
      </c>
      <c r="H26" s="147">
        <v>100</v>
      </c>
      <c r="I26" s="149">
        <v>100</v>
      </c>
      <c r="J26" s="149">
        <v>28.818322780721022</v>
      </c>
      <c r="K26" s="119"/>
    </row>
    <row r="27" spans="1:11" s="123" customFormat="1" ht="17.100000000000001" customHeight="1" x14ac:dyDescent="0.15">
      <c r="A27" s="126" t="s">
        <v>80</v>
      </c>
      <c r="B27" s="125"/>
      <c r="C27" s="127"/>
      <c r="D27" s="125"/>
      <c r="E27" s="127"/>
      <c r="F27" s="127"/>
      <c r="G27" s="125"/>
      <c r="H27" s="127"/>
      <c r="I27" s="125"/>
      <c r="J27" s="127"/>
      <c r="K27" s="127"/>
    </row>
    <row r="28" spans="1:11" ht="12" customHeight="1" x14ac:dyDescent="0.15">
      <c r="A28" s="158" t="s">
        <v>390</v>
      </c>
      <c r="B28" s="147">
        <v>9</v>
      </c>
      <c r="C28" s="148">
        <v>9</v>
      </c>
      <c r="D28" s="149">
        <v>-10</v>
      </c>
      <c r="E28" s="147">
        <v>640</v>
      </c>
      <c r="F28" s="149">
        <v>-10.489510489510494</v>
      </c>
      <c r="G28" s="149">
        <v>84.921875</v>
      </c>
      <c r="H28" s="147">
        <v>691</v>
      </c>
      <c r="I28" s="149">
        <v>92.61939218523878</v>
      </c>
      <c r="J28" s="149">
        <v>81.728969097931213</v>
      </c>
      <c r="K28" s="119"/>
    </row>
    <row r="29" spans="1:11" ht="12" customHeight="1" x14ac:dyDescent="0.15">
      <c r="A29" s="158" t="s">
        <v>391</v>
      </c>
      <c r="B29" s="147">
        <v>5</v>
      </c>
      <c r="C29" s="148">
        <v>5</v>
      </c>
      <c r="D29" s="149">
        <v>25</v>
      </c>
      <c r="E29" s="147">
        <v>220</v>
      </c>
      <c r="F29" s="149">
        <v>15.183246073298434</v>
      </c>
      <c r="G29" s="149">
        <v>13.227272727272727</v>
      </c>
      <c r="H29" s="147">
        <v>225</v>
      </c>
      <c r="I29" s="149">
        <v>97.777777777777771</v>
      </c>
      <c r="J29" s="149">
        <v>27.400227028318795</v>
      </c>
      <c r="K29" s="119"/>
    </row>
    <row r="30" spans="1:11" ht="12" customHeight="1" x14ac:dyDescent="0.15">
      <c r="A30" s="158" t="s">
        <v>392</v>
      </c>
      <c r="B30" s="147">
        <v>3</v>
      </c>
      <c r="C30" s="148">
        <v>3</v>
      </c>
      <c r="D30" s="149">
        <v>0</v>
      </c>
      <c r="E30" s="147">
        <v>86</v>
      </c>
      <c r="F30" s="149">
        <v>0</v>
      </c>
      <c r="G30" s="149">
        <v>20.426356589147289</v>
      </c>
      <c r="H30" s="147">
        <v>86</v>
      </c>
      <c r="I30" s="149">
        <v>100</v>
      </c>
      <c r="J30" s="149">
        <v>13.528756440607156</v>
      </c>
      <c r="K30" s="119"/>
    </row>
    <row r="31" spans="1:11" s="123" customFormat="1" ht="17.100000000000001" customHeight="1" x14ac:dyDescent="0.15">
      <c r="A31" s="126" t="s">
        <v>81</v>
      </c>
      <c r="B31" s="125"/>
      <c r="C31" s="127"/>
      <c r="D31" s="125"/>
      <c r="E31" s="127"/>
      <c r="F31" s="127"/>
      <c r="G31" s="125"/>
      <c r="H31" s="127"/>
      <c r="I31" s="125"/>
      <c r="J31" s="127"/>
      <c r="K31" s="127"/>
    </row>
    <row r="32" spans="1:11" ht="12" customHeight="1" x14ac:dyDescent="0.15">
      <c r="A32" s="158" t="s">
        <v>393</v>
      </c>
      <c r="B32" s="147">
        <v>6</v>
      </c>
      <c r="C32" s="148">
        <v>6</v>
      </c>
      <c r="D32" s="149">
        <v>0</v>
      </c>
      <c r="E32" s="147">
        <v>362</v>
      </c>
      <c r="F32" s="149">
        <v>-1.0928961748633839</v>
      </c>
      <c r="G32" s="149">
        <v>63.406998158379366</v>
      </c>
      <c r="H32" s="147">
        <v>366</v>
      </c>
      <c r="I32" s="149">
        <v>98.907103825136616</v>
      </c>
      <c r="J32" s="149">
        <v>60.422193835773477</v>
      </c>
      <c r="K32" s="119"/>
    </row>
    <row r="33" spans="1:11" ht="12" customHeight="1" x14ac:dyDescent="0.15">
      <c r="A33" s="158" t="s">
        <v>394</v>
      </c>
      <c r="B33" s="147">
        <v>7</v>
      </c>
      <c r="C33" s="148">
        <v>7</v>
      </c>
      <c r="D33" s="149">
        <v>0</v>
      </c>
      <c r="E33" s="147">
        <v>189</v>
      </c>
      <c r="F33" s="149">
        <v>-1.0471204188481664</v>
      </c>
      <c r="G33" s="149">
        <v>16.87830687830688</v>
      </c>
      <c r="H33" s="147">
        <v>193</v>
      </c>
      <c r="I33" s="149">
        <v>97.92746113989638</v>
      </c>
      <c r="J33" s="149">
        <v>16.471796878821976</v>
      </c>
      <c r="K33" s="119"/>
    </row>
    <row r="34" spans="1:11" ht="12" customHeight="1" x14ac:dyDescent="0.15">
      <c r="A34" s="158" t="s">
        <v>447</v>
      </c>
      <c r="B34" s="147">
        <v>3</v>
      </c>
      <c r="C34" s="148">
        <v>3</v>
      </c>
      <c r="D34" s="149">
        <v>0</v>
      </c>
      <c r="E34" s="147">
        <v>65</v>
      </c>
      <c r="F34" s="149">
        <v>0</v>
      </c>
      <c r="G34" s="149">
        <v>25.282051282051281</v>
      </c>
      <c r="H34" s="147">
        <v>67</v>
      </c>
      <c r="I34" s="149">
        <v>97.014925373134332</v>
      </c>
      <c r="J34" s="149">
        <v>32.304244420051226</v>
      </c>
      <c r="K34" s="119"/>
    </row>
    <row r="35" spans="1:11" ht="12" customHeight="1" x14ac:dyDescent="0.15">
      <c r="A35" s="158" t="s">
        <v>395</v>
      </c>
      <c r="B35" s="147">
        <v>3</v>
      </c>
      <c r="C35" s="148">
        <v>3</v>
      </c>
      <c r="D35" s="149">
        <v>0</v>
      </c>
      <c r="E35" s="147">
        <v>101</v>
      </c>
      <c r="F35" s="149">
        <v>-9.8214285714285694</v>
      </c>
      <c r="G35" s="149">
        <v>16.138613861386141</v>
      </c>
      <c r="H35" s="147">
        <v>142</v>
      </c>
      <c r="I35" s="149">
        <v>71.126760563380287</v>
      </c>
      <c r="J35" s="149">
        <v>28.229751766624389</v>
      </c>
      <c r="K35" s="119"/>
    </row>
    <row r="36" spans="1:11" ht="12" customHeight="1" x14ac:dyDescent="0.15">
      <c r="A36" s="158" t="s">
        <v>396</v>
      </c>
      <c r="B36" s="147">
        <v>6</v>
      </c>
      <c r="C36" s="148">
        <v>5</v>
      </c>
      <c r="D36" s="149">
        <v>0</v>
      </c>
      <c r="E36" s="147">
        <v>156</v>
      </c>
      <c r="F36" s="149">
        <v>0</v>
      </c>
      <c r="G36" s="149">
        <v>18.354700854700852</v>
      </c>
      <c r="H36" s="147">
        <v>172</v>
      </c>
      <c r="I36" s="149">
        <v>90.697674418604649</v>
      </c>
      <c r="J36" s="149">
        <v>47.366061421206005</v>
      </c>
      <c r="K36" s="119"/>
    </row>
    <row r="37" spans="1:11" ht="12" customHeight="1" x14ac:dyDescent="0.15">
      <c r="A37" s="158" t="s">
        <v>439</v>
      </c>
      <c r="B37" s="147">
        <v>3</v>
      </c>
      <c r="C37" s="148">
        <v>3</v>
      </c>
      <c r="D37" s="149" t="s">
        <v>520</v>
      </c>
      <c r="E37" s="147" t="s">
        <v>520</v>
      </c>
      <c r="F37" s="149" t="s">
        <v>520</v>
      </c>
      <c r="G37" s="149" t="s">
        <v>520</v>
      </c>
      <c r="H37" s="147" t="s">
        <v>520</v>
      </c>
      <c r="I37" s="149" t="s">
        <v>520</v>
      </c>
      <c r="J37" s="149" t="s">
        <v>520</v>
      </c>
      <c r="K37" s="119"/>
    </row>
    <row r="38" spans="1:11" ht="12" customHeight="1" x14ac:dyDescent="0.15">
      <c r="A38" s="158" t="s">
        <v>397</v>
      </c>
      <c r="B38" s="147">
        <v>10</v>
      </c>
      <c r="C38" s="148">
        <v>8</v>
      </c>
      <c r="D38" s="149">
        <v>60</v>
      </c>
      <c r="E38" s="147">
        <v>322</v>
      </c>
      <c r="F38" s="149">
        <v>109.09090909090909</v>
      </c>
      <c r="G38" s="149">
        <v>4.3064182194616976</v>
      </c>
      <c r="H38" s="147">
        <v>438</v>
      </c>
      <c r="I38" s="149">
        <v>73.515981735159812</v>
      </c>
      <c r="J38" s="149">
        <v>36.64236199771139</v>
      </c>
      <c r="K38" s="119"/>
    </row>
    <row r="39" spans="1:11" s="123" customFormat="1" ht="17.100000000000001" customHeight="1" x14ac:dyDescent="0.15">
      <c r="A39" s="126" t="s">
        <v>185</v>
      </c>
      <c r="B39" s="125"/>
      <c r="C39" s="127"/>
      <c r="D39" s="125"/>
      <c r="E39" s="127"/>
      <c r="F39" s="127"/>
      <c r="G39" s="125"/>
      <c r="H39" s="127"/>
      <c r="I39" s="125"/>
      <c r="J39" s="127"/>
      <c r="K39" s="127"/>
    </row>
    <row r="40" spans="1:11" ht="12" customHeight="1" x14ac:dyDescent="0.15">
      <c r="A40" s="158" t="s">
        <v>442</v>
      </c>
      <c r="B40" s="147">
        <v>4</v>
      </c>
      <c r="C40" s="148">
        <v>3</v>
      </c>
      <c r="D40" s="149">
        <v>0</v>
      </c>
      <c r="E40" s="147">
        <v>86</v>
      </c>
      <c r="F40" s="149">
        <v>-1.1494252873563227</v>
      </c>
      <c r="G40" s="149">
        <v>10.077519379844961</v>
      </c>
      <c r="H40" s="147">
        <v>118</v>
      </c>
      <c r="I40" s="149">
        <v>72.881355932203391</v>
      </c>
      <c r="J40" s="149">
        <v>20.952257814267703</v>
      </c>
      <c r="K40" s="119"/>
    </row>
    <row r="41" spans="1:11" ht="12" customHeight="1" x14ac:dyDescent="0.15">
      <c r="A41" s="158" t="s">
        <v>398</v>
      </c>
      <c r="B41" s="147">
        <v>7</v>
      </c>
      <c r="C41" s="148">
        <v>6</v>
      </c>
      <c r="D41" s="149">
        <v>20</v>
      </c>
      <c r="E41" s="147">
        <v>181</v>
      </c>
      <c r="F41" s="149">
        <v>44.800000000000011</v>
      </c>
      <c r="G41" s="149">
        <v>15.69060773480663</v>
      </c>
      <c r="H41" s="147">
        <v>194</v>
      </c>
      <c r="I41" s="149">
        <v>93.298969072164951</v>
      </c>
      <c r="J41" s="149">
        <v>18.14500232949862</v>
      </c>
      <c r="K41" s="119"/>
    </row>
    <row r="42" spans="1:11" ht="12" customHeight="1" x14ac:dyDescent="0.15">
      <c r="A42" s="158" t="s">
        <v>399</v>
      </c>
      <c r="B42" s="147">
        <v>3</v>
      </c>
      <c r="C42" s="148">
        <v>3</v>
      </c>
      <c r="D42" s="149">
        <v>0</v>
      </c>
      <c r="E42" s="147">
        <v>74</v>
      </c>
      <c r="F42" s="149">
        <v>5.7142857142857082</v>
      </c>
      <c r="G42" s="149">
        <v>13.468468468468469</v>
      </c>
      <c r="H42" s="147">
        <v>74</v>
      </c>
      <c r="I42" s="149">
        <v>100</v>
      </c>
      <c r="J42" s="149">
        <v>17.153807277628033</v>
      </c>
      <c r="K42" s="119"/>
    </row>
    <row r="43" spans="1:11" ht="12" customHeight="1" x14ac:dyDescent="0.15">
      <c r="A43" s="158" t="s">
        <v>400</v>
      </c>
      <c r="B43" s="147">
        <v>6</v>
      </c>
      <c r="C43" s="148">
        <v>6</v>
      </c>
      <c r="D43" s="149">
        <v>0</v>
      </c>
      <c r="E43" s="147">
        <v>614</v>
      </c>
      <c r="F43" s="149">
        <v>0.32679738562092098</v>
      </c>
      <c r="G43" s="149">
        <v>25.114006514657984</v>
      </c>
      <c r="H43" s="147">
        <v>616</v>
      </c>
      <c r="I43" s="149">
        <v>99.675324675324674</v>
      </c>
      <c r="J43" s="149">
        <v>30.775869255022336</v>
      </c>
      <c r="K43" s="119"/>
    </row>
    <row r="44" spans="1:11" s="123" customFormat="1" ht="17.100000000000001" customHeight="1" x14ac:dyDescent="0.15">
      <c r="A44" s="126" t="s">
        <v>82</v>
      </c>
      <c r="B44" s="125"/>
      <c r="C44" s="127"/>
      <c r="D44" s="125"/>
      <c r="E44" s="127"/>
      <c r="F44" s="127"/>
      <c r="G44" s="125"/>
      <c r="H44" s="127"/>
      <c r="I44" s="125"/>
      <c r="J44" s="127"/>
      <c r="K44" s="127"/>
    </row>
    <row r="45" spans="1:11" ht="12" customHeight="1" x14ac:dyDescent="0.15">
      <c r="A45" s="158" t="s">
        <v>401</v>
      </c>
      <c r="B45" s="147">
        <v>7</v>
      </c>
      <c r="C45" s="148">
        <v>7</v>
      </c>
      <c r="D45" s="149">
        <v>16.666666666666671</v>
      </c>
      <c r="E45" s="147">
        <v>366</v>
      </c>
      <c r="F45" s="149">
        <v>7.3313782991202316</v>
      </c>
      <c r="G45" s="149">
        <v>26.766848816029142</v>
      </c>
      <c r="H45" s="147">
        <v>369</v>
      </c>
      <c r="I45" s="149">
        <v>99.1869918699187</v>
      </c>
      <c r="J45" s="149">
        <v>32.073042155659643</v>
      </c>
      <c r="K45" s="148"/>
    </row>
    <row r="46" spans="1:11" ht="12" customHeight="1" x14ac:dyDescent="0.15">
      <c r="A46" s="158" t="s">
        <v>402</v>
      </c>
      <c r="B46" s="147">
        <v>5</v>
      </c>
      <c r="C46" s="148">
        <v>4</v>
      </c>
      <c r="D46" s="149">
        <v>0</v>
      </c>
      <c r="E46" s="147">
        <v>65</v>
      </c>
      <c r="F46" s="149">
        <v>0</v>
      </c>
      <c r="G46" s="149">
        <v>24.205128205128204</v>
      </c>
      <c r="H46" s="147">
        <v>75</v>
      </c>
      <c r="I46" s="149">
        <v>86.666666666666671</v>
      </c>
      <c r="J46" s="149">
        <v>26.634084147896303</v>
      </c>
      <c r="K46" s="148"/>
    </row>
    <row r="47" spans="1:11" ht="12" customHeight="1" x14ac:dyDescent="0.15">
      <c r="A47" s="158" t="s">
        <v>403</v>
      </c>
      <c r="B47" s="147">
        <v>3</v>
      </c>
      <c r="C47" s="148">
        <v>3</v>
      </c>
      <c r="D47" s="149">
        <v>0</v>
      </c>
      <c r="E47" s="147">
        <v>97</v>
      </c>
      <c r="F47" s="149">
        <v>0</v>
      </c>
      <c r="G47" s="149">
        <v>31.786941580756011</v>
      </c>
      <c r="H47" s="147">
        <v>97</v>
      </c>
      <c r="I47" s="149">
        <v>100</v>
      </c>
      <c r="J47" s="149">
        <v>29.415396012099514</v>
      </c>
      <c r="K47" s="148"/>
    </row>
    <row r="48" spans="1:11" ht="20.100000000000001" customHeight="1" x14ac:dyDescent="0.15">
      <c r="A48" s="132" t="s">
        <v>45</v>
      </c>
    </row>
    <row r="49" spans="1:11" ht="9.9499999999999993" customHeight="1" x14ac:dyDescent="0.15">
      <c r="A49" s="295" t="s">
        <v>197</v>
      </c>
      <c r="B49" s="295"/>
      <c r="C49" s="295"/>
      <c r="D49" s="295"/>
      <c r="E49" s="295"/>
      <c r="F49" s="295"/>
      <c r="G49" s="295"/>
      <c r="H49" s="295"/>
      <c r="I49" s="295"/>
      <c r="J49" s="295"/>
      <c r="K49" s="131"/>
    </row>
  </sheetData>
  <mergeCells count="16">
    <mergeCell ref="A49:J49"/>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0" orientation="portrait" useFirstPageNumber="1" r:id="rId1"/>
  <headerFooter alignWithMargins="0">
    <oddHeader>&amp;C&amp;8- &amp;P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K69"/>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5" t="s">
        <v>513</v>
      </c>
      <c r="B1" s="235"/>
      <c r="C1" s="235"/>
      <c r="D1" s="235"/>
      <c r="E1" s="235"/>
      <c r="F1" s="235"/>
      <c r="G1" s="235"/>
      <c r="H1" s="235"/>
      <c r="I1" s="235"/>
      <c r="J1" s="235"/>
    </row>
    <row r="2" spans="1:10" ht="20.100000000000001" customHeight="1" x14ac:dyDescent="0.15">
      <c r="A2" s="252" t="s">
        <v>14</v>
      </c>
      <c r="B2" s="282" t="s">
        <v>515</v>
      </c>
      <c r="C2" s="283"/>
      <c r="D2" s="283"/>
      <c r="E2" s="283"/>
      <c r="F2" s="283"/>
      <c r="G2" s="283"/>
      <c r="H2" s="283"/>
      <c r="I2" s="284"/>
      <c r="J2" s="218" t="s">
        <v>517</v>
      </c>
    </row>
    <row r="3" spans="1:10" ht="9.9499999999999993" customHeight="1" x14ac:dyDescent="0.15">
      <c r="A3" s="253"/>
      <c r="B3" s="276" t="s">
        <v>314</v>
      </c>
      <c r="C3" s="285"/>
      <c r="D3" s="277"/>
      <c r="E3" s="255" t="s">
        <v>31</v>
      </c>
      <c r="F3" s="255"/>
      <c r="G3" s="255"/>
      <c r="H3" s="255"/>
      <c r="I3" s="255"/>
      <c r="J3" s="256" t="s">
        <v>30</v>
      </c>
    </row>
    <row r="4" spans="1:10" ht="9.9499999999999993" customHeight="1" x14ac:dyDescent="0.15">
      <c r="A4" s="253"/>
      <c r="B4" s="289" t="s">
        <v>134</v>
      </c>
      <c r="C4" s="255" t="s">
        <v>32</v>
      </c>
      <c r="D4" s="255"/>
      <c r="E4" s="255" t="s">
        <v>134</v>
      </c>
      <c r="F4" s="280" t="s">
        <v>150</v>
      </c>
      <c r="G4" s="280" t="s">
        <v>34</v>
      </c>
      <c r="H4" s="255" t="s">
        <v>172</v>
      </c>
      <c r="I4" s="255"/>
      <c r="J4" s="256"/>
    </row>
    <row r="5" spans="1:10" ht="54.95" customHeight="1" x14ac:dyDescent="0.15">
      <c r="A5" s="253"/>
      <c r="B5" s="289"/>
      <c r="C5" s="16" t="s">
        <v>175</v>
      </c>
      <c r="D5" s="16" t="s">
        <v>150</v>
      </c>
      <c r="E5" s="255"/>
      <c r="F5" s="281"/>
      <c r="G5" s="281"/>
      <c r="H5" s="16" t="s">
        <v>199</v>
      </c>
      <c r="I5" s="16" t="s">
        <v>176</v>
      </c>
      <c r="J5" s="256"/>
    </row>
    <row r="6" spans="1:10" ht="9.9499999999999993" customHeight="1" x14ac:dyDescent="0.15">
      <c r="A6" s="254"/>
      <c r="B6" s="286" t="s">
        <v>135</v>
      </c>
      <c r="C6" s="287"/>
      <c r="D6" s="18" t="s">
        <v>136</v>
      </c>
      <c r="E6" s="18" t="s">
        <v>135</v>
      </c>
      <c r="F6" s="287" t="s">
        <v>136</v>
      </c>
      <c r="G6" s="287"/>
      <c r="H6" s="18" t="s">
        <v>135</v>
      </c>
      <c r="I6" s="287" t="s">
        <v>136</v>
      </c>
      <c r="J6" s="288"/>
    </row>
    <row r="7" spans="1:10" s="3" customFormat="1" ht="35.1" customHeight="1" x14ac:dyDescent="0.15">
      <c r="A7" s="166" t="s">
        <v>401</v>
      </c>
      <c r="B7" s="144">
        <v>7</v>
      </c>
      <c r="C7" s="144">
        <v>7</v>
      </c>
      <c r="D7" s="142">
        <v>16.666666666666671</v>
      </c>
      <c r="E7" s="141">
        <v>366</v>
      </c>
      <c r="F7" s="142">
        <v>7.3313782991202316</v>
      </c>
      <c r="G7" s="142">
        <v>26.766848816029142</v>
      </c>
      <c r="H7" s="141">
        <v>369</v>
      </c>
      <c r="I7" s="142">
        <v>99.1869918699187</v>
      </c>
      <c r="J7" s="142">
        <v>32.073042155659643</v>
      </c>
    </row>
    <row r="8" spans="1:10" s="3" customFormat="1" ht="20.100000000000001" customHeight="1" x14ac:dyDescent="0.15">
      <c r="A8" s="109" t="s">
        <v>368</v>
      </c>
      <c r="B8" s="144">
        <v>3</v>
      </c>
      <c r="C8" s="144">
        <v>3</v>
      </c>
      <c r="D8" s="142">
        <v>0</v>
      </c>
      <c r="E8" s="141">
        <v>418</v>
      </c>
      <c r="F8" s="142">
        <v>0</v>
      </c>
      <c r="G8" s="142">
        <v>25.007974481658689</v>
      </c>
      <c r="H8" s="141">
        <v>418</v>
      </c>
      <c r="I8" s="142">
        <v>100</v>
      </c>
      <c r="J8" s="142">
        <v>31.990803082829554</v>
      </c>
    </row>
    <row r="9" spans="1:10" s="3" customFormat="1" ht="20.100000000000001" customHeight="1" x14ac:dyDescent="0.15">
      <c r="A9" s="109" t="s">
        <v>358</v>
      </c>
      <c r="B9" s="144">
        <v>10</v>
      </c>
      <c r="C9" s="144">
        <v>10</v>
      </c>
      <c r="D9" s="142">
        <v>0</v>
      </c>
      <c r="E9" s="141">
        <v>444</v>
      </c>
      <c r="F9" s="142">
        <v>0.68027210884353906</v>
      </c>
      <c r="G9" s="142">
        <v>33.393393393393396</v>
      </c>
      <c r="H9" s="141">
        <v>444</v>
      </c>
      <c r="I9" s="142">
        <v>100</v>
      </c>
      <c r="J9" s="142">
        <v>31.969187960229394</v>
      </c>
    </row>
    <row r="10" spans="1:10" s="3" customFormat="1" ht="20.100000000000001" customHeight="1" x14ac:dyDescent="0.15">
      <c r="A10" s="109" t="s">
        <v>329</v>
      </c>
      <c r="B10" s="144">
        <v>11</v>
      </c>
      <c r="C10" s="144">
        <v>11</v>
      </c>
      <c r="D10" s="142">
        <v>0</v>
      </c>
      <c r="E10" s="141">
        <v>831</v>
      </c>
      <c r="F10" s="142">
        <v>-0.2400960384153592</v>
      </c>
      <c r="G10" s="142">
        <v>57.753710389089449</v>
      </c>
      <c r="H10" s="141">
        <v>835</v>
      </c>
      <c r="I10" s="142">
        <v>99.52095808383234</v>
      </c>
      <c r="J10" s="142">
        <v>60.268481032719102</v>
      </c>
    </row>
    <row r="11" spans="1:10" s="3" customFormat="1" ht="20.100000000000001" customHeight="1" x14ac:dyDescent="0.15">
      <c r="A11" s="109" t="s">
        <v>405</v>
      </c>
      <c r="B11" s="144">
        <v>30</v>
      </c>
      <c r="C11" s="144">
        <v>30</v>
      </c>
      <c r="D11" s="142">
        <v>0</v>
      </c>
      <c r="E11" s="141">
        <v>2068</v>
      </c>
      <c r="F11" s="142">
        <v>-4.8332527791203006E-2</v>
      </c>
      <c r="G11" s="142">
        <v>41.192778852353321</v>
      </c>
      <c r="H11" s="141">
        <v>2075</v>
      </c>
      <c r="I11" s="142">
        <v>99.662650602409641</v>
      </c>
      <c r="J11" s="142">
        <v>45.054046490476274</v>
      </c>
    </row>
    <row r="12" spans="1:10" s="3" customFormat="1" ht="20.100000000000001" customHeight="1" x14ac:dyDescent="0.15">
      <c r="A12" s="109" t="s">
        <v>406</v>
      </c>
      <c r="B12" s="144">
        <v>69</v>
      </c>
      <c r="C12" s="144">
        <v>67</v>
      </c>
      <c r="D12" s="142">
        <v>3.0769230769230802</v>
      </c>
      <c r="E12" s="141">
        <v>5328</v>
      </c>
      <c r="F12" s="142">
        <v>1.795949560565532</v>
      </c>
      <c r="G12" s="142">
        <v>46.048548548548553</v>
      </c>
      <c r="H12" s="141">
        <v>5509</v>
      </c>
      <c r="I12" s="142">
        <v>96.714467235432934</v>
      </c>
      <c r="J12" s="142">
        <v>45.10338666192601</v>
      </c>
    </row>
    <row r="13" spans="1:10" s="3" customFormat="1" ht="20.100000000000001" customHeight="1" x14ac:dyDescent="0.15">
      <c r="A13" s="109" t="s">
        <v>407</v>
      </c>
      <c r="B13" s="144">
        <v>15</v>
      </c>
      <c r="C13" s="144">
        <v>15</v>
      </c>
      <c r="D13" s="142">
        <v>-11.764705882352942</v>
      </c>
      <c r="E13" s="141">
        <v>1201</v>
      </c>
      <c r="F13" s="142">
        <v>-18.465716225390366</v>
      </c>
      <c r="G13" s="142">
        <v>40.899250624479599</v>
      </c>
      <c r="H13" s="141">
        <v>1203</v>
      </c>
      <c r="I13" s="142">
        <v>99.833748960931004</v>
      </c>
      <c r="J13" s="142">
        <v>38.77762840536159</v>
      </c>
    </row>
    <row r="14" spans="1:10" s="3" customFormat="1" ht="20.100000000000001" customHeight="1" x14ac:dyDescent="0.15">
      <c r="A14" s="109" t="s">
        <v>343</v>
      </c>
      <c r="B14" s="144">
        <v>15</v>
      </c>
      <c r="C14" s="144">
        <v>15</v>
      </c>
      <c r="D14" s="142">
        <v>0</v>
      </c>
      <c r="E14" s="141">
        <v>1038</v>
      </c>
      <c r="F14" s="142">
        <v>-0.1923076923076934</v>
      </c>
      <c r="G14" s="142">
        <v>40.359666024405911</v>
      </c>
      <c r="H14" s="141">
        <v>1054</v>
      </c>
      <c r="I14" s="142">
        <v>98.481973434535107</v>
      </c>
      <c r="J14" s="142">
        <v>39.468220557703113</v>
      </c>
    </row>
    <row r="15" spans="1:10" s="3" customFormat="1" ht="20.100000000000001" customHeight="1" x14ac:dyDescent="0.15">
      <c r="A15" s="109" t="s">
        <v>364</v>
      </c>
      <c r="B15" s="144">
        <v>15</v>
      </c>
      <c r="C15" s="144">
        <v>15</v>
      </c>
      <c r="D15" s="142">
        <v>0</v>
      </c>
      <c r="E15" s="141">
        <v>1023</v>
      </c>
      <c r="F15" s="142">
        <v>-0.19512195121950526</v>
      </c>
      <c r="G15" s="142">
        <v>24.172510978567217</v>
      </c>
      <c r="H15" s="141">
        <v>1035</v>
      </c>
      <c r="I15" s="142">
        <v>98.840579710144922</v>
      </c>
      <c r="J15" s="142">
        <v>31.396260483238699</v>
      </c>
    </row>
    <row r="16" spans="1:10" s="3" customFormat="1" ht="20.100000000000001" customHeight="1" x14ac:dyDescent="0.15">
      <c r="A16" s="166" t="s">
        <v>408</v>
      </c>
      <c r="B16" s="144">
        <v>30</v>
      </c>
      <c r="C16" s="144">
        <v>30</v>
      </c>
      <c r="D16" s="142">
        <v>0</v>
      </c>
      <c r="E16" s="141">
        <v>2047</v>
      </c>
      <c r="F16" s="142">
        <v>2.2477522477522456</v>
      </c>
      <c r="G16" s="142">
        <v>48.288552353036962</v>
      </c>
      <c r="H16" s="141">
        <v>2234</v>
      </c>
      <c r="I16" s="142">
        <v>91.629364368845117</v>
      </c>
      <c r="J16" s="142">
        <v>42.943250979357778</v>
      </c>
    </row>
    <row r="17" spans="1:11" s="3" customFormat="1" ht="20.100000000000001" customHeight="1" x14ac:dyDescent="0.15">
      <c r="A17" s="109" t="s">
        <v>335</v>
      </c>
      <c r="B17" s="144">
        <v>12</v>
      </c>
      <c r="C17" s="144">
        <v>12</v>
      </c>
      <c r="D17" s="142">
        <v>0</v>
      </c>
      <c r="E17" s="141">
        <v>405</v>
      </c>
      <c r="F17" s="142">
        <v>-6.4665127020785178</v>
      </c>
      <c r="G17" s="142">
        <v>27.061728395061728</v>
      </c>
      <c r="H17" s="141">
        <v>436</v>
      </c>
      <c r="I17" s="142">
        <v>92.889908256880744</v>
      </c>
      <c r="J17" s="142">
        <v>31.369733884417371</v>
      </c>
    </row>
    <row r="18" spans="1:11" s="3" customFormat="1" ht="20.100000000000001" customHeight="1" x14ac:dyDescent="0.15">
      <c r="A18" s="109" t="s">
        <v>330</v>
      </c>
      <c r="B18" s="144">
        <v>16</v>
      </c>
      <c r="C18" s="144">
        <v>14</v>
      </c>
      <c r="D18" s="142">
        <v>-6.6666666666666714</v>
      </c>
      <c r="E18" s="141">
        <v>740</v>
      </c>
      <c r="F18" s="142">
        <v>-0.53763440860214473</v>
      </c>
      <c r="G18" s="142">
        <v>27.621621621621621</v>
      </c>
      <c r="H18" s="141">
        <v>865</v>
      </c>
      <c r="I18" s="142">
        <v>85.549132947976886</v>
      </c>
      <c r="J18" s="142">
        <v>34.792847099706982</v>
      </c>
    </row>
    <row r="19" spans="1:11" s="3" customFormat="1" ht="20.100000000000001" customHeight="1" x14ac:dyDescent="0.15">
      <c r="A19" s="109" t="s">
        <v>322</v>
      </c>
      <c r="B19" s="144">
        <v>12</v>
      </c>
      <c r="C19" s="144">
        <v>12</v>
      </c>
      <c r="D19" s="142">
        <v>0</v>
      </c>
      <c r="E19" s="141">
        <v>644</v>
      </c>
      <c r="F19" s="142">
        <v>1.2578616352201237</v>
      </c>
      <c r="G19" s="142">
        <v>28.176133402813964</v>
      </c>
      <c r="H19" s="141">
        <v>648</v>
      </c>
      <c r="I19" s="142">
        <v>99.382716049382708</v>
      </c>
      <c r="J19" s="142">
        <v>34.201935769804471</v>
      </c>
    </row>
    <row r="20" spans="1:11" s="3" customFormat="1" ht="20.100000000000001" customHeight="1" x14ac:dyDescent="0.15">
      <c r="A20" s="109" t="s">
        <v>383</v>
      </c>
      <c r="B20" s="144">
        <v>7</v>
      </c>
      <c r="C20" s="144">
        <v>7</v>
      </c>
      <c r="D20" s="142">
        <v>0</v>
      </c>
      <c r="E20" s="141">
        <v>340</v>
      </c>
      <c r="F20" s="142">
        <v>-0.58479532163742931</v>
      </c>
      <c r="G20" s="142">
        <v>36.490196078431374</v>
      </c>
      <c r="H20" s="141">
        <v>342</v>
      </c>
      <c r="I20" s="142">
        <v>99.415204678362571</v>
      </c>
      <c r="J20" s="142">
        <v>42.258435953555015</v>
      </c>
    </row>
    <row r="21" spans="1:11" s="3" customFormat="1" ht="20.100000000000001" customHeight="1" x14ac:dyDescent="0.15">
      <c r="A21" s="109" t="s">
        <v>384</v>
      </c>
      <c r="B21" s="144">
        <v>15</v>
      </c>
      <c r="C21" s="144">
        <v>15</v>
      </c>
      <c r="D21" s="142">
        <v>0</v>
      </c>
      <c r="E21" s="141">
        <v>749</v>
      </c>
      <c r="F21" s="142">
        <v>0</v>
      </c>
      <c r="G21" s="142">
        <v>36.471321695760601</v>
      </c>
      <c r="H21" s="141">
        <v>759</v>
      </c>
      <c r="I21" s="142">
        <v>98.682476943346515</v>
      </c>
      <c r="J21" s="142">
        <v>39.031869105892305</v>
      </c>
    </row>
    <row r="22" spans="1:11" s="3" customFormat="1" ht="20.100000000000001" customHeight="1" x14ac:dyDescent="0.15">
      <c r="A22" s="109" t="s">
        <v>337</v>
      </c>
      <c r="B22" s="144">
        <v>11</v>
      </c>
      <c r="C22" s="144">
        <v>11</v>
      </c>
      <c r="D22" s="142">
        <v>0</v>
      </c>
      <c r="E22" s="141">
        <v>391</v>
      </c>
      <c r="F22" s="142">
        <v>-1.5113350125944578</v>
      </c>
      <c r="G22" s="142">
        <v>30.008525149190113</v>
      </c>
      <c r="H22" s="141">
        <v>399</v>
      </c>
      <c r="I22" s="142">
        <v>97.994987468671681</v>
      </c>
      <c r="J22" s="142">
        <v>36.003517123235753</v>
      </c>
    </row>
    <row r="23" spans="1:11" s="3" customFormat="1" ht="20.100000000000001" customHeight="1" x14ac:dyDescent="0.15">
      <c r="A23" s="109" t="s">
        <v>331</v>
      </c>
      <c r="B23" s="144">
        <v>11</v>
      </c>
      <c r="C23" s="144">
        <v>10</v>
      </c>
      <c r="D23" s="142">
        <v>0</v>
      </c>
      <c r="E23" s="141">
        <v>785</v>
      </c>
      <c r="F23" s="142">
        <v>9.6368715083798833</v>
      </c>
      <c r="G23" s="142">
        <v>12.012738853503185</v>
      </c>
      <c r="H23" s="141">
        <v>1142</v>
      </c>
      <c r="I23" s="142">
        <v>68.739054290718045</v>
      </c>
      <c r="J23" s="142">
        <v>39.02935525610696</v>
      </c>
    </row>
    <row r="24" spans="1:11" s="3" customFormat="1" ht="20.100000000000001" customHeight="1" x14ac:dyDescent="0.15">
      <c r="A24" s="109" t="s">
        <v>409</v>
      </c>
      <c r="B24" s="144">
        <v>20</v>
      </c>
      <c r="C24" s="144">
        <v>20</v>
      </c>
      <c r="D24" s="142">
        <v>11.111111111111114</v>
      </c>
      <c r="E24" s="141">
        <v>1889</v>
      </c>
      <c r="F24" s="142">
        <v>5.1196438508625448</v>
      </c>
      <c r="G24" s="142">
        <v>32.239581479767963</v>
      </c>
      <c r="H24" s="141">
        <v>1911</v>
      </c>
      <c r="I24" s="142">
        <v>98.8487702773417</v>
      </c>
      <c r="J24" s="142">
        <v>34.778104886945513</v>
      </c>
    </row>
    <row r="25" spans="1:11" s="3" customFormat="1" ht="20.100000000000001" customHeight="1" x14ac:dyDescent="0.15">
      <c r="A25" s="166" t="s">
        <v>410</v>
      </c>
      <c r="B25" s="144">
        <v>47</v>
      </c>
      <c r="C25" s="144">
        <v>47</v>
      </c>
      <c r="D25" s="142">
        <v>2.1739130434782652</v>
      </c>
      <c r="E25" s="141">
        <v>4538</v>
      </c>
      <c r="F25" s="142">
        <v>4.5140488254260731</v>
      </c>
      <c r="G25" s="142">
        <v>38.411194358748347</v>
      </c>
      <c r="H25" s="141">
        <v>4595</v>
      </c>
      <c r="I25" s="142">
        <v>98.759521218715989</v>
      </c>
      <c r="J25" s="142">
        <v>46.594665807526638</v>
      </c>
    </row>
    <row r="26" spans="1:11" s="5" customFormat="1" ht="35.1" customHeight="1" x14ac:dyDescent="0.15">
      <c r="A26" s="168" t="s">
        <v>171</v>
      </c>
      <c r="B26" s="143">
        <v>356</v>
      </c>
      <c r="C26" s="143">
        <v>351</v>
      </c>
      <c r="D26" s="140">
        <v>0.86206896551723844</v>
      </c>
      <c r="E26" s="139">
        <v>25245</v>
      </c>
      <c r="F26" s="140">
        <v>0.85091083413230706</v>
      </c>
      <c r="G26" s="140">
        <v>38.584483939103151</v>
      </c>
      <c r="H26" s="139">
        <v>26273</v>
      </c>
      <c r="I26" s="140">
        <v>96.087237848742063</v>
      </c>
      <c r="J26" s="140">
        <v>41.81471646642806</v>
      </c>
    </row>
    <row r="27" spans="1:11" s="3" customFormat="1" ht="20.100000000000001" customHeight="1" x14ac:dyDescent="0.15">
      <c r="A27" s="12" t="s">
        <v>45</v>
      </c>
    </row>
    <row r="28" spans="1:11" ht="9.9499999999999993" customHeight="1" x14ac:dyDescent="0.15">
      <c r="A28" s="279" t="s">
        <v>197</v>
      </c>
      <c r="B28" s="279"/>
      <c r="C28" s="279"/>
      <c r="D28" s="279"/>
      <c r="E28" s="279"/>
      <c r="F28" s="279"/>
      <c r="G28" s="279"/>
      <c r="H28" s="279"/>
      <c r="I28" s="279"/>
      <c r="J28" s="279"/>
      <c r="K28" s="28"/>
    </row>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sheetData>
  <mergeCells count="16">
    <mergeCell ref="A28:J28"/>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19 A13 A25 A7 A16">
    <cfRule type="cellIs" dxfId="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1" orientation="portrait" useFirstPageNumber="1" r:id="rId1"/>
  <headerFooter alignWithMargins="0">
    <oddHeader>&amp;C&amp;8- &amp;P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J84"/>
  <sheetViews>
    <sheetView zoomScale="130" zoomScaleNormal="130" workbookViewId="0">
      <selection sqref="A1:F1"/>
    </sheetView>
  </sheetViews>
  <sheetFormatPr baseColWidth="10" defaultRowHeight="8.25" x14ac:dyDescent="0.15"/>
  <cols>
    <col min="1" max="1" width="28.5703125" style="91" customWidth="1"/>
    <col min="2" max="6" width="12.7109375" style="91" customWidth="1"/>
    <col min="7" max="16384" width="11.42578125" style="91"/>
  </cols>
  <sheetData>
    <row r="1" spans="1:10" ht="39.950000000000003" customHeight="1" x14ac:dyDescent="0.15">
      <c r="A1" s="301" t="s">
        <v>292</v>
      </c>
      <c r="B1" s="301"/>
      <c r="C1" s="301"/>
      <c r="D1" s="301"/>
      <c r="E1" s="301"/>
      <c r="F1" s="301"/>
    </row>
    <row r="2" spans="1:10" ht="16.5" customHeight="1" x14ac:dyDescent="0.15">
      <c r="A2" s="302" t="s">
        <v>39</v>
      </c>
      <c r="B2" s="305" t="s">
        <v>515</v>
      </c>
      <c r="C2" s="306"/>
      <c r="D2" s="306"/>
      <c r="E2" s="307"/>
      <c r="F2" s="96" t="s">
        <v>517</v>
      </c>
    </row>
    <row r="3" spans="1:10" ht="9.9499999999999993" customHeight="1" x14ac:dyDescent="0.15">
      <c r="A3" s="303"/>
      <c r="B3" s="308" t="s">
        <v>283</v>
      </c>
      <c r="C3" s="314" t="s">
        <v>296</v>
      </c>
      <c r="D3" s="315"/>
      <c r="E3" s="309" t="s">
        <v>295</v>
      </c>
      <c r="F3" s="310"/>
    </row>
    <row r="4" spans="1:10" ht="9.9499999999999993" customHeight="1" x14ac:dyDescent="0.15">
      <c r="A4" s="303"/>
      <c r="B4" s="308"/>
      <c r="C4" s="316"/>
      <c r="D4" s="317"/>
      <c r="E4" s="309"/>
      <c r="F4" s="310"/>
    </row>
    <row r="5" spans="1:10" ht="27.95" customHeight="1" x14ac:dyDescent="0.15">
      <c r="A5" s="303"/>
      <c r="B5" s="308"/>
      <c r="C5" s="97" t="s">
        <v>175</v>
      </c>
      <c r="D5" s="97" t="s">
        <v>284</v>
      </c>
      <c r="E5" s="309"/>
      <c r="F5" s="310"/>
    </row>
    <row r="6" spans="1:10" ht="9.9499999999999993" customHeight="1" x14ac:dyDescent="0.15">
      <c r="A6" s="304"/>
      <c r="B6" s="311" t="s">
        <v>135</v>
      </c>
      <c r="C6" s="312"/>
      <c r="D6" s="312" t="s">
        <v>136</v>
      </c>
      <c r="E6" s="312"/>
      <c r="F6" s="313"/>
    </row>
    <row r="7" spans="1:10" ht="20.100000000000001" customHeight="1" x14ac:dyDescent="0.15">
      <c r="A7" s="101" t="s">
        <v>189</v>
      </c>
      <c r="B7" s="150">
        <v>232</v>
      </c>
      <c r="C7" s="150">
        <v>227</v>
      </c>
      <c r="D7" s="151">
        <v>-0.4</v>
      </c>
      <c r="E7" s="151">
        <v>53.4</v>
      </c>
      <c r="F7" s="151">
        <v>54.2</v>
      </c>
    </row>
    <row r="8" spans="1:10" ht="15" customHeight="1" x14ac:dyDescent="0.15">
      <c r="A8" s="102" t="s">
        <v>58</v>
      </c>
      <c r="B8" s="152">
        <v>187</v>
      </c>
      <c r="C8" s="152">
        <v>182</v>
      </c>
      <c r="D8" s="153">
        <v>-2.2000000000000002</v>
      </c>
      <c r="E8" s="153">
        <v>53.4</v>
      </c>
      <c r="F8" s="153">
        <v>53.9</v>
      </c>
    </row>
    <row r="9" spans="1:10" ht="15" customHeight="1" x14ac:dyDescent="0.15">
      <c r="A9" s="102" t="s">
        <v>48</v>
      </c>
      <c r="B9" s="152">
        <v>30</v>
      </c>
      <c r="C9" s="152">
        <v>30</v>
      </c>
      <c r="D9" s="193">
        <v>7.1</v>
      </c>
      <c r="E9" s="153">
        <v>55.5</v>
      </c>
      <c r="F9" s="153">
        <v>58.5</v>
      </c>
    </row>
    <row r="10" spans="1:10" ht="15" customHeight="1" x14ac:dyDescent="0.15">
      <c r="A10" s="102" t="s">
        <v>49</v>
      </c>
      <c r="B10" s="152">
        <v>9</v>
      </c>
      <c r="C10" s="152">
        <v>9</v>
      </c>
      <c r="D10" s="193" t="s">
        <v>521</v>
      </c>
      <c r="E10" s="153">
        <v>45.6</v>
      </c>
      <c r="F10" s="153">
        <v>50.4</v>
      </c>
    </row>
    <row r="11" spans="1:10" ht="15" customHeight="1" x14ac:dyDescent="0.15">
      <c r="A11" s="102" t="s">
        <v>50</v>
      </c>
      <c r="B11" s="152">
        <v>6</v>
      </c>
      <c r="C11" s="152">
        <v>6</v>
      </c>
      <c r="D11" s="193">
        <v>20</v>
      </c>
      <c r="E11" s="153">
        <v>46.4</v>
      </c>
      <c r="F11" s="153">
        <v>50.1</v>
      </c>
    </row>
    <row r="12" spans="1:10" ht="15" customHeight="1" x14ac:dyDescent="0.15">
      <c r="A12" s="93" t="s">
        <v>45</v>
      </c>
    </row>
    <row r="13" spans="1:10" ht="9.9499999999999993" customHeight="1" x14ac:dyDescent="0.15">
      <c r="A13" s="319" t="s">
        <v>285</v>
      </c>
      <c r="B13" s="319"/>
      <c r="C13" s="319"/>
      <c r="D13" s="319"/>
      <c r="E13" s="319"/>
      <c r="F13" s="319"/>
    </row>
    <row r="14" spans="1:10" s="3" customFormat="1" ht="15" customHeight="1" x14ac:dyDescent="0.15">
      <c r="A14" s="318" t="s">
        <v>514</v>
      </c>
      <c r="B14" s="318"/>
      <c r="C14" s="318"/>
      <c r="D14" s="318"/>
      <c r="E14" s="318"/>
    </row>
    <row r="15" spans="1:10" ht="39.950000000000003" customHeight="1" x14ac:dyDescent="0.15">
      <c r="A15" s="301" t="s">
        <v>293</v>
      </c>
      <c r="B15" s="301"/>
      <c r="C15" s="301"/>
      <c r="D15" s="301"/>
      <c r="E15" s="301"/>
      <c r="F15" s="301"/>
    </row>
    <row r="16" spans="1:10" ht="16.5" x14ac:dyDescent="0.15">
      <c r="A16" s="302" t="s">
        <v>198</v>
      </c>
      <c r="B16" s="305" t="s">
        <v>515</v>
      </c>
      <c r="C16" s="306"/>
      <c r="D16" s="306"/>
      <c r="E16" s="307"/>
      <c r="F16" s="96" t="s">
        <v>517</v>
      </c>
      <c r="J16" s="103"/>
    </row>
    <row r="17" spans="1:6" ht="8.25" customHeight="1" x14ac:dyDescent="0.15">
      <c r="A17" s="303"/>
      <c r="B17" s="308" t="s">
        <v>283</v>
      </c>
      <c r="C17" s="314" t="s">
        <v>296</v>
      </c>
      <c r="D17" s="315"/>
      <c r="E17" s="309" t="s">
        <v>295</v>
      </c>
      <c r="F17" s="310"/>
    </row>
    <row r="18" spans="1:6" ht="9.9499999999999993" customHeight="1" x14ac:dyDescent="0.15">
      <c r="A18" s="303"/>
      <c r="B18" s="308"/>
      <c r="C18" s="316"/>
      <c r="D18" s="317"/>
      <c r="E18" s="309"/>
      <c r="F18" s="310"/>
    </row>
    <row r="19" spans="1:6" ht="27.95" customHeight="1" x14ac:dyDescent="0.15">
      <c r="A19" s="303"/>
      <c r="B19" s="308"/>
      <c r="C19" s="97" t="s">
        <v>175</v>
      </c>
      <c r="D19" s="97" t="s">
        <v>284</v>
      </c>
      <c r="E19" s="309"/>
      <c r="F19" s="310"/>
    </row>
    <row r="20" spans="1:6" ht="9.9499999999999993" customHeight="1" x14ac:dyDescent="0.15">
      <c r="A20" s="304"/>
      <c r="B20" s="311" t="s">
        <v>135</v>
      </c>
      <c r="C20" s="312"/>
      <c r="D20" s="312" t="s">
        <v>136</v>
      </c>
      <c r="E20" s="312"/>
      <c r="F20" s="313"/>
    </row>
    <row r="21" spans="1:6" ht="20.100000000000001" customHeight="1" x14ac:dyDescent="0.15">
      <c r="A21" s="104" t="s">
        <v>9</v>
      </c>
      <c r="B21" s="159">
        <v>23</v>
      </c>
      <c r="C21" s="159">
        <v>23</v>
      </c>
      <c r="D21" s="160" t="s">
        <v>521</v>
      </c>
      <c r="E21" s="160">
        <v>72.599999999999994</v>
      </c>
      <c r="F21" s="160">
        <v>65.7</v>
      </c>
    </row>
    <row r="22" spans="1:6" ht="15" customHeight="1" x14ac:dyDescent="0.15">
      <c r="A22" s="104" t="s">
        <v>10</v>
      </c>
      <c r="B22" s="159">
        <v>6</v>
      </c>
      <c r="C22" s="159">
        <v>6</v>
      </c>
      <c r="D22" s="160" t="s">
        <v>521</v>
      </c>
      <c r="E22" s="160">
        <v>58.1</v>
      </c>
      <c r="F22" s="160">
        <v>52.9</v>
      </c>
    </row>
    <row r="23" spans="1:6" ht="15" customHeight="1" x14ac:dyDescent="0.15">
      <c r="A23" s="105" t="s">
        <v>11</v>
      </c>
      <c r="B23" s="159">
        <v>10</v>
      </c>
      <c r="C23" s="159">
        <v>10</v>
      </c>
      <c r="D23" s="192">
        <v>11.1</v>
      </c>
      <c r="E23" s="160">
        <v>66.900000000000006</v>
      </c>
      <c r="F23" s="160">
        <v>61.3</v>
      </c>
    </row>
    <row r="24" spans="1:6" ht="15" customHeight="1" x14ac:dyDescent="0.15">
      <c r="A24" s="104" t="s">
        <v>12</v>
      </c>
      <c r="B24" s="159">
        <v>6</v>
      </c>
      <c r="C24" s="159">
        <v>6</v>
      </c>
      <c r="D24" s="192" t="s">
        <v>521</v>
      </c>
      <c r="E24" s="160">
        <v>58.5</v>
      </c>
      <c r="F24" s="160">
        <v>55.1</v>
      </c>
    </row>
    <row r="25" spans="1:6" ht="15" customHeight="1" x14ac:dyDescent="0.15">
      <c r="A25" s="105" t="s">
        <v>13</v>
      </c>
      <c r="B25" s="159">
        <v>16</v>
      </c>
      <c r="C25" s="159">
        <v>16</v>
      </c>
      <c r="D25" s="192">
        <v>6.7</v>
      </c>
      <c r="E25" s="160">
        <v>54.9</v>
      </c>
      <c r="F25" s="160">
        <v>61.7</v>
      </c>
    </row>
    <row r="26" spans="1:6" ht="15" customHeight="1" x14ac:dyDescent="0.15">
      <c r="A26" s="104" t="s">
        <v>8</v>
      </c>
      <c r="B26" s="159">
        <v>14</v>
      </c>
      <c r="C26" s="159">
        <v>14</v>
      </c>
      <c r="D26" s="192" t="s">
        <v>521</v>
      </c>
      <c r="E26" s="160">
        <v>59.2</v>
      </c>
      <c r="F26" s="160">
        <v>60.7</v>
      </c>
    </row>
    <row r="27" spans="1:6" ht="15" customHeight="1" x14ac:dyDescent="0.15">
      <c r="A27" s="105" t="s">
        <v>68</v>
      </c>
      <c r="B27" s="159">
        <v>4</v>
      </c>
      <c r="C27" s="159">
        <v>4</v>
      </c>
      <c r="D27" s="192" t="s">
        <v>521</v>
      </c>
      <c r="E27" s="160">
        <v>49.1</v>
      </c>
      <c r="F27" s="160">
        <v>50.2</v>
      </c>
    </row>
    <row r="28" spans="1:6" ht="15" customHeight="1" x14ac:dyDescent="0.15">
      <c r="A28" s="104" t="s">
        <v>99</v>
      </c>
      <c r="B28" s="159">
        <v>10</v>
      </c>
      <c r="C28" s="159">
        <v>10</v>
      </c>
      <c r="D28" s="160">
        <v>-9.1</v>
      </c>
      <c r="E28" s="160">
        <v>37.4</v>
      </c>
      <c r="F28" s="160">
        <v>41</v>
      </c>
    </row>
    <row r="29" spans="1:6" ht="15" customHeight="1" x14ac:dyDescent="0.15">
      <c r="A29" s="105" t="s">
        <v>100</v>
      </c>
      <c r="B29" s="159">
        <v>11</v>
      </c>
      <c r="C29" s="159">
        <v>10</v>
      </c>
      <c r="D29" s="192">
        <v>-9.1</v>
      </c>
      <c r="E29" s="160">
        <v>41.2</v>
      </c>
      <c r="F29" s="160">
        <v>49</v>
      </c>
    </row>
    <row r="30" spans="1:6" ht="15" customHeight="1" x14ac:dyDescent="0.15">
      <c r="A30" s="104" t="s">
        <v>101</v>
      </c>
      <c r="B30" s="159">
        <v>6</v>
      </c>
      <c r="C30" s="159">
        <v>6</v>
      </c>
      <c r="D30" s="192">
        <v>-14.3</v>
      </c>
      <c r="E30" s="160">
        <v>55.6</v>
      </c>
      <c r="F30" s="160">
        <v>60.5</v>
      </c>
    </row>
    <row r="31" spans="1:6" ht="15" customHeight="1" x14ac:dyDescent="0.15">
      <c r="A31" s="105" t="s">
        <v>102</v>
      </c>
      <c r="B31" s="159">
        <v>5</v>
      </c>
      <c r="C31" s="159">
        <v>5</v>
      </c>
      <c r="D31" s="160" t="s">
        <v>521</v>
      </c>
      <c r="E31" s="160">
        <v>58.7</v>
      </c>
      <c r="F31" s="160">
        <v>57.5</v>
      </c>
    </row>
    <row r="32" spans="1:6" ht="15" customHeight="1" x14ac:dyDescent="0.15">
      <c r="A32" s="104" t="s">
        <v>103</v>
      </c>
      <c r="B32" s="159">
        <v>22</v>
      </c>
      <c r="C32" s="159">
        <v>21</v>
      </c>
      <c r="D32" s="160" t="s">
        <v>521</v>
      </c>
      <c r="E32" s="160">
        <v>36.5</v>
      </c>
      <c r="F32" s="160">
        <v>43</v>
      </c>
    </row>
    <row r="33" spans="1:6" ht="15" customHeight="1" x14ac:dyDescent="0.15">
      <c r="A33" s="105" t="s">
        <v>184</v>
      </c>
      <c r="B33" s="159">
        <v>20</v>
      </c>
      <c r="C33" s="159">
        <v>19</v>
      </c>
      <c r="D33" s="192" t="s">
        <v>521</v>
      </c>
      <c r="E33" s="160">
        <v>57.8</v>
      </c>
      <c r="F33" s="160">
        <v>57.6</v>
      </c>
    </row>
    <row r="34" spans="1:6" ht="15" customHeight="1" x14ac:dyDescent="0.15">
      <c r="A34" s="104" t="s">
        <v>104</v>
      </c>
      <c r="B34" s="159">
        <v>5</v>
      </c>
      <c r="C34" s="159">
        <v>5</v>
      </c>
      <c r="D34" s="160" t="s">
        <v>521</v>
      </c>
      <c r="E34" s="160">
        <v>52.2</v>
      </c>
      <c r="F34" s="160">
        <v>49.9</v>
      </c>
    </row>
    <row r="35" spans="1:6" ht="15" customHeight="1" x14ac:dyDescent="0.15">
      <c r="A35" s="104" t="s">
        <v>105</v>
      </c>
      <c r="B35" s="159">
        <v>10</v>
      </c>
      <c r="C35" s="159">
        <v>9</v>
      </c>
      <c r="D35" s="192">
        <v>12.5</v>
      </c>
      <c r="E35" s="160">
        <v>31.6</v>
      </c>
      <c r="F35" s="160">
        <v>40.9</v>
      </c>
    </row>
    <row r="36" spans="1:6" ht="15" customHeight="1" x14ac:dyDescent="0.15">
      <c r="A36" s="104" t="s">
        <v>106</v>
      </c>
      <c r="B36" s="159">
        <v>14</v>
      </c>
      <c r="C36" s="159">
        <v>13</v>
      </c>
      <c r="D36" s="160" t="s">
        <v>521</v>
      </c>
      <c r="E36" s="160">
        <v>42</v>
      </c>
      <c r="F36" s="160">
        <v>44.5</v>
      </c>
    </row>
    <row r="37" spans="1:6" ht="15" customHeight="1" x14ac:dyDescent="0.15">
      <c r="A37" s="104" t="s">
        <v>107</v>
      </c>
      <c r="B37" s="159">
        <v>10</v>
      </c>
      <c r="C37" s="159">
        <v>10</v>
      </c>
      <c r="D37" s="192" t="s">
        <v>521</v>
      </c>
      <c r="E37" s="160">
        <v>52.4</v>
      </c>
      <c r="F37" s="160">
        <v>57.5</v>
      </c>
    </row>
    <row r="38" spans="1:6" ht="15" customHeight="1" x14ac:dyDescent="0.15">
      <c r="A38" s="104" t="s">
        <v>108</v>
      </c>
      <c r="B38" s="159">
        <v>2</v>
      </c>
      <c r="C38" s="159">
        <v>2</v>
      </c>
      <c r="D38" s="160" t="s">
        <v>520</v>
      </c>
      <c r="E38" s="160" t="s">
        <v>520</v>
      </c>
      <c r="F38" s="160" t="s">
        <v>520</v>
      </c>
    </row>
    <row r="39" spans="1:6" ht="15" customHeight="1" x14ac:dyDescent="0.15">
      <c r="A39" s="104" t="s">
        <v>109</v>
      </c>
      <c r="B39" s="159">
        <v>19</v>
      </c>
      <c r="C39" s="159">
        <v>19</v>
      </c>
      <c r="D39" s="192" t="s">
        <v>521</v>
      </c>
      <c r="E39" s="160">
        <v>30.1</v>
      </c>
      <c r="F39" s="160">
        <v>36.1</v>
      </c>
    </row>
    <row r="40" spans="1:6" ht="15" customHeight="1" x14ac:dyDescent="0.15">
      <c r="A40" s="104" t="s">
        <v>110</v>
      </c>
      <c r="B40" s="159">
        <v>5</v>
      </c>
      <c r="C40" s="159">
        <v>5</v>
      </c>
      <c r="D40" s="192">
        <v>-16.7</v>
      </c>
      <c r="E40" s="160">
        <v>60.7</v>
      </c>
      <c r="F40" s="160">
        <v>56.5</v>
      </c>
    </row>
    <row r="41" spans="1:6" ht="15" customHeight="1" x14ac:dyDescent="0.15">
      <c r="A41" s="104" t="s">
        <v>111</v>
      </c>
      <c r="B41" s="159">
        <v>6</v>
      </c>
      <c r="C41" s="159">
        <v>6</v>
      </c>
      <c r="D41" s="192" t="s">
        <v>521</v>
      </c>
      <c r="E41" s="160">
        <v>37.5</v>
      </c>
      <c r="F41" s="160">
        <v>44.4</v>
      </c>
    </row>
    <row r="42" spans="1:6" ht="15" customHeight="1" x14ac:dyDescent="0.15">
      <c r="A42" s="104" t="s">
        <v>112</v>
      </c>
      <c r="B42" s="159">
        <v>4</v>
      </c>
      <c r="C42" s="159">
        <v>4</v>
      </c>
      <c r="D42" s="192" t="s">
        <v>521</v>
      </c>
      <c r="E42" s="160">
        <v>50.8</v>
      </c>
      <c r="F42" s="160">
        <v>49.7</v>
      </c>
    </row>
    <row r="43" spans="1:6" ht="15" customHeight="1" x14ac:dyDescent="0.15">
      <c r="A43" s="105" t="s">
        <v>82</v>
      </c>
      <c r="B43" s="159">
        <v>4</v>
      </c>
      <c r="C43" s="159">
        <v>4</v>
      </c>
      <c r="D43" s="160" t="s">
        <v>520</v>
      </c>
      <c r="E43" s="160" t="s">
        <v>520</v>
      </c>
      <c r="F43" s="160" t="s">
        <v>520</v>
      </c>
    </row>
    <row r="44" spans="1:6" s="92" customFormat="1" ht="15" customHeight="1" x14ac:dyDescent="0.15">
      <c r="A44" s="106" t="s">
        <v>40</v>
      </c>
      <c r="B44" s="169">
        <v>232</v>
      </c>
      <c r="C44" s="169">
        <v>227</v>
      </c>
      <c r="D44" s="170">
        <v>-0.4</v>
      </c>
      <c r="E44" s="170">
        <v>53.4</v>
      </c>
      <c r="F44" s="170">
        <v>54.2</v>
      </c>
    </row>
    <row r="45" spans="1:6" ht="15" customHeight="1" x14ac:dyDescent="0.15">
      <c r="A45" s="93" t="s">
        <v>45</v>
      </c>
    </row>
    <row r="46" spans="1:6" ht="9.9499999999999993" customHeight="1" x14ac:dyDescent="0.15">
      <c r="A46" s="318" t="s">
        <v>285</v>
      </c>
      <c r="B46" s="318"/>
      <c r="C46" s="318"/>
      <c r="D46" s="318"/>
      <c r="E46" s="318"/>
    </row>
    <row r="47" spans="1:6" ht="9" customHeight="1" x14ac:dyDescent="0.15">
      <c r="A47" s="318" t="s">
        <v>514</v>
      </c>
      <c r="B47" s="318"/>
      <c r="C47" s="318"/>
      <c r="D47" s="318"/>
      <c r="E47" s="318"/>
    </row>
    <row r="48" spans="1:6"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sheetData>
  <mergeCells count="20">
    <mergeCell ref="A47:E47"/>
    <mergeCell ref="A46:E46"/>
    <mergeCell ref="A13:F13"/>
    <mergeCell ref="A15:F15"/>
    <mergeCell ref="A16:A20"/>
    <mergeCell ref="B16:E16"/>
    <mergeCell ref="B17:B19"/>
    <mergeCell ref="E17:F19"/>
    <mergeCell ref="B20:C20"/>
    <mergeCell ref="D20:F20"/>
    <mergeCell ref="A14:E14"/>
    <mergeCell ref="C17:D18"/>
    <mergeCell ref="A1:F1"/>
    <mergeCell ref="A2:A6"/>
    <mergeCell ref="B2:E2"/>
    <mergeCell ref="B3:B5"/>
    <mergeCell ref="E3:F5"/>
    <mergeCell ref="B6:C6"/>
    <mergeCell ref="D6:F6"/>
    <mergeCell ref="C3:D4"/>
  </mergeCells>
  <conditionalFormatting sqref="A9">
    <cfRule type="cellIs" dxfId="4" priority="5" stopIfTrue="1" operator="equal">
      <formula>"FEHLER"</formula>
    </cfRule>
  </conditionalFormatting>
  <conditionalFormatting sqref="B3">
    <cfRule type="cellIs" dxfId="3" priority="4" stopIfTrue="1" operator="equal">
      <formula>"FEHLER"</formula>
    </cfRule>
  </conditionalFormatting>
  <conditionalFormatting sqref="A43 A33 A27">
    <cfRule type="cellIs" dxfId="2" priority="3" stopIfTrue="1" operator="equal">
      <formula>"FEHLER"</formula>
    </cfRule>
  </conditionalFormatting>
  <conditionalFormatting sqref="A11">
    <cfRule type="containsText" dxfId="1" priority="2" operator="containsText" text="F E H L E R">
      <formula>NOT(ISERROR(SEARCH("F E H L E R",A11)))</formula>
    </cfRule>
  </conditionalFormatting>
  <conditionalFormatting sqref="B17">
    <cfRule type="cellIs" dxfId="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2" orientation="portrait" useFirstPageNumber="1" r:id="rId1"/>
  <headerFooter alignWithMargins="0">
    <oddHeader>&amp;C&amp;8- &amp;P -</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5" sqref="H5"/>
    </sheetView>
  </sheetViews>
  <sheetFormatPr baseColWidth="10" defaultRowHeight="15" x14ac:dyDescent="0.25"/>
  <cols>
    <col min="1" max="16384" width="11.42578125" style="217"/>
  </cols>
  <sheetData/>
  <printOptions horizontalCentered="1"/>
  <pageMargins left="0.27559055118110237" right="0.27559055118110237" top="0.98425196850393704" bottom="0.78740157480314965" header="0.51181102362204722" footer="0.51181102362204722"/>
  <pageSetup paperSize="9" firstPageNumber="43" orientation="portrait" useFirstPageNumber="1" r:id="rId1"/>
  <headerFooter>
    <oddHeader>&amp;C&amp;8- &amp;P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zoomScaleNormal="100" workbookViewId="0">
      <selection activeCell="H5" sqref="H5"/>
    </sheetView>
  </sheetViews>
  <sheetFormatPr baseColWidth="10" defaultRowHeight="12.75" x14ac:dyDescent="0.2"/>
  <cols>
    <col min="2" max="2" width="50" bestFit="1" customWidth="1"/>
    <col min="3" max="4" width="19.140625" customWidth="1"/>
    <col min="5" max="5" width="2.85546875" style="82" bestFit="1" customWidth="1"/>
    <col min="6" max="6" width="8" style="82" customWidth="1"/>
    <col min="16" max="16" width="18" customWidth="1"/>
  </cols>
  <sheetData>
    <row r="1" spans="1:16" x14ac:dyDescent="0.2">
      <c r="B1" s="74" t="s">
        <v>263</v>
      </c>
      <c r="C1" s="75"/>
      <c r="D1" s="75"/>
      <c r="E1" s="76"/>
      <c r="F1" s="76"/>
    </row>
    <row r="2" spans="1:16" x14ac:dyDescent="0.2">
      <c r="B2" s="74"/>
      <c r="C2" s="74"/>
      <c r="D2" s="75"/>
      <c r="E2" s="76"/>
      <c r="F2" s="76"/>
      <c r="H2" s="77"/>
    </row>
    <row r="3" spans="1:16" x14ac:dyDescent="0.2">
      <c r="B3" s="74"/>
      <c r="C3" s="224" t="s">
        <v>262</v>
      </c>
      <c r="D3" s="224"/>
      <c r="E3" s="76"/>
      <c r="F3" s="76"/>
    </row>
    <row r="4" spans="1:16" ht="15.75" customHeight="1" x14ac:dyDescent="0.2">
      <c r="A4" s="112" t="s">
        <v>412</v>
      </c>
      <c r="B4" s="78" t="s">
        <v>411</v>
      </c>
      <c r="C4" s="79" t="s">
        <v>133</v>
      </c>
      <c r="D4" s="79" t="s">
        <v>131</v>
      </c>
      <c r="E4" s="76"/>
      <c r="F4" s="76"/>
      <c r="O4" s="79" t="s">
        <v>133</v>
      </c>
      <c r="P4" s="79" t="s">
        <v>131</v>
      </c>
    </row>
    <row r="5" spans="1:16" ht="12.75" customHeight="1" x14ac:dyDescent="0.2">
      <c r="A5" s="178">
        <v>2017</v>
      </c>
      <c r="B5" s="176" t="s">
        <v>259</v>
      </c>
      <c r="C5" s="175">
        <f t="shared" ref="C5:C28" si="0">O5/1000</f>
        <v>205.661</v>
      </c>
      <c r="D5" s="174">
        <f t="shared" ref="D5:D28" si="1">P5/1000</f>
        <v>534.91099999999994</v>
      </c>
      <c r="E5" s="81" t="s">
        <v>259</v>
      </c>
      <c r="F5" s="81"/>
      <c r="O5" s="173">
        <v>205661</v>
      </c>
      <c r="P5" s="173">
        <v>534911</v>
      </c>
    </row>
    <row r="6" spans="1:16" x14ac:dyDescent="0.2">
      <c r="A6" s="177"/>
      <c r="B6" s="176" t="s">
        <v>261</v>
      </c>
      <c r="C6" s="175">
        <f t="shared" si="0"/>
        <v>216.166</v>
      </c>
      <c r="D6" s="174">
        <f t="shared" si="1"/>
        <v>590.76</v>
      </c>
      <c r="E6" s="81" t="s">
        <v>261</v>
      </c>
      <c r="F6" s="81"/>
      <c r="O6" s="173">
        <v>216166</v>
      </c>
      <c r="P6" s="173">
        <v>590760</v>
      </c>
    </row>
    <row r="7" spans="1:16" x14ac:dyDescent="0.2">
      <c r="A7" s="177"/>
      <c r="B7" s="176" t="s">
        <v>260</v>
      </c>
      <c r="C7" s="175">
        <f t="shared" si="0"/>
        <v>256.745</v>
      </c>
      <c r="D7" s="174">
        <f t="shared" si="1"/>
        <v>635.07799999999997</v>
      </c>
      <c r="E7" s="81" t="s">
        <v>260</v>
      </c>
      <c r="F7" s="81"/>
      <c r="O7" s="173">
        <v>256745</v>
      </c>
      <c r="P7" s="173">
        <v>635078</v>
      </c>
    </row>
    <row r="8" spans="1:16" x14ac:dyDescent="0.2">
      <c r="A8" s="177"/>
      <c r="B8" s="176" t="s">
        <v>258</v>
      </c>
      <c r="C8" s="175">
        <f t="shared" si="0"/>
        <v>304.07</v>
      </c>
      <c r="D8" s="174">
        <f t="shared" si="1"/>
        <v>784.572</v>
      </c>
      <c r="E8" s="81" t="s">
        <v>258</v>
      </c>
      <c r="F8" s="81"/>
      <c r="O8" s="173">
        <v>304070</v>
      </c>
      <c r="P8" s="173">
        <v>784572</v>
      </c>
    </row>
    <row r="9" spans="1:16" x14ac:dyDescent="0.2">
      <c r="A9" s="177"/>
      <c r="B9" s="176" t="s">
        <v>260</v>
      </c>
      <c r="C9" s="175">
        <f t="shared" si="0"/>
        <v>366.71</v>
      </c>
      <c r="D9" s="174">
        <f t="shared" si="1"/>
        <v>878.65899999999999</v>
      </c>
      <c r="E9" s="81" t="s">
        <v>260</v>
      </c>
      <c r="F9" s="81"/>
      <c r="O9" s="173">
        <v>366710</v>
      </c>
      <c r="P9" s="173">
        <v>878659</v>
      </c>
    </row>
    <row r="10" spans="1:16" x14ac:dyDescent="0.2">
      <c r="A10" s="177"/>
      <c r="B10" s="176" t="s">
        <v>259</v>
      </c>
      <c r="C10" s="175">
        <f t="shared" si="0"/>
        <v>380.685</v>
      </c>
      <c r="D10" s="174">
        <f t="shared" si="1"/>
        <v>923.56799999999998</v>
      </c>
      <c r="E10" s="81" t="s">
        <v>259</v>
      </c>
      <c r="F10" s="81"/>
      <c r="O10" s="173">
        <v>380685</v>
      </c>
      <c r="P10" s="173">
        <v>923568</v>
      </c>
    </row>
    <row r="11" spans="1:16" x14ac:dyDescent="0.2">
      <c r="A11" s="177"/>
      <c r="B11" s="176" t="s">
        <v>259</v>
      </c>
      <c r="C11" s="175">
        <f t="shared" si="0"/>
        <v>340.1</v>
      </c>
      <c r="D11" s="174">
        <f t="shared" si="1"/>
        <v>934.976</v>
      </c>
      <c r="E11" s="81" t="s">
        <v>259</v>
      </c>
      <c r="F11" s="81"/>
      <c r="O11" s="173">
        <v>340100</v>
      </c>
      <c r="P11" s="173">
        <v>934976</v>
      </c>
    </row>
    <row r="12" spans="1:16" x14ac:dyDescent="0.2">
      <c r="A12" s="177"/>
      <c r="B12" s="176" t="s">
        <v>258</v>
      </c>
      <c r="C12" s="175">
        <f t="shared" si="0"/>
        <v>351.90600000000001</v>
      </c>
      <c r="D12" s="174">
        <f t="shared" si="1"/>
        <v>935.49300000000005</v>
      </c>
      <c r="E12" s="81" t="s">
        <v>258</v>
      </c>
      <c r="F12" s="81"/>
      <c r="O12" s="173">
        <v>351906</v>
      </c>
      <c r="P12" s="173">
        <v>935493</v>
      </c>
    </row>
    <row r="13" spans="1:16" x14ac:dyDescent="0.2">
      <c r="A13" s="177"/>
      <c r="B13" s="176" t="s">
        <v>257</v>
      </c>
      <c r="C13" s="175">
        <f t="shared" si="0"/>
        <v>383.61</v>
      </c>
      <c r="D13" s="174">
        <f t="shared" si="1"/>
        <v>921.63800000000003</v>
      </c>
      <c r="E13" s="81" t="s">
        <v>257</v>
      </c>
      <c r="F13" s="81"/>
      <c r="O13" s="173">
        <v>383610</v>
      </c>
      <c r="P13" s="173">
        <v>921638</v>
      </c>
    </row>
    <row r="14" spans="1:16" x14ac:dyDescent="0.2">
      <c r="A14" s="177"/>
      <c r="B14" s="176" t="s">
        <v>256</v>
      </c>
      <c r="C14" s="175">
        <f t="shared" si="0"/>
        <v>347.37900000000002</v>
      </c>
      <c r="D14" s="174">
        <f t="shared" si="1"/>
        <v>905.10400000000004</v>
      </c>
      <c r="E14" s="81" t="s">
        <v>256</v>
      </c>
      <c r="F14" s="81"/>
      <c r="O14" s="173">
        <v>347379</v>
      </c>
      <c r="P14" s="173">
        <v>905104</v>
      </c>
    </row>
    <row r="15" spans="1:16" x14ac:dyDescent="0.2">
      <c r="A15" s="177"/>
      <c r="B15" s="176" t="s">
        <v>255</v>
      </c>
      <c r="C15" s="175">
        <f t="shared" si="0"/>
        <v>262.59500000000003</v>
      </c>
      <c r="D15" s="174">
        <f t="shared" si="1"/>
        <v>635.17600000000004</v>
      </c>
      <c r="E15" s="81" t="s">
        <v>255</v>
      </c>
      <c r="F15" s="81"/>
      <c r="O15" s="173">
        <v>262595</v>
      </c>
      <c r="P15" s="173">
        <v>635176</v>
      </c>
    </row>
    <row r="16" spans="1:16" x14ac:dyDescent="0.2">
      <c r="A16" s="177"/>
      <c r="B16" s="176" t="s">
        <v>254</v>
      </c>
      <c r="C16" s="175">
        <f t="shared" si="0"/>
        <v>267.49200000000002</v>
      </c>
      <c r="D16" s="174">
        <f t="shared" si="1"/>
        <v>671.65499999999997</v>
      </c>
      <c r="E16" s="81" t="s">
        <v>254</v>
      </c>
      <c r="F16" s="81"/>
      <c r="O16" s="173">
        <v>267492</v>
      </c>
      <c r="P16" s="173">
        <v>671655</v>
      </c>
    </row>
    <row r="17" spans="1:16" ht="12.75" customHeight="1" x14ac:dyDescent="0.2">
      <c r="A17" s="178">
        <v>2018</v>
      </c>
      <c r="B17" s="176" t="s">
        <v>259</v>
      </c>
      <c r="C17" s="175">
        <f t="shared" si="0"/>
        <v>207.66800000000001</v>
      </c>
      <c r="D17" s="174">
        <f t="shared" si="1"/>
        <v>544.97699999999998</v>
      </c>
      <c r="E17" s="81" t="s">
        <v>259</v>
      </c>
      <c r="F17" s="81"/>
      <c r="O17" s="173">
        <v>207668</v>
      </c>
      <c r="P17" s="173">
        <v>544977</v>
      </c>
    </row>
    <row r="18" spans="1:16" x14ac:dyDescent="0.2">
      <c r="A18" s="177"/>
      <c r="B18" s="176" t="s">
        <v>261</v>
      </c>
      <c r="C18" s="175">
        <f t="shared" si="0"/>
        <v>223.66</v>
      </c>
      <c r="D18" s="174">
        <f t="shared" si="1"/>
        <v>612.76900000000001</v>
      </c>
      <c r="E18" s="81" t="s">
        <v>261</v>
      </c>
      <c r="F18" s="81"/>
      <c r="O18" s="173">
        <v>223660</v>
      </c>
      <c r="P18" s="173">
        <v>612769</v>
      </c>
    </row>
    <row r="19" spans="1:16" x14ac:dyDescent="0.2">
      <c r="A19" s="177"/>
      <c r="B19" s="176" t="s">
        <v>260</v>
      </c>
      <c r="C19" s="175">
        <f t="shared" si="0"/>
        <v>261.64499999999998</v>
      </c>
      <c r="D19" s="174">
        <f t="shared" si="1"/>
        <v>667.72900000000004</v>
      </c>
      <c r="E19" s="81" t="s">
        <v>260</v>
      </c>
      <c r="F19" s="81"/>
      <c r="O19" s="173">
        <v>261645</v>
      </c>
      <c r="P19" s="173">
        <v>667729</v>
      </c>
    </row>
    <row r="20" spans="1:16" x14ac:dyDescent="0.2">
      <c r="A20" s="177"/>
      <c r="B20" s="176" t="s">
        <v>258</v>
      </c>
      <c r="C20" s="175">
        <f t="shared" si="0"/>
        <v>300.822</v>
      </c>
      <c r="D20" s="174">
        <f t="shared" si="1"/>
        <v>745.90700000000004</v>
      </c>
      <c r="E20" s="81" t="s">
        <v>258</v>
      </c>
      <c r="F20" s="81"/>
      <c r="O20" s="173">
        <v>300822</v>
      </c>
      <c r="P20" s="173">
        <v>745907</v>
      </c>
    </row>
    <row r="21" spans="1:16" x14ac:dyDescent="0.2">
      <c r="A21" s="177"/>
      <c r="B21" s="176" t="s">
        <v>260</v>
      </c>
      <c r="C21" s="175">
        <f t="shared" si="0"/>
        <v>368.161</v>
      </c>
      <c r="D21" s="174">
        <f t="shared" si="1"/>
        <v>902.36400000000003</v>
      </c>
      <c r="E21" s="81" t="s">
        <v>260</v>
      </c>
      <c r="F21" s="81"/>
      <c r="O21" s="173">
        <v>368161</v>
      </c>
      <c r="P21" s="173">
        <v>902364</v>
      </c>
    </row>
    <row r="22" spans="1:16" x14ac:dyDescent="0.2">
      <c r="A22" s="177"/>
      <c r="B22" s="176" t="s">
        <v>259</v>
      </c>
      <c r="C22" s="175">
        <f t="shared" si="0"/>
        <v>365.77699999999999</v>
      </c>
      <c r="D22" s="174">
        <f t="shared" si="1"/>
        <v>865.93200000000002</v>
      </c>
      <c r="E22" s="81" t="s">
        <v>259</v>
      </c>
      <c r="F22" s="81"/>
      <c r="O22" s="173">
        <v>365777</v>
      </c>
      <c r="P22" s="173">
        <v>865932</v>
      </c>
    </row>
    <row r="23" spans="1:16" x14ac:dyDescent="0.2">
      <c r="A23" s="177"/>
      <c r="B23" s="176" t="s">
        <v>259</v>
      </c>
      <c r="C23" s="175">
        <f t="shared" si="0"/>
        <v>313.803</v>
      </c>
      <c r="D23" s="174">
        <f t="shared" si="1"/>
        <v>896.72299999999996</v>
      </c>
      <c r="E23" s="81" t="s">
        <v>259</v>
      </c>
      <c r="F23" s="81"/>
      <c r="O23" s="173">
        <v>313803</v>
      </c>
      <c r="P23" s="173">
        <v>896723</v>
      </c>
    </row>
    <row r="24" spans="1:16" x14ac:dyDescent="0.2">
      <c r="A24" s="177"/>
      <c r="B24" s="176" t="s">
        <v>258</v>
      </c>
      <c r="C24" s="175">
        <f t="shared" si="0"/>
        <v>344.27300000000002</v>
      </c>
      <c r="D24" s="174">
        <f t="shared" si="1"/>
        <v>898.22500000000002</v>
      </c>
      <c r="E24" s="81" t="s">
        <v>258</v>
      </c>
      <c r="F24" s="81"/>
      <c r="O24" s="173">
        <v>344273</v>
      </c>
      <c r="P24" s="173">
        <v>898225</v>
      </c>
    </row>
    <row r="25" spans="1:16" x14ac:dyDescent="0.2">
      <c r="A25" s="177"/>
      <c r="B25" s="176" t="s">
        <v>257</v>
      </c>
      <c r="C25" s="175">
        <f t="shared" si="0"/>
        <v>369.07799999999997</v>
      </c>
      <c r="D25" s="174">
        <f t="shared" si="1"/>
        <v>891.13800000000003</v>
      </c>
      <c r="E25" s="81" t="s">
        <v>257</v>
      </c>
      <c r="F25" s="81"/>
      <c r="O25" s="173">
        <v>369078</v>
      </c>
      <c r="P25" s="173">
        <v>891138</v>
      </c>
    </row>
    <row r="26" spans="1:16" x14ac:dyDescent="0.2">
      <c r="A26" s="177"/>
      <c r="B26" s="176" t="s">
        <v>256</v>
      </c>
      <c r="C26" s="175">
        <f t="shared" si="0"/>
        <v>336.18400000000003</v>
      </c>
      <c r="D26" s="174">
        <f t="shared" si="1"/>
        <v>869.34199999999998</v>
      </c>
      <c r="E26" s="81" t="s">
        <v>256</v>
      </c>
      <c r="F26" s="81"/>
      <c r="O26" s="173">
        <v>336184</v>
      </c>
      <c r="P26" s="173">
        <v>869342</v>
      </c>
    </row>
    <row r="27" spans="1:16" x14ac:dyDescent="0.2">
      <c r="A27" s="177"/>
      <c r="B27" s="176" t="s">
        <v>255</v>
      </c>
      <c r="C27" s="175">
        <f t="shared" si="0"/>
        <v>275.73200000000003</v>
      </c>
      <c r="D27" s="174">
        <f t="shared" si="1"/>
        <v>652.25800000000004</v>
      </c>
      <c r="E27" s="81" t="s">
        <v>255</v>
      </c>
      <c r="F27" s="81"/>
      <c r="O27" s="173">
        <v>275732</v>
      </c>
      <c r="P27" s="173">
        <v>652258</v>
      </c>
    </row>
    <row r="28" spans="1:16" x14ac:dyDescent="0.2">
      <c r="A28" s="177"/>
      <c r="B28" s="176" t="s">
        <v>254</v>
      </c>
      <c r="C28" s="175">
        <f t="shared" si="0"/>
        <v>0</v>
      </c>
      <c r="D28" s="174">
        <f t="shared" si="1"/>
        <v>0</v>
      </c>
      <c r="E28" s="81" t="s">
        <v>254</v>
      </c>
      <c r="F28" s="81"/>
      <c r="O28" s="173"/>
      <c r="P28" s="173"/>
    </row>
    <row r="29" spans="1:16" x14ac:dyDescent="0.2">
      <c r="B29" s="80"/>
      <c r="C29" s="75"/>
      <c r="D29" s="75"/>
    </row>
    <row r="30" spans="1:16" s="83" customFormat="1" x14ac:dyDescent="0.2">
      <c r="B30" s="83" t="s">
        <v>253</v>
      </c>
      <c r="E30" s="84"/>
      <c r="F30" s="84"/>
    </row>
    <row r="31" spans="1:16" x14ac:dyDescent="0.2">
      <c r="B31" s="83" t="s">
        <v>522</v>
      </c>
    </row>
    <row r="32" spans="1:16" x14ac:dyDescent="0.2">
      <c r="B32" s="85"/>
      <c r="C32" s="84"/>
    </row>
    <row r="33" spans="2:8" x14ac:dyDescent="0.2">
      <c r="B33" s="83" t="s">
        <v>58</v>
      </c>
      <c r="C33" s="194">
        <v>321455</v>
      </c>
      <c r="D33" s="172">
        <f t="shared" ref="D33:D40" si="2">C33/SUM(C$33:C$37,C$38:C$40)</f>
        <v>0.49015511807301665</v>
      </c>
      <c r="F33" s="171">
        <f t="shared" ref="F33:F40" si="3">ROUND(D33*100,1)-D33*100</f>
        <v>-1.5511807301663794E-2</v>
      </c>
      <c r="H33" s="85"/>
    </row>
    <row r="34" spans="2:8" x14ac:dyDescent="0.2">
      <c r="B34" s="83" t="s">
        <v>48</v>
      </c>
      <c r="C34" s="194">
        <v>52758</v>
      </c>
      <c r="D34" s="172">
        <f t="shared" si="2"/>
        <v>8.0445486053401599E-2</v>
      </c>
      <c r="F34" s="171">
        <f t="shared" si="3"/>
        <v>-4.4548605340159142E-2</v>
      </c>
    </row>
    <row r="35" spans="2:8" x14ac:dyDescent="0.2">
      <c r="B35" s="83" t="s">
        <v>49</v>
      </c>
      <c r="C35" s="194">
        <v>35028</v>
      </c>
      <c r="D35" s="172">
        <f t="shared" si="2"/>
        <v>5.3410752596356026E-2</v>
      </c>
      <c r="F35" s="171">
        <f t="shared" si="3"/>
        <v>-4.107525963560299E-2</v>
      </c>
    </row>
    <row r="36" spans="2:8" x14ac:dyDescent="0.2">
      <c r="B36" s="83" t="s">
        <v>50</v>
      </c>
      <c r="C36" s="194">
        <v>29059</v>
      </c>
      <c r="D36" s="172">
        <f t="shared" si="2"/>
        <v>4.430921147931683E-2</v>
      </c>
      <c r="F36" s="171">
        <f t="shared" si="3"/>
        <v>-3.0921147931683102E-2</v>
      </c>
    </row>
    <row r="37" spans="2:8" x14ac:dyDescent="0.2">
      <c r="B37" s="83" t="s">
        <v>252</v>
      </c>
      <c r="C37" s="194">
        <v>3565</v>
      </c>
      <c r="D37" s="172">
        <f t="shared" si="2"/>
        <v>5.4359179229761688E-3</v>
      </c>
      <c r="F37" s="171">
        <f t="shared" si="3"/>
        <v>-4.3591792297616894E-2</v>
      </c>
    </row>
    <row r="38" spans="2:8" x14ac:dyDescent="0.2">
      <c r="B38" s="86" t="s">
        <v>436</v>
      </c>
      <c r="C38" s="194">
        <v>47193</v>
      </c>
      <c r="D38" s="172">
        <f t="shared" si="2"/>
        <v>7.1959964807577659E-2</v>
      </c>
      <c r="F38" s="171">
        <f t="shared" si="3"/>
        <v>4.0035192422340771E-3</v>
      </c>
    </row>
    <row r="39" spans="2:8" x14ac:dyDescent="0.2">
      <c r="B39" s="83" t="s">
        <v>251</v>
      </c>
      <c r="C39" s="194">
        <v>146817</v>
      </c>
      <c r="D39" s="172">
        <f t="shared" si="2"/>
        <v>0.2238668055252713</v>
      </c>
      <c r="F39" s="171">
        <f t="shared" si="3"/>
        <v>1.3319447472866841E-2</v>
      </c>
    </row>
    <row r="40" spans="2:8" x14ac:dyDescent="0.2">
      <c r="B40" s="83" t="s">
        <v>36</v>
      </c>
      <c r="C40" s="194">
        <v>19948</v>
      </c>
      <c r="D40" s="172">
        <f t="shared" si="2"/>
        <v>3.0416743542083763E-2</v>
      </c>
      <c r="F40" s="171">
        <f t="shared" si="3"/>
        <v>-4.1674354208376396E-2</v>
      </c>
    </row>
    <row r="51" spans="5:6" x14ac:dyDescent="0.2">
      <c r="E51"/>
      <c r="F51"/>
    </row>
    <row r="52" spans="5:6" ht="12.75" customHeight="1" x14ac:dyDescent="0.2"/>
    <row r="53" spans="5:6" x14ac:dyDescent="0.2">
      <c r="E53"/>
      <c r="F53"/>
    </row>
    <row r="54" spans="5:6" ht="12.75" customHeight="1" x14ac:dyDescent="0.2"/>
    <row r="55" spans="5:6" x14ac:dyDescent="0.2">
      <c r="E55"/>
      <c r="F55"/>
    </row>
    <row r="56" spans="5:6" ht="12.75" customHeight="1" x14ac:dyDescent="0.2"/>
    <row r="57" spans="5:6" x14ac:dyDescent="0.2">
      <c r="E57"/>
      <c r="F57"/>
    </row>
    <row r="58" spans="5:6" ht="12.75" customHeight="1" x14ac:dyDescent="0.2"/>
    <row r="59" spans="5:6" x14ac:dyDescent="0.2">
      <c r="E59"/>
      <c r="F59"/>
    </row>
    <row r="60" spans="5:6" ht="12.75" customHeight="1" x14ac:dyDescent="0.2"/>
    <row r="62" spans="5:6" ht="12.75" customHeight="1" x14ac:dyDescent="0.2"/>
  </sheetData>
  <mergeCells count="1">
    <mergeCell ref="C3:D3"/>
  </mergeCells>
  <pageMargins left="0.78740157499999996" right="0.78740157499999996" top="0.984251969" bottom="0.984251969" header="0.4921259845" footer="0.4921259845"/>
  <pageSetup paperSize="9" scale="95" orientation="portrait" horizont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zoomScaleNormal="100" workbookViewId="0">
      <selection activeCell="H5" sqref="H5"/>
    </sheetView>
  </sheetViews>
  <sheetFormatPr baseColWidth="10" defaultRowHeight="12.75" x14ac:dyDescent="0.2"/>
  <cols>
    <col min="1" max="1" width="33.42578125" style="179" customWidth="1"/>
    <col min="2" max="3" width="16.5703125" style="179" customWidth="1"/>
    <col min="4" max="16384" width="11.42578125" style="179"/>
  </cols>
  <sheetData>
    <row r="1" spans="1:11" x14ac:dyDescent="0.2">
      <c r="A1" s="185" t="s">
        <v>270</v>
      </c>
      <c r="B1" s="180"/>
      <c r="C1" s="180"/>
      <c r="D1" s="180"/>
      <c r="E1" s="180"/>
      <c r="F1" s="180"/>
      <c r="G1" s="180"/>
      <c r="H1" s="180"/>
      <c r="I1" s="180"/>
      <c r="J1" s="180"/>
      <c r="K1" s="180"/>
    </row>
    <row r="2" spans="1:11" x14ac:dyDescent="0.2">
      <c r="A2" s="185" t="s">
        <v>523</v>
      </c>
      <c r="B2" s="180"/>
      <c r="C2" s="180"/>
      <c r="D2" s="180"/>
      <c r="E2" s="180"/>
      <c r="F2" s="180"/>
      <c r="G2" s="180"/>
      <c r="H2" s="180"/>
      <c r="I2" s="180"/>
      <c r="J2" s="180"/>
      <c r="K2" s="180"/>
    </row>
    <row r="3" spans="1:11" x14ac:dyDescent="0.2">
      <c r="A3" s="183"/>
      <c r="B3" s="182" t="s">
        <v>131</v>
      </c>
      <c r="C3" s="184"/>
      <c r="D3" s="180"/>
      <c r="E3" s="180"/>
      <c r="F3" s="180"/>
      <c r="G3" s="180"/>
      <c r="H3" s="180"/>
      <c r="I3" s="180"/>
      <c r="J3" s="180"/>
      <c r="K3" s="180"/>
    </row>
    <row r="4" spans="1:11" x14ac:dyDescent="0.2">
      <c r="A4" s="180" t="s">
        <v>457</v>
      </c>
      <c r="B4" s="195">
        <v>31706</v>
      </c>
      <c r="C4" s="184"/>
      <c r="D4" s="186"/>
      <c r="E4" s="180"/>
      <c r="F4" s="180"/>
      <c r="G4" s="180"/>
      <c r="H4" s="180"/>
      <c r="I4" s="180"/>
      <c r="J4" s="180"/>
      <c r="K4" s="180"/>
    </row>
    <row r="5" spans="1:11" x14ac:dyDescent="0.2">
      <c r="A5" s="180" t="s">
        <v>154</v>
      </c>
      <c r="B5" s="195">
        <v>25722</v>
      </c>
      <c r="C5" s="184"/>
      <c r="D5" s="186"/>
      <c r="E5" s="180"/>
      <c r="F5" s="180"/>
      <c r="G5" s="180"/>
      <c r="H5" s="180"/>
      <c r="I5" s="180"/>
      <c r="J5" s="180"/>
      <c r="K5" s="180"/>
    </row>
    <row r="6" spans="1:11" x14ac:dyDescent="0.2">
      <c r="A6" s="180" t="s">
        <v>286</v>
      </c>
      <c r="B6" s="195">
        <v>30478</v>
      </c>
      <c r="C6" s="184"/>
      <c r="D6" s="186"/>
      <c r="E6" s="180"/>
      <c r="F6" s="180"/>
      <c r="G6" s="180"/>
      <c r="H6" s="180"/>
      <c r="I6" s="180"/>
      <c r="J6" s="180"/>
      <c r="K6" s="180"/>
    </row>
    <row r="7" spans="1:11" x14ac:dyDescent="0.2">
      <c r="A7" s="180" t="s">
        <v>287</v>
      </c>
      <c r="B7" s="195">
        <v>30578</v>
      </c>
      <c r="C7" s="184"/>
      <c r="D7" s="186"/>
      <c r="E7" s="180"/>
      <c r="F7" s="180"/>
      <c r="G7" s="180"/>
      <c r="H7" s="180"/>
      <c r="I7" s="180"/>
      <c r="J7" s="180"/>
      <c r="K7" s="180"/>
    </row>
    <row r="8" spans="1:11" x14ac:dyDescent="0.2">
      <c r="A8" s="188" t="s">
        <v>269</v>
      </c>
      <c r="B8" s="195">
        <v>181334</v>
      </c>
      <c r="C8" s="184"/>
      <c r="D8" s="186"/>
      <c r="E8" s="180"/>
      <c r="F8" s="180"/>
      <c r="G8" s="180"/>
      <c r="H8" s="180"/>
      <c r="I8" s="180"/>
      <c r="J8" s="180"/>
      <c r="K8" s="180"/>
    </row>
    <row r="9" spans="1:11" x14ac:dyDescent="0.2">
      <c r="A9" s="180" t="s">
        <v>266</v>
      </c>
      <c r="B9" s="195">
        <v>34897</v>
      </c>
      <c r="C9" s="184"/>
      <c r="D9" s="186"/>
      <c r="E9" s="180"/>
      <c r="F9" s="180"/>
      <c r="G9" s="180"/>
      <c r="H9" s="180"/>
      <c r="I9" s="180"/>
      <c r="J9" s="180"/>
      <c r="K9" s="180"/>
    </row>
    <row r="10" spans="1:11" x14ac:dyDescent="0.2">
      <c r="A10" s="180" t="s">
        <v>267</v>
      </c>
      <c r="B10" s="195">
        <v>25772</v>
      </c>
      <c r="C10" s="184"/>
      <c r="D10" s="186"/>
      <c r="E10" s="180"/>
      <c r="F10" s="180"/>
      <c r="G10" s="180"/>
      <c r="H10" s="180"/>
      <c r="I10" s="180"/>
      <c r="J10" s="180"/>
      <c r="K10" s="180"/>
    </row>
    <row r="11" spans="1:11" x14ac:dyDescent="0.2">
      <c r="A11" s="187" t="s">
        <v>265</v>
      </c>
      <c r="B11" s="195">
        <v>242994</v>
      </c>
      <c r="C11" s="184"/>
      <c r="D11" s="186"/>
      <c r="E11" s="180"/>
      <c r="F11" s="180"/>
      <c r="G11" s="180"/>
      <c r="H11" s="180"/>
      <c r="I11" s="180"/>
      <c r="J11" s="180"/>
      <c r="K11" s="180"/>
    </row>
    <row r="12" spans="1:11" x14ac:dyDescent="0.2">
      <c r="A12" s="180" t="s">
        <v>264</v>
      </c>
      <c r="B12" s="195">
        <v>52342</v>
      </c>
      <c r="C12" s="184"/>
      <c r="D12" s="180"/>
      <c r="E12" s="180"/>
      <c r="F12" s="180"/>
      <c r="G12" s="180"/>
      <c r="H12" s="180"/>
      <c r="I12" s="180"/>
      <c r="J12" s="180"/>
      <c r="K12" s="180"/>
    </row>
    <row r="13" spans="1:11" x14ac:dyDescent="0.2">
      <c r="A13" s="180"/>
      <c r="B13" s="184"/>
      <c r="C13" s="184"/>
      <c r="D13" s="180"/>
      <c r="E13" s="180"/>
      <c r="F13" s="180"/>
      <c r="G13" s="180"/>
      <c r="H13" s="180"/>
      <c r="I13" s="180"/>
      <c r="J13" s="180"/>
      <c r="K13" s="180"/>
    </row>
    <row r="14" spans="1:11" x14ac:dyDescent="0.2">
      <c r="A14" s="185" t="s">
        <v>268</v>
      </c>
      <c r="B14" s="184"/>
      <c r="C14" s="184"/>
      <c r="D14" s="180"/>
      <c r="E14" s="180"/>
      <c r="F14" s="180"/>
      <c r="G14" s="180"/>
      <c r="H14" s="180"/>
      <c r="I14" s="180"/>
      <c r="J14" s="180"/>
      <c r="K14" s="180"/>
    </row>
    <row r="15" spans="1:11" x14ac:dyDescent="0.2">
      <c r="A15" s="185" t="s">
        <v>413</v>
      </c>
      <c r="B15" s="184"/>
      <c r="C15" s="184"/>
      <c r="D15" s="180"/>
      <c r="E15" s="180"/>
      <c r="F15" s="180"/>
      <c r="G15" s="180"/>
      <c r="H15" s="180"/>
      <c r="I15" s="180"/>
      <c r="J15" s="180"/>
      <c r="K15" s="180"/>
    </row>
    <row r="16" spans="1:11" x14ac:dyDescent="0.2">
      <c r="A16" s="185" t="s">
        <v>524</v>
      </c>
      <c r="B16" s="184"/>
      <c r="C16" s="184"/>
      <c r="D16" s="180"/>
      <c r="E16" s="180"/>
      <c r="F16" s="180"/>
      <c r="G16" s="180"/>
      <c r="H16" s="180"/>
      <c r="I16" s="180"/>
      <c r="J16" s="180"/>
      <c r="K16" s="180"/>
    </row>
    <row r="17" spans="1:11" x14ac:dyDescent="0.2">
      <c r="A17" s="183"/>
      <c r="B17" s="182" t="s">
        <v>133</v>
      </c>
      <c r="C17" s="182" t="s">
        <v>131</v>
      </c>
      <c r="D17" s="180"/>
      <c r="E17" s="180"/>
      <c r="F17" s="180"/>
      <c r="G17" s="180"/>
      <c r="H17" s="180"/>
      <c r="I17" s="180"/>
      <c r="J17" s="180"/>
      <c r="K17" s="180"/>
    </row>
    <row r="18" spans="1:11" x14ac:dyDescent="0.2">
      <c r="A18" s="180" t="s">
        <v>457</v>
      </c>
      <c r="B18" s="189">
        <v>6.5107626893436077</v>
      </c>
      <c r="C18" s="189">
        <v>2.6582483406184281</v>
      </c>
      <c r="D18" s="180"/>
      <c r="E18" s="180"/>
      <c r="F18" s="180"/>
      <c r="G18" s="180"/>
      <c r="H18" s="180"/>
      <c r="I18" s="180"/>
      <c r="J18" s="180"/>
      <c r="K18" s="180"/>
    </row>
    <row r="19" spans="1:11" x14ac:dyDescent="0.2">
      <c r="A19" s="180" t="s">
        <v>154</v>
      </c>
      <c r="B19" s="189">
        <v>5.3848590433956218</v>
      </c>
      <c r="C19" s="189">
        <v>1.4394447292660857</v>
      </c>
      <c r="D19" s="180"/>
      <c r="E19" s="180"/>
      <c r="F19" s="180"/>
      <c r="G19" s="180"/>
      <c r="H19" s="180"/>
      <c r="I19" s="180"/>
      <c r="J19" s="180"/>
      <c r="K19" s="180"/>
    </row>
    <row r="20" spans="1:11" x14ac:dyDescent="0.2">
      <c r="A20" s="180" t="s">
        <v>286</v>
      </c>
      <c r="B20" s="189">
        <v>-14.080675422138839</v>
      </c>
      <c r="C20" s="189">
        <v>-9.576929923455765</v>
      </c>
      <c r="D20" s="180"/>
      <c r="E20" s="180"/>
      <c r="F20" s="180"/>
      <c r="G20" s="180"/>
      <c r="H20" s="180"/>
      <c r="I20" s="180"/>
      <c r="J20" s="180"/>
      <c r="K20" s="180"/>
    </row>
    <row r="21" spans="1:11" x14ac:dyDescent="0.2">
      <c r="A21" s="180" t="s">
        <v>287</v>
      </c>
      <c r="B21" s="189">
        <v>3.5377358490563893E-2</v>
      </c>
      <c r="C21" s="189">
        <v>-1.6373403673561313</v>
      </c>
      <c r="D21" s="180"/>
      <c r="E21" s="180"/>
      <c r="F21" s="180"/>
      <c r="G21" s="180"/>
      <c r="H21" s="180"/>
      <c r="I21" s="180"/>
      <c r="J21" s="180"/>
      <c r="K21" s="180"/>
    </row>
    <row r="22" spans="1:11" ht="25.5" x14ac:dyDescent="0.2">
      <c r="A22" s="181" t="s">
        <v>433</v>
      </c>
      <c r="B22" s="189">
        <v>6.7419137136765102</v>
      </c>
      <c r="C22" s="189">
        <v>8.5461848351161649</v>
      </c>
      <c r="D22" s="180"/>
      <c r="E22" s="180"/>
      <c r="F22" s="180"/>
      <c r="G22" s="180"/>
      <c r="H22" s="180"/>
      <c r="I22" s="180"/>
      <c r="J22" s="180"/>
      <c r="K22" s="180"/>
    </row>
    <row r="23" spans="1:11" x14ac:dyDescent="0.2">
      <c r="A23" s="180" t="s">
        <v>266</v>
      </c>
      <c r="B23" s="189">
        <v>0.35017508754377502</v>
      </c>
      <c r="C23" s="189">
        <v>1.3534315006825182</v>
      </c>
      <c r="D23" s="180"/>
      <c r="E23" s="180"/>
      <c r="F23" s="180"/>
      <c r="G23" s="180"/>
      <c r="H23" s="180"/>
      <c r="I23" s="180"/>
      <c r="J23" s="180"/>
      <c r="K23" s="180"/>
    </row>
    <row r="24" spans="1:11" x14ac:dyDescent="0.2">
      <c r="A24" s="180" t="s">
        <v>267</v>
      </c>
      <c r="B24" s="189">
        <v>15.704888623112566</v>
      </c>
      <c r="C24" s="189">
        <v>10.330065499379259</v>
      </c>
      <c r="D24" s="180"/>
      <c r="E24" s="180"/>
      <c r="F24" s="180"/>
      <c r="G24" s="180"/>
      <c r="H24" s="180"/>
      <c r="I24" s="180"/>
      <c r="J24" s="180"/>
      <c r="K24" s="180"/>
    </row>
    <row r="25" spans="1:11" x14ac:dyDescent="0.2">
      <c r="A25" s="180" t="s">
        <v>265</v>
      </c>
      <c r="B25" s="189">
        <v>5.9318438056905904</v>
      </c>
      <c r="C25" s="189">
        <v>2.4370502459814531</v>
      </c>
      <c r="D25" s="180"/>
      <c r="E25" s="180"/>
      <c r="F25" s="180"/>
      <c r="G25" s="180"/>
      <c r="H25" s="180"/>
      <c r="I25" s="180"/>
      <c r="J25" s="180"/>
      <c r="K25" s="180"/>
    </row>
    <row r="26" spans="1:11" x14ac:dyDescent="0.2">
      <c r="A26" s="180" t="s">
        <v>264</v>
      </c>
      <c r="B26" s="189">
        <v>0.35440722533439839</v>
      </c>
      <c r="C26" s="189">
        <v>-3.6644396591390063</v>
      </c>
      <c r="D26" s="180"/>
      <c r="E26" s="180"/>
      <c r="F26" s="180"/>
      <c r="G26" s="180"/>
      <c r="H26" s="180"/>
      <c r="I26" s="180"/>
      <c r="J26" s="180"/>
      <c r="K26" s="180"/>
    </row>
    <row r="27" spans="1:11" x14ac:dyDescent="0.2">
      <c r="A27" s="180"/>
      <c r="B27" s="180"/>
      <c r="C27" s="180"/>
      <c r="D27" s="180"/>
      <c r="E27" s="180"/>
      <c r="F27" s="180"/>
      <c r="G27" s="180"/>
      <c r="H27" s="180"/>
      <c r="I27" s="180"/>
      <c r="J27" s="180"/>
      <c r="K27" s="180"/>
    </row>
    <row r="28" spans="1:11" x14ac:dyDescent="0.2">
      <c r="A28" s="180"/>
      <c r="B28" s="180"/>
      <c r="C28" s="180"/>
      <c r="D28" s="180"/>
      <c r="E28" s="180"/>
      <c r="F28" s="180"/>
      <c r="G28" s="180"/>
      <c r="H28" s="180"/>
      <c r="I28" s="180"/>
      <c r="J28" s="180"/>
      <c r="K28" s="180"/>
    </row>
    <row r="29" spans="1:11" x14ac:dyDescent="0.2">
      <c r="A29" s="180"/>
      <c r="B29" s="180"/>
      <c r="C29" s="180"/>
      <c r="D29" s="180"/>
      <c r="E29" s="180"/>
      <c r="F29" s="180"/>
      <c r="G29" s="180"/>
      <c r="H29" s="180"/>
      <c r="I29" s="180"/>
      <c r="J29" s="180"/>
      <c r="K29" s="180"/>
    </row>
    <row r="30" spans="1:11" x14ac:dyDescent="0.2">
      <c r="A30" s="180"/>
      <c r="B30" s="180"/>
      <c r="C30" s="180"/>
      <c r="D30" s="180"/>
      <c r="E30" s="180"/>
      <c r="F30" s="180"/>
      <c r="G30" s="180"/>
      <c r="H30" s="180"/>
      <c r="I30" s="180"/>
      <c r="J30" s="180"/>
      <c r="K30" s="180"/>
    </row>
    <row r="31" spans="1:11" x14ac:dyDescent="0.2">
      <c r="A31" s="180"/>
      <c r="B31" s="180"/>
      <c r="C31" s="180"/>
      <c r="D31" s="180"/>
      <c r="E31" s="180"/>
      <c r="F31" s="180"/>
      <c r="G31" s="180"/>
      <c r="H31" s="180"/>
      <c r="I31" s="180"/>
      <c r="J31" s="180"/>
      <c r="K31" s="180"/>
    </row>
    <row r="32" spans="1:11" x14ac:dyDescent="0.2">
      <c r="A32" s="180"/>
      <c r="B32" s="180"/>
      <c r="C32" s="180"/>
      <c r="D32" s="180"/>
      <c r="E32" s="180"/>
      <c r="F32" s="180"/>
      <c r="G32" s="180"/>
      <c r="H32" s="180"/>
      <c r="I32" s="180"/>
      <c r="J32" s="180"/>
      <c r="K32" s="180"/>
    </row>
    <row r="33" spans="1:11" x14ac:dyDescent="0.2">
      <c r="A33" s="180"/>
      <c r="B33" s="180"/>
      <c r="C33" s="180"/>
      <c r="D33" s="180"/>
      <c r="E33" s="180"/>
      <c r="F33" s="180"/>
      <c r="G33" s="180"/>
      <c r="H33" s="180"/>
      <c r="I33" s="180"/>
      <c r="J33" s="180"/>
      <c r="K33" s="180"/>
    </row>
    <row r="34" spans="1:11" x14ac:dyDescent="0.2">
      <c r="A34" s="180"/>
      <c r="B34" s="180"/>
      <c r="C34" s="180"/>
      <c r="D34" s="180"/>
      <c r="E34" s="180"/>
      <c r="F34" s="180"/>
      <c r="G34" s="180"/>
      <c r="H34" s="180"/>
      <c r="I34" s="180"/>
      <c r="J34" s="180"/>
      <c r="K34" s="180"/>
    </row>
    <row r="35" spans="1:11" x14ac:dyDescent="0.2">
      <c r="A35" s="180"/>
      <c r="B35" s="180"/>
      <c r="C35" s="180"/>
      <c r="D35" s="180"/>
      <c r="E35" s="180"/>
      <c r="F35" s="180"/>
      <c r="G35" s="180"/>
      <c r="H35" s="180"/>
      <c r="I35" s="180"/>
      <c r="J35" s="180"/>
      <c r="K35" s="180"/>
    </row>
  </sheetData>
  <pageMargins left="0.78740157499999996" right="0.78740157499999996" top="0.984251969" bottom="0.984251969" header="0.4921259845" footer="0.4921259845"/>
  <pageSetup paperSize="9" scale="8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zoomScaleNormal="100" workbookViewId="0">
      <selection activeCell="H5" sqref="H5"/>
    </sheetView>
  </sheetViews>
  <sheetFormatPr baseColWidth="10" defaultRowHeight="12.75" x14ac:dyDescent="0.2"/>
  <cols>
    <col min="1" max="1" width="28.7109375" customWidth="1"/>
    <col min="2" max="3" width="18.85546875" customWidth="1"/>
  </cols>
  <sheetData>
    <row r="1" spans="1:4" x14ac:dyDescent="0.2">
      <c r="A1" s="83" t="s">
        <v>273</v>
      </c>
    </row>
    <row r="2" spans="1:4" x14ac:dyDescent="0.2">
      <c r="A2" s="83" t="s">
        <v>414</v>
      </c>
      <c r="B2" s="83"/>
      <c r="C2" s="83"/>
    </row>
    <row r="3" spans="1:4" x14ac:dyDescent="0.2">
      <c r="A3" s="83" t="s">
        <v>525</v>
      </c>
      <c r="B3" s="83"/>
      <c r="C3" s="83"/>
    </row>
    <row r="4" spans="1:4" x14ac:dyDescent="0.2">
      <c r="A4" s="88"/>
      <c r="B4" s="84" t="s">
        <v>131</v>
      </c>
      <c r="C4" s="84" t="s">
        <v>133</v>
      </c>
      <c r="D4" s="84" t="s">
        <v>272</v>
      </c>
    </row>
    <row r="5" spans="1:4" x14ac:dyDescent="0.2">
      <c r="A5" s="191" t="s">
        <v>309</v>
      </c>
      <c r="B5" s="190">
        <v>5895</v>
      </c>
      <c r="C5" s="190">
        <v>1915</v>
      </c>
      <c r="D5" s="84" t="s">
        <v>88</v>
      </c>
    </row>
    <row r="6" spans="1:4" x14ac:dyDescent="0.2">
      <c r="A6" s="191" t="s">
        <v>64</v>
      </c>
      <c r="B6" s="190">
        <v>2996</v>
      </c>
      <c r="C6" s="190">
        <v>1659</v>
      </c>
      <c r="D6" s="84" t="s">
        <v>89</v>
      </c>
    </row>
    <row r="7" spans="1:4" x14ac:dyDescent="0.2">
      <c r="A7" s="191" t="s">
        <v>311</v>
      </c>
      <c r="B7" s="190">
        <v>2347</v>
      </c>
      <c r="C7" s="190">
        <v>892</v>
      </c>
      <c r="D7" s="84" t="s">
        <v>90</v>
      </c>
    </row>
    <row r="8" spans="1:4" x14ac:dyDescent="0.2">
      <c r="A8" s="191" t="s">
        <v>308</v>
      </c>
      <c r="B8" s="190">
        <v>2002</v>
      </c>
      <c r="C8" s="190">
        <v>1076</v>
      </c>
      <c r="D8" s="84" t="s">
        <v>91</v>
      </c>
    </row>
    <row r="9" spans="1:4" x14ac:dyDescent="0.2">
      <c r="A9" s="191" t="s">
        <v>310</v>
      </c>
      <c r="B9" s="190">
        <v>1974</v>
      </c>
      <c r="C9" s="190">
        <v>1159</v>
      </c>
      <c r="D9" s="84" t="s">
        <v>92</v>
      </c>
    </row>
    <row r="10" spans="1:4" x14ac:dyDescent="0.2">
      <c r="A10" s="191" t="s">
        <v>313</v>
      </c>
      <c r="B10" s="190">
        <v>1852</v>
      </c>
      <c r="C10" s="190">
        <v>646</v>
      </c>
      <c r="D10" s="84" t="s">
        <v>93</v>
      </c>
    </row>
    <row r="11" spans="1:4" x14ac:dyDescent="0.2">
      <c r="A11" s="191" t="s">
        <v>312</v>
      </c>
      <c r="B11" s="190">
        <v>1699</v>
      </c>
      <c r="C11" s="190">
        <v>675</v>
      </c>
      <c r="D11" s="84" t="s">
        <v>94</v>
      </c>
    </row>
    <row r="12" spans="1:4" x14ac:dyDescent="0.2">
      <c r="A12" s="191" t="s">
        <v>63</v>
      </c>
      <c r="B12" s="190">
        <v>1532</v>
      </c>
      <c r="C12" s="190">
        <v>843</v>
      </c>
      <c r="D12" s="84" t="s">
        <v>95</v>
      </c>
    </row>
    <row r="13" spans="1:4" x14ac:dyDescent="0.2">
      <c r="A13" s="191" t="s">
        <v>62</v>
      </c>
      <c r="B13" s="190">
        <v>1348</v>
      </c>
      <c r="C13" s="190">
        <v>696</v>
      </c>
      <c r="D13" s="84" t="s">
        <v>96</v>
      </c>
    </row>
    <row r="14" spans="1:4" x14ac:dyDescent="0.2">
      <c r="A14" s="191" t="s">
        <v>450</v>
      </c>
      <c r="B14" s="190">
        <v>1282</v>
      </c>
      <c r="C14" s="190">
        <v>493</v>
      </c>
      <c r="D14" s="84" t="s">
        <v>97</v>
      </c>
    </row>
    <row r="15" spans="1:4" x14ac:dyDescent="0.2">
      <c r="A15" s="191" t="s">
        <v>65</v>
      </c>
      <c r="B15" s="190">
        <v>1076</v>
      </c>
      <c r="C15" s="190">
        <v>650</v>
      </c>
      <c r="D15" s="84" t="s">
        <v>122</v>
      </c>
    </row>
    <row r="16" spans="1:4" x14ac:dyDescent="0.2">
      <c r="A16" s="191" t="s">
        <v>467</v>
      </c>
      <c r="B16" s="190">
        <v>866</v>
      </c>
      <c r="C16" s="190">
        <v>493</v>
      </c>
      <c r="D16" s="84" t="s">
        <v>123</v>
      </c>
    </row>
    <row r="17" spans="1:4" x14ac:dyDescent="0.2">
      <c r="A17" s="191" t="s">
        <v>454</v>
      </c>
      <c r="B17" s="190">
        <v>722</v>
      </c>
      <c r="C17" s="190">
        <v>188</v>
      </c>
      <c r="D17" s="84" t="s">
        <v>188</v>
      </c>
    </row>
    <row r="18" spans="1:4" x14ac:dyDescent="0.2">
      <c r="A18" s="191" t="s">
        <v>449</v>
      </c>
      <c r="B18" s="190">
        <v>663</v>
      </c>
      <c r="C18" s="190">
        <v>321</v>
      </c>
      <c r="D18" s="84" t="s">
        <v>214</v>
      </c>
    </row>
    <row r="19" spans="1:4" x14ac:dyDescent="0.2">
      <c r="A19" s="191" t="s">
        <v>470</v>
      </c>
      <c r="B19" s="190">
        <v>619</v>
      </c>
      <c r="C19" s="190">
        <v>102</v>
      </c>
      <c r="D19" s="84" t="s">
        <v>215</v>
      </c>
    </row>
    <row r="20" spans="1:4" x14ac:dyDescent="0.2">
      <c r="A20" s="89"/>
      <c r="D20" s="84"/>
    </row>
    <row r="21" spans="1:4" x14ac:dyDescent="0.2">
      <c r="D21" s="84"/>
    </row>
    <row r="23" spans="1:4" s="90" customFormat="1" x14ac:dyDescent="0.2"/>
    <row r="24" spans="1:4" s="90" customFormat="1" x14ac:dyDescent="0.2"/>
    <row r="25" spans="1:4" s="90" customFormat="1" x14ac:dyDescent="0.2"/>
    <row r="26" spans="1:4" s="90" customFormat="1" x14ac:dyDescent="0.2"/>
    <row r="27" spans="1:4" s="90" customFormat="1" x14ac:dyDescent="0.2"/>
    <row r="28" spans="1:4" s="90" customFormat="1" x14ac:dyDescent="0.2"/>
    <row r="29" spans="1:4" s="90" customFormat="1" x14ac:dyDescent="0.2"/>
    <row r="30" spans="1:4" s="90" customFormat="1" x14ac:dyDescent="0.2"/>
    <row r="31" spans="1:4" s="90" customFormat="1" x14ac:dyDescent="0.2"/>
    <row r="32" spans="1:4" s="90" customFormat="1" x14ac:dyDescent="0.2"/>
    <row r="33" s="90" customFormat="1" x14ac:dyDescent="0.2"/>
    <row r="34" s="90" customFormat="1" x14ac:dyDescent="0.2"/>
    <row r="35" s="90" customFormat="1" x14ac:dyDescent="0.2"/>
    <row r="36" s="90" customFormat="1" x14ac:dyDescent="0.2"/>
    <row r="37" s="90" customFormat="1" x14ac:dyDescent="0.2"/>
    <row r="38" s="90" customFormat="1" x14ac:dyDescent="0.2"/>
    <row r="39" s="90" customFormat="1" x14ac:dyDescent="0.2"/>
    <row r="40" s="90" customFormat="1" x14ac:dyDescent="0.2"/>
    <row r="41" s="90" customFormat="1" x14ac:dyDescent="0.2"/>
    <row r="42" s="90" customFormat="1" x14ac:dyDescent="0.2"/>
    <row r="43" s="90" customFormat="1" x14ac:dyDescent="0.2"/>
    <row r="44" s="90" customFormat="1" x14ac:dyDescent="0.2"/>
    <row r="45" s="90" customFormat="1" x14ac:dyDescent="0.2"/>
    <row r="46" s="90" customFormat="1" x14ac:dyDescent="0.2"/>
    <row r="47" s="90" customFormat="1" x14ac:dyDescent="0.2"/>
    <row r="48" s="90" customFormat="1" x14ac:dyDescent="0.2"/>
    <row r="49" s="90" customFormat="1" x14ac:dyDescent="0.2"/>
    <row r="50" s="90" customFormat="1" x14ac:dyDescent="0.2"/>
    <row r="51" s="90" customFormat="1" x14ac:dyDescent="0.2"/>
    <row r="52" s="90" customFormat="1" x14ac:dyDescent="0.2"/>
    <row r="53" s="90" customFormat="1" x14ac:dyDescent="0.2"/>
    <row r="54" s="90" customFormat="1" x14ac:dyDescent="0.2"/>
    <row r="55" s="90" customFormat="1" x14ac:dyDescent="0.2"/>
    <row r="56" s="90" customFormat="1" x14ac:dyDescent="0.2"/>
    <row r="57" s="90" customFormat="1" x14ac:dyDescent="0.2"/>
    <row r="58" s="90" customFormat="1" x14ac:dyDescent="0.2"/>
    <row r="59" s="90" customFormat="1" x14ac:dyDescent="0.2"/>
    <row r="60" s="90" customFormat="1" x14ac:dyDescent="0.2"/>
    <row r="61" s="90" customFormat="1" x14ac:dyDescent="0.2"/>
    <row r="62" s="90" customFormat="1" x14ac:dyDescent="0.2"/>
    <row r="63" s="90" customFormat="1" x14ac:dyDescent="0.2"/>
    <row r="64" s="90" customFormat="1" x14ac:dyDescent="0.2"/>
    <row r="65" s="90" customFormat="1" x14ac:dyDescent="0.2"/>
    <row r="66" s="90" customFormat="1" x14ac:dyDescent="0.2"/>
    <row r="67" s="90" customFormat="1" x14ac:dyDescent="0.2"/>
    <row r="68" s="90" customFormat="1" x14ac:dyDescent="0.2"/>
    <row r="69" s="90" customFormat="1" x14ac:dyDescent="0.2"/>
    <row r="70" s="90" customFormat="1" x14ac:dyDescent="0.2"/>
    <row r="71" s="90" customFormat="1" x14ac:dyDescent="0.2"/>
    <row r="72" s="90" customFormat="1" x14ac:dyDescent="0.2"/>
    <row r="73" s="90" customFormat="1" x14ac:dyDescent="0.2"/>
    <row r="74" s="90" customFormat="1" x14ac:dyDescent="0.2"/>
    <row r="75" s="90" customFormat="1" x14ac:dyDescent="0.2"/>
    <row r="76" s="90" customFormat="1" x14ac:dyDescent="0.2"/>
    <row r="77" s="90" customFormat="1" x14ac:dyDescent="0.2"/>
    <row r="78" s="90" customFormat="1" x14ac:dyDescent="0.2"/>
    <row r="79" s="90" customFormat="1" x14ac:dyDescent="0.2"/>
    <row r="80" s="90" customFormat="1" x14ac:dyDescent="0.2"/>
    <row r="81" s="90" customFormat="1" x14ac:dyDescent="0.2"/>
    <row r="82" s="90" customFormat="1" x14ac:dyDescent="0.2"/>
    <row r="83" s="90" customFormat="1" x14ac:dyDescent="0.2"/>
    <row r="84" s="90" customFormat="1" x14ac:dyDescent="0.2"/>
    <row r="85" s="90" customFormat="1" x14ac:dyDescent="0.2"/>
    <row r="86" s="90" customFormat="1" x14ac:dyDescent="0.2"/>
    <row r="87" s="90" customFormat="1" x14ac:dyDescent="0.2"/>
    <row r="88" s="90" customFormat="1" x14ac:dyDescent="0.2"/>
    <row r="89" s="90" customFormat="1" x14ac:dyDescent="0.2"/>
    <row r="90" s="90" customFormat="1" x14ac:dyDescent="0.2"/>
    <row r="91" s="90" customFormat="1" x14ac:dyDescent="0.2"/>
    <row r="92" s="90" customFormat="1" x14ac:dyDescent="0.2"/>
    <row r="93" s="90" customFormat="1" x14ac:dyDescent="0.2"/>
  </sheetData>
  <pageMargins left="0.78740157499999996" right="0.78740157499999996" top="0.984251969" bottom="0.984251969" header="0.4921259845" footer="0.4921259845"/>
  <pageSetup paperSize="9"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Normal="100" workbookViewId="0">
      <selection activeCell="H5" sqref="H5"/>
    </sheetView>
  </sheetViews>
  <sheetFormatPr baseColWidth="10" defaultRowHeight="12.75" x14ac:dyDescent="0.2"/>
  <cols>
    <col min="1" max="1" width="25.85546875" customWidth="1"/>
    <col min="2" max="3" width="22.85546875" customWidth="1"/>
    <col min="4" max="5" width="16.140625" customWidth="1"/>
  </cols>
  <sheetData>
    <row r="1" spans="1:3" s="83" customFormat="1" x14ac:dyDescent="0.2">
      <c r="A1" s="83" t="s">
        <v>274</v>
      </c>
    </row>
    <row r="2" spans="1:3" s="83" customFormat="1" x14ac:dyDescent="0.2">
      <c r="A2" s="83" t="s">
        <v>437</v>
      </c>
    </row>
    <row r="3" spans="1:3" x14ac:dyDescent="0.2">
      <c r="A3" s="87" t="s">
        <v>526</v>
      </c>
    </row>
    <row r="4" spans="1:3" x14ac:dyDescent="0.2">
      <c r="A4" t="s">
        <v>271</v>
      </c>
      <c r="B4" s="84" t="s">
        <v>131</v>
      </c>
      <c r="C4" s="84" t="s">
        <v>133</v>
      </c>
    </row>
    <row r="5" spans="1:3" x14ac:dyDescent="0.2">
      <c r="A5" s="83" t="s">
        <v>113</v>
      </c>
      <c r="B5" s="190">
        <v>73604</v>
      </c>
      <c r="C5" s="190">
        <v>44869</v>
      </c>
    </row>
    <row r="6" spans="1:3" x14ac:dyDescent="0.2">
      <c r="A6" s="83" t="s">
        <v>114</v>
      </c>
      <c r="B6" s="190">
        <v>14736</v>
      </c>
      <c r="C6" s="190">
        <v>9102</v>
      </c>
    </row>
    <row r="7" spans="1:3" x14ac:dyDescent="0.2">
      <c r="A7" s="83" t="s">
        <v>115</v>
      </c>
      <c r="B7" s="190">
        <v>29654</v>
      </c>
      <c r="C7" s="190">
        <v>18017</v>
      </c>
    </row>
    <row r="8" spans="1:3" x14ac:dyDescent="0.2">
      <c r="A8" s="83" t="s">
        <v>116</v>
      </c>
      <c r="B8" s="190">
        <v>18118</v>
      </c>
      <c r="C8" s="190">
        <v>8094</v>
      </c>
    </row>
    <row r="9" spans="1:3" x14ac:dyDescent="0.2">
      <c r="A9" s="83" t="s">
        <v>117</v>
      </c>
      <c r="B9" s="190">
        <v>52293</v>
      </c>
      <c r="C9" s="190">
        <v>30018</v>
      </c>
    </row>
    <row r="10" spans="1:3" x14ac:dyDescent="0.2">
      <c r="A10" s="83" t="s">
        <v>118</v>
      </c>
      <c r="B10" s="190">
        <v>25556</v>
      </c>
      <c r="C10" s="190">
        <v>16099</v>
      </c>
    </row>
    <row r="11" spans="1:3" x14ac:dyDescent="0.2">
      <c r="A11" s="83"/>
      <c r="B11" s="190"/>
      <c r="C11" s="190"/>
    </row>
    <row r="12" spans="1:3" x14ac:dyDescent="0.2">
      <c r="A12" s="83" t="s">
        <v>154</v>
      </c>
      <c r="B12" s="190">
        <v>25150</v>
      </c>
      <c r="C12" s="190">
        <v>9757</v>
      </c>
    </row>
    <row r="13" spans="1:3" x14ac:dyDescent="0.2">
      <c r="A13" s="83" t="s">
        <v>155</v>
      </c>
      <c r="B13" s="190">
        <v>11185</v>
      </c>
      <c r="C13" s="190">
        <v>5758</v>
      </c>
    </row>
    <row r="14" spans="1:3" x14ac:dyDescent="0.2">
      <c r="A14" s="83" t="s">
        <v>156</v>
      </c>
      <c r="B14" s="190">
        <v>57331</v>
      </c>
      <c r="C14" s="190">
        <v>8445</v>
      </c>
    </row>
    <row r="15" spans="1:3" x14ac:dyDescent="0.2">
      <c r="A15" s="83" t="s">
        <v>157</v>
      </c>
      <c r="B15" s="190">
        <v>28783</v>
      </c>
      <c r="C15" s="190">
        <v>8169</v>
      </c>
    </row>
    <row r="16" spans="1:3" x14ac:dyDescent="0.2">
      <c r="A16" s="83" t="s">
        <v>158</v>
      </c>
      <c r="B16" s="190">
        <v>20186</v>
      </c>
      <c r="C16" s="190">
        <v>6078</v>
      </c>
    </row>
    <row r="17" spans="1:3" x14ac:dyDescent="0.2">
      <c r="A17" s="83" t="s">
        <v>159</v>
      </c>
      <c r="B17" s="190">
        <v>35921</v>
      </c>
      <c r="C17" s="190">
        <v>18170</v>
      </c>
    </row>
    <row r="18" spans="1:3" x14ac:dyDescent="0.2">
      <c r="A18" s="83" t="s">
        <v>160</v>
      </c>
      <c r="B18" s="190">
        <v>69834</v>
      </c>
      <c r="C18" s="190">
        <v>27567</v>
      </c>
    </row>
    <row r="19" spans="1:3" x14ac:dyDescent="0.2">
      <c r="A19" s="83" t="s">
        <v>161</v>
      </c>
      <c r="B19" s="190">
        <v>4082</v>
      </c>
      <c r="C19" s="190">
        <v>2089</v>
      </c>
    </row>
    <row r="20" spans="1:3" x14ac:dyDescent="0.2">
      <c r="A20" s="83" t="s">
        <v>162</v>
      </c>
      <c r="B20" s="190">
        <v>22548</v>
      </c>
      <c r="C20" s="190">
        <v>5370</v>
      </c>
    </row>
    <row r="21" spans="1:3" x14ac:dyDescent="0.2">
      <c r="A21" s="83" t="s">
        <v>163</v>
      </c>
      <c r="B21" s="190">
        <v>20449</v>
      </c>
      <c r="C21" s="190">
        <v>9963</v>
      </c>
    </row>
    <row r="22" spans="1:3" x14ac:dyDescent="0.2">
      <c r="A22" s="83" t="s">
        <v>164</v>
      </c>
      <c r="B22" s="190">
        <v>42168</v>
      </c>
      <c r="C22" s="190">
        <v>12478</v>
      </c>
    </row>
    <row r="23" spans="1:3" x14ac:dyDescent="0.2">
      <c r="A23" s="83" t="s">
        <v>165</v>
      </c>
      <c r="B23" s="190">
        <v>10718</v>
      </c>
      <c r="C23" s="190">
        <v>3422</v>
      </c>
    </row>
    <row r="24" spans="1:3" x14ac:dyDescent="0.2">
      <c r="A24" s="83" t="s">
        <v>166</v>
      </c>
      <c r="B24" s="190">
        <v>27572</v>
      </c>
      <c r="C24" s="190">
        <v>10395</v>
      </c>
    </row>
    <row r="25" spans="1:3" x14ac:dyDescent="0.2">
      <c r="A25" s="83" t="s">
        <v>167</v>
      </c>
      <c r="B25" s="190">
        <v>27651</v>
      </c>
      <c r="C25" s="190">
        <v>7733</v>
      </c>
    </row>
    <row r="26" spans="1:3" x14ac:dyDescent="0.2">
      <c r="A26" s="83" t="s">
        <v>168</v>
      </c>
      <c r="B26" s="190">
        <v>18420</v>
      </c>
      <c r="C26" s="190">
        <v>5075</v>
      </c>
    </row>
    <row r="27" spans="1:3" x14ac:dyDescent="0.2">
      <c r="A27" s="83" t="s">
        <v>169</v>
      </c>
      <c r="B27" s="190">
        <v>9668</v>
      </c>
      <c r="C27" s="190">
        <v>5616</v>
      </c>
    </row>
    <row r="28" spans="1:3" x14ac:dyDescent="0.2">
      <c r="A28" s="83" t="s">
        <v>170</v>
      </c>
      <c r="B28" s="190">
        <v>6631</v>
      </c>
      <c r="C28" s="190">
        <v>3448</v>
      </c>
    </row>
  </sheetData>
  <pageMargins left="0.78740157499999996" right="0.78740157499999996" top="0.984251969" bottom="0.984251969" header="0.4921259845" footer="0.49212598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6"/>
  <sheetViews>
    <sheetView zoomScaleNormal="100" zoomScaleSheetLayoutView="115" workbookViewId="0">
      <selection sqref="A1:B1"/>
    </sheetView>
  </sheetViews>
  <sheetFormatPr baseColWidth="10" defaultRowHeight="12.95" customHeight="1" x14ac:dyDescent="0.2"/>
  <cols>
    <col min="1" max="1" width="2.28515625" style="202" customWidth="1"/>
    <col min="2" max="2" width="83.7109375" style="202" customWidth="1"/>
    <col min="3" max="16384" width="11.42578125" style="202"/>
  </cols>
  <sheetData>
    <row r="1" spans="1:4" s="200" customFormat="1" ht="20.100000000000001" customHeight="1" x14ac:dyDescent="0.2">
      <c r="A1" s="227" t="s">
        <v>126</v>
      </c>
      <c r="B1" s="228"/>
      <c r="D1" s="201"/>
    </row>
    <row r="2" spans="1:4" ht="30" customHeight="1" x14ac:dyDescent="0.2">
      <c r="A2" s="225" t="s">
        <v>230</v>
      </c>
      <c r="B2" s="226"/>
      <c r="D2" s="203"/>
    </row>
    <row r="3" spans="1:4" ht="81" customHeight="1" x14ac:dyDescent="0.2">
      <c r="A3" s="229" t="s">
        <v>451</v>
      </c>
      <c r="B3" s="229"/>
    </row>
    <row r="4" spans="1:4" ht="30" customHeight="1" x14ac:dyDescent="0.2">
      <c r="A4" s="225" t="s">
        <v>231</v>
      </c>
      <c r="B4" s="226"/>
      <c r="D4" s="203"/>
    </row>
    <row r="5" spans="1:4" ht="54.75" customHeight="1" x14ac:dyDescent="0.2">
      <c r="A5" s="229" t="s">
        <v>291</v>
      </c>
      <c r="B5" s="229"/>
    </row>
    <row r="6" spans="1:4" ht="30" customHeight="1" x14ac:dyDescent="0.2">
      <c r="A6" s="225" t="s">
        <v>465</v>
      </c>
      <c r="B6" s="226"/>
      <c r="D6" s="203"/>
    </row>
    <row r="7" spans="1:4" ht="33.75" customHeight="1" x14ac:dyDescent="0.2">
      <c r="A7" s="229" t="s">
        <v>278</v>
      </c>
      <c r="B7" s="229"/>
    </row>
    <row r="8" spans="1:4" ht="30" customHeight="1" x14ac:dyDescent="0.2">
      <c r="A8" s="225" t="s">
        <v>232</v>
      </c>
      <c r="B8" s="226"/>
      <c r="D8" s="203"/>
    </row>
    <row r="9" spans="1:4" ht="33.75" customHeight="1" x14ac:dyDescent="0.2">
      <c r="A9" s="229" t="s">
        <v>299</v>
      </c>
      <c r="B9" s="229"/>
      <c r="D9" s="203"/>
    </row>
    <row r="10" spans="1:4" ht="11.25" customHeight="1" x14ac:dyDescent="0.2">
      <c r="A10" s="208"/>
      <c r="B10" s="208"/>
      <c r="D10" s="203"/>
    </row>
    <row r="11" spans="1:4" ht="33.75" customHeight="1" x14ac:dyDescent="0.2">
      <c r="A11" s="229" t="s">
        <v>462</v>
      </c>
      <c r="B11" s="229"/>
      <c r="D11" s="203"/>
    </row>
    <row r="12" spans="1:4" ht="11.25" customHeight="1" x14ac:dyDescent="0.2">
      <c r="A12" s="207"/>
      <c r="B12" s="207"/>
      <c r="D12" s="203"/>
    </row>
    <row r="13" spans="1:4" ht="122.25" customHeight="1" x14ac:dyDescent="0.2">
      <c r="A13" s="229" t="s">
        <v>463</v>
      </c>
      <c r="B13" s="229"/>
    </row>
    <row r="14" spans="1:4" ht="67.5" customHeight="1" x14ac:dyDescent="0.2">
      <c r="A14" s="229" t="s">
        <v>233</v>
      </c>
      <c r="B14" s="229"/>
    </row>
    <row r="15" spans="1:4" s="200" customFormat="1" ht="35.1" customHeight="1" x14ac:dyDescent="0.2">
      <c r="A15" s="227" t="s">
        <v>130</v>
      </c>
      <c r="B15" s="228"/>
      <c r="D15" s="201"/>
    </row>
    <row r="16" spans="1:4" ht="30" customHeight="1" x14ac:dyDescent="0.2">
      <c r="A16" s="225" t="s">
        <v>234</v>
      </c>
      <c r="B16" s="226"/>
      <c r="D16" s="203"/>
    </row>
    <row r="17" spans="1:4" ht="11.25" customHeight="1" x14ac:dyDescent="0.2">
      <c r="A17" s="207"/>
      <c r="B17" s="207"/>
      <c r="D17" s="203"/>
    </row>
    <row r="18" spans="1:4" ht="45" customHeight="1" x14ac:dyDescent="0.2">
      <c r="A18" s="230" t="s">
        <v>35</v>
      </c>
      <c r="B18" s="229"/>
    </row>
    <row r="19" spans="1:4" ht="11.25" customHeight="1" x14ac:dyDescent="0.2">
      <c r="A19" s="207"/>
      <c r="B19" s="207"/>
      <c r="D19" s="203"/>
    </row>
    <row r="20" spans="1:4" ht="33.75" customHeight="1" x14ac:dyDescent="0.2">
      <c r="A20" s="230" t="s">
        <v>276</v>
      </c>
      <c r="B20" s="229"/>
      <c r="D20" s="203"/>
    </row>
    <row r="21" spans="1:4" ht="22.5" customHeight="1" x14ac:dyDescent="0.2">
      <c r="A21" s="230" t="s">
        <v>277</v>
      </c>
      <c r="B21" s="229"/>
    </row>
    <row r="22" spans="1:4" ht="11.25" customHeight="1" x14ac:dyDescent="0.2">
      <c r="A22" s="207"/>
      <c r="B22" s="207"/>
      <c r="D22" s="203"/>
    </row>
    <row r="23" spans="1:4" ht="78" customHeight="1" x14ac:dyDescent="0.2">
      <c r="A23" s="230" t="s">
        <v>47</v>
      </c>
      <c r="B23" s="229"/>
    </row>
    <row r="24" spans="1:4" ht="11.25" customHeight="1" x14ac:dyDescent="0.2">
      <c r="A24" s="207"/>
      <c r="B24" s="207"/>
      <c r="D24" s="203"/>
    </row>
    <row r="25" spans="1:4" ht="67.5" customHeight="1" x14ac:dyDescent="0.2">
      <c r="A25" s="230" t="s">
        <v>16</v>
      </c>
      <c r="B25" s="229"/>
      <c r="D25" s="203"/>
    </row>
    <row r="26" spans="1:4" ht="11.25" customHeight="1" x14ac:dyDescent="0.2">
      <c r="A26" s="207"/>
      <c r="B26" s="207"/>
      <c r="D26" s="203"/>
    </row>
    <row r="27" spans="1:4" ht="22.5" customHeight="1" x14ac:dyDescent="0.2">
      <c r="A27" s="230" t="s">
        <v>51</v>
      </c>
      <c r="B27" s="229"/>
    </row>
    <row r="28" spans="1:4" ht="11.25" customHeight="1" x14ac:dyDescent="0.2">
      <c r="A28" s="207"/>
      <c r="B28" s="207"/>
      <c r="D28" s="203"/>
    </row>
    <row r="29" spans="1:4" ht="22.5" customHeight="1" x14ac:dyDescent="0.2">
      <c r="A29" s="230" t="s">
        <v>52</v>
      </c>
      <c r="B29" s="229"/>
    </row>
    <row r="30" spans="1:4" ht="11.25" customHeight="1" x14ac:dyDescent="0.2">
      <c r="A30" s="207"/>
      <c r="B30" s="207"/>
      <c r="D30" s="203"/>
    </row>
    <row r="31" spans="1:4" ht="33.75" customHeight="1" x14ac:dyDescent="0.2">
      <c r="A31" s="230" t="s">
        <v>15</v>
      </c>
      <c r="B31" s="229"/>
      <c r="D31" s="203"/>
    </row>
    <row r="32" spans="1:4" ht="11.25" customHeight="1" x14ac:dyDescent="0.2">
      <c r="A32" s="207"/>
      <c r="B32" s="207"/>
      <c r="D32" s="203"/>
    </row>
    <row r="33" spans="1:4" ht="56.1" customHeight="1" x14ac:dyDescent="0.2">
      <c r="A33" s="230" t="s">
        <v>294</v>
      </c>
      <c r="B33" s="229"/>
    </row>
    <row r="34" spans="1:4" ht="11.25" customHeight="1" x14ac:dyDescent="0.2">
      <c r="A34" s="207"/>
      <c r="B34" s="207"/>
      <c r="D34" s="203"/>
    </row>
    <row r="35" spans="1:4" ht="22.5" customHeight="1" x14ac:dyDescent="0.2">
      <c r="A35" s="230" t="s">
        <v>17</v>
      </c>
      <c r="B35" s="229"/>
    </row>
    <row r="36" spans="1:4" ht="11.25" customHeight="1" x14ac:dyDescent="0.2">
      <c r="A36" s="207"/>
      <c r="B36" s="207"/>
      <c r="D36" s="203"/>
    </row>
    <row r="37" spans="1:4" ht="30" customHeight="1" x14ac:dyDescent="0.2">
      <c r="A37" s="225" t="s">
        <v>18</v>
      </c>
      <c r="B37" s="226"/>
      <c r="D37" s="203"/>
    </row>
    <row r="38" spans="1:4" s="204" customFormat="1" ht="22.5" customHeight="1" x14ac:dyDescent="0.2">
      <c r="A38" s="230" t="s">
        <v>464</v>
      </c>
      <c r="B38" s="229"/>
    </row>
    <row r="39" spans="1:4" s="204" customFormat="1" ht="11.25" customHeight="1" x14ac:dyDescent="0.2">
      <c r="B39" s="208"/>
    </row>
    <row r="40" spans="1:4" s="204" customFormat="1" ht="55.5" customHeight="1" x14ac:dyDescent="0.2">
      <c r="A40" s="230" t="s">
        <v>443</v>
      </c>
      <c r="B40" s="229"/>
    </row>
    <row r="41" spans="1:4" s="204" customFormat="1" ht="11.25" customHeight="1" x14ac:dyDescent="0.2">
      <c r="B41" s="208"/>
    </row>
    <row r="42" spans="1:4" s="204" customFormat="1" ht="11.25" customHeight="1" x14ac:dyDescent="0.2">
      <c r="A42" s="230" t="s">
        <v>53</v>
      </c>
      <c r="B42" s="229"/>
    </row>
    <row r="43" spans="1:4" s="204" customFormat="1" ht="11.25" customHeight="1" x14ac:dyDescent="0.2">
      <c r="A43" s="209"/>
      <c r="B43" s="208"/>
    </row>
    <row r="44" spans="1:4" s="204" customFormat="1" ht="11.25" customHeight="1" x14ac:dyDescent="0.2">
      <c r="A44" s="209" t="s">
        <v>88</v>
      </c>
      <c r="B44" s="209" t="s">
        <v>19</v>
      </c>
    </row>
    <row r="45" spans="1:4" s="204" customFormat="1" ht="11.25" customHeight="1" x14ac:dyDescent="0.2">
      <c r="B45" s="208"/>
    </row>
    <row r="46" spans="1:4" s="204" customFormat="1" ht="33.75" customHeight="1" x14ac:dyDescent="0.2">
      <c r="B46" s="209" t="s">
        <v>54</v>
      </c>
      <c r="D46" s="208"/>
    </row>
    <row r="47" spans="1:4" s="204" customFormat="1" ht="11.25" customHeight="1" x14ac:dyDescent="0.2">
      <c r="B47" s="208"/>
    </row>
    <row r="48" spans="1:4" s="204" customFormat="1" ht="22.5" customHeight="1" x14ac:dyDescent="0.2">
      <c r="B48" s="209" t="s">
        <v>20</v>
      </c>
    </row>
    <row r="49" spans="1:2" s="204" customFormat="1" ht="11.25" customHeight="1" x14ac:dyDescent="0.2">
      <c r="B49" s="208"/>
    </row>
    <row r="50" spans="1:2" s="204" customFormat="1" ht="22.5" customHeight="1" x14ac:dyDescent="0.2">
      <c r="B50" s="209" t="s">
        <v>21</v>
      </c>
    </row>
    <row r="51" spans="1:2" s="204" customFormat="1" ht="11.25" customHeight="1" x14ac:dyDescent="0.2">
      <c r="B51" s="209"/>
    </row>
    <row r="52" spans="1:2" s="204" customFormat="1" ht="22.5" customHeight="1" x14ac:dyDescent="0.2">
      <c r="B52" s="209" t="s">
        <v>66</v>
      </c>
    </row>
    <row r="53" spans="1:2" s="204" customFormat="1" ht="11.25" customHeight="1" x14ac:dyDescent="0.2">
      <c r="B53" s="208"/>
    </row>
    <row r="54" spans="1:2" s="204" customFormat="1" ht="11.25" customHeight="1" x14ac:dyDescent="0.2">
      <c r="A54" s="205" t="s">
        <v>89</v>
      </c>
      <c r="B54" s="209" t="s">
        <v>22</v>
      </c>
    </row>
    <row r="55" spans="1:2" s="204" customFormat="1" ht="11.25" customHeight="1" x14ac:dyDescent="0.2">
      <c r="B55" s="208"/>
    </row>
    <row r="56" spans="1:2" s="204" customFormat="1" ht="33.75" customHeight="1" x14ac:dyDescent="0.2">
      <c r="B56" s="209" t="s">
        <v>67</v>
      </c>
    </row>
    <row r="57" spans="1:2" s="204" customFormat="1" ht="11.25" customHeight="1" x14ac:dyDescent="0.2">
      <c r="B57" s="208"/>
    </row>
    <row r="58" spans="1:2" s="204" customFormat="1" ht="33.75" customHeight="1" x14ac:dyDescent="0.2">
      <c r="B58" s="209" t="s">
        <v>23</v>
      </c>
    </row>
    <row r="59" spans="1:2" s="204" customFormat="1" ht="11.25" customHeight="1" x14ac:dyDescent="0.2">
      <c r="B59" s="208"/>
    </row>
    <row r="60" spans="1:2" s="204" customFormat="1" ht="77.099999999999994" customHeight="1" x14ac:dyDescent="0.2">
      <c r="B60" s="209" t="s">
        <v>83</v>
      </c>
    </row>
    <row r="61" spans="1:2" s="204" customFormat="1" ht="11.25" customHeight="1" x14ac:dyDescent="0.2">
      <c r="B61" s="208"/>
    </row>
    <row r="62" spans="1:2" s="204" customFormat="1" ht="22.5" customHeight="1" x14ac:dyDescent="0.2">
      <c r="B62" s="209" t="s">
        <v>24</v>
      </c>
    </row>
    <row r="63" spans="1:2" s="204" customFormat="1" ht="11.25" customHeight="1" x14ac:dyDescent="0.2">
      <c r="B63" s="208"/>
    </row>
    <row r="64" spans="1:2" s="204" customFormat="1" ht="11.25" customHeight="1" x14ac:dyDescent="0.2">
      <c r="A64" s="205" t="s">
        <v>90</v>
      </c>
      <c r="B64" s="209" t="s">
        <v>25</v>
      </c>
    </row>
    <row r="65" spans="1:2" s="204" customFormat="1" ht="11.25" customHeight="1" x14ac:dyDescent="0.2">
      <c r="A65" s="205"/>
      <c r="B65" s="209"/>
    </row>
    <row r="66" spans="1:2" s="204" customFormat="1" ht="67.5" x14ac:dyDescent="0.2">
      <c r="A66" s="205"/>
      <c r="B66" s="209" t="s">
        <v>26</v>
      </c>
    </row>
    <row r="67" spans="1:2" s="204" customFormat="1" ht="11.25" x14ac:dyDescent="0.2">
      <c r="A67" s="205"/>
      <c r="B67" s="209"/>
    </row>
    <row r="68" spans="1:2" s="204" customFormat="1" ht="11.25" x14ac:dyDescent="0.2">
      <c r="A68" s="205" t="s">
        <v>91</v>
      </c>
      <c r="B68" s="209" t="s">
        <v>27</v>
      </c>
    </row>
    <row r="69" spans="1:2" s="204" customFormat="1" ht="11.25" customHeight="1" x14ac:dyDescent="0.2">
      <c r="B69" s="209"/>
    </row>
    <row r="70" spans="1:2" s="204" customFormat="1" ht="87.95" customHeight="1" x14ac:dyDescent="0.2">
      <c r="B70" s="209" t="s">
        <v>249</v>
      </c>
    </row>
    <row r="71" spans="1:2" s="204" customFormat="1" ht="11.25" customHeight="1" x14ac:dyDescent="0.2">
      <c r="B71" s="208"/>
    </row>
    <row r="72" spans="1:2" s="204" customFormat="1" ht="22.5" customHeight="1" x14ac:dyDescent="0.2">
      <c r="B72" s="209" t="s">
        <v>28</v>
      </c>
    </row>
    <row r="73" spans="1:2" ht="11.25" customHeight="1" x14ac:dyDescent="0.2">
      <c r="B73" s="208"/>
    </row>
    <row r="74" spans="1:2" ht="12.95" customHeight="1" x14ac:dyDescent="0.2">
      <c r="B74" s="208"/>
    </row>
    <row r="75" spans="1:2" ht="12.95" customHeight="1" x14ac:dyDescent="0.2">
      <c r="B75" s="208"/>
    </row>
    <row r="76" spans="1:2" ht="12.95" customHeight="1" x14ac:dyDescent="0.2">
      <c r="B76" s="206"/>
    </row>
    <row r="77" spans="1:2" ht="12.95" customHeight="1" x14ac:dyDescent="0.2">
      <c r="B77" s="208"/>
    </row>
    <row r="78" spans="1:2" ht="12.95" customHeight="1" x14ac:dyDescent="0.2">
      <c r="B78" s="208"/>
    </row>
    <row r="79" spans="1:2" ht="12.95" customHeight="1" x14ac:dyDescent="0.2">
      <c r="B79" s="208"/>
    </row>
    <row r="80" spans="1:2" ht="12.95" customHeight="1" x14ac:dyDescent="0.2">
      <c r="B80" s="208"/>
    </row>
    <row r="81" spans="2:2" ht="12.95" customHeight="1" x14ac:dyDescent="0.2">
      <c r="B81" s="208"/>
    </row>
    <row r="82" spans="2:2" ht="12.95" customHeight="1" x14ac:dyDescent="0.2">
      <c r="B82" s="208"/>
    </row>
    <row r="83" spans="2:2" ht="12.95" customHeight="1" x14ac:dyDescent="0.2">
      <c r="B83" s="208"/>
    </row>
    <row r="84" spans="2:2" ht="12.95" customHeight="1" x14ac:dyDescent="0.2">
      <c r="B84" s="208"/>
    </row>
    <row r="85" spans="2:2" ht="12.95" customHeight="1" x14ac:dyDescent="0.2">
      <c r="B85" s="208"/>
    </row>
    <row r="86" spans="2:2" ht="12.95" customHeight="1" x14ac:dyDescent="0.2">
      <c r="B86" s="208"/>
    </row>
    <row r="87" spans="2:2" ht="12.95" customHeight="1" x14ac:dyDescent="0.2">
      <c r="B87" s="208"/>
    </row>
    <row r="88" spans="2:2" ht="12.95" customHeight="1" x14ac:dyDescent="0.2">
      <c r="B88" s="208"/>
    </row>
    <row r="89" spans="2:2" ht="12.95" customHeight="1" x14ac:dyDescent="0.2">
      <c r="B89" s="208"/>
    </row>
    <row r="90" spans="2:2" ht="12.95" customHeight="1" x14ac:dyDescent="0.2">
      <c r="B90" s="208"/>
    </row>
    <row r="91" spans="2:2" ht="12.95" customHeight="1" x14ac:dyDescent="0.2">
      <c r="B91" s="208"/>
    </row>
    <row r="92" spans="2:2" ht="12.95" customHeight="1" x14ac:dyDescent="0.2">
      <c r="B92" s="208"/>
    </row>
    <row r="93" spans="2:2" ht="12.95" customHeight="1" x14ac:dyDescent="0.2">
      <c r="B93" s="208"/>
    </row>
    <row r="94" spans="2:2" ht="12.95" customHeight="1" x14ac:dyDescent="0.2">
      <c r="B94" s="208"/>
    </row>
    <row r="95" spans="2:2" ht="12.95" customHeight="1" x14ac:dyDescent="0.2">
      <c r="B95" s="208"/>
    </row>
    <row r="96" spans="2:2" ht="12.95" customHeight="1" x14ac:dyDescent="0.2">
      <c r="B96" s="208"/>
    </row>
    <row r="97" spans="2:2" ht="12.95" customHeight="1" x14ac:dyDescent="0.2">
      <c r="B97" s="208"/>
    </row>
    <row r="98" spans="2:2" ht="12.95" customHeight="1" x14ac:dyDescent="0.2">
      <c r="B98" s="208"/>
    </row>
    <row r="99" spans="2:2" ht="12.95" customHeight="1" x14ac:dyDescent="0.2">
      <c r="B99" s="208"/>
    </row>
    <row r="100" spans="2:2" ht="12.95" customHeight="1" x14ac:dyDescent="0.2">
      <c r="B100" s="208"/>
    </row>
    <row r="101" spans="2:2" ht="12.95" customHeight="1" x14ac:dyDescent="0.2">
      <c r="B101" s="208"/>
    </row>
    <row r="102" spans="2:2" ht="12.95" customHeight="1" x14ac:dyDescent="0.2">
      <c r="B102" s="208"/>
    </row>
    <row r="103" spans="2:2" ht="12.95" customHeight="1" x14ac:dyDescent="0.2">
      <c r="B103" s="208"/>
    </row>
    <row r="104" spans="2:2" ht="12.95" customHeight="1" x14ac:dyDescent="0.2">
      <c r="B104" s="208"/>
    </row>
    <row r="105" spans="2:2" ht="12.95" customHeight="1" x14ac:dyDescent="0.2">
      <c r="B105" s="208"/>
    </row>
    <row r="106" spans="2:2" ht="12.95" customHeight="1" x14ac:dyDescent="0.2">
      <c r="B106" s="208"/>
    </row>
    <row r="107" spans="2:2" ht="12.95" customHeight="1" x14ac:dyDescent="0.2">
      <c r="B107" s="208"/>
    </row>
    <row r="108" spans="2:2" ht="12.95" customHeight="1" x14ac:dyDescent="0.2">
      <c r="B108" s="208"/>
    </row>
    <row r="109" spans="2:2" ht="12.95" customHeight="1" x14ac:dyDescent="0.2">
      <c r="B109" s="208"/>
    </row>
    <row r="110" spans="2:2" ht="12.95" customHeight="1" x14ac:dyDescent="0.2">
      <c r="B110" s="208"/>
    </row>
    <row r="111" spans="2:2" ht="12.95" customHeight="1" x14ac:dyDescent="0.2">
      <c r="B111" s="208"/>
    </row>
    <row r="112" spans="2:2" ht="12.95" customHeight="1" x14ac:dyDescent="0.2">
      <c r="B112" s="208"/>
    </row>
    <row r="113" spans="2:2" ht="12.95" customHeight="1" x14ac:dyDescent="0.2">
      <c r="B113" s="208"/>
    </row>
    <row r="114" spans="2:2" ht="12.95" customHeight="1" x14ac:dyDescent="0.2">
      <c r="B114" s="208"/>
    </row>
    <row r="115" spans="2:2" ht="12.95" customHeight="1" x14ac:dyDescent="0.2">
      <c r="B115" s="208"/>
    </row>
    <row r="116" spans="2:2" ht="12.95" customHeight="1" x14ac:dyDescent="0.2">
      <c r="B116" s="208"/>
    </row>
    <row r="117" spans="2:2" ht="12.95" customHeight="1" x14ac:dyDescent="0.2">
      <c r="B117" s="208"/>
    </row>
    <row r="118" spans="2:2" ht="12.95" customHeight="1" x14ac:dyDescent="0.2">
      <c r="B118" s="208"/>
    </row>
    <row r="119" spans="2:2" ht="12.95" customHeight="1" x14ac:dyDescent="0.2">
      <c r="B119" s="208"/>
    </row>
    <row r="120" spans="2:2" ht="12.95" customHeight="1" x14ac:dyDescent="0.2">
      <c r="B120" s="208"/>
    </row>
    <row r="121" spans="2:2" ht="12.95" customHeight="1" x14ac:dyDescent="0.2">
      <c r="B121" s="208"/>
    </row>
    <row r="122" spans="2:2" ht="12.95" customHeight="1" x14ac:dyDescent="0.2">
      <c r="B122" s="208"/>
    </row>
    <row r="123" spans="2:2" ht="12.95" customHeight="1" x14ac:dyDescent="0.2">
      <c r="B123" s="208"/>
    </row>
    <row r="124" spans="2:2" ht="12.95" customHeight="1" x14ac:dyDescent="0.2">
      <c r="B124" s="208"/>
    </row>
    <row r="125" spans="2:2" ht="12.95" customHeight="1" x14ac:dyDescent="0.2">
      <c r="B125" s="208"/>
    </row>
    <row r="126" spans="2:2" ht="12.95" customHeight="1" x14ac:dyDescent="0.2">
      <c r="B126" s="208"/>
    </row>
    <row r="127" spans="2:2" ht="12.95" customHeight="1" x14ac:dyDescent="0.2">
      <c r="B127" s="208"/>
    </row>
    <row r="128" spans="2:2" ht="12.95" customHeight="1" x14ac:dyDescent="0.2">
      <c r="B128" s="208"/>
    </row>
    <row r="129" spans="2:2" ht="12.95" customHeight="1" x14ac:dyDescent="0.2">
      <c r="B129" s="208"/>
    </row>
    <row r="130" spans="2:2" ht="12.95" customHeight="1" x14ac:dyDescent="0.2">
      <c r="B130" s="208"/>
    </row>
    <row r="131" spans="2:2" ht="12.95" customHeight="1" x14ac:dyDescent="0.2">
      <c r="B131" s="208"/>
    </row>
    <row r="132" spans="2:2" ht="12.95" customHeight="1" x14ac:dyDescent="0.2">
      <c r="B132" s="208"/>
    </row>
    <row r="133" spans="2:2" ht="12.95" customHeight="1" x14ac:dyDescent="0.2">
      <c r="B133" s="208"/>
    </row>
    <row r="134" spans="2:2" ht="12.95" customHeight="1" x14ac:dyDescent="0.2">
      <c r="B134" s="208"/>
    </row>
    <row r="135" spans="2:2" ht="12.95" customHeight="1" x14ac:dyDescent="0.2">
      <c r="B135" s="208"/>
    </row>
    <row r="136" spans="2:2" ht="12.95" customHeight="1" x14ac:dyDescent="0.2">
      <c r="B136" s="208"/>
    </row>
    <row r="137" spans="2:2" ht="12.95" customHeight="1" x14ac:dyDescent="0.2">
      <c r="B137" s="208"/>
    </row>
    <row r="138" spans="2:2" ht="12.95" customHeight="1" x14ac:dyDescent="0.2">
      <c r="B138" s="208"/>
    </row>
    <row r="139" spans="2:2" ht="12.95" customHeight="1" x14ac:dyDescent="0.2">
      <c r="B139" s="208"/>
    </row>
    <row r="140" spans="2:2" ht="12.95" customHeight="1" x14ac:dyDescent="0.2">
      <c r="B140" s="208"/>
    </row>
    <row r="141" spans="2:2" ht="12.95" customHeight="1" x14ac:dyDescent="0.2">
      <c r="B141" s="208"/>
    </row>
    <row r="142" spans="2:2" ht="12.95" customHeight="1" x14ac:dyDescent="0.2">
      <c r="B142" s="208"/>
    </row>
    <row r="143" spans="2:2" ht="12.95" customHeight="1" x14ac:dyDescent="0.2">
      <c r="B143" s="208"/>
    </row>
    <row r="144" spans="2:2" ht="12.95" customHeight="1" x14ac:dyDescent="0.2">
      <c r="B144" s="208"/>
    </row>
    <row r="145" spans="2:2" ht="12.95" customHeight="1" x14ac:dyDescent="0.2">
      <c r="B145" s="208"/>
    </row>
    <row r="146" spans="2:2" ht="12.95" customHeight="1" x14ac:dyDescent="0.2">
      <c r="B146" s="208"/>
    </row>
    <row r="147" spans="2:2" ht="12.95" customHeight="1" x14ac:dyDescent="0.2">
      <c r="B147" s="208"/>
    </row>
    <row r="148" spans="2:2" ht="12.95" customHeight="1" x14ac:dyDescent="0.2">
      <c r="B148" s="208"/>
    </row>
    <row r="149" spans="2:2" ht="12.95" customHeight="1" x14ac:dyDescent="0.2">
      <c r="B149" s="208"/>
    </row>
    <row r="150" spans="2:2" ht="12.95" customHeight="1" x14ac:dyDescent="0.2">
      <c r="B150" s="208"/>
    </row>
    <row r="151" spans="2:2" ht="12.95" customHeight="1" x14ac:dyDescent="0.2">
      <c r="B151" s="208"/>
    </row>
    <row r="152" spans="2:2" ht="12.95" customHeight="1" x14ac:dyDescent="0.2">
      <c r="B152" s="208"/>
    </row>
    <row r="153" spans="2:2" ht="12.95" customHeight="1" x14ac:dyDescent="0.2">
      <c r="B153" s="208"/>
    </row>
    <row r="154" spans="2:2" ht="12.95" customHeight="1" x14ac:dyDescent="0.2">
      <c r="B154" s="208"/>
    </row>
    <row r="155" spans="2:2" ht="12.95" customHeight="1" x14ac:dyDescent="0.2">
      <c r="B155" s="208"/>
    </row>
    <row r="156" spans="2:2" ht="12.95" customHeight="1" x14ac:dyDescent="0.2">
      <c r="B156" s="208"/>
    </row>
    <row r="157" spans="2:2" ht="12.95" customHeight="1" x14ac:dyDescent="0.2">
      <c r="B157" s="208"/>
    </row>
    <row r="158" spans="2:2" ht="12.95" customHeight="1" x14ac:dyDescent="0.2">
      <c r="B158" s="208"/>
    </row>
    <row r="159" spans="2:2" ht="12.95" customHeight="1" x14ac:dyDescent="0.2">
      <c r="B159" s="208"/>
    </row>
    <row r="160" spans="2:2" ht="12.95" customHeight="1" x14ac:dyDescent="0.2">
      <c r="B160" s="208"/>
    </row>
    <row r="161" spans="2:2" ht="12.95" customHeight="1" x14ac:dyDescent="0.2">
      <c r="B161" s="208"/>
    </row>
    <row r="162" spans="2:2" ht="12.95" customHeight="1" x14ac:dyDescent="0.2">
      <c r="B162" s="208"/>
    </row>
    <row r="163" spans="2:2" ht="12.95" customHeight="1" x14ac:dyDescent="0.2">
      <c r="B163" s="208"/>
    </row>
    <row r="164" spans="2:2" ht="12.95" customHeight="1" x14ac:dyDescent="0.2">
      <c r="B164" s="208"/>
    </row>
    <row r="165" spans="2:2" ht="12.95" customHeight="1" x14ac:dyDescent="0.2">
      <c r="B165" s="208"/>
    </row>
    <row r="166" spans="2:2" ht="12.95" customHeight="1" x14ac:dyDescent="0.2">
      <c r="B166" s="208"/>
    </row>
    <row r="167" spans="2:2" ht="12.95" customHeight="1" x14ac:dyDescent="0.2">
      <c r="B167" s="208"/>
    </row>
    <row r="168" spans="2:2" ht="12.95" customHeight="1" x14ac:dyDescent="0.2">
      <c r="B168" s="208"/>
    </row>
    <row r="169" spans="2:2" ht="12.95" customHeight="1" x14ac:dyDescent="0.2">
      <c r="B169" s="208"/>
    </row>
    <row r="170" spans="2:2" ht="12.95" customHeight="1" x14ac:dyDescent="0.2">
      <c r="B170" s="208"/>
    </row>
    <row r="171" spans="2:2" ht="12.95" customHeight="1" x14ac:dyDescent="0.2">
      <c r="B171" s="208"/>
    </row>
    <row r="172" spans="2:2" ht="12.95" customHeight="1" x14ac:dyDescent="0.2">
      <c r="B172" s="208"/>
    </row>
    <row r="173" spans="2:2" ht="12.95" customHeight="1" x14ac:dyDescent="0.2">
      <c r="B173" s="208"/>
    </row>
    <row r="174" spans="2:2" ht="12.95" customHeight="1" x14ac:dyDescent="0.2">
      <c r="B174" s="208"/>
    </row>
    <row r="175" spans="2:2" ht="12.95" customHeight="1" x14ac:dyDescent="0.2">
      <c r="B175" s="208"/>
    </row>
    <row r="176" spans="2:2" ht="12.95" customHeight="1" x14ac:dyDescent="0.2">
      <c r="B176" s="208"/>
    </row>
    <row r="177" spans="2:2" ht="12.95" customHeight="1" x14ac:dyDescent="0.2">
      <c r="B177" s="208"/>
    </row>
    <row r="178" spans="2:2" ht="12.95" customHeight="1" x14ac:dyDescent="0.2">
      <c r="B178" s="208"/>
    </row>
    <row r="179" spans="2:2" ht="12.95" customHeight="1" x14ac:dyDescent="0.2">
      <c r="B179" s="208"/>
    </row>
    <row r="180" spans="2:2" ht="12.95" customHeight="1" x14ac:dyDescent="0.2">
      <c r="B180" s="208"/>
    </row>
    <row r="181" spans="2:2" ht="12.95" customHeight="1" x14ac:dyDescent="0.2">
      <c r="B181" s="208"/>
    </row>
    <row r="182" spans="2:2" ht="12.95" customHeight="1" x14ac:dyDescent="0.2">
      <c r="B182" s="208"/>
    </row>
    <row r="183" spans="2:2" ht="12.95" customHeight="1" x14ac:dyDescent="0.2">
      <c r="B183" s="208"/>
    </row>
    <row r="184" spans="2:2" ht="12.95" customHeight="1" x14ac:dyDescent="0.2">
      <c r="B184" s="208"/>
    </row>
    <row r="185" spans="2:2" ht="12.95" customHeight="1" x14ac:dyDescent="0.2">
      <c r="B185" s="208"/>
    </row>
    <row r="186" spans="2:2" ht="12.95" customHeight="1" x14ac:dyDescent="0.2">
      <c r="B186" s="208"/>
    </row>
    <row r="187" spans="2:2" ht="12.95" customHeight="1" x14ac:dyDescent="0.2">
      <c r="B187" s="208"/>
    </row>
    <row r="188" spans="2:2" ht="12.95" customHeight="1" x14ac:dyDescent="0.2">
      <c r="B188" s="208"/>
    </row>
    <row r="189" spans="2:2" ht="12.95" customHeight="1" x14ac:dyDescent="0.2">
      <c r="B189" s="208"/>
    </row>
    <row r="190" spans="2:2" ht="12.95" customHeight="1" x14ac:dyDescent="0.2">
      <c r="B190" s="208"/>
    </row>
    <row r="191" spans="2:2" ht="12.95" customHeight="1" x14ac:dyDescent="0.2">
      <c r="B191" s="208"/>
    </row>
    <row r="192" spans="2:2" ht="12.95" customHeight="1" x14ac:dyDescent="0.2">
      <c r="B192" s="208"/>
    </row>
    <row r="193" spans="2:2" ht="12.95" customHeight="1" x14ac:dyDescent="0.2">
      <c r="B193" s="208"/>
    </row>
    <row r="194" spans="2:2" ht="12.95" customHeight="1" x14ac:dyDescent="0.2">
      <c r="B194" s="208"/>
    </row>
    <row r="195" spans="2:2" ht="12.95" customHeight="1" x14ac:dyDescent="0.2">
      <c r="B195" s="208"/>
    </row>
    <row r="196" spans="2:2" ht="12.95" customHeight="1" x14ac:dyDescent="0.2">
      <c r="B196" s="208"/>
    </row>
    <row r="197" spans="2:2" ht="12.95" customHeight="1" x14ac:dyDescent="0.2">
      <c r="B197" s="208"/>
    </row>
    <row r="198" spans="2:2" ht="12.95" customHeight="1" x14ac:dyDescent="0.2">
      <c r="B198" s="208"/>
    </row>
    <row r="199" spans="2:2" ht="12.95" customHeight="1" x14ac:dyDescent="0.2">
      <c r="B199" s="208"/>
    </row>
    <row r="200" spans="2:2" ht="12.95" customHeight="1" x14ac:dyDescent="0.2">
      <c r="B200" s="208"/>
    </row>
    <row r="201" spans="2:2" ht="12.95" customHeight="1" x14ac:dyDescent="0.2">
      <c r="B201" s="208"/>
    </row>
    <row r="202" spans="2:2" ht="12.95" customHeight="1" x14ac:dyDescent="0.2">
      <c r="B202" s="208"/>
    </row>
    <row r="203" spans="2:2" ht="12.95" customHeight="1" x14ac:dyDescent="0.2">
      <c r="B203" s="208"/>
    </row>
    <row r="204" spans="2:2" ht="12.95" customHeight="1" x14ac:dyDescent="0.2">
      <c r="B204" s="208"/>
    </row>
    <row r="205" spans="2:2" ht="12.95" customHeight="1" x14ac:dyDescent="0.2">
      <c r="B205" s="208"/>
    </row>
    <row r="206" spans="2:2" ht="12.95" customHeight="1" x14ac:dyDescent="0.2">
      <c r="B206" s="208"/>
    </row>
  </sheetData>
  <mergeCells count="28">
    <mergeCell ref="A37:B37"/>
    <mergeCell ref="A38:B38"/>
    <mergeCell ref="A40:B40"/>
    <mergeCell ref="A42:B42"/>
    <mergeCell ref="A25:B25"/>
    <mergeCell ref="A27:B27"/>
    <mergeCell ref="A29:B29"/>
    <mergeCell ref="A31:B31"/>
    <mergeCell ref="A33:B33"/>
    <mergeCell ref="A35:B35"/>
    <mergeCell ref="A23:B23"/>
    <mergeCell ref="A7:B7"/>
    <mergeCell ref="A8:B8"/>
    <mergeCell ref="A9:B9"/>
    <mergeCell ref="A11:B11"/>
    <mergeCell ref="A13:B13"/>
    <mergeCell ref="A14:B14"/>
    <mergeCell ref="A15:B15"/>
    <mergeCell ref="A16:B16"/>
    <mergeCell ref="A18:B18"/>
    <mergeCell ref="A20:B20"/>
    <mergeCell ref="A21:B21"/>
    <mergeCell ref="A6:B6"/>
    <mergeCell ref="A1:B1"/>
    <mergeCell ref="A2:B2"/>
    <mergeCell ref="A3:B3"/>
    <mergeCell ref="A4:B4"/>
    <mergeCell ref="A5:B5"/>
  </mergeCells>
  <printOptions horizontalCentered="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&amp;C&amp;8- &amp;P -</oddHeader>
  </headerFooter>
  <rowBreaks count="2" manualBreakCount="2">
    <brk id="20" max="16383" man="1"/>
    <brk id="53"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47</vt:i4>
      </vt:variant>
      <vt:variant>
        <vt:lpstr>Benannte Bereiche</vt:lpstr>
      </vt:variant>
      <vt:variant>
        <vt:i4>21</vt:i4>
      </vt:variant>
    </vt:vector>
  </HeadingPairs>
  <TitlesOfParts>
    <vt:vector size="68" baseType="lpstr">
      <vt:lpstr>Impressum</vt:lpstr>
      <vt:lpstr>Zeichenerklärung</vt:lpstr>
      <vt:lpstr>Inhaltsverzeichnis</vt:lpstr>
      <vt:lpstr>Grafikverzeichnis</vt:lpstr>
      <vt:lpstr>Daten Grafik (1)</vt:lpstr>
      <vt:lpstr>Daten Grafik (2)</vt:lpstr>
      <vt:lpstr>Daten Grafik (3)</vt:lpstr>
      <vt:lpstr>Daten Grafik (4)</vt:lpstr>
      <vt:lpstr>Vorbemerkungen</vt:lpstr>
      <vt:lpstr>Grafik 1 und 2</vt:lpstr>
      <vt:lpstr>Grafik 3 und 4</vt:lpstr>
      <vt:lpstr>Grafik 5</vt:lpstr>
      <vt:lpstr>Grafik6</vt:lpstr>
      <vt:lpstr>Tabelle 1</vt:lpstr>
      <vt:lpstr>Tabelle 2</vt:lpstr>
      <vt:lpstr>Tabelle 3</vt:lpstr>
      <vt:lpstr>Tabelle 4</vt:lpstr>
      <vt:lpstr>Tabelle 5</vt:lpstr>
      <vt:lpstr>Tabelle 6</vt:lpstr>
      <vt:lpstr>Tabelle 7 (1)</vt:lpstr>
      <vt:lpstr>Tabelle 7 (2)</vt:lpstr>
      <vt:lpstr>Tabelle 8 (1)</vt:lpstr>
      <vt:lpstr>Tabelle 8 (2)</vt:lpstr>
      <vt:lpstr>Tabelle 8 (3)</vt:lpstr>
      <vt:lpstr>Tabelle 8 (4)</vt:lpstr>
      <vt:lpstr>Tabelle 9 (1)</vt:lpstr>
      <vt:lpstr>Tabelle 9 (2)</vt:lpstr>
      <vt:lpstr>Tabelle 9 (3)</vt:lpstr>
      <vt:lpstr>Tabelle 9 (4)</vt:lpstr>
      <vt:lpstr>Tabelle 9 (5)</vt:lpstr>
      <vt:lpstr>Tabelle 9 (6)</vt:lpstr>
      <vt:lpstr>Tabelle 9 (7)</vt:lpstr>
      <vt:lpstr>Tabelle 9 (8)</vt:lpstr>
      <vt:lpstr>Tabelle 10 (1)</vt:lpstr>
      <vt:lpstr>Tabelle 10 (2)</vt:lpstr>
      <vt:lpstr>Tabelle 11</vt:lpstr>
      <vt:lpstr>Tabelle 12-13</vt:lpstr>
      <vt:lpstr>Tabelle 14</vt:lpstr>
      <vt:lpstr>Tabelle 15 (1)</vt:lpstr>
      <vt:lpstr>Tabelle 15 (2)</vt:lpstr>
      <vt:lpstr>Tabelle 15 (3)</vt:lpstr>
      <vt:lpstr>Tabelle 16 (1)</vt:lpstr>
      <vt:lpstr>Tabelle 16 (2)</vt:lpstr>
      <vt:lpstr>Tabelle 16 (3)</vt:lpstr>
      <vt:lpstr>Tabelle 17</vt:lpstr>
      <vt:lpstr>Tabelle 18-19</vt:lpstr>
      <vt:lpstr>Karte</vt:lpstr>
      <vt:lpstr>'Daten Grafik (1)'!Druckbereich</vt:lpstr>
      <vt:lpstr>'Daten Grafik (2)'!Druckbereich</vt:lpstr>
      <vt:lpstr>'Grafik 3 und 4'!Druckbereich</vt:lpstr>
      <vt:lpstr>'Grafik 5'!Druckbereich</vt:lpstr>
      <vt:lpstr>Grafik6!Druckbereich</vt:lpstr>
      <vt:lpstr>Grafikverzeichnis!Druckbereich</vt:lpstr>
      <vt:lpstr>Inhaltsverzeichnis!Druckbereich</vt:lpstr>
      <vt:lpstr>'Tabelle 10 (1)'!Druckbereich</vt:lpstr>
      <vt:lpstr>'Tabelle 10 (2)'!Druckbereich</vt:lpstr>
      <vt:lpstr>'Tabelle 11'!Druckbereich</vt:lpstr>
      <vt:lpstr>'Tabelle 12-13'!Druckbereich</vt:lpstr>
      <vt:lpstr>'Tabelle 14'!Druckbereich</vt:lpstr>
      <vt:lpstr>'Tabelle 17'!Druckbereich</vt:lpstr>
      <vt:lpstr>'Tabelle 18-19'!Druckbereich</vt:lpstr>
      <vt:lpstr>'Tabelle 2'!Druckbereich</vt:lpstr>
      <vt:lpstr>'Tabelle 3'!Druckbereich</vt:lpstr>
      <vt:lpstr>'Tabelle 4'!Druckbereich</vt:lpstr>
      <vt:lpstr>'Tabelle 5'!Druckbereich</vt:lpstr>
      <vt:lpstr>'Tabelle 6'!Druckbereich</vt:lpstr>
      <vt:lpstr>'Tabelle 7 (1)'!Druckbereich</vt:lpstr>
      <vt:lpstr>'Tabelle 7 (2)'!Druckbereich</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Windows-Benutzer</cp:lastModifiedBy>
  <cp:lastPrinted>2019-02-18T05:40:25Z</cp:lastPrinted>
  <dcterms:created xsi:type="dcterms:W3CDTF">1996-10-17T05:27:31Z</dcterms:created>
  <dcterms:modified xsi:type="dcterms:W3CDTF">2019-10-01T10:34:33Z</dcterms:modified>
</cp:coreProperties>
</file>