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T:\Veroeffentlichungen\Veröffentlichungsverz2019\Kap2G - Handel,Tourismus,Gastgewerbe\Kap2GIV\"/>
    </mc:Choice>
  </mc:AlternateContent>
  <bookViews>
    <workbookView xWindow="360" yWindow="120" windowWidth="10410" windowHeight="7335" tabRatio="811"/>
  </bookViews>
  <sheets>
    <sheet name="Impressum" sheetId="2070" r:id="rId1"/>
    <sheet name="Zeichenerklärung" sheetId="2071" r:id="rId2"/>
    <sheet name="Inhaltsverzeichnis" sheetId="1" r:id="rId3"/>
    <sheet name="Grafikverzeichnis" sheetId="56" r:id="rId4"/>
    <sheet name="Daten Grafik (1)" sheetId="2057" state="hidden" r:id="rId5"/>
    <sheet name="Daten Grafik (2)" sheetId="2059" state="hidden" r:id="rId6"/>
    <sheet name="Daten Grafik (3)" sheetId="2051" state="hidden" r:id="rId7"/>
    <sheet name="Daten Grafik (4)" sheetId="2063" state="hidden" r:id="rId8"/>
    <sheet name="Vorbemerkungen" sheetId="2068" r:id="rId9"/>
    <sheet name="Grafik 1 und 2" sheetId="2058" r:id="rId10"/>
    <sheet name="Grafik 3 und 4" sheetId="2060" r:id="rId11"/>
    <sheet name="Grafik 5" sheetId="2055" r:id="rId12"/>
    <sheet name="Grafik 6" sheetId="2062" r:id="rId13"/>
    <sheet name="Tabelle 1" sheetId="3" r:id="rId14"/>
    <sheet name="Tabelle 2" sheetId="2066" r:id="rId15"/>
    <sheet name="Tabelle 3" sheetId="9" r:id="rId16"/>
    <sheet name="Tabelle 4" sheetId="11" r:id="rId17"/>
    <sheet name="Tabelle 5" sheetId="478" r:id="rId18"/>
    <sheet name="Tabelle 6" sheetId="12" r:id="rId19"/>
    <sheet name="Tabelle 7 (1)" sheetId="13" r:id="rId20"/>
    <sheet name="Tabelle 7 (2)" sheetId="14" r:id="rId21"/>
    <sheet name="Tabelle 8 (1)" sheetId="124" r:id="rId22"/>
    <sheet name="Tabelle 8 (2)" sheetId="125" r:id="rId23"/>
    <sheet name="Tabelle 8 (3)" sheetId="126" r:id="rId24"/>
    <sheet name="Tabelle 8 (4)" sheetId="127" r:id="rId25"/>
    <sheet name="Tabelle 9 (1)" sheetId="2033" r:id="rId26"/>
    <sheet name="Tabelle 9 (2)" sheetId="2032" r:id="rId27"/>
    <sheet name="Tabelle 9 (3)" sheetId="2031" r:id="rId28"/>
    <sheet name="Tabelle 9 (4)" sheetId="2030" r:id="rId29"/>
    <sheet name="Tabelle 9 (5)" sheetId="2029" r:id="rId30"/>
    <sheet name="Tabelle 9 (6)" sheetId="2028" r:id="rId31"/>
    <sheet name="Tabelle 9 (7)" sheetId="2027" r:id="rId32"/>
    <sheet name="Tabelle 9 (8)" sheetId="2026" r:id="rId33"/>
    <sheet name="Tabelle 10 (1)" sheetId="24" r:id="rId34"/>
    <sheet name="Tabelle 10 (2)" sheetId="25" r:id="rId35"/>
    <sheet name="Tabelle 11" sheetId="26" r:id="rId36"/>
    <sheet name="Tabelle 12-13" sheetId="27" r:id="rId37"/>
    <sheet name="Tabelle 14" sheetId="28" r:id="rId38"/>
    <sheet name="Tabelle 15 (1)" sheetId="57" r:id="rId39"/>
    <sheet name="Tabelle 15 (2)" sheetId="58" r:id="rId40"/>
    <sheet name="Tabelle 15 (3)" sheetId="59" r:id="rId41"/>
    <sheet name="Tabelle 16 (1)" sheetId="2036" r:id="rId42"/>
    <sheet name="Tabelle 16 (2)" sheetId="2035" r:id="rId43"/>
    <sheet name="Tabelle 16 (3)" sheetId="2034" r:id="rId44"/>
    <sheet name="Tabelle 17" sheetId="50" r:id="rId45"/>
    <sheet name="Tabelle 18-19" sheetId="1347" r:id="rId46"/>
    <sheet name="Karte" sheetId="2072" r:id="rId47"/>
  </sheets>
  <definedNames>
    <definedName name="_xlnm._FilterDatabase" localSheetId="3" hidden="1">Grafikverzeichnis!$B$1:$B$15</definedName>
    <definedName name="_xlnm._FilterDatabase" localSheetId="45" hidden="1">'Tabelle 18-19'!$D$1:$D$84</definedName>
    <definedName name="_xlnm.Print_Area" localSheetId="4">'Daten Grafik (1)'!$B$1:$E$40</definedName>
    <definedName name="_xlnm.Print_Area" localSheetId="5">'Daten Grafik (2)'!$A$1:$J$23</definedName>
    <definedName name="_xlnm.Print_Area" localSheetId="10">'Grafik 3 und 4'!$A$1:$G$61</definedName>
    <definedName name="_xlnm.Print_Area" localSheetId="11">'Grafik 5'!$A$1:$G$61</definedName>
    <definedName name="_xlnm.Print_Area" localSheetId="12">'Grafik 6'!$A$1:$G$61</definedName>
    <definedName name="_xlnm.Print_Area" localSheetId="3">Grafikverzeichnis!$A$1:$C$15</definedName>
    <definedName name="_xlnm.Print_Area" localSheetId="2">Inhaltsverzeichnis!$A$1:$C$41</definedName>
    <definedName name="_xlnm.Print_Area" localSheetId="33">'Tabelle 10 (1)'!$A$1:$K$45</definedName>
    <definedName name="_xlnm.Print_Area" localSheetId="34">'Tabelle 10 (2)'!$A$1:$K$45</definedName>
    <definedName name="_xlnm.Print_Area" localSheetId="35">'Tabelle 11'!$A$1:$J$22</definedName>
    <definedName name="_xlnm.Print_Area" localSheetId="36">'Tabelle 12-13'!$A$1:$J$37</definedName>
    <definedName name="_xlnm.Print_Area" localSheetId="37">'Tabelle 14'!$A$1:$J$32</definedName>
    <definedName name="_xlnm.Print_Area" localSheetId="44">'Tabelle 17'!$A$1:$J$28</definedName>
    <definedName name="_xlnm.Print_Area" localSheetId="45">'Tabelle 18-19'!$A$1:$F$47</definedName>
    <definedName name="_xlnm.Print_Area" localSheetId="14">'Tabelle 2'!$A$1:$K$54</definedName>
    <definedName name="_xlnm.Print_Area" localSheetId="15">'Tabelle 3'!$A$1:$K$66</definedName>
    <definedName name="_xlnm.Print_Area" localSheetId="16">'Tabelle 4'!$A$1:$K$66</definedName>
    <definedName name="_xlnm.Print_Area" localSheetId="17">'Tabelle 5'!$A$1:$K$38</definedName>
    <definedName name="_xlnm.Print_Area" localSheetId="18">'Tabelle 6'!$A$1:$K$32</definedName>
    <definedName name="_xlnm.Print_Area" localSheetId="19">'Tabelle 7 (1)'!$A$1:$K$41</definedName>
    <definedName name="_xlnm.Print_Area" localSheetId="20">'Tabelle 7 (2)'!$A$1:$K$41</definedName>
  </definedNames>
  <calcPr calcId="162913"/>
</workbook>
</file>

<file path=xl/calcChain.xml><?xml version="1.0" encoding="utf-8"?>
<calcChain xmlns="http://schemas.openxmlformats.org/spreadsheetml/2006/main">
  <c r="C5" i="2057" l="1"/>
  <c r="D5" i="2057"/>
  <c r="C6" i="2057"/>
  <c r="D6" i="2057"/>
  <c r="C7" i="2057"/>
  <c r="D7" i="2057"/>
  <c r="C8" i="2057"/>
  <c r="D8" i="2057"/>
  <c r="C9" i="2057"/>
  <c r="D9" i="2057"/>
  <c r="C10" i="2057"/>
  <c r="D10" i="2057"/>
  <c r="C11" i="2057"/>
  <c r="D11" i="2057"/>
  <c r="C12" i="2057"/>
  <c r="D12" i="2057"/>
  <c r="C13" i="2057"/>
  <c r="D13" i="2057"/>
  <c r="C14" i="2057"/>
  <c r="D14" i="2057"/>
  <c r="C15" i="2057"/>
  <c r="D15" i="2057"/>
  <c r="C16" i="2057"/>
  <c r="D16" i="2057"/>
  <c r="C17" i="2057"/>
  <c r="D17" i="2057"/>
  <c r="C18" i="2057"/>
  <c r="D18" i="2057"/>
  <c r="C19" i="2057"/>
  <c r="D19" i="2057"/>
  <c r="C20" i="2057"/>
  <c r="D20" i="2057"/>
  <c r="C21" i="2057"/>
  <c r="D21" i="2057"/>
  <c r="C22" i="2057"/>
  <c r="D22" i="2057"/>
  <c r="C23" i="2057"/>
  <c r="D23" i="2057"/>
  <c r="C24" i="2057"/>
  <c r="D24" i="2057"/>
  <c r="C25" i="2057"/>
  <c r="D25" i="2057"/>
  <c r="C26" i="2057"/>
  <c r="D26" i="2057"/>
  <c r="C27" i="2057"/>
  <c r="D27" i="2057"/>
  <c r="C28" i="2057"/>
  <c r="D28" i="2057"/>
  <c r="D33" i="2057"/>
  <c r="F33" i="2057" s="1"/>
  <c r="D34" i="2057"/>
  <c r="F34" i="2057" s="1"/>
  <c r="D35" i="2057"/>
  <c r="F35" i="2057" s="1"/>
  <c r="D36" i="2057"/>
  <c r="F36" i="2057" s="1"/>
  <c r="D37" i="2057"/>
  <c r="F37" i="2057" s="1"/>
  <c r="D38" i="2057"/>
  <c r="F38" i="2057" s="1"/>
  <c r="D39" i="2057"/>
  <c r="F39" i="2057" s="1"/>
  <c r="D40" i="2057"/>
  <c r="F40" i="2057" s="1"/>
</calcChain>
</file>

<file path=xl/sharedStrings.xml><?xml version="1.0" encoding="utf-8"?>
<sst xmlns="http://schemas.openxmlformats.org/spreadsheetml/2006/main" count="3479" uniqueCount="573">
  <si>
    <t>16. Beherbergungsstätten, angebotene Gästebetten und Kapazitätsauslastung
nach ausgewählten Gemeinden (ohne Camping)</t>
  </si>
  <si>
    <t>Noch: 16. Beherbergungsstätten, angebotene Gästebetten und Kapazitätsauslastung
nach ausgewählten Gemeinden (ohne Camping)</t>
  </si>
  <si>
    <t>Beherbergungsstätten, angebotene Gästebetten und Kapazitätsauslastung
nach Kreisen (ohne Camping)</t>
  </si>
  <si>
    <t>Beherbergungsstätten, angebotene Gästebetten und Kapazitätsauslastung
nach Gemeindegruppen (ohne Camping)</t>
  </si>
  <si>
    <t>Beherbergungsstätten, angebotene Gästebetten und Kapazitätsauslastung nach Betriebsarten
sowie Campingplätze</t>
  </si>
  <si>
    <r>
      <t xml:space="preserve">Stadt
</t>
    </r>
    <r>
      <rPr>
        <vertAlign val="superscript"/>
        <sz val="6"/>
        <rFont val="Arial"/>
        <family val="2"/>
      </rPr>
      <t>________</t>
    </r>
    <r>
      <rPr>
        <sz val="6"/>
        <rFont val="Arial"/>
        <family val="2"/>
      </rPr>
      <t xml:space="preserve">
Ständiger Wohnsitz
der Gäste</t>
    </r>
  </si>
  <si>
    <r>
      <t>Campingplätze</t>
    </r>
    <r>
      <rPr>
        <vertAlign val="superscript"/>
        <sz val="6"/>
        <rFont val="Arial"/>
        <family val="2"/>
      </rPr>
      <t xml:space="preserve"> 3)</t>
    </r>
  </si>
  <si>
    <r>
      <t xml:space="preserve">Campingplätze </t>
    </r>
    <r>
      <rPr>
        <vertAlign val="superscript"/>
        <sz val="6"/>
        <rFont val="Arial"/>
        <family val="2"/>
      </rPr>
      <t>3)</t>
    </r>
  </si>
  <si>
    <t xml:space="preserve">  Stadt Eisenach</t>
  </si>
  <si>
    <t xml:space="preserve">  Stadt Erfurt</t>
  </si>
  <si>
    <t xml:space="preserve">  Stadt Gera</t>
  </si>
  <si>
    <t xml:space="preserve">  Stadt Jena</t>
  </si>
  <si>
    <t xml:space="preserve">  Stadt Suhl</t>
  </si>
  <si>
    <t xml:space="preserve">  Stadt Weimar</t>
  </si>
  <si>
    <t>Stadt</t>
  </si>
  <si>
    <r>
      <t xml:space="preserve">Durchschnittliche Aufenthaltsdauer: </t>
    </r>
    <r>
      <rPr>
        <sz val="8"/>
        <rFont val="Arial"/>
        <family val="2"/>
      </rPr>
      <t>Die durchschnittliche Aufenthaltsdauer wird ermittelt, indem die Zahl der Übernachtungen durch die der Ankünfte geteilt wird. Sie kann zum Beispiel in Orten mit Vorsorge- und Rehabilitationskliniken rechnerisch höher sein als die Zahl der Kalendertage des Berichtszeitraums.</t>
    </r>
  </si>
  <si>
    <r>
      <t>Angebotene Betten/Schlafgelegenheiten:</t>
    </r>
    <r>
      <rPr>
        <sz val="8"/>
        <rFont val="Arial"/>
        <family val="2"/>
      </rPr>
      <t xml:space="preserve"> Anzahl der Betten und Schlafgelegenheiten, die am letzten Öffnungstag des Berichtsmonates zur Beherbergung von Gästen zur Verfügung standen. Die Anzahl der Betten/Schlafgelegenheiten entspricht dabei der Anzahl der Personen, die bei Normalbelegung gleichzeitig hätten übernachten können. Nicht berücksichtigt werden behelfsmäßige Schlafgelegenheiten (z. B. Schlafcouchen, Zustellbetten, Kinderbetten), bei deren Benutzung lediglich ein Aufschlag zum Übernachtungspreis berechnet wird. Im Campingbereich wird gemäß einer Vorgabe der Europäischen Kommission ein Stellplatz mit vier Betten gleichgesetzt.
</t>
    </r>
  </si>
  <si>
    <r>
      <t xml:space="preserve">Herkunftsländer: </t>
    </r>
    <r>
      <rPr>
        <sz val="8"/>
        <rFont val="Arial"/>
        <family val="2"/>
      </rPr>
      <t>Für die Erfassung ist grundsätzlich der ständige Wohnsitz oder gewöhnliche Aufenthaltsort der Gäste maßgebend, nicht dagegen deren Staatsangehörigkeit bzw. Nationalität.</t>
    </r>
  </si>
  <si>
    <t xml:space="preserve">
Gliederungsmerkmale</t>
  </si>
  <si>
    <t>Hotels, Gasthöfe und Pensionen</t>
  </si>
  <si>
    <r>
      <t xml:space="preserve">Hotels garnis: </t>
    </r>
    <r>
      <rPr>
        <sz val="8"/>
        <rFont val="Arial"/>
        <family val="2"/>
      </rPr>
      <t>Beherbergungsstätten, die jedermann zugänglich sind und in denen als Mahlzeit höchstens ein Frühstück angeboten wird.</t>
    </r>
  </si>
  <si>
    <r>
      <t xml:space="preserve">Gasthöfe: </t>
    </r>
    <r>
      <rPr>
        <sz val="8"/>
        <rFont val="Arial"/>
        <family val="2"/>
      </rPr>
      <t xml:space="preserve">Beherbergungsstätten, die jedermann zugänglich sind und in denen außer dem Gastraum in der Regel keine weiteren Aufenthaltsräume zur Verfügung stehen. </t>
    </r>
  </si>
  <si>
    <t>Ferienunterkünfte und ähnliche Beherbergungsstätten</t>
  </si>
  <si>
    <r>
      <t xml:space="preserve">Erholungs- und Ferienheime: </t>
    </r>
    <r>
      <rPr>
        <sz val="8"/>
        <rFont val="Arial"/>
        <family val="2"/>
      </rPr>
      <t>Beherbergungsstätten, die nur bestimmten Personenkreisen - z. B. Mitgliedern eines Vereins oder einer Organisation, Beschäftigten eines Unternehmens, Kindern, Müttern, Betreuten sozialer Einrichtungen - zugänglich sind und in denen Speisen und Getränke nur an Hausgäste abgegeben werden.</t>
    </r>
  </si>
  <si>
    <r>
      <t xml:space="preserve">Ferienhäuser, -wohnungen: </t>
    </r>
    <r>
      <rPr>
        <sz val="8"/>
        <rFont val="Arial"/>
        <family val="2"/>
      </rPr>
      <t>Beherbergungsstätten, die jedermann zugänglich sind und in denen Speisen und Getränke nicht abgegeben werden, aber eine Kochgelegenheit vorhanden ist.</t>
    </r>
  </si>
  <si>
    <t>Camping</t>
  </si>
  <si>
    <r>
      <t xml:space="preserve">Campingplätze: </t>
    </r>
    <r>
      <rPr>
        <sz val="8"/>
        <rFont val="Arial"/>
        <family val="2"/>
      </rPr>
      <t>Abgegrenzte Gelände, die jedermann zum vorübergehenden Aufstellen von mitgebrachten Wohnwagen, Wohnmobilen oder Zelten zugänglich sind. Im Rahmen der Monatserhebung im Tourismus werden nur Campingplätze berücksichtigt, die Urlaubscamping anbieten, nicht aber so genannte Dauercampingplätze. Die Unterscheidung zwischen Urlaubs- oder Dauercamping knüpft an die vertraglich vereinbarte Dauer der Campingplatzbenutzung an. Im Urlaubscamping wird der Stellplatz in der Regel für die Dauer von Tagen oder Wochen gemietet, im Dauercamping dagegen zumeist auf Monats- oder Jahresbasis.</t>
    </r>
  </si>
  <si>
    <t>Sonstige tourismusrelevante Unterkünfte</t>
  </si>
  <si>
    <t>Ferienhäuser und
    Ferienwohnungen</t>
  </si>
  <si>
    <t>durch-schnittliche Auslastung</t>
  </si>
  <si>
    <r>
      <t>in den Betrieben angebotene Betten/Schlafgelegenheiten</t>
    </r>
    <r>
      <rPr>
        <vertAlign val="superscript"/>
        <sz val="6"/>
        <rFont val="Arial"/>
        <family val="2"/>
      </rPr>
      <t xml:space="preserve"> 1)</t>
    </r>
  </si>
  <si>
    <r>
      <t>darunter geöffnete</t>
    </r>
    <r>
      <rPr>
        <vertAlign val="superscript"/>
        <sz val="6"/>
        <rFont val="Arial"/>
        <family val="2"/>
      </rPr>
      <t xml:space="preserve"> 2)</t>
    </r>
  </si>
  <si>
    <t>1) Doppelbetten zählen als 2 Schlafgelegenheiten. Für Camping (Urlaubscamping ohne Dauercamping) wird 1 Stellplatz in 4 Schlafgelegenheiten umgerechnet. - 2) ganz oder teilweise geöffnet - 3) Campingplätze ohne Betriebe mit ausschließlich Dauercamping</t>
  </si>
  <si>
    <t>durch-
schnittliche
Auslastung</t>
  </si>
  <si>
    <r>
      <t>Beherbergung im Reiseverkehr:</t>
    </r>
    <r>
      <rPr>
        <sz val="8"/>
        <rFont val="Arial"/>
        <family val="2"/>
      </rPr>
      <t xml:space="preserve"> Unterbringung von Personen, die sich nicht länger als ein Jahr ohne Unterbrechung an einem anderen Ort als ihrem gewöhnlichen Wohnsitz aufhalten. Der vorübergehende Ortswechsel kann durch Urlaub und Freizeit aber auch durch die Wahrnehmung privater und geschäftlicher Kontakte, den Besuch von Tagungen und Fortbildungsveranstaltungen, Maßnahmen zur Wiederherstellung der Gesundheit oder sonstige Gründe veranlasst sein.</t>
    </r>
  </si>
  <si>
    <t>Schulungsheime</t>
  </si>
  <si>
    <t>Noch: 10. Ankünfte, Übernachtungen und Aufenthaltsdauer der Gäste in Beherbergungsstätten
in Städten des Vereins Städtetourismus in Thüringen e.V. (ohne Camping)</t>
  </si>
  <si>
    <t>10. Ankünfte, Übernachtungen und Aufenthaltsdauer der Gäste in Beherbergungsstätten
in Städten des Vereins Städtetourismus in Thüringen e.V. (ohne Camping)</t>
  </si>
  <si>
    <t>Betriebsart</t>
  </si>
  <si>
    <t xml:space="preserve">  Thüringen                      </t>
  </si>
  <si>
    <t>3. Ankünfte, Übernachtungen und Aufenthaltsdauer der Gäste in Beherbergungsstätten
nach Herkunftsländern (ohne Camping)</t>
  </si>
  <si>
    <t xml:space="preserve">  Mineral-, Moor-, Sole- und
       Thermalbäder</t>
  </si>
  <si>
    <t xml:space="preserve">  Orte mit Kurbetrieb</t>
  </si>
  <si>
    <t xml:space="preserve">  heilklimatische Kurorte</t>
  </si>
  <si>
    <t>__________</t>
  </si>
  <si>
    <t>darunter Ausländer</t>
  </si>
  <si>
    <r>
      <t xml:space="preserve">Gästezimmer: </t>
    </r>
    <r>
      <rPr>
        <sz val="8"/>
        <rFont val="Arial"/>
        <family val="2"/>
      </rPr>
      <t>Als Gästezimmer gilt eine Einheit, die aus einem Raum oder einer Gruppe von Räumen besteht, die eine unteilbare Mieteinheit in einem Beherbergungsbetrieb bilden. Bei den Gästezimmern kann es sich um Einzel-, Doppel- oder Mehrbettzimmer handeln, je nachdem, ob sie zur dauerhaften Beherbergung von einer, zwei oder mehr Personen eingerichtet sind. Die Zahl der Gästezimmer wird einmal im Jahr zum Stichtag 31. Juli erhoben. Gezählt werden die an diesem Stichtag tatsächlich zur Beherbergung von Gästen zur Verfügung stehenden Gästezimmer. Zimmer, die von Mitarbeitern des Betriebes genutzt werden, zählen nicht als Gästezimmer. Ein Appartement ist eine spezielle Art von Gästezimmer. Es besteht aus einem oder mehreren Räumen mit Küche, separatem Bad und/oder Toilette.</t>
    </r>
  </si>
  <si>
    <t>Hotels garnis</t>
  </si>
  <si>
    <t>Gasthöfe</t>
  </si>
  <si>
    <t>Pensionen</t>
  </si>
  <si>
    <r>
      <t xml:space="preserve">Ankünfte: </t>
    </r>
    <r>
      <rPr>
        <sz val="8"/>
        <rFont val="Arial"/>
        <family val="2"/>
      </rPr>
      <t>Anzahl von Gästen in einer Beherbergungsstätte, die im Berichtszeitraum ankamen und zum vorübergehenden Aufenthalt ein Gästebett belegten.</t>
    </r>
  </si>
  <si>
    <r>
      <t xml:space="preserve">Übernachtungen: </t>
    </r>
    <r>
      <rPr>
        <sz val="8"/>
        <rFont val="Arial"/>
        <family val="2"/>
      </rPr>
      <t>Anzahl der Übernachtungen von Gästen, die im Berichtszeitraum ankamen oder aus dem vorherigen Berichtszeitraum noch anwesend waren.</t>
    </r>
  </si>
  <si>
    <r>
      <t xml:space="preserve">Betriebsarten: </t>
    </r>
    <r>
      <rPr>
        <sz val="8"/>
        <rFont val="Arial"/>
        <family val="2"/>
      </rPr>
      <t>Gruppierungen der Beherbergungsstätten auf der Grundlage der Systematik der Wirtschaftszweige:</t>
    </r>
  </si>
  <si>
    <r>
      <t xml:space="preserve">Hotels: </t>
    </r>
    <r>
      <rPr>
        <sz val="8"/>
        <rFont val="Arial"/>
        <family val="2"/>
      </rPr>
      <t>Beherbergungsstätten, die jedermann zugänglich sind und in denen ein Restaurant - auch für Passanten - vorhanden ist sowie in der Regel weitere Einrichtungen oder Räume für unterschiedliche Zwecke (Konferenzen, Seminare, Sport, Freizeit, Erholung) zur Verfügung stehen.</t>
    </r>
  </si>
  <si>
    <t>durch-
schnittliche
Aufenthalts-
dauer</t>
  </si>
  <si>
    <r>
      <t xml:space="preserve">Geöffnete
Betriebe </t>
    </r>
    <r>
      <rPr>
        <vertAlign val="superscript"/>
        <sz val="6"/>
        <rFont val="Arial"/>
        <family val="2"/>
      </rPr>
      <t>1)</t>
    </r>
  </si>
  <si>
    <t>Deutschland</t>
  </si>
  <si>
    <t>Hotels (ohne Hotels garnis)</t>
  </si>
  <si>
    <t>Erholungs- und Ferienheime</t>
  </si>
  <si>
    <t xml:space="preserve">  Beherbergungsbetriebe insgesamt
     (einschl. Camping)</t>
  </si>
  <si>
    <t xml:space="preserve">  nachrichtlich:
  Beherbergungsstätten insgesamt
     (ohne Camping)</t>
  </si>
  <si>
    <t>USA</t>
  </si>
  <si>
    <t>Frankreich</t>
  </si>
  <si>
    <t>Österreich</t>
  </si>
  <si>
    <t>Vereinigtes Königreich</t>
  </si>
  <si>
    <r>
      <t xml:space="preserve">Pensionen: </t>
    </r>
    <r>
      <rPr>
        <sz val="8"/>
        <rFont val="Arial"/>
        <family val="2"/>
      </rPr>
      <t>Beherbergungsstätten, die jedermann zugänglich sind und in denen Speisen und Getränke nur an Hausgäste abgegeben werden.</t>
    </r>
  </si>
  <si>
    <t xml:space="preserve">  Eichsfeld</t>
  </si>
  <si>
    <t xml:space="preserve">  Wartburgkreis</t>
  </si>
  <si>
    <t xml:space="preserve">  Noch: Wartburgkreis</t>
  </si>
  <si>
    <t xml:space="preserve">  Unstrut-Hainich-Kreis</t>
  </si>
  <si>
    <t xml:space="preserve">  Kyffhäuserkreis</t>
  </si>
  <si>
    <t xml:space="preserve">  Schmalkalden-Meiningen</t>
  </si>
  <si>
    <t xml:space="preserve">  Sömmerda</t>
  </si>
  <si>
    <t xml:space="preserve">  Hildburghausen</t>
  </si>
  <si>
    <t xml:space="preserve">  Ilm-Kreis</t>
  </si>
  <si>
    <t xml:space="preserve">  Weimarer Land</t>
  </si>
  <si>
    <t xml:space="preserve">  Sonneberg</t>
  </si>
  <si>
    <t xml:space="preserve">  Saalfeld-Rudolstadt</t>
  </si>
  <si>
    <t xml:space="preserve">  Saale-Holzland-Kreis</t>
  </si>
  <si>
    <t xml:space="preserve">  Saale-Orla-Kreis</t>
  </si>
  <si>
    <t xml:space="preserve">  Altenburger Land</t>
  </si>
  <si>
    <t>Inhaltsverzeichnis</t>
  </si>
  <si>
    <t>Seite</t>
  </si>
  <si>
    <t xml:space="preserve">Vorbemerkungen                                                                                                                                   </t>
  </si>
  <si>
    <t>Tabellen</t>
  </si>
  <si>
    <t>1.</t>
  </si>
  <si>
    <t>2.</t>
  </si>
  <si>
    <t>3.</t>
  </si>
  <si>
    <t>4.</t>
  </si>
  <si>
    <t>5.</t>
  </si>
  <si>
    <t>6.</t>
  </si>
  <si>
    <t>7.</t>
  </si>
  <si>
    <t>8.</t>
  </si>
  <si>
    <t>9.</t>
  </si>
  <si>
    <t>10.</t>
  </si>
  <si>
    <t>Gemeindegruppe</t>
  </si>
  <si>
    <t xml:space="preserve">  Nordhausen                   </t>
  </si>
  <si>
    <t xml:space="preserve">  Wartburgkreis                </t>
  </si>
  <si>
    <t xml:space="preserve">  Unstrut-Hainich-Kreis        </t>
  </si>
  <si>
    <t xml:space="preserve">  Kyffhäuserkreis              </t>
  </si>
  <si>
    <t xml:space="preserve">  Schmalkalden-Meiningen       </t>
  </si>
  <si>
    <t xml:space="preserve">  Sömmerda                     </t>
  </si>
  <si>
    <t xml:space="preserve">  Hildburghausen               </t>
  </si>
  <si>
    <t xml:space="preserve">  Ilm-Kreis                    </t>
  </si>
  <si>
    <t xml:space="preserve">  Weimarer Land                </t>
  </si>
  <si>
    <t xml:space="preserve">  Sonneberg                    </t>
  </si>
  <si>
    <t xml:space="preserve">  Saalfeld-Rudolstadt          </t>
  </si>
  <si>
    <t xml:space="preserve">  Saale-Holzland-Kreis         </t>
  </si>
  <si>
    <t xml:space="preserve">  Saale-Orla-Kreis             </t>
  </si>
  <si>
    <t xml:space="preserve">  Greiz                        </t>
  </si>
  <si>
    <t>Stadt Erfurt</t>
  </si>
  <si>
    <t>Stadt Gera</t>
  </si>
  <si>
    <t>Stadt Jena</t>
  </si>
  <si>
    <t>Stadt Suhl</t>
  </si>
  <si>
    <t>Stadt Weimar</t>
  </si>
  <si>
    <t>Stadt Eisenach</t>
  </si>
  <si>
    <t>7. Ankünfte, Übernachtungen und Aufenthaltsdauer der Gäste in Beherbergungsstätten
nach Kreisen und dem ständigen Wohnsitz der Gäste (ohne Camping)</t>
  </si>
  <si>
    <t>6. Ankünfte, Übernachtungen und Aufenthaltsdauer der Gäste in Beherbergungsstätten
nach Gemeindegruppen und dem ständigen Wohnsitz der Gäste (ohne Camping)</t>
  </si>
  <si>
    <t>Noch: 7. Ankünfte, Übernachtungen und Aufenthaltsdauer der Gäste in Beherbergungsstätten
nach Kreisen und dem ständigen Wohnsitz der Gäste (ohne Camping)</t>
  </si>
  <si>
    <t>11.</t>
  </si>
  <si>
    <t>12.</t>
  </si>
  <si>
    <t>Grafiken</t>
  </si>
  <si>
    <t>Karte</t>
  </si>
  <si>
    <t>Vorbemerkungen</t>
  </si>
  <si>
    <t>1) ganz oder teilweise geöffnet</t>
  </si>
  <si>
    <t>Durchschnittliche
Aufenthaltsdauer
der Gäste</t>
  </si>
  <si>
    <t>Angebotene Betten/Schlaf-
gelegenheiten</t>
  </si>
  <si>
    <t>Definitionen und Begriffserläuterungen</t>
  </si>
  <si>
    <t>Übernachtungen</t>
  </si>
  <si>
    <t>Jahr
Monat</t>
  </si>
  <si>
    <t>Ankünfte</t>
  </si>
  <si>
    <t>insgesamt</t>
  </si>
  <si>
    <t>Anzahl</t>
  </si>
  <si>
    <t>%</t>
  </si>
  <si>
    <t>Tage</t>
  </si>
  <si>
    <t>Januar</t>
  </si>
  <si>
    <t>Februar</t>
  </si>
  <si>
    <t>März</t>
  </si>
  <si>
    <t>April</t>
  </si>
  <si>
    <t>Mai</t>
  </si>
  <si>
    <t>Juni</t>
  </si>
  <si>
    <t>Juli</t>
  </si>
  <si>
    <t>August</t>
  </si>
  <si>
    <t>September</t>
  </si>
  <si>
    <t>Oktober</t>
  </si>
  <si>
    <t>November</t>
  </si>
  <si>
    <t>Dezember</t>
  </si>
  <si>
    <t>Veränderung
gegenüber
dem
Vorjahres-
monat</t>
  </si>
  <si>
    <t>Herkunftsland
(ständiger Wohnsitz)</t>
  </si>
  <si>
    <t>Ausland</t>
  </si>
  <si>
    <t>Veränderung
gegenüber
dem
Vorjahres-
zeitraum</t>
  </si>
  <si>
    <t>Eichsfeld</t>
  </si>
  <si>
    <t>Nordhausen</t>
  </si>
  <si>
    <t>Wartburgkreis</t>
  </si>
  <si>
    <t>Unstrut-Hainich-Kreis</t>
  </si>
  <si>
    <t>Kyffhäuserkreis</t>
  </si>
  <si>
    <t>Schmalkalden-Meiningen</t>
  </si>
  <si>
    <t>Gotha</t>
  </si>
  <si>
    <t>Sömmerda</t>
  </si>
  <si>
    <t>Hildburghausen</t>
  </si>
  <si>
    <t>Ilm-Kreis</t>
  </si>
  <si>
    <t>Weimarer Land</t>
  </si>
  <si>
    <t>Sonneberg</t>
  </si>
  <si>
    <t>Saalfeld-Rudolstadt</t>
  </si>
  <si>
    <t>Saale-Holzland-Kreis</t>
  </si>
  <si>
    <t>Saale-Orla-Kreis</t>
  </si>
  <si>
    <t>Greiz</t>
  </si>
  <si>
    <t>Altenburger Land</t>
  </si>
  <si>
    <t>Ausgewählte Städte zusammen</t>
  </si>
  <si>
    <t>nachrichtlich</t>
  </si>
  <si>
    <r>
      <t xml:space="preserve">Gemeindegruppe
</t>
    </r>
    <r>
      <rPr>
        <vertAlign val="superscript"/>
        <sz val="6"/>
        <rFont val="Arial"/>
        <family val="2"/>
      </rPr>
      <t>________</t>
    </r>
    <r>
      <rPr>
        <sz val="6"/>
        <rFont val="Arial"/>
        <family val="2"/>
      </rPr>
      <t xml:space="preserve">
Ständiger Wohnsitz
der Gäste</t>
    </r>
  </si>
  <si>
    <r>
      <t xml:space="preserve">Kreisfreie Stadt
Landkreis
Land
</t>
    </r>
    <r>
      <rPr>
        <vertAlign val="superscript"/>
        <sz val="6"/>
        <rFont val="Arial"/>
        <family val="2"/>
      </rPr>
      <t>________</t>
    </r>
    <r>
      <rPr>
        <sz val="6"/>
        <rFont val="Arial"/>
        <family val="2"/>
      </rPr>
      <t xml:space="preserve">
Ständiger Wohnsitz
der Gäste</t>
    </r>
  </si>
  <si>
    <t>zusammen</t>
  </si>
  <si>
    <t>Anteil der aktuell angebotenen Schlaf-gelegenheiten am Maximum</t>
  </si>
  <si>
    <t xml:space="preserve">  Deutschland</t>
  </si>
  <si>
    <t xml:space="preserve">  Luftkurorte</t>
  </si>
  <si>
    <t xml:space="preserve">  Erholungsorte</t>
  </si>
  <si>
    <t xml:space="preserve">  Sonstige Gemeinden</t>
  </si>
  <si>
    <t>Thüringen</t>
  </si>
  <si>
    <t xml:space="preserve">  Nordhausen</t>
  </si>
  <si>
    <t xml:space="preserve">  Ausland</t>
  </si>
  <si>
    <t xml:space="preserve">  Gotha</t>
  </si>
  <si>
    <t xml:space="preserve">  Greiz</t>
  </si>
  <si>
    <t>Durchschnittliche
Auslastung der angebotenen Betten/Schlaf-
gelegenheiten</t>
  </si>
  <si>
    <t>4. Ankünfte, Übernachtungen und Aufenthaltsdauer der Gäste
auf Campingplätzen nach Herkunftsländern</t>
  </si>
  <si>
    <t>13.</t>
  </si>
  <si>
    <t>Hotels, Gasthöfe, Pensionen</t>
  </si>
  <si>
    <t>Ferienunterkünfte und ähnliche
     Beherbergungsstätten</t>
  </si>
  <si>
    <r>
      <t>Reisegebiet</t>
    </r>
    <r>
      <rPr>
        <vertAlign val="superscript"/>
        <sz val="6"/>
        <rFont val="Arial"/>
        <family val="2"/>
      </rPr>
      <t/>
    </r>
  </si>
  <si>
    <t>Thüringen insgesamt</t>
  </si>
  <si>
    <t>Heilbäder zusammen</t>
  </si>
  <si>
    <t>Gemeindegruppen insgesamt</t>
  </si>
  <si>
    <t>Mineral-, Moor-, Sole- und
     Thermalbäder</t>
  </si>
  <si>
    <t>heilklimatische Kurorte</t>
  </si>
  <si>
    <t>1) Doppelbetten zählen als 2 Schlafgelegenheiten. - 2) ganz oder teilweise geöffnet</t>
  </si>
  <si>
    <r>
      <t>Kreisfreie Stadt
Landkreis
Land</t>
    </r>
    <r>
      <rPr>
        <vertAlign val="superscript"/>
        <sz val="6"/>
        <rFont val="Arial"/>
        <family val="2"/>
      </rPr>
      <t/>
    </r>
  </si>
  <si>
    <t>maximales Angebot an Schlaf-gelegenheiten der letzten
13 Monate</t>
  </si>
  <si>
    <t>Landkreis
Gemeinde</t>
  </si>
  <si>
    <t>darunter</t>
  </si>
  <si>
    <t>Noch: 9. Ankünfte, Übernachtungen und Aufenthaltsdauer der Gäste in Beherbergungsstätten
nach ausgewählten Gemeinden und dem ständigen Wohnsitz der Gäste (ohne Camping)</t>
  </si>
  <si>
    <t>9. Ankünfte, Übernachtungen und Aufenthaltsdauer der Gäste in Beherbergungsstätten
nach ausgewählten Gemeinden und dem ständigen Wohnsitz der Gäste (ohne Camping)</t>
  </si>
  <si>
    <t>8. Ankünfte, Übernachtungen und Aufenthaltsdauer der Gäste in Beherbergungsstätten
nach Kreisen, ausgewählten Betriebsarten und dem ständigen Wohnsitz der Gäste (ohne Camping)</t>
  </si>
  <si>
    <t xml:space="preserve">Hotels, Gasthöfe, Pensionen </t>
  </si>
  <si>
    <t xml:space="preserve"> Deutschland</t>
  </si>
  <si>
    <t xml:space="preserve"> Ausland</t>
  </si>
  <si>
    <t>Noch: 8. Ankünfte, Übernachtungen und Aufenthaltsdauer der Gäste in Beherbergungsstätten
nach Kreisen, ausgewählten Betriebsarten und dem ständigen Wohnsitz der Gäste (ohne Camping)</t>
  </si>
  <si>
    <r>
      <t xml:space="preserve">Kreisfreie Stadt
Landkreis
</t>
    </r>
    <r>
      <rPr>
        <vertAlign val="superscript"/>
        <sz val="6"/>
        <rFont val="Arial"/>
        <family val="2"/>
      </rPr>
      <t>________</t>
    </r>
    <r>
      <rPr>
        <sz val="6"/>
        <rFont val="Arial"/>
        <family val="2"/>
      </rPr>
      <t xml:space="preserve">
Betriebsart
</t>
    </r>
    <r>
      <rPr>
        <vertAlign val="superscript"/>
        <sz val="6"/>
        <rFont val="Arial"/>
        <family val="2"/>
      </rPr>
      <t>________</t>
    </r>
    <r>
      <rPr>
        <sz val="6"/>
        <rFont val="Arial"/>
        <family val="2"/>
      </rPr>
      <t xml:space="preserve">
Ständiger Wohnsitz
der Gäste</t>
    </r>
  </si>
  <si>
    <t xml:space="preserve">Sonstige tourismusrelevante
     Unterkünfte </t>
  </si>
  <si>
    <t>Vorsorge- u. Rehabilitations-
    kliniken</t>
  </si>
  <si>
    <t>Beherbergungsstätten
     insgesamt</t>
  </si>
  <si>
    <t xml:space="preserve">  Gemeindegruppen insgesamt</t>
  </si>
  <si>
    <t>14.</t>
  </si>
  <si>
    <t>15.</t>
  </si>
  <si>
    <t>16.</t>
  </si>
  <si>
    <t>17.</t>
  </si>
  <si>
    <r>
      <t xml:space="preserve">Kreisfreie Stadt
Landkreis
</t>
    </r>
    <r>
      <rPr>
        <vertAlign val="superscript"/>
        <sz val="6"/>
        <rFont val="Arial"/>
        <family val="2"/>
      </rPr>
      <t>________</t>
    </r>
    <r>
      <rPr>
        <sz val="6"/>
        <rFont val="Arial"/>
        <family val="2"/>
      </rPr>
      <t xml:space="preserve">
Betriebsart</t>
    </r>
  </si>
  <si>
    <t>Ankünfte, Übernachtungen und Aufenthaltsdauer der Gäste in Beherbergungsstätten
nach ausgewählten Gemeinden und dem ständigen Wohnsitz der Gäste (ohne Camping)</t>
  </si>
  <si>
    <t>Ankünfte, Übernachtungen und Aufenthaltsdauer der Gäste in Beherbergungsstätten
nach Herkunftsländern (ohne Camping)</t>
  </si>
  <si>
    <t>Ankünfte, Übernachtungen und Aufenthaltsdauer der Gäste auf Campingplätzen nach Herkunftsländern</t>
  </si>
  <si>
    <t>Ankünfte, Übernachtungen und Aufenthaltsdauer der Gäste in Beherbergungsstätten
nach Gemeindegruppen und dem ständigen Wohnsitz der Gäste (ohne Camping)</t>
  </si>
  <si>
    <t>Ankünfte, Übernachtungen und Aufenthaltsdauer der Gäste in Beherbergungsstätten
nach Kreisen und dem ständigen Wohnsitz der Gäste (ohne Camping)</t>
  </si>
  <si>
    <t>Ankünfte, Übernachtungen und Aufenthaltsdauer der Gäste in Beherbergungsstätten
nach Kreisen, ausgewählten Betriebsarten und dem ständigen Wohnsitz der Gäste (ohne Camping)</t>
  </si>
  <si>
    <t>Ankünfte, Übernachtungen und Aufenthaltsdauer der Gäste in Beherbergungsstätten
in Städten des Vereins Städtetourismus in Thüringen e.V. (ohne Camping)</t>
  </si>
  <si>
    <t>Beherbergungsstätten, angebotene Gästebetten und Kapazitätsauslastung
nach Reisegebieten sowie Campingplätze</t>
  </si>
  <si>
    <t>Beherbergungsstätten, angebotene Gästebetten und Kapazitätsauslastung
nach Kreisen und ausgewählten Betriebsarten</t>
  </si>
  <si>
    <t>Beherbergungsstätten, angebotene Gästebetten und Kapazitätsauslastung
nach ausgewählten Gemeinden (ohne Camping)</t>
  </si>
  <si>
    <t xml:space="preserve">Beherbergungsstätten, angebotene Gästebetten und Kapazitätsauslastung
in Städten des Vereins Städtetourismus in Thüringen e.V.
</t>
  </si>
  <si>
    <t xml:space="preserve">
Rechtsgrundlage</t>
  </si>
  <si>
    <t xml:space="preserve">
Erhebungsmerkmale</t>
  </si>
  <si>
    <t xml:space="preserve">
Hinweise</t>
  </si>
  <si>
    <t xml:space="preserve">
Erhebungs- und Darstellungsmerkmale</t>
  </si>
  <si>
    <t>11. Beherbergungsstätten, angebotene Gästebetten und Kapazitätsauslastung
nach Betriebsarten sowie Campingplätze</t>
  </si>
  <si>
    <t>5. Ankünfte, Übernachtungen und Aufenthaltsdauer der Gäste in Beherbergungsbetrieben (einschl. Camping)
nach Reisegebieten und dem ständigen Wohnsitz der Gäste</t>
  </si>
  <si>
    <t xml:space="preserve">  Übriges Thüringen</t>
  </si>
  <si>
    <t xml:space="preserve">  Städte Eisenach, Erfurt,
     Jena, Weimar</t>
  </si>
  <si>
    <t xml:space="preserve">  Thüringer Wald</t>
  </si>
  <si>
    <t xml:space="preserve">  Thüringer Rhön</t>
  </si>
  <si>
    <t xml:space="preserve">  Thüringer Vogtland</t>
  </si>
  <si>
    <t>12. Beherbergungsstätten, angebotene Gästebetten und Kapazitätsauslastung
nach Reisegebieten sowie Campingplätze</t>
  </si>
  <si>
    <t>13. Beherbergungsstätten, angebotene Gästebetten und Kapazitätsauslastung
nach Gemeindegruppen (ohne Camping)</t>
  </si>
  <si>
    <t>14. Beherbergungsstätten, angebotene Gästebetten und Kapazitätsauslastung nach Kreisen (ohne Camping)</t>
  </si>
  <si>
    <t>15. Beherbergungsstätten, angebotene Gästebetten und Kapazitätsauslastung
nach Kreisen und ausgewählten Betriebsarten</t>
  </si>
  <si>
    <t>Noch: 15. Beherbergungsstätten, angebotene Gästebetten und Kapazitätsauslastung
nach Kreisen und ausgewählten Betriebsarten</t>
  </si>
  <si>
    <t>Ankünfte, Übernachtungen und Aufenthaltsdauer der Gäste in Beherbergungsbetrieben (einschl. Camping)
nach Reisegebieten und dem ständigen Wohnsitz der Gäste</t>
  </si>
  <si>
    <r>
      <t xml:space="preserve">Reisegebiet
</t>
    </r>
    <r>
      <rPr>
        <vertAlign val="superscript"/>
        <sz val="6"/>
        <rFont val="Arial"/>
        <family val="2"/>
      </rPr>
      <t>________</t>
    </r>
    <r>
      <rPr>
        <sz val="6"/>
        <rFont val="Arial"/>
        <family val="2"/>
      </rPr>
      <t xml:space="preserve">
Ständiger Wohnsitz
der Gäste</t>
    </r>
  </si>
  <si>
    <r>
      <t xml:space="preserve">Landkreis
Gemeinde
</t>
    </r>
    <r>
      <rPr>
        <vertAlign val="superscript"/>
        <sz val="6"/>
        <rFont val="Arial"/>
        <family val="2"/>
      </rPr>
      <t>________</t>
    </r>
    <r>
      <rPr>
        <sz val="6"/>
        <rFont val="Arial"/>
        <family val="2"/>
      </rPr>
      <t xml:space="preserve">
Ständiger Wohnsitz
der Gäste</t>
    </r>
  </si>
  <si>
    <t>Vorsorge- u. Rehabilitationskliniken</t>
  </si>
  <si>
    <t xml:space="preserve">Campingplätze               </t>
  </si>
  <si>
    <t>Grafik 2</t>
  </si>
  <si>
    <t>D</t>
  </si>
  <si>
    <t>N</t>
  </si>
  <si>
    <t>O</t>
  </si>
  <si>
    <t>S</t>
  </si>
  <si>
    <t>A</t>
  </si>
  <si>
    <t>J</t>
  </si>
  <si>
    <t>M</t>
  </si>
  <si>
    <t>F</t>
  </si>
  <si>
    <t>in Tausend !!!</t>
  </si>
  <si>
    <t>Grafik 1</t>
  </si>
  <si>
    <t>Übriges Thüringen</t>
  </si>
  <si>
    <t>Thüringer Wald</t>
  </si>
  <si>
    <t>Thüringer Rhön</t>
  </si>
  <si>
    <t>Thüringer Vogtland</t>
  </si>
  <si>
    <t>Grafik 4</t>
  </si>
  <si>
    <t>Städte Eisenach, Erfurt, Jena, Weimar</t>
  </si>
  <si>
    <t>Grafik 3</t>
  </si>
  <si>
    <t/>
  </si>
  <si>
    <t>Platz</t>
  </si>
  <si>
    <t>Grafik 5</t>
  </si>
  <si>
    <t>Grafik 6</t>
  </si>
  <si>
    <t>Auskunftspflichtig sind alle Inhaber bzw. Leiter von Beherbergungsstätten mit mindestens zehn Gästebetten bzw. von Campingplätzen mit mindestens zehn Stellplätzen (ohne Dauercamping), unabhängig davon, ob die Beherbergung Hauptzweck (z. B. Hotels, Pensionen) oder nur Nebenzweck des Betriebes (z. B. bei Heilstätten, Sanatorien) ist.</t>
  </si>
  <si>
    <t>18.</t>
  </si>
  <si>
    <t>Beherbergungsstätten der Hotellerie mit 25 und mehr Gästezimmern
und deren Auslastung nach Betriebsarten</t>
  </si>
  <si>
    <t>19.</t>
  </si>
  <si>
    <t xml:space="preserve">Beherbergungsstätten der Hotellerie mit 25 und mehr Gästezimmern
und deren Auslastung nach Kreisen
</t>
  </si>
  <si>
    <t>Betriebe mit 25
und mehr Gästezimmern
insgesamt</t>
  </si>
  <si>
    <t>Veränderung
gegenüber dem
Vorjahresmonat</t>
  </si>
  <si>
    <t>1)  ganz oder teilweise geöffnet</t>
  </si>
  <si>
    <t>Hainich</t>
  </si>
  <si>
    <t>Saaleland</t>
  </si>
  <si>
    <t>Städte Eisenach, Erfurt, 
 Jena, Weimar</t>
  </si>
  <si>
    <t xml:space="preserve">  Hainich</t>
  </si>
  <si>
    <t xml:space="preserve">  Saaleland</t>
  </si>
  <si>
    <t>18. Beherbergungsstätten der Hotellerie mit 25 und mehr Gästezimmern und deren Auslastung nach Betriebsarten</t>
  </si>
  <si>
    <t>19. Beherbergungsstätten der Hotellerie mit 25 und mehr Gästezimmern und deren Auslastung nach Kreisen</t>
  </si>
  <si>
    <r>
      <t xml:space="preserve">durchschnittliche
Auslastung
der Gästezimmer </t>
    </r>
    <r>
      <rPr>
        <vertAlign val="superscript"/>
        <sz val="6"/>
        <rFont val="Arial"/>
        <family val="2"/>
      </rPr>
      <t>2)</t>
    </r>
  </si>
  <si>
    <r>
      <t>darunter geöffnete Betriebe</t>
    </r>
    <r>
      <rPr>
        <vertAlign val="superscript"/>
        <sz val="6"/>
        <rFont val="Arial"/>
        <family val="2"/>
      </rPr>
      <t xml:space="preserve"> 1)</t>
    </r>
  </si>
  <si>
    <t xml:space="preserve">Reisegebiete in Thüringen                                 </t>
  </si>
  <si>
    <t xml:space="preserve">  Noch: Schmalkalden-Meiningen</t>
  </si>
  <si>
    <t xml:space="preserve">    Betriebe mit 10 und mehr Betten </t>
  </si>
  <si>
    <t xml:space="preserve">  Heilbäder zusammen</t>
  </si>
  <si>
    <t xml:space="preserve">Orte mit Kurbetrieb            </t>
  </si>
  <si>
    <t xml:space="preserve">Luftkurorte                    </t>
  </si>
  <si>
    <t xml:space="preserve">Erholungsorte                  </t>
  </si>
  <si>
    <t xml:space="preserve">Sonstige Gemeinden             </t>
  </si>
  <si>
    <t>Jugendherbergen und Hütten</t>
  </si>
  <si>
    <t>Niederlande</t>
  </si>
  <si>
    <t>Polen</t>
  </si>
  <si>
    <t>Schweiz</t>
  </si>
  <si>
    <t>Tschechische Republik</t>
  </si>
  <si>
    <t>Italien</t>
  </si>
  <si>
    <t>China (einschl. Hongkong)</t>
  </si>
  <si>
    <t>Betriebe</t>
  </si>
  <si>
    <t>Dingelstädt, Stadt</t>
  </si>
  <si>
    <t>Heilbad Heiligenstadt, Stadt</t>
  </si>
  <si>
    <t>Küllstedt</t>
  </si>
  <si>
    <t>Schimberg</t>
  </si>
  <si>
    <t>Leinefelde-Worbis, Stadt</t>
  </si>
  <si>
    <t>Bleicherode, Stadt</t>
  </si>
  <si>
    <t>Nordhausen, Stadt</t>
  </si>
  <si>
    <t>Harztor</t>
  </si>
  <si>
    <t>Bad Salzungen, Stadt</t>
  </si>
  <si>
    <t>Ruhla, Stadt</t>
  </si>
  <si>
    <t>Wutha-Farnroda</t>
  </si>
  <si>
    <t>Hörselberg-Hainich</t>
  </si>
  <si>
    <t>Bad Liebenstein, Stadt</t>
  </si>
  <si>
    <t>Bad Langensalza, Stadt</t>
  </si>
  <si>
    <t>Mühlhausen/Thüringen, Stadt</t>
  </si>
  <si>
    <t>Sondershausen, Stadt</t>
  </si>
  <si>
    <t>Kyffhäuserland</t>
  </si>
  <si>
    <t>Breitungen/Werra</t>
  </si>
  <si>
    <t>Floh-Seligenthal</t>
  </si>
  <si>
    <t>Meiningen, Stadt</t>
  </si>
  <si>
    <t>Oberhof, Stadt</t>
  </si>
  <si>
    <t>Schmalkalden, Kurort, Stadt</t>
  </si>
  <si>
    <t>Steinbach-Hallenberg, Kurort, Stadt</t>
  </si>
  <si>
    <t>Brotterode-Trusetal, Stadt</t>
  </si>
  <si>
    <t>Zella-Mehlis, Stadt</t>
  </si>
  <si>
    <t>Friedrichroda, Stadt</t>
  </si>
  <si>
    <t>Georgenthal/Thür. Wald</t>
  </si>
  <si>
    <t>Gotha, Stadt</t>
  </si>
  <si>
    <t>Luisenthal</t>
  </si>
  <si>
    <t>Tambach-Dietharz/Thür. Wald, Stadt</t>
  </si>
  <si>
    <t>Waltershausen, Stadt</t>
  </si>
  <si>
    <t>Drei Gleichen</t>
  </si>
  <si>
    <t>Nesse-Apfelstädt</t>
  </si>
  <si>
    <t>Kölleda, Stadt</t>
  </si>
  <si>
    <t>Sömmerda, Stadt</t>
  </si>
  <si>
    <t>Weißensee, Stadt</t>
  </si>
  <si>
    <t>Eisfeld, Stadt</t>
  </si>
  <si>
    <t>Hildburghausen, Stadt</t>
  </si>
  <si>
    <t>Masserberg</t>
  </si>
  <si>
    <t>Römhild, Stadt</t>
  </si>
  <si>
    <t>Arnstadt, Stadt</t>
  </si>
  <si>
    <t>Elgersburg</t>
  </si>
  <si>
    <t>Ilmenau, Stadt</t>
  </si>
  <si>
    <t>Apolda, Stadt</t>
  </si>
  <si>
    <t>Bad Berka, Stadt</t>
  </si>
  <si>
    <t>Bad Sulza, Stadt</t>
  </si>
  <si>
    <t>Nohra</t>
  </si>
  <si>
    <t>Ilmtal-Weinstraße</t>
  </si>
  <si>
    <t>Lauscha, Stadt</t>
  </si>
  <si>
    <t>Neuhaus am Rennweg, Stadt</t>
  </si>
  <si>
    <t>Schalkau, Stadt</t>
  </si>
  <si>
    <t>Sonneberg, Stadt</t>
  </si>
  <si>
    <t>Steinach, Stadt</t>
  </si>
  <si>
    <t>Frankenblick</t>
  </si>
  <si>
    <t>Bad Blankenburg, Stadt</t>
  </si>
  <si>
    <t>Cursdorf</t>
  </si>
  <si>
    <t>Lehesten, Stadt</t>
  </si>
  <si>
    <t>Meura</t>
  </si>
  <si>
    <t>Rudolstadt, Stadt</t>
  </si>
  <si>
    <t>Saalfeld/Saale, Stadt</t>
  </si>
  <si>
    <t>Leutenberg, Stadt</t>
  </si>
  <si>
    <t>Uhlstädt-Kirchhasel</t>
  </si>
  <si>
    <t>Unterwellenborn</t>
  </si>
  <si>
    <t>Bad Klosterlausnitz</t>
  </si>
  <si>
    <t>Eisenberg, Stadt</t>
  </si>
  <si>
    <t>Stadtroda, Stadt</t>
  </si>
  <si>
    <t>Bad Lobenstein, Stadt</t>
  </si>
  <si>
    <t>Neustadt an der Orla, Stadt</t>
  </si>
  <si>
    <t>Triptis, Stadt</t>
  </si>
  <si>
    <t>Ziegenrück, Stadt</t>
  </si>
  <si>
    <t>Saalburg-Ebersdorf, Stadt</t>
  </si>
  <si>
    <t>Greiz, Stadt</t>
  </si>
  <si>
    <t>Weida, Stadt</t>
  </si>
  <si>
    <t>Zeulenroda-Triebes, Stadt</t>
  </si>
  <si>
    <t>Altenburg, Stadt</t>
  </si>
  <si>
    <t>Meuselwitz, Stadt</t>
  </si>
  <si>
    <t>Schmölln, Stadt</t>
  </si>
  <si>
    <t>Schleusingen, Stadt</t>
  </si>
  <si>
    <t>Eisenach, Stadt</t>
  </si>
  <si>
    <t>Erfurt, Stadt</t>
  </si>
  <si>
    <t>Gera, Stadt</t>
  </si>
  <si>
    <t>Jena, Stadt</t>
  </si>
  <si>
    <t>Suhl, Stadt</t>
  </si>
  <si>
    <t>Weimar, Stadt</t>
  </si>
  <si>
    <t>Monat</t>
  </si>
  <si>
    <t>Jahr</t>
  </si>
  <si>
    <t>4. Veränderung der Ankünfte und Übernachtungen gegenüber dem Vorjahresmonat</t>
  </si>
  <si>
    <t>5. Ankünfte und Übernachtungen in Beherbergungsstätten (ohne Camping)</t>
  </si>
  <si>
    <t>Amt Wachsenburg</t>
  </si>
  <si>
    <t xml:space="preserve">   Ausland</t>
  </si>
  <si>
    <t xml:space="preserve">   Deutschland</t>
  </si>
  <si>
    <t xml:space="preserve">   kliniken</t>
  </si>
  <si>
    <t>Vorsorge- u. Rehabilitations-</t>
  </si>
  <si>
    <t xml:space="preserve">Unterkünfte </t>
  </si>
  <si>
    <t xml:space="preserve">  Sonstige tourismusrelevante</t>
  </si>
  <si>
    <t xml:space="preserve">  Campingplätze               </t>
  </si>
  <si>
    <t xml:space="preserve">Jugendherbergen und Hütten </t>
  </si>
  <si>
    <t xml:space="preserve">   wohnungen</t>
  </si>
  <si>
    <t>Ferienhäuser und Ferien-</t>
  </si>
  <si>
    <t>Beherbergungsstätten</t>
  </si>
  <si>
    <t xml:space="preserve">  Ferienunterkünfte und ähnliche</t>
  </si>
  <si>
    <t xml:space="preserve">  Hotels, Gasthöfe, Pensionen</t>
  </si>
  <si>
    <t>Veränderung gegenüber dem Vorjahres-
zeitraum</t>
  </si>
  <si>
    <t>Veränderung gegenüber dem Vorjahres-
monat</t>
  </si>
  <si>
    <r>
      <t xml:space="preserve">Betriebsart
</t>
    </r>
    <r>
      <rPr>
        <vertAlign val="superscript"/>
        <sz val="6"/>
        <rFont val="Arial"/>
        <family val="2"/>
      </rPr>
      <t>________</t>
    </r>
    <r>
      <rPr>
        <sz val="6"/>
        <rFont val="Arial"/>
        <family val="2"/>
      </rPr>
      <t xml:space="preserve">
Ständiger Wohnsitz
der Gäste</t>
    </r>
  </si>
  <si>
    <t xml:space="preserve"> 2. Ankünfte, Übernachtungen und Aufenthaltsdauer der Gäste in Beherbergungsbetrieben
(einschl. Camping) nach Betriebsarten und dem ständigen Wohnsitz der Gäste</t>
  </si>
  <si>
    <t>Städte Eisenach, Erfurt, 
              Jena, Weimar</t>
  </si>
  <si>
    <t>Mönchenholzhausen</t>
  </si>
  <si>
    <t>Ferienunterkünfte u. ähnl. Beherbergungsstätten</t>
  </si>
  <si>
    <t>6. Ankünfte und Übernachtungen in Beherbergungsstätten (ohne Camping)</t>
  </si>
  <si>
    <t>Wurzbach, Stadt</t>
  </si>
  <si>
    <r>
      <t xml:space="preserve">Gemeindegruppen: </t>
    </r>
    <r>
      <rPr>
        <sz val="8"/>
        <rFont val="Arial"/>
        <family val="2"/>
      </rPr>
      <t>Zusammenfassung von Gemeinden/Teilen von Gemeinden nach Arten der aufgrund landesrechtlicher Vorschriften verliehenen staatlichen Anerkennung (z. B. als Mineral- und Moorbad, Luftkurort, Erholungsort). Gemeinden/Teile von Gemeinden ohne diese Anerkennung sind in der Gruppe "Sonstige Gemeinden" enthalten. Die Zuordnung erfolgt durch das Thüringer Ministerium für Wirtschaft, Wissenschaft und Digitale Gesellschaft und wird jährlich abgestimmt.</t>
    </r>
  </si>
  <si>
    <t>Kaltennordheim, Stadt</t>
  </si>
  <si>
    <t>Bad Tabarz</t>
  </si>
  <si>
    <t>Schleiz, Stadt</t>
  </si>
  <si>
    <t>Ohrdruf, Stadt</t>
  </si>
  <si>
    <t xml:space="preserve">  Südharz Kyffhäuser</t>
  </si>
  <si>
    <t xml:space="preserve">  Kneippheilbäder</t>
  </si>
  <si>
    <t xml:space="preserve">Kneippheilbäder                  </t>
  </si>
  <si>
    <t>Südharz Kyffhäuser</t>
  </si>
  <si>
    <t>Bad Frankenhausen/Kyffhäuser, Stadt</t>
  </si>
  <si>
    <t>*) Korrigierte Werte</t>
  </si>
  <si>
    <r>
      <t xml:space="preserve">Reisegebiete: </t>
    </r>
    <r>
      <rPr>
        <sz val="8"/>
        <rFont val="Arial"/>
        <family val="2"/>
      </rPr>
      <t>Gliederung nach nichtadministrativen Gebietseinheiten, die sich im Wesentlichen an naturräumliche Gegebenheiten anlehnen.</t>
    </r>
  </si>
  <si>
    <t xml:space="preserve">
Berichtskreis</t>
  </si>
  <si>
    <t>Hörsel</t>
  </si>
  <si>
    <t>Dermbach</t>
  </si>
  <si>
    <t>17. Beherbergungsstätten, angebotene Gästebetten und Kapazitätsauslastung
in Städten des Vereins Städtetourismus in Thüringen e.V.</t>
  </si>
  <si>
    <t>2)  rechnerischer Wert: (belegte Gästezimmertage / angebotene Gästezimmertage ) x 100 im Berichtsmonat bzw. Jahresteil</t>
  </si>
  <si>
    <t xml:space="preserve">  Noch: Ilm-Kreis</t>
  </si>
  <si>
    <t>Großbreitenbach, Stadt</t>
  </si>
  <si>
    <r>
      <t>1. Geöffnete Beherbergungsstätten, angebotene Gästebetten, Kapazitätsauslastung, Ankünfte, Übernachtungen
und durchschnittliche Aufenthaltsdauer nach Monaten der Jahre 2016 bis 2019 (ohne Camping)</t>
    </r>
    <r>
      <rPr>
        <b/>
        <vertAlign val="superscript"/>
        <sz val="7"/>
        <rFont val="Arial"/>
        <family val="2"/>
      </rPr>
      <t>*</t>
    </r>
  </si>
  <si>
    <t>Niederorschel</t>
  </si>
  <si>
    <t>Gerstungen</t>
  </si>
  <si>
    <t>Artern, Stadt</t>
  </si>
  <si>
    <t>Roßleben-Wiehe, Stadt</t>
  </si>
  <si>
    <t>An der Schmücke, Stadt</t>
  </si>
  <si>
    <t>Wasungen, Stadt</t>
  </si>
  <si>
    <t>Heldburg, Stadt</t>
  </si>
  <si>
    <t>Plaue, Stadt</t>
  </si>
  <si>
    <t>Stadtilm, Stadt</t>
  </si>
  <si>
    <t>Geratal</t>
  </si>
  <si>
    <t xml:space="preserve">  Noch: Sonneberg</t>
  </si>
  <si>
    <t>Königsee, Stadt</t>
  </si>
  <si>
    <t>Schwarzatal, Stadt</t>
  </si>
  <si>
    <t xml:space="preserve">  Noch: Saale-Holzland-Kreis</t>
  </si>
  <si>
    <t>Rosenthal am Rennsteig</t>
  </si>
  <si>
    <t>Geöffnete Beherbergungsstätten, angebotene Gästebetten, Kapazitätsauslastung, Ankünfte, Übernachtungen
und durchschnittliche Aufenthaltsdauer nach Monaten der Jahre 2016 bis 2019 (ohne Camping)</t>
  </si>
  <si>
    <t>Ankünfte und Übernachtungen in Beherbergungsstätten 2018 bis 2019
nach Monaten (ohne Camping)</t>
  </si>
  <si>
    <t>Buttlar</t>
  </si>
  <si>
    <t xml:space="preserve">  Noch: Gotha</t>
  </si>
  <si>
    <t>Rechtsgrundlage für die Erhebung ist das Gesetz zur Neuordnung der Statistik über die Beherbergung im Reiseverkehr (Beherbergungsstatistikgesetz - BeherbStatG) vom 22. Mai 2002 (BGBl. I S. 1642) in Verbindung mit dem Gesetz über die Statistik für Bundeszwecke (Bundesstatistikgesetz - BStatG) vom 22. Januar 1987 (BGBl. I S. 462, 565), in den jeweils aktuell gültigen Fassungen, sowie die Verordnung (EU) Nr. 692/2011 des Europäischen Parlaments und des Rates über die europäische Tourismusstatistik und zur Aufhebung der Richtlinie 95/57/EG des Rates (ABl. L 192 vom 22.7.2011, S. 17).</t>
  </si>
  <si>
    <t>Erhebungsmerkmale der monatlichen Bundesstatistik sind Ankünfte und Übernachtungen von Gästen im Reiseverkehr, bei Gästen mit Wohnsitz außerhalb der Bundesrepublik Deutschland wird auch das Herkunftsland erfragt. Außerdem werden die Anzahl der im Berichtsmonat angebotenen Gästebetten sowie die Anzahl der Stellplätze auf Campingplätzen erhoben. Bei Hotels, Hotels garnis, Gasthöfen und Pensionen wird jeweils zum 31. Juli eines Jahres die Anzahl der Gästezimmer erfasst, seit Januar 2012 werden bei Betrieben mit mindestens 25 Gästezimmern zusätzlich monatliche Angaben zur Gästezimmerauslastung erfasst.</t>
  </si>
  <si>
    <t xml:space="preserve">Mit den Angaben zum Merkmal "Auslastung" ist stets die europaweit einheitlich definierte "Nettoauslastung" gemeint. Sie bezieht sich auf die verfügbaren, dass heißt die tatsächlich angebotenen Kapazitäten in den im jeweiligen Berichtszeitraum geöffneten Betrieben. </t>
  </si>
  <si>
    <r>
      <t>Die im Rahmen der "Monatserhebung im Tourismus" ermittelten Ergebnisse der Monate Januar bis November tragen</t>
    </r>
    <r>
      <rPr>
        <b/>
        <sz val="8"/>
        <rFont val="Arial"/>
        <family val="2"/>
      </rPr>
      <t xml:space="preserve"> vorläufigen</t>
    </r>
    <r>
      <rPr>
        <sz val="8"/>
        <rFont val="Arial"/>
        <family val="2"/>
      </rPr>
      <t xml:space="preserve"> </t>
    </r>
    <r>
      <rPr>
        <b/>
        <sz val="8"/>
        <rFont val="Arial"/>
        <family val="2"/>
      </rPr>
      <t>Charakter</t>
    </r>
    <r>
      <rPr>
        <sz val="8"/>
        <rFont val="Arial"/>
        <family val="2"/>
      </rPr>
      <t>, da sie monatlich auf Grund nachträglicher Korrekturen der Auskunftspflichtigen bzw. durch die Einarbeitung verspätet eingegangener Meldungen neu berechnet werden. Deshalb sind Abweichungen zu vorherigen Berichten möglich.</t>
    </r>
  </si>
  <si>
    <t>Alle Angaben für das Jahr 2019 beziehen sich auf den Gebietsstand 01.01.2019.
Zum 1. Januar 2013 trat in Thüringen eine Neuordnung der Reisegebietsstruktur in Kraft. Im Zuge dieser Neuordnung entstanden aus den von 2006 bis 2012 bestehenden sechs Reisegebieten zehn, darunter vier vollständig neue und zwei veränderte Reisegebiete. Die neuen Reisegebiete wurden anhand abgestimmter Kriterien zur Beurteilung der Markt- und Managementstärke ausgewählt und ermöglichen einen besseren Regionalbezug in der Beherbergungsstatistik. Zum 1. Januar 2018 wurden die Reisegebiete Kyffhäuser und Südharz zu einem neuen Reisegebiet Südharz Kyffhäuser zusammengelegt.
Für die Berechnung der Entwicklung gegenüber dem Vorjahr werden bei Änderungen zum Gebietsstand die Angaben des Vorjahres auf den aktuellen Gebietsstand bzw. auf die aktuelle Reisegebietsstruktur umgerechnet.</t>
  </si>
  <si>
    <t>Aus Gründen der Statistischen Geheimhaltung werden Gemeinden, in denen sich weniger als drei geöffnete Beherbergungsstätten befinden, nicht ausgewiesen. Darüber hinaus geheim zu haltende Daten werden ausgepunktet.</t>
  </si>
  <si>
    <r>
      <t xml:space="preserve">Beherbergungsstätten: </t>
    </r>
    <r>
      <rPr>
        <sz val="8"/>
        <rFont val="Arial"/>
        <family val="2"/>
      </rPr>
      <t>Betriebe, die nach Einrichtung und Zweckbestimmung dazu dienen, mindestens zehn Gäste im Reiseverkehr gleichzeitig zu beherbergen. Hierzu zählen Hotels, Gasthöfe, Pensionen, Ferienunterkünfte und ähnliche Einrichtungen, Vorsorge- und Rehabilitationskliniken sowie Schulungsheime.</t>
    </r>
  </si>
  <si>
    <r>
      <t xml:space="preserve">Beherbergungsbetriebe: </t>
    </r>
    <r>
      <rPr>
        <sz val="8"/>
        <rFont val="Arial"/>
        <family val="2"/>
      </rPr>
      <t>Beherbergungsstätten und Campingplätze (bei Campingplätzen wird ein Stellplatz mit vier Schlaf-gelegenheiten gleichgesetzt).</t>
    </r>
  </si>
  <si>
    <r>
      <t xml:space="preserve">Durchschnittliche Auslastung der Betten: </t>
    </r>
    <r>
      <rPr>
        <sz val="8"/>
        <rFont val="Arial"/>
        <family val="2"/>
      </rPr>
      <t>Die durchschnittliche Auslastung ist der rechnerische Wert, der die Inanspruchnahme der Schlafgelegenheiten in einem Berichtszeitraum ausdrückt. Die prozentuale Angabe wird ermittelt, indem die Zahl der Übernachtungen durch die so genannten „Bettentage“ geteilt wird. Letztere sind das Produkt aus angebotenen Schlafgelegenheiten und der Zahl der Tage, an denen ein Betrieb im Berichtszeitraum tatsächlich geöffnet hatte. Sie beschreiben damit die im Berichtszeitraum angebotene Bettenkapazität.</t>
    </r>
  </si>
  <si>
    <r>
      <t xml:space="preserve">Jugendherbergen und Hütten: </t>
    </r>
    <r>
      <rPr>
        <sz val="8"/>
        <rFont val="Arial"/>
        <family val="2"/>
      </rPr>
      <t>Beherbergungsstätten mit in der Regel einfacher Ausstattung, vorzugsweise für Jugendliche oder Angehörige der sie tragenden Organisation (z. B. Wanderverein), in denen Speisen und Getränke in der Regel nur an Hausgäste abgegeben werden.</t>
    </r>
  </si>
  <si>
    <r>
      <t xml:space="preserve">Ferienzentren: </t>
    </r>
    <r>
      <rPr>
        <sz val="8"/>
        <rFont val="Arial"/>
        <family val="2"/>
      </rPr>
      <t>Beherbergungsstätten, die jedermann zugänglich sind und die nach Einrichtung und Zweckbestimmung dazu dienen, wahlweise unterschiedliche Wohn- und Aufenthaltsmöglichkeiten sowie gleichzeitig Freizeiteinrichtungen in Verbindung mit Einkaufsmöglichkeiten und persönlichen Dienstleistungen zum vorübergehenden Aufenthalt anzubieten. Als Mindest-ausstattung gilt das Vorhandensein von Hotelunterkunft und anderen Wohngelegenheiten (auch mit Kochgelegenheit), einer Gaststätte, von Einkaufsmöglichkeiten zur Deckung des täglichen Bedarfs und des Freizeitbedarfs sowie von Einrichtungen für persönliche Dienstleistungen, z. B. Massageeinrichtungen, Solarium, Sauna, Friseur, und zur aktiven Freizeitgestaltung, z. B. Schwimmbad, Tennis-, Tischtennis-, Kleingolf-, Trimm-Dich-Anlagen.</t>
    </r>
  </si>
  <si>
    <r>
      <t xml:space="preserve">Vorsorge- und Rehabilitationskliniken: </t>
    </r>
    <r>
      <rPr>
        <sz val="8"/>
        <rFont val="Arial"/>
        <family val="2"/>
      </rPr>
      <t>Beherbergungsstätten unter ärztlicher Leitung ausschließlich oder überwiegend für Kurgäste. Als Kurgäste gelten Personen, die sich am Ort aufgrund ärztlicher Verordnung vorübergehend aufhalten mit dem Ziel der Erhaltung oder Wiederherstellung ihrer Gesundheit oder ihrer Berufs- oder Arbeitsfähigkeit und die die allgemein angebotenen Kureinrichtungen außerhalb der Beherbergungsstätte in Anspruch nehmen. Hierzu zählen auch Kinderheilstätten, Sanatorien, Kur- und ähnliche Krankenhäuser (Fachabteilungen anderer Krankenhäuser). Im Unterschied zur Kranken-hausstatistik werden Vorsorge- und Rehabilitationskliniken in der Beherbergungsstatistik nur dann erfasst, wenn die dort untergebrachten Personen überwiegend in der Lage sind, während des vorübergehenden Aufenthaltes den Anstaltsbereich zu verlassen und die gemeindlichen Fremdenverkehrseinrichtungen in Anspruch zu nehmen.</t>
    </r>
  </si>
  <si>
    <r>
      <t xml:space="preserve">Schulungsheime: </t>
    </r>
    <r>
      <rPr>
        <sz val="8"/>
        <rFont val="Arial"/>
        <family val="2"/>
      </rPr>
      <t>Beherbergungsstätten, die nach Einrichtung und Zweckbestimmung dazu dienen, Unterricht außerhalb des regulären Schul- und Hochschulsystems anzubieten und die überwiegend der Erwachsenenbildung dienen.</t>
    </r>
  </si>
  <si>
    <t>Ankünfte, Übernachtungen und Aufenthaltsdauer der Gäste in Beherbergungsbetrieben
(einschl. Camping) nach Betriebsarten und dem ständigen Wohnsitz der Gäste</t>
  </si>
  <si>
    <t>Dänemark</t>
  </si>
  <si>
    <t>Sonnenstein</t>
  </si>
  <si>
    <t>Russland</t>
  </si>
  <si>
    <t>Leinatal</t>
  </si>
  <si>
    <t>Krölpa</t>
  </si>
  <si>
    <t>Rumänien</t>
  </si>
  <si>
    <t>Slowakische Republik</t>
  </si>
  <si>
    <t>Spanien</t>
  </si>
  <si>
    <t>Föritztal</t>
  </si>
  <si>
    <t>Übernachtungen in Beherbergungsstätten und auf Campingplätzen
im Dezember 2019 nach Betriebsarten</t>
  </si>
  <si>
    <t>Übernachtungen in Beherbergungsstätten und auf Campingplätzen
im Dezember 2019 nach Reisegebieten</t>
  </si>
  <si>
    <t>Veränderung der Ankünfte und Übernachtungen gegenüber dem Vorjahres-
monat im Dezember 2019 nach Reisegebieten in Prozent (einschl. Camping)</t>
  </si>
  <si>
    <t>Ankünfte und Übernachtungen in Beherbergungsstätten (ohne Camping)
im Dezember 2019 nach ausgewählten Herkunftsländern der Gäste</t>
  </si>
  <si>
    <t>Ankünfte und Übernachtungen in Beherbergungsstätten
(ohne Camping) im Dezember 2019 nach Kreisen</t>
  </si>
  <si>
    <t>Dezember 2019</t>
  </si>
  <si>
    <t>Januar bis Dezember 2019</t>
  </si>
  <si>
    <t>Jan. - Dez.
2019</t>
  </si>
  <si>
    <t>Europa</t>
  </si>
  <si>
    <t>Belgien</t>
  </si>
  <si>
    <t>Bulgarien</t>
  </si>
  <si>
    <t>Estland</t>
  </si>
  <si>
    <t>Finnland</t>
  </si>
  <si>
    <t>Griechenland</t>
  </si>
  <si>
    <t>Irland</t>
  </si>
  <si>
    <t>Island</t>
  </si>
  <si>
    <t>x</t>
  </si>
  <si>
    <t>Kroatien</t>
  </si>
  <si>
    <t>Lettland</t>
  </si>
  <si>
    <t>Litauen</t>
  </si>
  <si>
    <t>Luxemburg</t>
  </si>
  <si>
    <t>Malta</t>
  </si>
  <si>
    <t>Norwegen</t>
  </si>
  <si>
    <t>Portugal</t>
  </si>
  <si>
    <t>Schweden</t>
  </si>
  <si>
    <t>Slowenien</t>
  </si>
  <si>
    <t>Türkei</t>
  </si>
  <si>
    <t>Ukraine</t>
  </si>
  <si>
    <t>Ungarn</t>
  </si>
  <si>
    <t>Zypern</t>
  </si>
  <si>
    <t>sonstige europäische Länder</t>
  </si>
  <si>
    <t>Afrika</t>
  </si>
  <si>
    <t>Republik Südafrika</t>
  </si>
  <si>
    <t>sonstige afrikanische Länder</t>
  </si>
  <si>
    <t>Asien</t>
  </si>
  <si>
    <t>Arabische Golfstaaten</t>
  </si>
  <si>
    <t>Indien</t>
  </si>
  <si>
    <t>Israel</t>
  </si>
  <si>
    <t>Japan</t>
  </si>
  <si>
    <t>Südkorea</t>
  </si>
  <si>
    <t>Taiwan</t>
  </si>
  <si>
    <t>sonstige asiatische Länder</t>
  </si>
  <si>
    <t>Amerika</t>
  </si>
  <si>
    <t>Kanada</t>
  </si>
  <si>
    <t>Mittelamerika und Karibik</t>
  </si>
  <si>
    <t>Brasilien</t>
  </si>
  <si>
    <t>sonstige nordamerik. Länder</t>
  </si>
  <si>
    <t>sonstige südamerik. Länder</t>
  </si>
  <si>
    <t>Australien, Ozeanien</t>
  </si>
  <si>
    <t>Australien</t>
  </si>
  <si>
    <t>Neuseeland, Ozeanien</t>
  </si>
  <si>
    <t>Ohne Angabe</t>
  </si>
  <si>
    <t>Insgesamt</t>
  </si>
  <si>
    <t>-</t>
  </si>
  <si>
    <t>2. Übernachtungen in Berherbergungsstätten und auf Campingplätzen im Dezember 2019 nach Betriebsarten</t>
  </si>
  <si>
    <t>3. Übernachtungen in Beherbergungsstätten und auf Campingplätzen im Dezember 2019 nach Reisegebieten</t>
  </si>
  <si>
    <t xml:space="preserve">    im Dezember 2019 nach Reisegebieten in Prozent (einschl. Camping)</t>
  </si>
  <si>
    <t xml:space="preserve">    im Dezember 2019 nach ausgewählten Herkunftsländern der Gäste</t>
  </si>
  <si>
    <t xml:space="preserve">    im Dezember 2019 nach Kreisen</t>
  </si>
  <si>
    <t>.</t>
  </si>
  <si>
    <t>Bad Frankenhausen/Kyffh., Stadt</t>
  </si>
  <si>
    <t>Impressum</t>
  </si>
  <si>
    <t>• Die Datei ist gespeichert im Format EXCEL 2010</t>
  </si>
  <si>
    <t xml:space="preserve">Preis: 0,00 EUR </t>
  </si>
  <si>
    <t>Herausgeber: Thüringer Landesamt für Statistik, 99091 Erfurt, Europaplatz 3</t>
  </si>
  <si>
    <t>Postanschrift:</t>
  </si>
  <si>
    <t>Thüringer Landesamt für Statistik</t>
  </si>
  <si>
    <t>Referat Veröffentlichungen, Auskunftsdienst, Analysen, Bibliothek, Archiv</t>
  </si>
  <si>
    <t>Postfach 900163</t>
  </si>
  <si>
    <t>99104 Erfurt</t>
  </si>
  <si>
    <t>Nutzungsrechte:</t>
  </si>
  <si>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</si>
  <si>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r>
      <t>Copyright</t>
    </r>
    <r>
      <rPr>
        <sz val="10"/>
        <rFont val="Arial"/>
        <family val="2"/>
      </rPr>
      <t>: Thüringer Landesamt für Statistik, Erfurt, 2020</t>
    </r>
  </si>
  <si>
    <t>Vervielfältigung und Verbreitung, auch auszugsweise, mit Quellenangabe gestattet.</t>
  </si>
  <si>
    <t xml:space="preserve"> </t>
  </si>
  <si>
    <t>Gäste und Übernachtungen in Thüringen Dezember 2019 Endgültige Ergebnisse</t>
  </si>
  <si>
    <t>Erscheinungsweise: monatlich</t>
  </si>
  <si>
    <t>Zeichenerklärung</t>
  </si>
  <si>
    <t>nichts vorhanden (genau Null)</t>
  </si>
  <si>
    <t>weniger als die Hälfte von 1 in der letzten besetzten Stelle,</t>
  </si>
  <si>
    <t>jedoch mehr als nichts</t>
  </si>
  <si>
    <t>Zahlenwert unbekannt oder geheim zu halten</t>
  </si>
  <si>
    <t>…</t>
  </si>
  <si>
    <t>Zahlenwert lag bei Redaktionsschluss noch nicht vor</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</si>
  <si>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</si>
  <si>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</si>
  <si>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</si>
  <si>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</si>
  <si>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</si>
  <si>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</si>
  <si>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</si>
  <si>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</si>
  <si>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</si>
  <si>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</si>
  <si>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</si>
  <si>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</si>
  <si>
    <t>Karte ist als PDF-Dokument eingebettet und 
kann per Doppelklick auf das Symbol geöffnet werden.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</si>
</sst>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0\ \ "/>
    <numFmt numFmtId="165" formatCode="#\ ###\ ##0_D_D;\-\ ?\ ???\ ??0_D_D;&quot;-&quot;_D_D;_D_D* @_D_D"/>
    <numFmt numFmtId="166" formatCode="#\ ###\ ##0_D;\-\ ?\ ???\ ??0_D;&quot;-&quot;_D;_D* @_D"/>
    <numFmt numFmtId="167" formatCode="##0.0_D_D;\-\ \ ??0.0_D_D;&quot;-&quot;_D_D;_D_D* @_D_D"/>
    <numFmt numFmtId="168" formatCode="##0.0_D_D;\-_i??0.0_D_D;&quot;-&quot;_D_D;_D_D* @_D_D"/>
    <numFmt numFmtId="169" formatCode="##0.0_D_D;\-\ \ ??0.0_D_D;&quot;&quot;_D_D;_D_D* @_D_D"/>
    <numFmt numFmtId="170" formatCode="#\ ###\ ##0_D;\-\ ?\ ???\ ??0_D;&quot;&quot;_D;_D* @_D"/>
    <numFmt numFmtId="171" formatCode="##0.0_D_D;\-_i??0.0_D_D;##0.0_D_D;_D_D* @_D_D"/>
    <numFmt numFmtId="172" formatCode="0.0%"/>
    <numFmt numFmtId="173" formatCode="#\ ###\ ##0;\-#\ ###\ ##0;\-"/>
    <numFmt numFmtId="174" formatCode="0.0;\-0.0;\-"/>
    <numFmt numFmtId="175" formatCode="#\ ##0"/>
    <numFmt numFmtId="176" formatCode="#\ ##0.0"/>
  </numFmts>
  <fonts count="37" x14ac:knownFonts="1">
    <font>
      <sz val="10"/>
      <name val="Arial"/>
    </font>
    <font>
      <sz val="11"/>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9"/>
      <name val="Arial"/>
      <family val="2"/>
    </font>
    <font>
      <sz val="8"/>
      <name val="Arial"/>
      <family val="2"/>
    </font>
    <font>
      <sz val="8"/>
      <name val="Arial"/>
      <family val="2"/>
    </font>
    <font>
      <b/>
      <sz val="8"/>
      <name val="Arial"/>
      <family val="2"/>
    </font>
    <font>
      <b/>
      <sz val="7"/>
      <name val="Arial"/>
      <family val="2"/>
    </font>
    <font>
      <sz val="6"/>
      <name val="Arial"/>
      <family val="2"/>
    </font>
    <font>
      <vertAlign val="superscript"/>
      <sz val="6"/>
      <name val="Arial"/>
      <family val="2"/>
    </font>
    <font>
      <b/>
      <sz val="6"/>
      <name val="Arial"/>
      <family val="2"/>
    </font>
    <font>
      <sz val="6"/>
      <name val="Arial"/>
      <family val="2"/>
    </font>
    <font>
      <sz val="7"/>
      <name val="Arial"/>
      <family val="2"/>
    </font>
    <font>
      <sz val="10"/>
      <name val="Arial"/>
      <family val="2"/>
    </font>
    <font>
      <b/>
      <sz val="10"/>
      <name val="Arial"/>
      <family val="2"/>
    </font>
    <font>
      <b/>
      <sz val="10"/>
      <color indexed="10"/>
      <name val="Arial"/>
      <family val="2"/>
    </font>
    <font>
      <sz val="10"/>
      <color indexed="55"/>
      <name val="Arial"/>
      <family val="2"/>
    </font>
    <font>
      <sz val="10"/>
      <name val="Helvetica"/>
      <family val="2"/>
    </font>
    <font>
      <b/>
      <sz val="11"/>
      <name val="Calibri"/>
      <family val="2"/>
    </font>
    <font>
      <b/>
      <vertAlign val="superscript"/>
      <sz val="7"/>
      <name val="Arial"/>
      <family val="2"/>
    </font>
    <font>
      <b/>
      <sz val="12"/>
      <name val="Arial"/>
      <family val="2"/>
    </font>
    <font>
      <sz val="11"/>
      <name val="Arial"/>
      <family val="2"/>
    </font>
  </fonts>
  <fills count="5">
    <fill>
      <patternFill patternType="none"/>
    </fill>
    <fill>
      <patternFill patternType="gray125"/>
    </fill>
    <fill>
      <patternFill patternType="solid">
        <fgColor indexed="9"/>
        <bgColor indexed="64"/>
      </patternFill>
    </fill>
    <fill>
      <patternFill patternType="solid">
        <fgColor theme="3" tint="0.79998168889431442"/>
        <bgColor indexed="64"/>
      </patternFill>
    </fill>
    <fill>
      <patternFill patternType="solid">
        <fgColor theme="0"/>
        <bgColor indexed="64"/>
      </patternFill>
    </fill>
  </fills>
  <borders count="30">
    <border>
      <left/>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s>
  <cellStyleXfs count="23">
    <xf numFmtId="0" fontId="0" fillId="0" borderId="0"/>
    <xf numFmtId="0" fontId="28" fillId="0" borderId="0"/>
    <xf numFmtId="9" fontId="28" fillId="0" borderId="0" applyFont="0" applyFill="0" applyBorder="0" applyAlignment="0" applyProtection="0"/>
    <xf numFmtId="0" fontId="32"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9" fontId="2" fillId="0" borderId="0" applyFont="0" applyFill="0" applyBorder="0" applyAlignment="0" applyProtection="0"/>
    <xf numFmtId="0" fontId="2" fillId="0" borderId="0"/>
    <xf numFmtId="0" fontId="1" fillId="0" borderId="0"/>
  </cellStyleXfs>
  <cellXfs count="341">
    <xf numFmtId="0" fontId="0" fillId="0" borderId="0" xfId="0"/>
    <xf numFmtId="0" fontId="23" fillId="0" borderId="2"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0" xfId="0" applyFont="1"/>
    <xf numFmtId="0" fontId="25" fillId="0" borderId="6" xfId="0" applyFont="1" applyBorder="1"/>
    <xf numFmtId="0" fontId="25" fillId="0" borderId="0" xfId="0" applyFont="1"/>
    <xf numFmtId="0" fontId="20" fillId="2" borderId="0" xfId="0" applyFont="1" applyFill="1"/>
    <xf numFmtId="0" fontId="20" fillId="2" borderId="0" xfId="0" applyFont="1" applyFill="1" applyAlignment="1">
      <alignment horizontal="right"/>
    </xf>
    <xf numFmtId="164" fontId="20" fillId="2" borderId="0" xfId="0" applyNumberFormat="1" applyFont="1" applyFill="1" applyAlignment="1">
      <alignment vertical="center"/>
    </xf>
    <xf numFmtId="0" fontId="20" fillId="2" borderId="0" xfId="0" applyFont="1" applyFill="1" applyAlignment="1">
      <alignment vertical="center"/>
    </xf>
    <xf numFmtId="164" fontId="20" fillId="2" borderId="0" xfId="0" applyNumberFormat="1" applyFont="1" applyFill="1"/>
    <xf numFmtId="0" fontId="23" fillId="0" borderId="0" xfId="0" applyFont="1" applyAlignment="1">
      <alignment wrapText="1"/>
    </xf>
    <xf numFmtId="0" fontId="23" fillId="0" borderId="0" xfId="0" applyFont="1" applyAlignment="1">
      <alignment horizontal="left"/>
    </xf>
    <xf numFmtId="0" fontId="26" fillId="0" borderId="0" xfId="0" applyFont="1"/>
    <xf numFmtId="0" fontId="26" fillId="0" borderId="0" xfId="0" applyFont="1" applyAlignment="1">
      <alignment horizontal="center" vertical="center" wrapText="1"/>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0" xfId="0" applyFont="1" applyAlignment="1">
      <alignment horizontal="right"/>
    </xf>
    <xf numFmtId="0" fontId="25" fillId="0" borderId="6" xfId="0" applyNumberFormat="1" applyFont="1" applyBorder="1" applyAlignment="1">
      <alignment horizontal="left" indent="1"/>
    </xf>
    <xf numFmtId="166" fontId="25" fillId="0" borderId="0" xfId="0" applyNumberFormat="1" applyFont="1" applyAlignment="1">
      <alignment horizontal="right"/>
    </xf>
    <xf numFmtId="167" fontId="25" fillId="0" borderId="0" xfId="0" applyNumberFormat="1" applyFont="1" applyAlignment="1">
      <alignment horizontal="right"/>
    </xf>
    <xf numFmtId="166" fontId="23" fillId="0" borderId="0" xfId="0" applyNumberFormat="1" applyFont="1" applyAlignment="1">
      <alignment horizontal="right"/>
    </xf>
    <xf numFmtId="0" fontId="26" fillId="0" borderId="0" xfId="0" applyFont="1" applyAlignment="1">
      <alignment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0" xfId="0" applyFont="1" applyAlignment="1">
      <alignment vertical="top"/>
    </xf>
    <xf numFmtId="0" fontId="25" fillId="0" borderId="6" xfId="0" applyFont="1" applyBorder="1" applyAlignment="1">
      <alignment wrapText="1"/>
    </xf>
    <xf numFmtId="0" fontId="23" fillId="0" borderId="6" xfId="0" applyFont="1" applyBorder="1" applyAlignment="1">
      <alignment wrapText="1"/>
    </xf>
    <xf numFmtId="168" fontId="23" fillId="0" borderId="0" xfId="0" applyNumberFormat="1" applyFont="1" applyAlignment="1">
      <alignment horizontal="right"/>
    </xf>
    <xf numFmtId="168" fontId="25" fillId="0" borderId="0" xfId="0" applyNumberFormat="1" applyFont="1" applyAlignment="1">
      <alignment horizontal="right"/>
    </xf>
    <xf numFmtId="0" fontId="23" fillId="0" borderId="4" xfId="0" applyFont="1" applyBorder="1" applyAlignment="1">
      <alignment horizontal="center" vertical="center"/>
    </xf>
    <xf numFmtId="0" fontId="23" fillId="0" borderId="5" xfId="0" applyFont="1" applyBorder="1" applyAlignment="1">
      <alignment horizontal="center" vertical="center"/>
    </xf>
    <xf numFmtId="0" fontId="25" fillId="0" borderId="6" xfId="0" applyFont="1" applyBorder="1" applyAlignment="1">
      <alignment horizontal="left" indent="1"/>
    </xf>
    <xf numFmtId="0" fontId="26" fillId="0" borderId="0" xfId="0" applyFont="1" applyAlignment="1"/>
    <xf numFmtId="0" fontId="23" fillId="0" borderId="6" xfId="0" applyFont="1" applyBorder="1" applyAlignment="1">
      <alignment horizontal="left" indent="1"/>
    </xf>
    <xf numFmtId="0" fontId="25" fillId="0" borderId="6" xfId="0" applyFont="1" applyBorder="1" applyAlignment="1">
      <alignment horizontal="left" wrapText="1" indent="1"/>
    </xf>
    <xf numFmtId="0" fontId="25" fillId="0" borderId="6" xfId="0" applyFont="1" applyBorder="1" applyAlignment="1">
      <alignment horizontal="left"/>
    </xf>
    <xf numFmtId="0" fontId="23" fillId="0" borderId="6" xfId="0" applyFont="1" applyBorder="1" applyAlignment="1">
      <alignment horizontal="left" indent="2"/>
    </xf>
    <xf numFmtId="0" fontId="23" fillId="0" borderId="6" xfId="0" applyFont="1" applyBorder="1" applyAlignment="1">
      <alignment horizontal="left" wrapText="1" indent="2"/>
    </xf>
    <xf numFmtId="0" fontId="23" fillId="0" borderId="6" xfId="0" applyNumberFormat="1" applyFont="1" applyBorder="1" applyAlignment="1">
      <alignment horizontal="left" indent="1"/>
    </xf>
    <xf numFmtId="49" fontId="26" fillId="0" borderId="6" xfId="0" applyNumberFormat="1" applyFont="1" applyBorder="1" applyAlignment="1">
      <alignment horizontal="left" indent="2"/>
    </xf>
    <xf numFmtId="0" fontId="26" fillId="0" borderId="6" xfId="0" applyFont="1" applyBorder="1" applyAlignment="1">
      <alignment horizontal="left" indent="2"/>
    </xf>
    <xf numFmtId="49" fontId="23" fillId="0" borderId="0" xfId="0" applyNumberFormat="1" applyFont="1"/>
    <xf numFmtId="166" fontId="26" fillId="0" borderId="0" xfId="0" applyNumberFormat="1" applyFont="1"/>
    <xf numFmtId="0" fontId="25" fillId="0" borderId="6" xfId="0" applyFont="1" applyBorder="1" applyAlignment="1">
      <alignment horizontal="left" indent="2"/>
    </xf>
    <xf numFmtId="0" fontId="26" fillId="0" borderId="6" xfId="0" applyFont="1" applyBorder="1" applyAlignment="1">
      <alignment horizontal="center" vertical="center" wrapText="1"/>
    </xf>
    <xf numFmtId="0" fontId="26" fillId="0" borderId="0" xfId="0" applyFont="1" applyBorder="1" applyAlignment="1">
      <alignment horizontal="center" vertical="center" wrapText="1"/>
    </xf>
    <xf numFmtId="165" fontId="23" fillId="0" borderId="0" xfId="0" applyNumberFormat="1" applyFont="1" applyAlignment="1">
      <alignment horizontal="right"/>
    </xf>
    <xf numFmtId="165" fontId="25" fillId="0" borderId="0" xfId="0" applyNumberFormat="1" applyFont="1" applyAlignment="1">
      <alignment horizontal="right"/>
    </xf>
    <xf numFmtId="49" fontId="26" fillId="0" borderId="0" xfId="0" applyNumberFormat="1" applyFont="1"/>
    <xf numFmtId="0" fontId="23" fillId="0" borderId="6" xfId="0" applyFont="1" applyBorder="1" applyAlignment="1">
      <alignment horizontal="left" indent="3"/>
    </xf>
    <xf numFmtId="0" fontId="20" fillId="2" borderId="0" xfId="0" applyFont="1" applyFill="1" applyAlignment="1">
      <alignment wrapText="1"/>
    </xf>
    <xf numFmtId="169" fontId="23" fillId="0" borderId="0" xfId="0" applyNumberFormat="1" applyFont="1" applyAlignment="1">
      <alignment horizontal="right" indent="1"/>
    </xf>
    <xf numFmtId="170" fontId="23" fillId="0" borderId="0" xfId="0" applyNumberFormat="1" applyFont="1" applyAlignment="1">
      <alignment horizontal="right" indent="1"/>
    </xf>
    <xf numFmtId="0" fontId="20" fillId="2" borderId="0" xfId="0" applyFont="1" applyFill="1" applyAlignment="1">
      <alignment horizontal="right" vertical="top"/>
    </xf>
    <xf numFmtId="0" fontId="20" fillId="2" borderId="0" xfId="0" applyFont="1" applyFill="1" applyBorder="1" applyAlignment="1">
      <alignment horizontal="right" vertical="top"/>
    </xf>
    <xf numFmtId="164" fontId="20" fillId="2" borderId="0" xfId="0" applyNumberFormat="1" applyFont="1" applyFill="1" applyBorder="1" applyAlignment="1"/>
    <xf numFmtId="0" fontId="20" fillId="2" borderId="0" xfId="0" applyFont="1" applyFill="1" applyAlignment="1"/>
    <xf numFmtId="0" fontId="20" fillId="2" borderId="0" xfId="0" applyFont="1" applyFill="1" applyBorder="1" applyAlignment="1">
      <alignment vertical="top" wrapText="1"/>
    </xf>
    <xf numFmtId="164" fontId="20" fillId="2" borderId="0" xfId="0" applyNumberFormat="1" applyFont="1" applyFill="1" applyBorder="1" applyAlignment="1">
      <alignment vertical="top"/>
    </xf>
    <xf numFmtId="0" fontId="20" fillId="2" borderId="0" xfId="0" applyFont="1" applyFill="1" applyAlignment="1">
      <alignment vertical="top"/>
    </xf>
    <xf numFmtId="164" fontId="20" fillId="2" borderId="0" xfId="0" applyNumberFormat="1" applyFont="1" applyFill="1" applyAlignment="1">
      <alignment vertical="top"/>
    </xf>
    <xf numFmtId="0" fontId="23" fillId="0" borderId="0" xfId="0" applyFont="1" applyBorder="1"/>
    <xf numFmtId="49" fontId="23" fillId="0" borderId="0" xfId="0" applyNumberFormat="1" applyFont="1" applyBorder="1" applyAlignment="1">
      <alignment vertical="center" wrapText="1"/>
    </xf>
    <xf numFmtId="0" fontId="23" fillId="0" borderId="0" xfId="0" applyFont="1" applyBorder="1" applyAlignment="1">
      <alignment vertical="center" wrapText="1"/>
    </xf>
    <xf numFmtId="166" fontId="26" fillId="0" borderId="0" xfId="0" applyNumberFormat="1" applyFont="1" applyAlignment="1">
      <alignment horizontal="right"/>
    </xf>
    <xf numFmtId="0" fontId="25" fillId="0" borderId="0" xfId="0" applyFont="1" applyBorder="1"/>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9" fillId="0" borderId="0" xfId="0" applyFont="1" applyBorder="1"/>
    <xf numFmtId="0" fontId="0" fillId="0" borderId="0" xfId="0" applyBorder="1"/>
    <xf numFmtId="0" fontId="0" fillId="0" borderId="0" xfId="0" applyBorder="1" applyAlignment="1">
      <alignment horizontal="center"/>
    </xf>
    <xf numFmtId="0" fontId="29" fillId="0" borderId="0" xfId="0" applyFont="1" applyBorder="1" applyAlignment="1">
      <alignment horizontal="left" vertical="center"/>
    </xf>
    <xf numFmtId="0" fontId="29" fillId="0" borderId="0" xfId="0" applyFont="1" applyBorder="1" applyAlignment="1">
      <alignment horizontal="center" vertical="center"/>
    </xf>
    <xf numFmtId="0" fontId="29" fillId="0" borderId="0" xfId="0" applyFont="1" applyBorder="1" applyAlignment="1">
      <alignment horizontal="center" wrapText="1"/>
    </xf>
    <xf numFmtId="0" fontId="29" fillId="0" borderId="0" xfId="0" applyFont="1" applyBorder="1" applyAlignment="1">
      <alignment horizontal="right"/>
    </xf>
    <xf numFmtId="0" fontId="29" fillId="0" borderId="0" xfId="0" applyFont="1" applyBorder="1" applyAlignment="1">
      <alignment horizontal="center"/>
    </xf>
    <xf numFmtId="0" fontId="0" fillId="0" borderId="0" xfId="0" applyAlignment="1">
      <alignment horizontal="center"/>
    </xf>
    <xf numFmtId="0" fontId="29" fillId="0" borderId="0" xfId="0" applyFont="1"/>
    <xf numFmtId="0" fontId="29" fillId="0" borderId="0" xfId="0" applyFont="1" applyAlignment="1">
      <alignment horizontal="center"/>
    </xf>
    <xf numFmtId="17" fontId="29" fillId="0" borderId="0" xfId="0" applyNumberFormat="1" applyFont="1"/>
    <xf numFmtId="0" fontId="29" fillId="0" borderId="0" xfId="0" applyFont="1" applyAlignment="1">
      <alignment wrapText="1"/>
    </xf>
    <xf numFmtId="17" fontId="29" fillId="0" borderId="0" xfId="0" applyNumberFormat="1" applyFont="1" applyBorder="1"/>
    <xf numFmtId="17" fontId="29" fillId="0" borderId="0" xfId="0" applyNumberFormat="1" applyFont="1" applyAlignment="1">
      <alignment horizontal="left"/>
    </xf>
    <xf numFmtId="0" fontId="29" fillId="0" borderId="0" xfId="0" applyFont="1" applyAlignment="1">
      <alignment horizontal="left"/>
    </xf>
    <xf numFmtId="0" fontId="31" fillId="0" borderId="0" xfId="0" applyFont="1"/>
    <xf numFmtId="0" fontId="23" fillId="0" borderId="0" xfId="1" applyFont="1"/>
    <xf numFmtId="0" fontId="25" fillId="0" borderId="0" xfId="1" applyFont="1"/>
    <xf numFmtId="0" fontId="23" fillId="0" borderId="0" xfId="1" applyFont="1" applyAlignment="1">
      <alignment horizontal="left"/>
    </xf>
    <xf numFmtId="0" fontId="19" fillId="2" borderId="0" xfId="0" applyFont="1" applyFill="1" applyBorder="1" applyAlignment="1">
      <alignment vertical="top" wrapText="1"/>
    </xf>
    <xf numFmtId="0" fontId="23" fillId="0" borderId="2" xfId="0" applyFont="1" applyBorder="1" applyAlignment="1">
      <alignment horizontal="center" vertical="center" wrapText="1"/>
    </xf>
    <xf numFmtId="0" fontId="23" fillId="0" borderId="9" xfId="1" applyFont="1" applyBorder="1" applyAlignment="1">
      <alignment horizontal="center" vertical="center" wrapText="1"/>
    </xf>
    <xf numFmtId="0" fontId="23" fillId="0" borderId="2" xfId="1" applyFont="1" applyBorder="1" applyAlignment="1">
      <alignment horizontal="center" vertical="center" wrapText="1"/>
    </xf>
    <xf numFmtId="0" fontId="19" fillId="2" borderId="0" xfId="0" applyFont="1" applyFill="1"/>
    <xf numFmtId="0" fontId="19" fillId="2" borderId="0" xfId="0" applyFont="1" applyFill="1" applyBorder="1" applyAlignment="1">
      <alignment horizontal="right" vertical="top"/>
    </xf>
    <xf numFmtId="164" fontId="19" fillId="2" borderId="0" xfId="0" applyNumberFormat="1" applyFont="1" applyFill="1" applyBorder="1" applyAlignment="1"/>
    <xf numFmtId="0" fontId="25" fillId="0" borderId="6" xfId="1" applyFont="1" applyBorder="1" applyAlignment="1">
      <alignment horizontal="left" wrapText="1" indent="2"/>
    </xf>
    <xf numFmtId="0" fontId="23" fillId="0" borderId="6" xfId="1" applyFont="1" applyBorder="1" applyAlignment="1">
      <alignment horizontal="left" wrapText="1" indent="3"/>
    </xf>
    <xf numFmtId="49" fontId="23" fillId="0" borderId="0" xfId="1" applyNumberFormat="1" applyFont="1"/>
    <xf numFmtId="0" fontId="23" fillId="0" borderId="6" xfId="1" applyFont="1" applyBorder="1" applyAlignment="1">
      <alignment horizontal="left" indent="2"/>
    </xf>
    <xf numFmtId="0" fontId="23" fillId="0" borderId="6" xfId="1" applyFont="1" applyBorder="1" applyAlignment="1">
      <alignment horizontal="left" wrapText="1" indent="2"/>
    </xf>
    <xf numFmtId="0" fontId="25" fillId="0" borderId="6" xfId="1" applyFont="1" applyBorder="1" applyAlignment="1">
      <alignment horizontal="left" indent="2"/>
    </xf>
    <xf numFmtId="0" fontId="23" fillId="0" borderId="6" xfId="0" applyFont="1" applyBorder="1" applyAlignment="1">
      <alignment horizontal="left" wrapText="1" indent="3"/>
    </xf>
    <xf numFmtId="49" fontId="23" fillId="0" borderId="6" xfId="0" applyNumberFormat="1" applyFont="1" applyBorder="1" applyAlignment="1">
      <alignment horizontal="left" indent="3"/>
    </xf>
    <xf numFmtId="49" fontId="23" fillId="0" borderId="6" xfId="0" applyNumberFormat="1" applyFont="1" applyBorder="1" applyAlignment="1">
      <alignment horizontal="left" indent="2"/>
    </xf>
    <xf numFmtId="0" fontId="23" fillId="0" borderId="0" xfId="0" applyFont="1" applyAlignment="1">
      <alignment vertical="top"/>
    </xf>
    <xf numFmtId="0" fontId="33" fillId="0" borderId="0" xfId="0" applyFont="1" applyAlignment="1">
      <alignment vertical="center"/>
    </xf>
    <xf numFmtId="0" fontId="2" fillId="0" borderId="0" xfId="0" applyFont="1"/>
    <xf numFmtId="0" fontId="23" fillId="0" borderId="0" xfId="19" applyFont="1"/>
    <xf numFmtId="171" fontId="23" fillId="0" borderId="0" xfId="19" applyNumberFormat="1" applyFont="1"/>
    <xf numFmtId="0" fontId="23" fillId="0" borderId="0" xfId="19" applyFont="1" applyBorder="1"/>
    <xf numFmtId="168" fontId="23" fillId="0" borderId="0" xfId="19" applyNumberFormat="1" applyFont="1" applyBorder="1" applyAlignment="1">
      <alignment horizontal="right"/>
    </xf>
    <xf numFmtId="171" fontId="23" fillId="0" borderId="0" xfId="19" applyNumberFormat="1" applyFont="1" applyBorder="1" applyAlignment="1">
      <alignment horizontal="right"/>
    </xf>
    <xf numFmtId="166" fontId="23" fillId="0" borderId="0" xfId="19" applyNumberFormat="1" applyFont="1" applyBorder="1" applyAlignment="1">
      <alignment horizontal="right"/>
    </xf>
    <xf numFmtId="168" fontId="23" fillId="0" borderId="0" xfId="19" applyNumberFormat="1" applyFont="1" applyAlignment="1">
      <alignment horizontal="right"/>
    </xf>
    <xf numFmtId="171" fontId="23" fillId="0" borderId="0" xfId="19" applyNumberFormat="1" applyFont="1" applyAlignment="1">
      <alignment horizontal="right"/>
    </xf>
    <xf numFmtId="166" fontId="23" fillId="0" borderId="0" xfId="19" applyNumberFormat="1" applyFont="1" applyAlignment="1">
      <alignment horizontal="right"/>
    </xf>
    <xf numFmtId="0" fontId="23" fillId="0" borderId="6" xfId="19" applyFont="1" applyBorder="1"/>
    <xf numFmtId="0" fontId="25" fillId="0" borderId="0" xfId="19" applyFont="1"/>
    <xf numFmtId="171" fontId="25" fillId="0" borderId="0" xfId="19" applyNumberFormat="1" applyFont="1" applyAlignment="1">
      <alignment horizontal="right"/>
    </xf>
    <xf numFmtId="166" fontId="25" fillId="0" borderId="0" xfId="19" applyNumberFormat="1" applyFont="1" applyAlignment="1">
      <alignment horizontal="right"/>
    </xf>
    <xf numFmtId="0" fontId="25" fillId="0" borderId="6" xfId="19" applyFont="1" applyBorder="1"/>
    <xf numFmtId="167" fontId="25" fillId="0" borderId="0" xfId="19" applyNumberFormat="1" applyFont="1" applyAlignment="1">
      <alignment horizontal="right"/>
    </xf>
    <xf numFmtId="167" fontId="23" fillId="0" borderId="0" xfId="19" applyNumberFormat="1" applyFont="1" applyAlignment="1">
      <alignment horizontal="right"/>
    </xf>
    <xf numFmtId="0" fontId="23" fillId="0" borderId="8" xfId="19" applyFont="1" applyBorder="1" applyAlignment="1">
      <alignment horizontal="center" vertical="center" wrapText="1"/>
    </xf>
    <xf numFmtId="171" fontId="23" fillId="0" borderId="0" xfId="19" applyNumberFormat="1" applyFont="1" applyBorder="1"/>
    <xf numFmtId="0" fontId="23" fillId="0" borderId="0" xfId="19" applyFont="1" applyAlignment="1">
      <alignment vertical="top"/>
    </xf>
    <xf numFmtId="0" fontId="23" fillId="0" borderId="0" xfId="19" applyFont="1" applyAlignment="1">
      <alignment horizontal="left"/>
    </xf>
    <xf numFmtId="0" fontId="23" fillId="0" borderId="2" xfId="19" applyFont="1" applyBorder="1" applyAlignment="1">
      <alignment horizontal="center" vertical="center" wrapText="1"/>
    </xf>
    <xf numFmtId="0" fontId="23" fillId="0" borderId="7" xfId="19" applyFont="1" applyBorder="1" applyAlignment="1">
      <alignment horizontal="center" vertical="center" wrapText="1"/>
    </xf>
    <xf numFmtId="0" fontId="23" fillId="0" borderId="4" xfId="19" applyFont="1" applyBorder="1" applyAlignment="1">
      <alignment horizontal="center" vertical="center" wrapText="1"/>
    </xf>
    <xf numFmtId="0" fontId="23" fillId="0" borderId="5" xfId="19" applyFont="1" applyBorder="1" applyAlignment="1">
      <alignment horizontal="center" vertical="center" wrapText="1"/>
    </xf>
    <xf numFmtId="0" fontId="23" fillId="0" borderId="2" xfId="19" applyFont="1" applyBorder="1" applyAlignment="1">
      <alignment horizontal="center" vertical="center" wrapText="1"/>
    </xf>
    <xf numFmtId="0" fontId="23" fillId="0" borderId="4" xfId="19" applyFont="1" applyBorder="1" applyAlignment="1">
      <alignment horizontal="center" vertical="center" wrapText="1"/>
    </xf>
    <xf numFmtId="173" fontId="25" fillId="0" borderId="0" xfId="0" applyNumberFormat="1" applyFont="1" applyAlignment="1">
      <alignment horizontal="right"/>
    </xf>
    <xf numFmtId="174" fontId="25" fillId="0" borderId="0" xfId="0" applyNumberFormat="1" applyFont="1" applyAlignment="1">
      <alignment horizontal="right"/>
    </xf>
    <xf numFmtId="173" fontId="23" fillId="0" borderId="0" xfId="0" applyNumberFormat="1" applyFont="1" applyAlignment="1">
      <alignment horizontal="right"/>
    </xf>
    <xf numFmtId="174" fontId="23" fillId="0" borderId="0" xfId="0" applyNumberFormat="1" applyFont="1" applyAlignment="1">
      <alignment horizontal="right"/>
    </xf>
    <xf numFmtId="0" fontId="25" fillId="0" borderId="0" xfId="0" applyFont="1" applyAlignment="1">
      <alignment horizontal="right"/>
    </xf>
    <xf numFmtId="0" fontId="23" fillId="0" borderId="0" xfId="0" applyFont="1" applyAlignment="1">
      <alignment horizontal="right"/>
    </xf>
    <xf numFmtId="49" fontId="23" fillId="0" borderId="0" xfId="0" applyNumberFormat="1" applyFont="1" applyAlignment="1">
      <alignment horizontal="right"/>
    </xf>
    <xf numFmtId="49" fontId="25" fillId="0" borderId="0" xfId="0" applyNumberFormat="1" applyFont="1" applyAlignment="1">
      <alignment horizontal="right"/>
    </xf>
    <xf numFmtId="173" fontId="23" fillId="0" borderId="0" xfId="19" applyNumberFormat="1" applyFont="1" applyAlignment="1">
      <alignment horizontal="right"/>
    </xf>
    <xf numFmtId="0" fontId="23" fillId="0" borderId="0" xfId="19" applyFont="1" applyAlignment="1">
      <alignment horizontal="right"/>
    </xf>
    <xf numFmtId="174" fontId="23" fillId="0" borderId="0" xfId="19" applyNumberFormat="1" applyFont="1" applyAlignment="1">
      <alignment horizontal="right"/>
    </xf>
    <xf numFmtId="175" fontId="25" fillId="0" borderId="0" xfId="1" applyNumberFormat="1" applyFont="1" applyAlignment="1">
      <alignment horizontal="right" indent="1"/>
    </xf>
    <xf numFmtId="176" fontId="25" fillId="0" borderId="0" xfId="1" applyNumberFormat="1" applyFont="1" applyAlignment="1">
      <alignment horizontal="right" indent="1"/>
    </xf>
    <xf numFmtId="175" fontId="23" fillId="0" borderId="0" xfId="1" applyNumberFormat="1" applyFont="1" applyAlignment="1">
      <alignment horizontal="right" indent="1"/>
    </xf>
    <xf numFmtId="176" fontId="23" fillId="0" borderId="0" xfId="1" applyNumberFormat="1" applyFont="1" applyAlignment="1">
      <alignment horizontal="right" indent="1"/>
    </xf>
    <xf numFmtId="173" fontId="25" fillId="0" borderId="0" xfId="19" applyNumberFormat="1" applyFont="1" applyAlignment="1">
      <alignment horizontal="right"/>
    </xf>
    <xf numFmtId="174" fontId="25" fillId="0" borderId="0" xfId="19" applyNumberFormat="1" applyFont="1" applyAlignment="1">
      <alignment horizontal="right"/>
    </xf>
    <xf numFmtId="49" fontId="23" fillId="0" borderId="0" xfId="19" applyNumberFormat="1" applyFont="1" applyAlignment="1">
      <alignment horizontal="right"/>
    </xf>
    <xf numFmtId="49" fontId="25" fillId="0" borderId="6" xfId="0" applyNumberFormat="1" applyFont="1" applyBorder="1" applyAlignment="1">
      <alignment horizontal="left" indent="1"/>
    </xf>
    <xf numFmtId="49" fontId="23" fillId="0" borderId="6" xfId="19" applyNumberFormat="1" applyFont="1" applyBorder="1"/>
    <xf numFmtId="175" fontId="23" fillId="0" borderId="0" xfId="1" applyNumberFormat="1" applyFont="1" applyAlignment="1">
      <alignment horizontal="right" indent="2"/>
    </xf>
    <xf numFmtId="176" fontId="23" fillId="0" borderId="0" xfId="1" applyNumberFormat="1" applyFont="1" applyAlignment="1">
      <alignment horizontal="right" indent="2"/>
    </xf>
    <xf numFmtId="0" fontId="19" fillId="2" borderId="0" xfId="0" applyFont="1" applyFill="1" applyAlignment="1">
      <alignment wrapText="1"/>
    </xf>
    <xf numFmtId="0" fontId="23" fillId="0" borderId="9" xfId="0" applyFont="1" applyBorder="1" applyAlignment="1">
      <alignment horizontal="center" vertical="center" wrapText="1"/>
    </xf>
    <xf numFmtId="49" fontId="25" fillId="0" borderId="6" xfId="19" applyNumberFormat="1" applyFont="1" applyBorder="1"/>
    <xf numFmtId="49" fontId="25" fillId="0" borderId="6" xfId="19" applyNumberFormat="1" applyFont="1" applyFill="1" applyBorder="1"/>
    <xf numFmtId="49" fontId="23" fillId="0" borderId="6" xfId="19" applyNumberFormat="1" applyFont="1" applyFill="1" applyBorder="1"/>
    <xf numFmtId="49" fontId="23" fillId="0" borderId="6" xfId="0" applyNumberFormat="1" applyFont="1" applyBorder="1" applyAlignment="1">
      <alignment horizontal="left" wrapText="1" indent="2"/>
    </xf>
    <xf numFmtId="49" fontId="25" fillId="0" borderId="6" xfId="0" applyNumberFormat="1" applyFont="1" applyBorder="1" applyAlignment="1">
      <alignment horizontal="left" indent="2"/>
    </xf>
    <xf numFmtId="49" fontId="25" fillId="0" borderId="6" xfId="0" applyNumberFormat="1" applyFont="1" applyBorder="1" applyAlignment="1">
      <alignment horizontal="left" wrapText="1" indent="2"/>
    </xf>
    <xf numFmtId="175" fontId="25" fillId="0" borderId="0" xfId="1" applyNumberFormat="1" applyFont="1" applyAlignment="1">
      <alignment horizontal="right" indent="2"/>
    </xf>
    <xf numFmtId="176" fontId="25" fillId="0" borderId="0" xfId="1" applyNumberFormat="1" applyFont="1" applyAlignment="1">
      <alignment horizontal="right" indent="2"/>
    </xf>
    <xf numFmtId="172" fontId="0" fillId="0" borderId="0" xfId="20" applyNumberFormat="1" applyFont="1" applyAlignment="1">
      <alignment horizontal="center"/>
    </xf>
    <xf numFmtId="172" fontId="0" fillId="0" borderId="0" xfId="20" applyNumberFormat="1" applyFont="1"/>
    <xf numFmtId="0" fontId="2" fillId="3" borderId="0" xfId="0" applyFont="1" applyFill="1"/>
    <xf numFmtId="1" fontId="0" fillId="0" borderId="0" xfId="0" applyNumberFormat="1" applyFill="1" applyBorder="1"/>
    <xf numFmtId="1" fontId="2" fillId="0" borderId="0" xfId="0" applyNumberFormat="1" applyFont="1" applyFill="1" applyBorder="1"/>
    <xf numFmtId="0" fontId="2" fillId="0" borderId="0" xfId="0" applyFont="1" applyFill="1" applyBorder="1" applyAlignment="1">
      <alignment horizontal="center"/>
    </xf>
    <xf numFmtId="0" fontId="0" fillId="0" borderId="0" xfId="0" applyFill="1"/>
    <xf numFmtId="0" fontId="0" fillId="3" borderId="0" xfId="0" applyFill="1"/>
    <xf numFmtId="0" fontId="2" fillId="0" borderId="0" xfId="21"/>
    <xf numFmtId="0" fontId="2" fillId="0" borderId="0" xfId="21" applyBorder="1"/>
    <xf numFmtId="0" fontId="2" fillId="0" borderId="0" xfId="21" applyFont="1" applyBorder="1" applyAlignment="1">
      <alignment wrapText="1"/>
    </xf>
    <xf numFmtId="0" fontId="29" fillId="0" borderId="0" xfId="21" applyFont="1" applyBorder="1" applyAlignment="1">
      <alignment horizontal="right"/>
    </xf>
    <xf numFmtId="17" fontId="29" fillId="0" borderId="0" xfId="21" applyNumberFormat="1" applyFont="1" applyBorder="1"/>
    <xf numFmtId="0" fontId="2" fillId="0" borderId="0" xfId="21" applyBorder="1" applyAlignment="1">
      <alignment horizontal="right"/>
    </xf>
    <xf numFmtId="0" fontId="29" fillId="0" borderId="0" xfId="21" applyFont="1" applyBorder="1"/>
    <xf numFmtId="172" fontId="2" fillId="0" borderId="0" xfId="20" applyNumberFormat="1" applyBorder="1"/>
    <xf numFmtId="0" fontId="2" fillId="0" borderId="0" xfId="21" applyBorder="1" applyAlignment="1">
      <alignment wrapText="1"/>
    </xf>
    <xf numFmtId="0" fontId="2" fillId="0" borderId="0" xfId="21" applyFont="1" applyBorder="1"/>
    <xf numFmtId="174" fontId="2" fillId="3" borderId="0" xfId="21" applyNumberFormat="1" applyFill="1" applyBorder="1" applyAlignment="1">
      <alignment horizontal="right"/>
    </xf>
    <xf numFmtId="173" fontId="0" fillId="3" borderId="0" xfId="0" applyNumberFormat="1" applyFill="1"/>
    <xf numFmtId="49" fontId="29" fillId="3" borderId="0" xfId="0" applyNumberFormat="1" applyFont="1" applyFill="1" applyAlignment="1">
      <alignment horizontal="left"/>
    </xf>
    <xf numFmtId="176" fontId="23" fillId="0" borderId="0" xfId="21" applyNumberFormat="1" applyFont="1" applyAlignment="1">
      <alignment horizontal="right" indent="2"/>
    </xf>
    <xf numFmtId="176" fontId="23" fillId="0" borderId="0" xfId="21" applyNumberFormat="1" applyFont="1" applyAlignment="1">
      <alignment horizontal="right" indent="1"/>
    </xf>
    <xf numFmtId="173" fontId="29" fillId="3" borderId="0" xfId="0" applyNumberFormat="1" applyFont="1" applyFill="1"/>
    <xf numFmtId="173" fontId="2" fillId="3" borderId="0" xfId="21" applyNumberFormat="1" applyFill="1" applyBorder="1" applyAlignment="1">
      <alignment horizontal="right"/>
    </xf>
    <xf numFmtId="0" fontId="25" fillId="0" borderId="6" xfId="0" quotePrefix="1" applyFont="1" applyBorder="1" applyAlignment="1">
      <alignment horizontal="left" wrapText="1" indent="1"/>
    </xf>
    <xf numFmtId="17" fontId="25" fillId="0" borderId="0" xfId="0" applyNumberFormat="1" applyFont="1"/>
    <xf numFmtId="0" fontId="23" fillId="0" borderId="0" xfId="0" applyFont="1" applyAlignment="1">
      <alignment horizontal="center" vertical="center" wrapText="1"/>
    </xf>
    <xf numFmtId="49" fontId="23" fillId="0" borderId="0" xfId="0" applyNumberFormat="1" applyFont="1" applyAlignment="1">
      <alignment horizontal="center" vertical="center" wrapText="1"/>
    </xf>
    <xf numFmtId="0" fontId="19" fillId="0" borderId="0" xfId="21" applyFont="1" applyFill="1" applyAlignment="1"/>
    <xf numFmtId="0" fontId="21" fillId="0" borderId="0" xfId="21" applyFont="1" applyFill="1" applyAlignment="1"/>
    <xf numFmtId="0" fontId="19" fillId="0" borderId="0" xfId="21" applyFont="1" applyFill="1"/>
    <xf numFmtId="0" fontId="21" fillId="0" borderId="0" xfId="21" applyFont="1" applyFill="1" applyAlignment="1">
      <alignment vertical="center"/>
    </xf>
    <xf numFmtId="0" fontId="19" fillId="0" borderId="0" xfId="21" applyFont="1" applyFill="1" applyAlignment="1">
      <alignment vertical="top"/>
    </xf>
    <xf numFmtId="0" fontId="21" fillId="0" borderId="0" xfId="21" applyFont="1" applyFill="1" applyAlignment="1">
      <alignment vertical="top"/>
    </xf>
    <xf numFmtId="0" fontId="19" fillId="0" borderId="0" xfId="21" applyNumberFormat="1" applyFont="1" applyFill="1" applyAlignment="1">
      <alignment horizontal="justify" vertical="top" wrapText="1"/>
    </xf>
    <xf numFmtId="0" fontId="25" fillId="0" borderId="0" xfId="19" applyFont="1" applyAlignment="1">
      <alignment horizontal="right"/>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9" xfId="0" applyFont="1" applyBorder="1" applyAlignment="1">
      <alignment horizontal="center" vertical="center" wrapText="1"/>
    </xf>
    <xf numFmtId="173" fontId="26" fillId="0" borderId="0" xfId="0" applyNumberFormat="1" applyFont="1"/>
    <xf numFmtId="174" fontId="26" fillId="0" borderId="0" xfId="0" applyNumberFormat="1" applyFont="1"/>
    <xf numFmtId="0" fontId="23" fillId="0" borderId="0" xfId="19" applyFont="1" applyBorder="1" applyAlignment="1">
      <alignment horizontal="center" vertical="center" wrapText="1"/>
    </xf>
    <xf numFmtId="0" fontId="18" fillId="0" borderId="0" xfId="21" applyFont="1" applyFill="1" applyAlignment="1">
      <alignment horizontal="left" vertical="center"/>
    </xf>
    <xf numFmtId="0" fontId="21" fillId="0" borderId="0" xfId="21" applyFont="1" applyFill="1" applyAlignment="1">
      <alignment horizontal="justify" vertical="top" wrapText="1"/>
    </xf>
    <xf numFmtId="0" fontId="19" fillId="0" borderId="0" xfId="21" applyFont="1" applyFill="1" applyAlignment="1">
      <alignment horizontal="justify" vertical="top" wrapText="1"/>
    </xf>
    <xf numFmtId="173" fontId="23" fillId="0" borderId="0" xfId="0" applyNumberFormat="1" applyFont="1"/>
    <xf numFmtId="174" fontId="23" fillId="0" borderId="0" xfId="0" applyNumberFormat="1" applyFont="1"/>
    <xf numFmtId="0" fontId="23" fillId="0" borderId="9" xfId="0" applyFont="1" applyBorder="1" applyAlignment="1">
      <alignment horizontal="center" vertical="center" wrapText="1"/>
    </xf>
    <xf numFmtId="0" fontId="23" fillId="0" borderId="9" xfId="0" applyFont="1" applyBorder="1" applyAlignment="1">
      <alignment horizontal="center" vertical="center" wrapText="1"/>
    </xf>
    <xf numFmtId="0" fontId="18" fillId="2" borderId="0" xfId="0" applyFont="1" applyFill="1" applyAlignment="1">
      <alignment horizontal="left" vertical="center"/>
    </xf>
    <xf numFmtId="0" fontId="21" fillId="2" borderId="0" xfId="0" applyFont="1" applyFill="1" applyAlignment="1">
      <alignment horizontal="center"/>
    </xf>
    <xf numFmtId="0" fontId="20" fillId="2" borderId="0" xfId="0" applyFont="1" applyFill="1" applyAlignment="1">
      <alignment horizontal="center"/>
    </xf>
    <xf numFmtId="0" fontId="30" fillId="0" borderId="0" xfId="0" applyFont="1" applyBorder="1" applyAlignment="1">
      <alignment horizontal="center"/>
    </xf>
    <xf numFmtId="0" fontId="18" fillId="0" borderId="0" xfId="21" applyFont="1" applyFill="1" applyAlignment="1">
      <alignment horizontal="left" vertical="center" wrapText="1"/>
    </xf>
    <xf numFmtId="0" fontId="18" fillId="0" borderId="0" xfId="21" applyFont="1" applyFill="1" applyAlignment="1">
      <alignment horizontal="left" vertical="center"/>
    </xf>
    <xf numFmtId="0" fontId="21" fillId="0" borderId="0" xfId="21" applyFont="1" applyFill="1" applyAlignment="1">
      <alignment horizontal="justify" vertical="top" wrapText="1"/>
    </xf>
    <xf numFmtId="0" fontId="19" fillId="0" borderId="0" xfId="21" applyFont="1" applyFill="1" applyAlignment="1">
      <alignment horizontal="justify" vertical="top" wrapText="1"/>
    </xf>
    <xf numFmtId="0" fontId="18" fillId="0" borderId="0" xfId="21" applyFont="1" applyFill="1" applyAlignment="1">
      <alignment horizontal="left" wrapText="1"/>
    </xf>
    <xf numFmtId="0" fontId="18" fillId="0" borderId="0" xfId="21" applyFont="1" applyFill="1" applyAlignment="1">
      <alignment horizontal="left"/>
    </xf>
    <xf numFmtId="0" fontId="23" fillId="0" borderId="0" xfId="0" applyFont="1" applyAlignment="1">
      <alignment horizontal="left" vertical="center"/>
    </xf>
    <xf numFmtId="0" fontId="23" fillId="0" borderId="9"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0" xfId="0" applyFont="1" applyAlignment="1">
      <alignment horizontal="left" vertical="top"/>
    </xf>
    <xf numFmtId="0" fontId="22" fillId="0" borderId="0" xfId="0" applyFont="1" applyAlignment="1">
      <alignment horizontal="center" vertical="center" wrapText="1"/>
    </xf>
    <xf numFmtId="0" fontId="23" fillId="0" borderId="10"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3" xfId="0" applyFont="1" applyBorder="1" applyAlignment="1">
      <alignment horizontal="center" vertical="center"/>
    </xf>
    <xf numFmtId="0" fontId="23" fillId="0" borderId="4" xfId="0" applyFont="1" applyBorder="1" applyAlignment="1">
      <alignment horizontal="center" vertical="center"/>
    </xf>
    <xf numFmtId="0" fontId="23" fillId="0" borderId="12"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13" xfId="0" applyNumberFormat="1" applyFont="1" applyBorder="1" applyAlignment="1">
      <alignment horizontal="center" vertical="center" wrapText="1"/>
    </xf>
    <xf numFmtId="0" fontId="22" fillId="0" borderId="15" xfId="0" applyFont="1" applyBorder="1" applyAlignment="1">
      <alignment horizontal="center" vertical="center" wrapText="1"/>
    </xf>
    <xf numFmtId="49" fontId="23" fillId="0" borderId="12" xfId="0" applyNumberFormat="1" applyFont="1" applyBorder="1" applyAlignment="1">
      <alignment horizontal="center" vertical="center" wrapText="1"/>
    </xf>
    <xf numFmtId="0" fontId="23" fillId="0" borderId="9" xfId="0" applyFont="1" applyBorder="1" applyAlignment="1">
      <alignment horizontal="center" vertical="center"/>
    </xf>
    <xf numFmtId="0" fontId="23" fillId="0" borderId="18" xfId="0" applyFont="1" applyBorder="1" applyAlignment="1">
      <alignment horizontal="center" vertical="center"/>
    </xf>
    <xf numFmtId="0" fontId="23" fillId="0" borderId="16" xfId="0" applyFont="1" applyBorder="1" applyAlignment="1">
      <alignment horizontal="center" vertical="center" wrapText="1"/>
    </xf>
    <xf numFmtId="0" fontId="23" fillId="0" borderId="17" xfId="0" applyFont="1" applyBorder="1" applyAlignment="1">
      <alignment horizontal="center" vertical="center" wrapText="1"/>
    </xf>
    <xf numFmtId="0" fontId="26" fillId="0" borderId="10"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14" xfId="0" applyFont="1" applyBorder="1" applyAlignment="1">
      <alignment horizontal="center" vertical="center" wrapText="1"/>
    </xf>
    <xf numFmtId="0" fontId="22" fillId="0" borderId="0" xfId="0" applyFont="1" applyAlignment="1">
      <alignment horizontal="center" vertical="center"/>
    </xf>
    <xf numFmtId="0" fontId="22" fillId="0" borderId="19"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1" xfId="0" applyFont="1" applyBorder="1" applyAlignment="1">
      <alignment horizontal="center" vertical="center" wrapText="1"/>
    </xf>
    <xf numFmtId="0" fontId="26" fillId="0" borderId="7"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21" xfId="0" applyFont="1" applyBorder="1" applyAlignment="1">
      <alignment horizontal="center" vertical="center" wrapText="1"/>
    </xf>
    <xf numFmtId="0" fontId="22" fillId="0" borderId="0" xfId="19" applyFont="1" applyAlignment="1">
      <alignment horizontal="center" vertical="center" wrapText="1"/>
    </xf>
    <xf numFmtId="0" fontId="23" fillId="0" borderId="10" xfId="19" applyFont="1" applyBorder="1" applyAlignment="1">
      <alignment horizontal="center" vertical="center" wrapText="1"/>
    </xf>
    <xf numFmtId="0" fontId="23" fillId="0" borderId="6" xfId="19" applyFont="1" applyBorder="1" applyAlignment="1">
      <alignment horizontal="center" vertical="center" wrapText="1"/>
    </xf>
    <xf numFmtId="0" fontId="23" fillId="0" borderId="11" xfId="19" applyFont="1" applyBorder="1" applyAlignment="1">
      <alignment horizontal="center" vertical="center" wrapText="1"/>
    </xf>
    <xf numFmtId="0" fontId="23" fillId="0" borderId="1" xfId="19" applyFont="1" applyBorder="1" applyAlignment="1">
      <alignment horizontal="center" vertical="center" wrapText="1"/>
    </xf>
    <xf numFmtId="0" fontId="23" fillId="0" borderId="2" xfId="19" applyFont="1" applyBorder="1" applyAlignment="1">
      <alignment horizontal="center" vertical="center" wrapText="1"/>
    </xf>
    <xf numFmtId="0" fontId="23" fillId="0" borderId="14" xfId="19" applyFont="1" applyBorder="1" applyAlignment="1">
      <alignment horizontal="center" vertical="center" wrapText="1"/>
    </xf>
    <xf numFmtId="0" fontId="23" fillId="0" borderId="7" xfId="19" applyFont="1" applyBorder="1" applyAlignment="1">
      <alignment horizontal="center" vertical="center" wrapText="1"/>
    </xf>
    <xf numFmtId="0" fontId="23" fillId="0" borderId="16" xfId="19" applyFont="1" applyBorder="1" applyAlignment="1">
      <alignment horizontal="center" vertical="center" wrapText="1"/>
    </xf>
    <xf numFmtId="0" fontId="23" fillId="0" borderId="17" xfId="19" applyFont="1" applyBorder="1" applyAlignment="1">
      <alignment horizontal="center" vertical="center" wrapText="1"/>
    </xf>
    <xf numFmtId="0" fontId="27" fillId="0" borderId="0" xfId="19" applyFont="1" applyAlignment="1">
      <alignment horizontal="center" vertical="center" wrapText="1"/>
    </xf>
    <xf numFmtId="0" fontId="23" fillId="0" borderId="22" xfId="0" applyFont="1" applyBorder="1" applyAlignment="1">
      <alignment horizontal="center" vertical="center" wrapText="1"/>
    </xf>
    <xf numFmtId="0" fontId="23" fillId="0" borderId="7" xfId="0" applyFont="1" applyBorder="1" applyAlignment="1">
      <alignment horizontal="center" vertical="center" wrapText="1"/>
    </xf>
    <xf numFmtId="0" fontId="27" fillId="0" borderId="0" xfId="0" applyFont="1" applyAlignment="1">
      <alignment horizontal="center" vertical="center" wrapText="1"/>
    </xf>
    <xf numFmtId="0" fontId="26" fillId="0" borderId="0" xfId="0" applyFont="1" applyAlignment="1">
      <alignment horizontal="justify" vertical="top" wrapText="1"/>
    </xf>
    <xf numFmtId="0" fontId="26" fillId="0" borderId="16" xfId="0" applyFont="1" applyBorder="1" applyAlignment="1">
      <alignment horizontal="center" vertical="center" wrapText="1"/>
    </xf>
    <xf numFmtId="0" fontId="26" fillId="0" borderId="17" xfId="0" applyFont="1" applyBorder="1" applyAlignment="1">
      <alignment horizontal="center" vertical="center" wrapText="1"/>
    </xf>
    <xf numFmtId="49" fontId="23" fillId="0" borderId="28" xfId="0" applyNumberFormat="1" applyFont="1" applyBorder="1" applyAlignment="1">
      <alignment horizontal="center" vertical="center" wrapText="1"/>
    </xf>
    <xf numFmtId="49" fontId="23" fillId="0" borderId="18" xfId="0" applyNumberFormat="1" applyFont="1" applyBorder="1" applyAlignment="1">
      <alignment horizontal="center" vertical="center" wrapText="1"/>
    </xf>
    <xf numFmtId="49" fontId="23" fillId="0" borderId="29" xfId="0" applyNumberFormat="1" applyFont="1" applyBorder="1" applyAlignment="1">
      <alignment horizontal="center" vertical="center" wrapText="1"/>
    </xf>
    <xf numFmtId="0" fontId="23" fillId="0" borderId="23"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1" xfId="0" applyFont="1" applyBorder="1" applyAlignment="1">
      <alignment horizontal="center" vertical="center" wrapText="1"/>
    </xf>
    <xf numFmtId="0" fontId="22" fillId="0" borderId="0" xfId="0" applyFont="1" applyBorder="1" applyAlignment="1">
      <alignment horizontal="center" vertical="center" wrapText="1"/>
    </xf>
    <xf numFmtId="0" fontId="23" fillId="0" borderId="0" xfId="0" applyFont="1" applyAlignment="1">
      <alignment horizontal="justify" vertical="top"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0" xfId="19" applyFont="1" applyAlignment="1">
      <alignment horizontal="justify" vertical="top" wrapText="1"/>
    </xf>
    <xf numFmtId="0" fontId="23" fillId="0" borderId="22" xfId="19" applyFont="1" applyBorder="1" applyAlignment="1">
      <alignment horizontal="center" vertical="center" wrapText="1"/>
    </xf>
    <xf numFmtId="0" fontId="23" fillId="0" borderId="23" xfId="19" applyFont="1" applyBorder="1" applyAlignment="1">
      <alignment horizontal="center" vertical="center" wrapText="1"/>
    </xf>
    <xf numFmtId="0" fontId="23" fillId="0" borderId="3" xfId="19" applyFont="1" applyBorder="1" applyAlignment="1">
      <alignment horizontal="center" vertical="center" wrapText="1"/>
    </xf>
    <xf numFmtId="0" fontId="23" fillId="0" borderId="4" xfId="19" applyFont="1" applyBorder="1" applyAlignment="1">
      <alignment horizontal="center" vertical="center" wrapText="1"/>
    </xf>
    <xf numFmtId="0" fontId="23" fillId="0" borderId="5" xfId="19" applyFont="1" applyBorder="1" applyAlignment="1">
      <alignment horizontal="center" vertical="center" wrapText="1"/>
    </xf>
    <xf numFmtId="0" fontId="23" fillId="0" borderId="0" xfId="1" applyFont="1" applyAlignment="1">
      <alignment horizontal="justify" vertical="top" wrapText="1"/>
    </xf>
    <xf numFmtId="0" fontId="23" fillId="0" borderId="0" xfId="1" applyFont="1" applyAlignment="1">
      <alignment horizontal="left" vertical="top" wrapText="1"/>
    </xf>
    <xf numFmtId="0" fontId="22" fillId="0" borderId="15" xfId="1" applyFont="1" applyBorder="1" applyAlignment="1">
      <alignment horizontal="center" vertical="center" wrapText="1"/>
    </xf>
    <xf numFmtId="0" fontId="23" fillId="0" borderId="10" xfId="1" applyFont="1" applyBorder="1" applyAlignment="1">
      <alignment horizontal="center" vertical="center" wrapText="1"/>
    </xf>
    <xf numFmtId="0" fontId="23" fillId="0" borderId="6" xfId="1" applyFont="1" applyBorder="1" applyAlignment="1">
      <alignment horizontal="center" vertical="center" wrapText="1"/>
    </xf>
    <xf numFmtId="0" fontId="23" fillId="0" borderId="11" xfId="1" applyFont="1" applyBorder="1" applyAlignment="1">
      <alignment horizontal="center" vertical="center" wrapText="1"/>
    </xf>
    <xf numFmtId="49" fontId="23" fillId="0" borderId="28" xfId="1" applyNumberFormat="1" applyFont="1" applyBorder="1" applyAlignment="1">
      <alignment horizontal="center" vertical="center" wrapText="1"/>
    </xf>
    <xf numFmtId="49" fontId="23" fillId="0" borderId="18" xfId="1" applyNumberFormat="1" applyFont="1" applyBorder="1" applyAlignment="1">
      <alignment horizontal="center" vertical="center" wrapText="1"/>
    </xf>
    <xf numFmtId="49" fontId="23" fillId="0" borderId="29" xfId="1" applyNumberFormat="1" applyFont="1" applyBorder="1" applyAlignment="1">
      <alignment horizontal="center" vertical="center" wrapText="1"/>
    </xf>
    <xf numFmtId="0" fontId="23" fillId="0" borderId="1" xfId="1" applyFont="1" applyBorder="1" applyAlignment="1">
      <alignment horizontal="center" vertical="center" wrapText="1"/>
    </xf>
    <xf numFmtId="0" fontId="23" fillId="0" borderId="2" xfId="1" applyFont="1" applyBorder="1" applyAlignment="1">
      <alignment horizontal="center" vertical="center" wrapText="1"/>
    </xf>
    <xf numFmtId="0" fontId="23" fillId="0" borderId="14" xfId="1" applyFont="1" applyBorder="1" applyAlignment="1">
      <alignment horizontal="center" vertical="center" wrapText="1"/>
    </xf>
    <xf numFmtId="0" fontId="23" fillId="0" borderId="3" xfId="1" applyFont="1" applyBorder="1" applyAlignment="1">
      <alignment horizontal="center" vertical="center" wrapText="1"/>
    </xf>
    <xf numFmtId="0" fontId="23" fillId="0" borderId="4" xfId="1" applyFont="1" applyBorder="1" applyAlignment="1">
      <alignment horizontal="center" vertical="center" wrapText="1"/>
    </xf>
    <xf numFmtId="0" fontId="23" fillId="0" borderId="5" xfId="1" applyFont="1" applyBorder="1" applyAlignment="1">
      <alignment horizontal="center" vertical="center" wrapText="1"/>
    </xf>
    <xf numFmtId="0" fontId="23" fillId="0" borderId="24" xfId="1" applyFont="1" applyBorder="1" applyAlignment="1">
      <alignment horizontal="center" vertical="center" wrapText="1"/>
    </xf>
    <xf numFmtId="0" fontId="23" fillId="0" borderId="25" xfId="1" applyFont="1" applyBorder="1" applyAlignment="1">
      <alignment horizontal="center" vertical="center" wrapText="1"/>
    </xf>
    <xf numFmtId="0" fontId="23" fillId="0" borderId="26" xfId="1" applyFont="1" applyBorder="1" applyAlignment="1">
      <alignment horizontal="center" vertical="center" wrapText="1"/>
    </xf>
    <xf numFmtId="0" fontId="23" fillId="0" borderId="27" xfId="1" applyFont="1" applyBorder="1" applyAlignment="1">
      <alignment horizontal="center" vertical="center" wrapText="1"/>
    </xf>
    <xf numFmtId="0" fontId="35" fillId="0" borderId="0" xfId="0" applyFont="1" applyAlignment="1">
      <alignment horizontal="center" wrapText="1"/>
    </xf>
    <xf numFmtId="0" fontId="0" fillId="0" borderId="0" xfId="0" applyAlignment="1">
      <alignment wrapText="1"/>
    </xf>
    <xf numFmtId="0" fontId="29" fillId="0" borderId="0" xfId="0" applyFont="1" applyAlignment="1">
      <alignment vertical="center"/>
    </xf>
    <xf numFmtId="0" fontId="36" fillId="0" borderId="0" xfId="0" applyFont="1" applyAlignment="1"/>
    <xf numFmtId="0" fontId="2" fillId="0" borderId="0" xfId="0" applyFont="1" applyAlignment="1">
      <alignment wrapText="1"/>
    </xf>
    <xf numFmtId="0" fontId="0" fillId="0" borderId="0" xfId="0" applyNumberFormat="1" applyAlignment="1">
      <alignment wrapText="1"/>
    </xf>
    <xf numFmtId="0" fontId="0" fillId="0" borderId="0" xfId="0" applyNumberFormat="1" applyAlignment="1">
      <alignment vertical="top" wrapText="1"/>
    </xf>
    <xf numFmtId="0" fontId="35" fillId="0" borderId="0" xfId="0" applyFont="1" applyAlignment="1">
      <alignment vertical="center"/>
    </xf>
    <xf numFmtId="0" fontId="0" fillId="0" borderId="0" xfId="0" applyAlignment="1"/>
    <xf numFmtId="0" fontId="36" fillId="0" borderId="0" xfId="0" applyFont="1" applyAlignment="1">
      <alignment horizontal="center"/>
    </xf>
    <xf numFmtId="0" fontId="36" fillId="0" borderId="0" xfId="0" applyFont="1"/>
    <xf numFmtId="0" fontId="36" fillId="0" borderId="0" xfId="0" applyFont="1" applyAlignment="1">
      <alignment vertical="top"/>
    </xf>
    <xf numFmtId="0" fontId="36" fillId="0" borderId="0" xfId="0" applyFont="1" applyAlignment="1">
      <alignment wrapText="1"/>
    </xf>
    <xf numFmtId="0" fontId="29" fillId="0" borderId="0" xfId="0" applyFont="1" applyAlignment="1"/>
    <xf numFmtId="0" fontId="29" fillId="0" borderId="0" xfId="0" applyFont="1" applyAlignment="1">
      <alignment horizontal="center"/>
    </xf>
    <xf numFmtId="0" fontId="0" fillId="0" borderId="0" xfId="0" applyAlignment="1"/>
    <xf numFmtId="0" fontId="2" fillId="4" borderId="0" xfId="3" applyFont="1" applyFill="1" applyAlignment="1">
      <alignment horizontal="center" vertical="center" wrapText="1"/>
    </xf>
    <xf numFmtId="0" fontId="2" fillId="0" borderId="0" xfId="0" applyFont="1" applyAlignment="1">
      <alignment horizontal="left"/>
    </xf>
  </cellXfs>
  <cellStyles count="23">
    <cellStyle name="Prozent 2" xfId="2"/>
    <cellStyle name="Prozent 3" xfId="20"/>
    <cellStyle name="Standard" xfId="0" builtinId="0"/>
    <cellStyle name="Standard 10" xfId="10"/>
    <cellStyle name="Standard 11" xfId="11"/>
    <cellStyle name="Standard 12" xfId="12"/>
    <cellStyle name="Standard 13" xfId="13"/>
    <cellStyle name="Standard 14" xfId="14"/>
    <cellStyle name="Standard 15" xfId="15"/>
    <cellStyle name="Standard 16" xfId="16"/>
    <cellStyle name="Standard 17" xfId="17"/>
    <cellStyle name="Standard 18" xfId="18"/>
    <cellStyle name="Standard 19" xfId="19"/>
    <cellStyle name="Standard 2" xfId="1"/>
    <cellStyle name="Standard 2 2" xfId="21"/>
    <cellStyle name="Standard 20" xfId="22"/>
    <cellStyle name="Standard 3" xfId="3"/>
    <cellStyle name="Standard 4" xfId="4"/>
    <cellStyle name="Standard 5" xfId="5"/>
    <cellStyle name="Standard 6" xfId="6"/>
    <cellStyle name="Standard 7" xfId="7"/>
    <cellStyle name="Standard 8" xfId="8"/>
    <cellStyle name="Standard 9" xfId="9"/>
  </cellStyles>
  <dxfs count="41">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s>
  <tableStyles count="0" defaultTableStyle="TableStyleMedium2" defaultPivotStyle="PivotStyleLight16"/>
  <colors>
    <mruColors>
      <color rgb="FF3366FF"/>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590437476903833E-2"/>
          <c:y val="0.16798414030210346"/>
          <c:w val="0.84427219799737696"/>
          <c:h val="0.5670236982087733"/>
        </c:manualLayout>
      </c:layout>
      <c:lineChart>
        <c:grouping val="standard"/>
        <c:varyColors val="0"/>
        <c:ser>
          <c:idx val="0"/>
          <c:order val="0"/>
          <c:tx>
            <c:strRef>
              <c:f>'Daten Grafik (1)'!$C$4</c:f>
              <c:strCache>
                <c:ptCount val="1"/>
                <c:pt idx="0">
                  <c:v>Ankünfte</c:v>
                </c:pt>
              </c:strCache>
            </c:strRef>
          </c:tx>
          <c:spPr>
            <a:ln>
              <a:solidFill>
                <a:srgbClr val="008000"/>
              </a:solidFill>
            </a:ln>
          </c:spPr>
          <c:marker>
            <c:symbol val="none"/>
          </c:marker>
          <c:cat>
            <c:multiLvlStrRef>
              <c:f>'Daten Grafik (1)'!$A$5:$B$28</c:f>
              <c:multiLvlStrCache>
                <c:ptCount val="24"/>
                <c:lvl>
                  <c:pt idx="0">
                    <c:v>J</c:v>
                  </c:pt>
                  <c:pt idx="1">
                    <c:v>F</c:v>
                  </c:pt>
                  <c:pt idx="2">
                    <c:v>M</c:v>
                  </c:pt>
                  <c:pt idx="3">
                    <c:v>A</c:v>
                  </c:pt>
                  <c:pt idx="4">
                    <c:v>M</c:v>
                  </c:pt>
                  <c:pt idx="5">
                    <c:v>J</c:v>
                  </c:pt>
                  <c:pt idx="6">
                    <c:v>J</c:v>
                  </c:pt>
                  <c:pt idx="7">
                    <c:v>A</c:v>
                  </c:pt>
                  <c:pt idx="8">
                    <c:v>S</c:v>
                  </c:pt>
                  <c:pt idx="9">
                    <c:v>O</c:v>
                  </c:pt>
                  <c:pt idx="10">
                    <c:v>N</c:v>
                  </c:pt>
                  <c:pt idx="11">
                    <c:v>D</c:v>
                  </c:pt>
                  <c:pt idx="12">
                    <c:v>J</c:v>
                  </c:pt>
                  <c:pt idx="13">
                    <c:v>F</c:v>
                  </c:pt>
                  <c:pt idx="14">
                    <c:v>M</c:v>
                  </c:pt>
                  <c:pt idx="15">
                    <c:v>A</c:v>
                  </c:pt>
                  <c:pt idx="16">
                    <c:v>M</c:v>
                  </c:pt>
                  <c:pt idx="17">
                    <c:v>J</c:v>
                  </c:pt>
                  <c:pt idx="18">
                    <c:v>J</c:v>
                  </c:pt>
                  <c:pt idx="19">
                    <c:v>A</c:v>
                  </c:pt>
                  <c:pt idx="20">
                    <c:v>S</c:v>
                  </c:pt>
                  <c:pt idx="21">
                    <c:v>O</c:v>
                  </c:pt>
                  <c:pt idx="22">
                    <c:v>N</c:v>
                  </c:pt>
                  <c:pt idx="23">
                    <c:v>D</c:v>
                  </c:pt>
                </c:lvl>
                <c:lvl>
                  <c:pt idx="0">
                    <c:v>2018</c:v>
                  </c:pt>
                  <c:pt idx="12">
                    <c:v>2019</c:v>
                  </c:pt>
                </c:lvl>
              </c:multiLvlStrCache>
            </c:multiLvlStrRef>
          </c:cat>
          <c:val>
            <c:numRef>
              <c:f>'Daten Grafik (1)'!$C$5:$C$28</c:f>
              <c:numCache>
                <c:formatCode>0</c:formatCode>
                <c:ptCount val="24"/>
                <c:pt idx="0">
                  <c:v>207.66800000000001</c:v>
                </c:pt>
                <c:pt idx="1">
                  <c:v>223.66900000000001</c:v>
                </c:pt>
                <c:pt idx="2">
                  <c:v>261.64600000000002</c:v>
                </c:pt>
                <c:pt idx="3">
                  <c:v>300.82400000000001</c:v>
                </c:pt>
                <c:pt idx="4">
                  <c:v>368.17700000000002</c:v>
                </c:pt>
                <c:pt idx="5">
                  <c:v>365.74099999999999</c:v>
                </c:pt>
                <c:pt idx="6">
                  <c:v>313.89699999999999</c:v>
                </c:pt>
                <c:pt idx="7">
                  <c:v>344.32900000000001</c:v>
                </c:pt>
                <c:pt idx="8">
                  <c:v>369.08300000000003</c:v>
                </c:pt>
                <c:pt idx="9">
                  <c:v>335.97199999999998</c:v>
                </c:pt>
                <c:pt idx="10">
                  <c:v>275.24799999999999</c:v>
                </c:pt>
                <c:pt idx="11">
                  <c:v>261.92099999999999</c:v>
                </c:pt>
                <c:pt idx="12">
                  <c:v>206.10499999999999</c:v>
                </c:pt>
                <c:pt idx="13">
                  <c:v>229.93199999999999</c:v>
                </c:pt>
                <c:pt idx="14">
                  <c:v>268.678</c:v>
                </c:pt>
                <c:pt idx="15">
                  <c:v>302.298</c:v>
                </c:pt>
                <c:pt idx="16">
                  <c:v>388.40300000000002</c:v>
                </c:pt>
                <c:pt idx="17">
                  <c:v>383.10899999999998</c:v>
                </c:pt>
                <c:pt idx="18">
                  <c:v>342.70699999999999</c:v>
                </c:pt>
                <c:pt idx="19">
                  <c:v>368.50099999999998</c:v>
                </c:pt>
                <c:pt idx="20">
                  <c:v>381.84899999999999</c:v>
                </c:pt>
                <c:pt idx="21">
                  <c:v>361.56099999999998</c:v>
                </c:pt>
                <c:pt idx="22">
                  <c:v>293.18799999999999</c:v>
                </c:pt>
                <c:pt idx="23">
                  <c:v>278.99900000000002</c:v>
                </c:pt>
              </c:numCache>
            </c:numRef>
          </c:val>
          <c:smooth val="0"/>
          <c:extLst>
            <c:ext xmlns:c16="http://schemas.microsoft.com/office/drawing/2014/chart" uri="{C3380CC4-5D6E-409C-BE32-E72D297353CC}">
              <c16:uniqueId val="{00000000-8B91-47C7-8359-9F01CB9638A2}"/>
            </c:ext>
          </c:extLst>
        </c:ser>
        <c:ser>
          <c:idx val="1"/>
          <c:order val="1"/>
          <c:tx>
            <c:strRef>
              <c:f>'Daten Grafik (1)'!$D$4</c:f>
              <c:strCache>
                <c:ptCount val="1"/>
                <c:pt idx="0">
                  <c:v>Übernachtungen</c:v>
                </c:pt>
              </c:strCache>
            </c:strRef>
          </c:tx>
          <c:spPr>
            <a:ln>
              <a:solidFill>
                <a:srgbClr val="3366FF"/>
              </a:solidFill>
            </a:ln>
          </c:spPr>
          <c:marker>
            <c:symbol val="none"/>
          </c:marker>
          <c:cat>
            <c:multiLvlStrRef>
              <c:f>'Daten Grafik (1)'!$A$5:$B$28</c:f>
              <c:multiLvlStrCache>
                <c:ptCount val="24"/>
                <c:lvl>
                  <c:pt idx="0">
                    <c:v>J</c:v>
                  </c:pt>
                  <c:pt idx="1">
                    <c:v>F</c:v>
                  </c:pt>
                  <c:pt idx="2">
                    <c:v>M</c:v>
                  </c:pt>
                  <c:pt idx="3">
                    <c:v>A</c:v>
                  </c:pt>
                  <c:pt idx="4">
                    <c:v>M</c:v>
                  </c:pt>
                  <c:pt idx="5">
                    <c:v>J</c:v>
                  </c:pt>
                  <c:pt idx="6">
                    <c:v>J</c:v>
                  </c:pt>
                  <c:pt idx="7">
                    <c:v>A</c:v>
                  </c:pt>
                  <c:pt idx="8">
                    <c:v>S</c:v>
                  </c:pt>
                  <c:pt idx="9">
                    <c:v>O</c:v>
                  </c:pt>
                  <c:pt idx="10">
                    <c:v>N</c:v>
                  </c:pt>
                  <c:pt idx="11">
                    <c:v>D</c:v>
                  </c:pt>
                  <c:pt idx="12">
                    <c:v>J</c:v>
                  </c:pt>
                  <c:pt idx="13">
                    <c:v>F</c:v>
                  </c:pt>
                  <c:pt idx="14">
                    <c:v>M</c:v>
                  </c:pt>
                  <c:pt idx="15">
                    <c:v>A</c:v>
                  </c:pt>
                  <c:pt idx="16">
                    <c:v>M</c:v>
                  </c:pt>
                  <c:pt idx="17">
                    <c:v>J</c:v>
                  </c:pt>
                  <c:pt idx="18">
                    <c:v>J</c:v>
                  </c:pt>
                  <c:pt idx="19">
                    <c:v>A</c:v>
                  </c:pt>
                  <c:pt idx="20">
                    <c:v>S</c:v>
                  </c:pt>
                  <c:pt idx="21">
                    <c:v>O</c:v>
                  </c:pt>
                  <c:pt idx="22">
                    <c:v>N</c:v>
                  </c:pt>
                  <c:pt idx="23">
                    <c:v>D</c:v>
                  </c:pt>
                </c:lvl>
                <c:lvl>
                  <c:pt idx="0">
                    <c:v>2018</c:v>
                  </c:pt>
                  <c:pt idx="12">
                    <c:v>2019</c:v>
                  </c:pt>
                </c:lvl>
              </c:multiLvlStrCache>
            </c:multiLvlStrRef>
          </c:cat>
          <c:val>
            <c:numRef>
              <c:f>'Daten Grafik (1)'!$D$5:$D$28</c:f>
              <c:numCache>
                <c:formatCode>0</c:formatCode>
                <c:ptCount val="24"/>
                <c:pt idx="0">
                  <c:v>544.97699999999998</c:v>
                </c:pt>
                <c:pt idx="1">
                  <c:v>612.78599999999994</c:v>
                </c:pt>
                <c:pt idx="2">
                  <c:v>667.73299999999995</c:v>
                </c:pt>
                <c:pt idx="3">
                  <c:v>745.91300000000001</c:v>
                </c:pt>
                <c:pt idx="4">
                  <c:v>902.51300000000003</c:v>
                </c:pt>
                <c:pt idx="5">
                  <c:v>865.86699999999996</c:v>
                </c:pt>
                <c:pt idx="6">
                  <c:v>897.05</c:v>
                </c:pt>
                <c:pt idx="7">
                  <c:v>898.34400000000005</c:v>
                </c:pt>
                <c:pt idx="8">
                  <c:v>891.16399999999999</c:v>
                </c:pt>
                <c:pt idx="9">
                  <c:v>868.66300000000001</c:v>
                </c:pt>
                <c:pt idx="10">
                  <c:v>652.36699999999996</c:v>
                </c:pt>
                <c:pt idx="11">
                  <c:v>666.78800000000001</c:v>
                </c:pt>
                <c:pt idx="12">
                  <c:v>547.12800000000004</c:v>
                </c:pt>
                <c:pt idx="13">
                  <c:v>621.35599999999999</c:v>
                </c:pt>
                <c:pt idx="14">
                  <c:v>670.69600000000003</c:v>
                </c:pt>
                <c:pt idx="15">
                  <c:v>785.88699999999994</c:v>
                </c:pt>
                <c:pt idx="16">
                  <c:v>919.09900000000005</c:v>
                </c:pt>
                <c:pt idx="17">
                  <c:v>935.19799999999998</c:v>
                </c:pt>
                <c:pt idx="18">
                  <c:v>942.99800000000005</c:v>
                </c:pt>
                <c:pt idx="19">
                  <c:v>962.75900000000001</c:v>
                </c:pt>
                <c:pt idx="20">
                  <c:v>925.71199999999999</c:v>
                </c:pt>
                <c:pt idx="21">
                  <c:v>942.81200000000001</c:v>
                </c:pt>
                <c:pt idx="22">
                  <c:v>713.03599999999994</c:v>
                </c:pt>
                <c:pt idx="23">
                  <c:v>692.98400000000004</c:v>
                </c:pt>
              </c:numCache>
            </c:numRef>
          </c:val>
          <c:smooth val="0"/>
          <c:extLst>
            <c:ext xmlns:c16="http://schemas.microsoft.com/office/drawing/2014/chart" uri="{C3380CC4-5D6E-409C-BE32-E72D297353CC}">
              <c16:uniqueId val="{00000001-8B91-47C7-8359-9F01CB9638A2}"/>
            </c:ext>
          </c:extLst>
        </c:ser>
        <c:dLbls>
          <c:showLegendKey val="0"/>
          <c:showVal val="0"/>
          <c:showCatName val="0"/>
          <c:showSerName val="0"/>
          <c:showPercent val="0"/>
          <c:showBubbleSize val="0"/>
        </c:dLbls>
        <c:smooth val="0"/>
        <c:axId val="98006144"/>
        <c:axId val="98007680"/>
      </c:lineChart>
      <c:catAx>
        <c:axId val="98006144"/>
        <c:scaling>
          <c:orientation val="minMax"/>
        </c:scaling>
        <c:delete val="0"/>
        <c:axPos val="b"/>
        <c:numFmt formatCode="General" sourceLinked="0"/>
        <c:majorTickMark val="out"/>
        <c:minorTickMark val="in"/>
        <c:tickLblPos val="nextTo"/>
        <c:crossAx val="98007680"/>
        <c:crosses val="autoZero"/>
        <c:auto val="1"/>
        <c:lblAlgn val="ctr"/>
        <c:lblOffset val="100"/>
        <c:noMultiLvlLbl val="0"/>
      </c:catAx>
      <c:valAx>
        <c:axId val="98007680"/>
        <c:scaling>
          <c:orientation val="minMax"/>
        </c:scaling>
        <c:delete val="0"/>
        <c:axPos val="l"/>
        <c:majorGridlines/>
        <c:numFmt formatCode="0" sourceLinked="1"/>
        <c:majorTickMark val="none"/>
        <c:minorTickMark val="none"/>
        <c:tickLblPos val="nextTo"/>
        <c:crossAx val="98006144"/>
        <c:crosses val="autoZero"/>
        <c:crossBetween val="between"/>
      </c:valAx>
      <c:spPr>
        <a:ln>
          <a:solidFill>
            <a:schemeClr val="tx1"/>
          </a:solidFill>
        </a:ln>
      </c:spPr>
    </c:plotArea>
    <c:legend>
      <c:legendPos val="r"/>
      <c:layout>
        <c:manualLayout>
          <c:xMode val="edge"/>
          <c:yMode val="edge"/>
          <c:x val="0.25281484218804778"/>
          <c:y val="0.86116922156235964"/>
          <c:w val="0.51373148753517728"/>
          <c:h val="7.4375964175984702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manualLayout>
          <c:layoutTarget val="inner"/>
          <c:xMode val="edge"/>
          <c:yMode val="edge"/>
          <c:x val="8.3940973205687414E-2"/>
          <c:y val="0.24196531508327815"/>
          <c:w val="0.52208132211321689"/>
          <c:h val="0.5478386548929961"/>
        </c:manualLayout>
      </c:layout>
      <c:pieChart>
        <c:varyColors val="1"/>
        <c:ser>
          <c:idx val="0"/>
          <c:order val="0"/>
          <c:tx>
            <c:strRef>
              <c:f>'Daten Grafik (1)'!$C$32</c:f>
              <c:strCache>
                <c:ptCount val="1"/>
              </c:strCache>
            </c:strRef>
          </c:tx>
          <c:spPr>
            <a:ln>
              <a:solidFill>
                <a:schemeClr val="accent3">
                  <a:lumMod val="75000"/>
                </a:schemeClr>
              </a:solidFill>
            </a:ln>
          </c:spPr>
          <c:dPt>
            <c:idx val="0"/>
            <c:bubble3D val="0"/>
            <c:spPr>
              <a:solidFill>
                <a:srgbClr val="FFFF00"/>
              </a:solidFill>
              <a:ln>
                <a:solidFill>
                  <a:schemeClr val="accent3">
                    <a:lumMod val="75000"/>
                  </a:schemeClr>
                </a:solidFill>
              </a:ln>
            </c:spPr>
            <c:extLst>
              <c:ext xmlns:c16="http://schemas.microsoft.com/office/drawing/2014/chart" uri="{C3380CC4-5D6E-409C-BE32-E72D297353CC}">
                <c16:uniqueId val="{00000001-6CCF-472E-BAC6-032ECAE7F1D6}"/>
              </c:ext>
            </c:extLst>
          </c:dPt>
          <c:dPt>
            <c:idx val="1"/>
            <c:bubble3D val="0"/>
            <c:spPr>
              <a:solidFill>
                <a:schemeClr val="bg1">
                  <a:lumMod val="65000"/>
                </a:schemeClr>
              </a:solidFill>
              <a:ln>
                <a:solidFill>
                  <a:schemeClr val="accent3">
                    <a:lumMod val="75000"/>
                  </a:schemeClr>
                </a:solidFill>
              </a:ln>
            </c:spPr>
            <c:extLst>
              <c:ext xmlns:c16="http://schemas.microsoft.com/office/drawing/2014/chart" uri="{C3380CC4-5D6E-409C-BE32-E72D297353CC}">
                <c16:uniqueId val="{00000003-6CCF-472E-BAC6-032ECAE7F1D6}"/>
              </c:ext>
            </c:extLst>
          </c:dPt>
          <c:dPt>
            <c:idx val="2"/>
            <c:bubble3D val="0"/>
            <c:spPr>
              <a:solidFill>
                <a:schemeClr val="accent1">
                  <a:lumMod val="60000"/>
                  <a:lumOff val="40000"/>
                </a:schemeClr>
              </a:solidFill>
              <a:ln>
                <a:solidFill>
                  <a:schemeClr val="accent3">
                    <a:lumMod val="75000"/>
                  </a:schemeClr>
                </a:solidFill>
              </a:ln>
            </c:spPr>
            <c:extLst>
              <c:ext xmlns:c16="http://schemas.microsoft.com/office/drawing/2014/chart" uri="{C3380CC4-5D6E-409C-BE32-E72D297353CC}">
                <c16:uniqueId val="{00000005-6CCF-472E-BAC6-032ECAE7F1D6}"/>
              </c:ext>
            </c:extLst>
          </c:dPt>
          <c:dPt>
            <c:idx val="3"/>
            <c:bubble3D val="0"/>
            <c:spPr>
              <a:solidFill>
                <a:srgbClr val="FFC000"/>
              </a:solidFill>
              <a:ln>
                <a:solidFill>
                  <a:schemeClr val="accent3">
                    <a:lumMod val="75000"/>
                  </a:schemeClr>
                </a:solidFill>
              </a:ln>
            </c:spPr>
            <c:extLst>
              <c:ext xmlns:c16="http://schemas.microsoft.com/office/drawing/2014/chart" uri="{C3380CC4-5D6E-409C-BE32-E72D297353CC}">
                <c16:uniqueId val="{00000007-6CCF-472E-BAC6-032ECAE7F1D6}"/>
              </c:ext>
            </c:extLst>
          </c:dPt>
          <c:dPt>
            <c:idx val="4"/>
            <c:bubble3D val="0"/>
            <c:spPr>
              <a:solidFill>
                <a:schemeClr val="tx1"/>
              </a:solidFill>
              <a:ln>
                <a:solidFill>
                  <a:schemeClr val="accent3">
                    <a:lumMod val="75000"/>
                  </a:schemeClr>
                </a:solidFill>
              </a:ln>
            </c:spPr>
            <c:extLst>
              <c:ext xmlns:c16="http://schemas.microsoft.com/office/drawing/2014/chart" uri="{C3380CC4-5D6E-409C-BE32-E72D297353CC}">
                <c16:uniqueId val="{00000009-6CCF-472E-BAC6-032ECAE7F1D6}"/>
              </c:ext>
            </c:extLst>
          </c:dPt>
          <c:dPt>
            <c:idx val="5"/>
            <c:bubble3D val="0"/>
            <c:spPr>
              <a:solidFill>
                <a:srgbClr val="FF0000"/>
              </a:solidFill>
              <a:ln>
                <a:solidFill>
                  <a:schemeClr val="accent3">
                    <a:lumMod val="75000"/>
                  </a:schemeClr>
                </a:solidFill>
              </a:ln>
            </c:spPr>
            <c:extLst>
              <c:ext xmlns:c16="http://schemas.microsoft.com/office/drawing/2014/chart" uri="{C3380CC4-5D6E-409C-BE32-E72D297353CC}">
                <c16:uniqueId val="{0000000B-6CCF-472E-BAC6-032ECAE7F1D6}"/>
              </c:ext>
            </c:extLst>
          </c:dPt>
          <c:dPt>
            <c:idx val="6"/>
            <c:bubble3D val="0"/>
            <c:spPr>
              <a:solidFill>
                <a:schemeClr val="accent6">
                  <a:lumMod val="60000"/>
                  <a:lumOff val="40000"/>
                </a:schemeClr>
              </a:solidFill>
              <a:ln>
                <a:solidFill>
                  <a:schemeClr val="accent3">
                    <a:lumMod val="75000"/>
                  </a:schemeClr>
                </a:solidFill>
              </a:ln>
            </c:spPr>
            <c:extLst>
              <c:ext xmlns:c16="http://schemas.microsoft.com/office/drawing/2014/chart" uri="{C3380CC4-5D6E-409C-BE32-E72D297353CC}">
                <c16:uniqueId val="{0000000D-6CCF-472E-BAC6-032ECAE7F1D6}"/>
              </c:ext>
            </c:extLst>
          </c:dPt>
          <c:dPt>
            <c:idx val="7"/>
            <c:bubble3D val="0"/>
            <c:spPr>
              <a:solidFill>
                <a:srgbClr val="008000"/>
              </a:solidFill>
              <a:ln>
                <a:solidFill>
                  <a:schemeClr val="accent3">
                    <a:lumMod val="75000"/>
                  </a:schemeClr>
                </a:solidFill>
              </a:ln>
            </c:spPr>
            <c:extLst>
              <c:ext xmlns:c16="http://schemas.microsoft.com/office/drawing/2014/chart" uri="{C3380CC4-5D6E-409C-BE32-E72D297353CC}">
                <c16:uniqueId val="{0000000F-6CCF-472E-BAC6-032ECAE7F1D6}"/>
              </c:ext>
            </c:extLst>
          </c:dPt>
          <c:dPt>
            <c:idx val="8"/>
            <c:bubble3D val="0"/>
            <c:spPr>
              <a:solidFill>
                <a:schemeClr val="accent2"/>
              </a:solidFill>
              <a:ln>
                <a:solidFill>
                  <a:schemeClr val="accent3">
                    <a:lumMod val="75000"/>
                  </a:schemeClr>
                </a:solidFill>
              </a:ln>
            </c:spPr>
            <c:extLst>
              <c:ext xmlns:c16="http://schemas.microsoft.com/office/drawing/2014/chart" uri="{C3380CC4-5D6E-409C-BE32-E72D297353CC}">
                <c16:uniqueId val="{00000011-6CCF-472E-BAC6-032ECAE7F1D6}"/>
              </c:ext>
            </c:extLst>
          </c:dPt>
          <c:dPt>
            <c:idx val="9"/>
            <c:bubble3D val="0"/>
            <c:spPr>
              <a:solidFill>
                <a:schemeClr val="accent1"/>
              </a:solidFill>
              <a:ln>
                <a:solidFill>
                  <a:schemeClr val="accent3">
                    <a:lumMod val="75000"/>
                  </a:schemeClr>
                </a:solidFill>
              </a:ln>
            </c:spPr>
            <c:extLst>
              <c:ext xmlns:c16="http://schemas.microsoft.com/office/drawing/2014/chart" uri="{C3380CC4-5D6E-409C-BE32-E72D297353CC}">
                <c16:uniqueId val="{00000013-6CCF-472E-BAC6-032ECAE7F1D6}"/>
              </c:ext>
            </c:extLst>
          </c:dPt>
          <c:dPt>
            <c:idx val="10"/>
            <c:bubble3D val="0"/>
            <c:spPr>
              <a:solidFill>
                <a:schemeClr val="accent3">
                  <a:lumMod val="60000"/>
                  <a:lumOff val="40000"/>
                </a:schemeClr>
              </a:solidFill>
              <a:ln>
                <a:solidFill>
                  <a:schemeClr val="accent3">
                    <a:lumMod val="75000"/>
                  </a:schemeClr>
                </a:solidFill>
              </a:ln>
            </c:spPr>
            <c:extLst>
              <c:ext xmlns:c16="http://schemas.microsoft.com/office/drawing/2014/chart" uri="{C3380CC4-5D6E-409C-BE32-E72D297353CC}">
                <c16:uniqueId val="{00000015-6CCF-472E-BAC6-032ECAE7F1D6}"/>
              </c:ext>
            </c:extLst>
          </c:dPt>
          <c:dLbls>
            <c:numFmt formatCode="0.0%" sourceLinked="0"/>
            <c:spPr>
              <a:noFill/>
              <a:ln>
                <a:noFill/>
              </a:ln>
              <a:effectLst/>
            </c:spPr>
            <c:txPr>
              <a:bodyPr rot="0" vert="horz" anchor="t" anchorCtr="0"/>
              <a:lstStyle/>
              <a:p>
                <a:pPr>
                  <a:defRPr sz="800" baseline="0"/>
                </a:pPr>
                <a:endParaRPr lang="de-DE"/>
              </a:p>
            </c:txPr>
            <c:dLblPos val="outEnd"/>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'Daten Grafik (1)'!$B$33:$B$40</c:f>
              <c:strCache>
                <c:ptCount val="8"/>
                <c:pt idx="0">
                  <c:v>Hotels (ohne Hotels garnis)</c:v>
                </c:pt>
                <c:pt idx="1">
                  <c:v>Hotels garnis</c:v>
                </c:pt>
                <c:pt idx="2">
                  <c:v>Gasthöfe</c:v>
                </c:pt>
                <c:pt idx="3">
                  <c:v>Pensionen</c:v>
                </c:pt>
                <c:pt idx="4">
                  <c:v>Campingplätze               </c:v>
                </c:pt>
                <c:pt idx="5">
                  <c:v>Ferienunterkünfte u. ähnl. Beherbergungsstätten</c:v>
                </c:pt>
                <c:pt idx="6">
                  <c:v>Vorsorge- u. Rehabilitationskliniken</c:v>
                </c:pt>
                <c:pt idx="7">
                  <c:v>Schulungsheime</c:v>
                </c:pt>
              </c:strCache>
            </c:strRef>
          </c:cat>
          <c:val>
            <c:numRef>
              <c:f>'Daten Grafik (1)'!$C$33:$C$40</c:f>
              <c:numCache>
                <c:formatCode>#\ ###\ ##0;\-#\ ###\ ##0;\-</c:formatCode>
                <c:ptCount val="8"/>
                <c:pt idx="0">
                  <c:v>371278</c:v>
                </c:pt>
                <c:pt idx="1">
                  <c:v>67906</c:v>
                </c:pt>
                <c:pt idx="2">
                  <c:v>34166</c:v>
                </c:pt>
                <c:pt idx="3">
                  <c:v>25865</c:v>
                </c:pt>
                <c:pt idx="4">
                  <c:v>5303</c:v>
                </c:pt>
                <c:pt idx="5">
                  <c:v>51874</c:v>
                </c:pt>
                <c:pt idx="6">
                  <c:v>127798</c:v>
                </c:pt>
                <c:pt idx="7">
                  <c:v>14097</c:v>
                </c:pt>
              </c:numCache>
            </c:numRef>
          </c:val>
          <c:extLst>
            <c:ext xmlns:c16="http://schemas.microsoft.com/office/drawing/2014/chart" uri="{C3380CC4-5D6E-409C-BE32-E72D297353CC}">
              <c16:uniqueId val="{00000016-6CCF-472E-BAC6-032ECAE7F1D6}"/>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8092627662048577"/>
          <c:y val="0.16747781293693428"/>
          <c:w val="0.30708338672855767"/>
          <c:h val="0.70485755635685721"/>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t>3. Übernachtungen in Beherbergungsstätten und auf Campingplätzen  im Dezember 2019 nach Reisegebieten</a:t>
            </a:r>
          </a:p>
        </c:rich>
      </c:tx>
      <c:layout>
        <c:manualLayout>
          <c:xMode val="edge"/>
          <c:yMode val="edge"/>
          <c:x val="0.11609958549045929"/>
          <c:y val="2.2792022792022793E-2"/>
        </c:manualLayout>
      </c:layout>
      <c:overlay val="0"/>
    </c:title>
    <c:autoTitleDeleted val="0"/>
    <c:plotArea>
      <c:layout>
        <c:manualLayout>
          <c:layoutTarget val="inner"/>
          <c:xMode val="edge"/>
          <c:yMode val="edge"/>
          <c:x val="8.567562514810291E-2"/>
          <c:y val="0.28547524508154432"/>
          <c:w val="0.5088500545574417"/>
          <c:h val="0.57517464163133458"/>
        </c:manualLayout>
      </c:layout>
      <c:pieChart>
        <c:varyColors val="1"/>
        <c:ser>
          <c:idx val="0"/>
          <c:order val="0"/>
          <c:tx>
            <c:strRef>
              <c:f>'Daten Grafik (2)'!$B$3</c:f>
              <c:strCache>
                <c:ptCount val="1"/>
                <c:pt idx="0">
                  <c:v>Übernachtungen</c:v>
                </c:pt>
              </c:strCache>
            </c:strRef>
          </c:tx>
          <c:spPr>
            <a:ln>
              <a:solidFill>
                <a:schemeClr val="accent6"/>
              </a:solidFill>
            </a:ln>
          </c:spPr>
          <c:dPt>
            <c:idx val="0"/>
            <c:bubble3D val="0"/>
            <c:spPr>
              <a:solidFill>
                <a:srgbClr val="FFC000"/>
              </a:solidFill>
              <a:ln>
                <a:solidFill>
                  <a:schemeClr val="accent6"/>
                </a:solidFill>
              </a:ln>
            </c:spPr>
            <c:extLst>
              <c:ext xmlns:c16="http://schemas.microsoft.com/office/drawing/2014/chart" uri="{C3380CC4-5D6E-409C-BE32-E72D297353CC}">
                <c16:uniqueId val="{00000001-1815-46CE-B01D-EE9B3F0CF7DE}"/>
              </c:ext>
            </c:extLst>
          </c:dPt>
          <c:dPt>
            <c:idx val="1"/>
            <c:bubble3D val="0"/>
            <c:spPr>
              <a:solidFill>
                <a:schemeClr val="accent3">
                  <a:lumMod val="50000"/>
                </a:schemeClr>
              </a:solidFill>
              <a:ln>
                <a:solidFill>
                  <a:schemeClr val="accent6"/>
                </a:solidFill>
              </a:ln>
            </c:spPr>
            <c:extLst>
              <c:ext xmlns:c16="http://schemas.microsoft.com/office/drawing/2014/chart" uri="{C3380CC4-5D6E-409C-BE32-E72D297353CC}">
                <c16:uniqueId val="{00000003-1815-46CE-B01D-EE9B3F0CF7DE}"/>
              </c:ext>
            </c:extLst>
          </c:dPt>
          <c:dPt>
            <c:idx val="2"/>
            <c:bubble3D val="0"/>
            <c:spPr>
              <a:solidFill>
                <a:schemeClr val="tx2">
                  <a:lumMod val="60000"/>
                  <a:lumOff val="40000"/>
                </a:schemeClr>
              </a:solidFill>
              <a:ln>
                <a:solidFill>
                  <a:schemeClr val="accent6"/>
                </a:solidFill>
              </a:ln>
            </c:spPr>
            <c:extLst>
              <c:ext xmlns:c16="http://schemas.microsoft.com/office/drawing/2014/chart" uri="{C3380CC4-5D6E-409C-BE32-E72D297353CC}">
                <c16:uniqueId val="{00000005-1815-46CE-B01D-EE9B3F0CF7DE}"/>
              </c:ext>
            </c:extLst>
          </c:dPt>
          <c:dPt>
            <c:idx val="3"/>
            <c:bubble3D val="0"/>
            <c:spPr>
              <a:solidFill>
                <a:srgbClr val="7030A0"/>
              </a:solidFill>
              <a:ln>
                <a:solidFill>
                  <a:schemeClr val="accent6"/>
                </a:solidFill>
              </a:ln>
            </c:spPr>
            <c:extLst>
              <c:ext xmlns:c16="http://schemas.microsoft.com/office/drawing/2014/chart" uri="{C3380CC4-5D6E-409C-BE32-E72D297353CC}">
                <c16:uniqueId val="{00000007-1815-46CE-B01D-EE9B3F0CF7DE}"/>
              </c:ext>
            </c:extLst>
          </c:dPt>
          <c:dPt>
            <c:idx val="4"/>
            <c:bubble3D val="0"/>
            <c:spPr>
              <a:solidFill>
                <a:schemeClr val="tx2">
                  <a:lumMod val="40000"/>
                  <a:lumOff val="60000"/>
                </a:schemeClr>
              </a:solidFill>
              <a:ln>
                <a:solidFill>
                  <a:schemeClr val="accent6"/>
                </a:solidFill>
              </a:ln>
            </c:spPr>
            <c:extLst>
              <c:ext xmlns:c16="http://schemas.microsoft.com/office/drawing/2014/chart" uri="{C3380CC4-5D6E-409C-BE32-E72D297353CC}">
                <c16:uniqueId val="{00000009-1815-46CE-B01D-EE9B3F0CF7DE}"/>
              </c:ext>
            </c:extLst>
          </c:dPt>
          <c:dPt>
            <c:idx val="6"/>
            <c:bubble3D val="0"/>
            <c:spPr>
              <a:solidFill>
                <a:schemeClr val="bg1">
                  <a:lumMod val="85000"/>
                </a:schemeClr>
              </a:solidFill>
              <a:ln>
                <a:solidFill>
                  <a:schemeClr val="accent6"/>
                </a:solidFill>
              </a:ln>
            </c:spPr>
            <c:extLst>
              <c:ext xmlns:c16="http://schemas.microsoft.com/office/drawing/2014/chart" uri="{C3380CC4-5D6E-409C-BE32-E72D297353CC}">
                <c16:uniqueId val="{0000000B-1815-46CE-B01D-EE9B3F0CF7DE}"/>
              </c:ext>
            </c:extLst>
          </c:dPt>
          <c:dPt>
            <c:idx val="7"/>
            <c:bubble3D val="0"/>
            <c:spPr>
              <a:solidFill>
                <a:srgbClr val="FFFF00"/>
              </a:solidFill>
              <a:ln>
                <a:solidFill>
                  <a:schemeClr val="accent6"/>
                </a:solidFill>
              </a:ln>
            </c:spPr>
            <c:extLst>
              <c:ext xmlns:c16="http://schemas.microsoft.com/office/drawing/2014/chart" uri="{C3380CC4-5D6E-409C-BE32-E72D297353CC}">
                <c16:uniqueId val="{0000000D-1815-46CE-B01D-EE9B3F0CF7DE}"/>
              </c:ext>
            </c:extLst>
          </c:dPt>
          <c:dPt>
            <c:idx val="8"/>
            <c:bubble3D val="0"/>
            <c:spPr>
              <a:solidFill>
                <a:schemeClr val="accent3"/>
              </a:solidFill>
              <a:ln>
                <a:solidFill>
                  <a:schemeClr val="accent6"/>
                </a:solidFill>
              </a:ln>
            </c:spPr>
            <c:extLst>
              <c:ext xmlns:c16="http://schemas.microsoft.com/office/drawing/2014/chart" uri="{C3380CC4-5D6E-409C-BE32-E72D297353CC}">
                <c16:uniqueId val="{0000000F-1815-46CE-B01D-EE9B3F0CF7DE}"/>
              </c:ext>
            </c:extLst>
          </c:dPt>
          <c:dLbls>
            <c:dLbl>
              <c:idx val="8"/>
              <c:layout>
                <c:manualLayout>
                  <c:x val="1.2532929950943488E-3"/>
                  <c:y val="-2.9028422729210131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F-1815-46CE-B01D-EE9B3F0CF7DE}"/>
                </c:ext>
              </c:extLst>
            </c:dLbl>
            <c:numFmt formatCode="0.0%" sourceLinked="0"/>
            <c:spPr>
              <a:noFill/>
              <a:ln>
                <a:noFill/>
              </a:ln>
              <a:effectLst/>
            </c:spPr>
            <c:txPr>
              <a:bodyPr/>
              <a:lstStyle/>
              <a:p>
                <a:pPr>
                  <a:defRPr sz="800" baseline="0"/>
                </a:pPr>
                <a:endParaRPr lang="de-DE"/>
              </a:p>
            </c:txPr>
            <c:dLblPos val="outEnd"/>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'Daten Grafik (2)'!$A$4:$A$12</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(2)'!$B$4:$B$12</c:f>
              <c:numCache>
                <c:formatCode>#\ ###\ ##0;\-#\ ###\ ##0;\-</c:formatCode>
                <c:ptCount val="9"/>
                <c:pt idx="0">
                  <c:v>28069</c:v>
                </c:pt>
                <c:pt idx="1">
                  <c:v>24800</c:v>
                </c:pt>
                <c:pt idx="2">
                  <c:v>30905</c:v>
                </c:pt>
                <c:pt idx="3">
                  <c:v>29401</c:v>
                </c:pt>
                <c:pt idx="4">
                  <c:v>215831</c:v>
                </c:pt>
                <c:pt idx="5">
                  <c:v>29261</c:v>
                </c:pt>
                <c:pt idx="6">
                  <c:v>23146</c:v>
                </c:pt>
                <c:pt idx="7">
                  <c:v>273125</c:v>
                </c:pt>
                <c:pt idx="8">
                  <c:v>43749</c:v>
                </c:pt>
              </c:numCache>
            </c:numRef>
          </c:val>
          <c:extLst>
            <c:ext xmlns:c16="http://schemas.microsoft.com/office/drawing/2014/chart" uri="{C3380CC4-5D6E-409C-BE32-E72D297353CC}">
              <c16:uniqueId val="{00000010-1815-46CE-B01D-EE9B3F0CF7D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6994570085256144"/>
          <c:y val="0.12855460037549238"/>
          <c:w val="0.32287296924807518"/>
          <c:h val="0.81254735013179558"/>
        </c:manualLayout>
      </c:layout>
      <c:overlay val="0"/>
      <c:txPr>
        <a:bodyPr/>
        <a:lstStyle/>
        <a:p>
          <a:pPr>
            <a:defRPr sz="900" baseline="0"/>
          </a:pPr>
          <a:endParaRPr lang="de-DE"/>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309682390618601"/>
          <c:y val="0.12242182302062542"/>
          <c:w val="0.68126129554965276"/>
          <c:h val="0.70977603847423254"/>
        </c:manualLayout>
      </c:layout>
      <c:barChart>
        <c:barDir val="bar"/>
        <c:grouping val="clustered"/>
        <c:varyColors val="0"/>
        <c:ser>
          <c:idx val="0"/>
          <c:order val="0"/>
          <c:tx>
            <c:strRef>
              <c:f>'Daten Grafik (2)'!$B$17</c:f>
              <c:strCache>
                <c:ptCount val="1"/>
                <c:pt idx="0">
                  <c:v>Ankünfte</c:v>
                </c:pt>
              </c:strCache>
            </c:strRef>
          </c:tx>
          <c:spPr>
            <a:solidFill>
              <a:srgbClr val="008000"/>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(2)'!$B$18:$B$26</c:f>
              <c:numCache>
                <c:formatCode>0.0;\-0.0;\-</c:formatCode>
                <c:ptCount val="9"/>
                <c:pt idx="0">
                  <c:v>-1.4861995753715433</c:v>
                </c:pt>
                <c:pt idx="1">
                  <c:v>8.5217618611946193</c:v>
                </c:pt>
                <c:pt idx="2">
                  <c:v>-7.9772079772084226E-2</c:v>
                </c:pt>
                <c:pt idx="3">
                  <c:v>-4.2681363752883925</c:v>
                </c:pt>
                <c:pt idx="4">
                  <c:v>12.746324395859389</c:v>
                </c:pt>
                <c:pt idx="5">
                  <c:v>-1.1384335154827028</c:v>
                </c:pt>
                <c:pt idx="6">
                  <c:v>-4.4493802393064357</c:v>
                </c:pt>
                <c:pt idx="7">
                  <c:v>5.5169776141701163</c:v>
                </c:pt>
                <c:pt idx="8">
                  <c:v>-2.1219464274019231</c:v>
                </c:pt>
              </c:numCache>
            </c:numRef>
          </c:val>
          <c:extLst>
            <c:ext xmlns:c16="http://schemas.microsoft.com/office/drawing/2014/chart" uri="{C3380CC4-5D6E-409C-BE32-E72D297353CC}">
              <c16:uniqueId val="{00000000-8CAB-4C0C-B66A-CD59D4C9C944}"/>
            </c:ext>
          </c:extLst>
        </c:ser>
        <c:ser>
          <c:idx val="1"/>
          <c:order val="1"/>
          <c:tx>
            <c:strRef>
              <c:f>'Daten Grafik (2)'!$C$17</c:f>
              <c:strCache>
                <c:ptCount val="1"/>
                <c:pt idx="0">
                  <c:v>Übernachtungen</c:v>
                </c:pt>
              </c:strCache>
            </c:strRef>
          </c:tx>
          <c:spPr>
            <a:solidFill>
              <a:srgbClr val="3366FF"/>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(2)'!$C$18:$C$26</c:f>
              <c:numCache>
                <c:formatCode>0.0;\-0.0;\-</c:formatCode>
                <c:ptCount val="9"/>
                <c:pt idx="0">
                  <c:v>-0.47865550985676464</c:v>
                </c:pt>
                <c:pt idx="1">
                  <c:v>6.928814728581898</c:v>
                </c:pt>
                <c:pt idx="2">
                  <c:v>1.0892319769723997</c:v>
                </c:pt>
                <c:pt idx="3">
                  <c:v>2.1754995655951319</c:v>
                </c:pt>
                <c:pt idx="4">
                  <c:v>8.372833356765554</c:v>
                </c:pt>
                <c:pt idx="5">
                  <c:v>2.8180891809269468</c:v>
                </c:pt>
                <c:pt idx="6">
                  <c:v>-7.4826125189863291</c:v>
                </c:pt>
                <c:pt idx="7">
                  <c:v>5.255754623545684</c:v>
                </c:pt>
                <c:pt idx="8">
                  <c:v>-7.3644313634149938</c:v>
                </c:pt>
              </c:numCache>
            </c:numRef>
          </c:val>
          <c:extLst>
            <c:ext xmlns:c16="http://schemas.microsoft.com/office/drawing/2014/chart" uri="{C3380CC4-5D6E-409C-BE32-E72D297353CC}">
              <c16:uniqueId val="{00000001-8CAB-4C0C-B66A-CD59D4C9C944}"/>
            </c:ext>
          </c:extLst>
        </c:ser>
        <c:dLbls>
          <c:showLegendKey val="0"/>
          <c:showVal val="0"/>
          <c:showCatName val="0"/>
          <c:showSerName val="0"/>
          <c:showPercent val="0"/>
          <c:showBubbleSize val="0"/>
        </c:dLbls>
        <c:gapWidth val="150"/>
        <c:axId val="100911360"/>
        <c:axId val="100913152"/>
      </c:barChart>
      <c:catAx>
        <c:axId val="100911360"/>
        <c:scaling>
          <c:orientation val="maxMin"/>
        </c:scaling>
        <c:delete val="0"/>
        <c:axPos val="l"/>
        <c:numFmt formatCode="General" sourceLinked="0"/>
        <c:majorTickMark val="none"/>
        <c:minorTickMark val="none"/>
        <c:tickLblPos val="low"/>
        <c:spPr>
          <a:ln>
            <a:solidFill>
              <a:schemeClr val="tx1"/>
            </a:solidFill>
          </a:ln>
        </c:spPr>
        <c:txPr>
          <a:bodyPr/>
          <a:lstStyle/>
          <a:p>
            <a:pPr>
              <a:defRPr sz="800" baseline="0"/>
            </a:pPr>
            <a:endParaRPr lang="de-DE"/>
          </a:p>
        </c:txPr>
        <c:crossAx val="100913152"/>
        <c:crossesAt val="0"/>
        <c:auto val="1"/>
        <c:lblAlgn val="ctr"/>
        <c:lblOffset val="100"/>
        <c:noMultiLvlLbl val="0"/>
      </c:catAx>
      <c:valAx>
        <c:axId val="100913152"/>
        <c:scaling>
          <c:orientation val="minMax"/>
          <c:max val="15"/>
          <c:min val="-10"/>
        </c:scaling>
        <c:delete val="0"/>
        <c:axPos val="t"/>
        <c:majorGridlines/>
        <c:numFmt formatCode="0" sourceLinked="0"/>
        <c:majorTickMark val="out"/>
        <c:minorTickMark val="none"/>
        <c:tickLblPos val="high"/>
        <c:txPr>
          <a:bodyPr/>
          <a:lstStyle/>
          <a:p>
            <a:pPr>
              <a:defRPr sz="800" baseline="0"/>
            </a:pPr>
            <a:endParaRPr lang="de-DE"/>
          </a:p>
        </c:txPr>
        <c:crossAx val="100911360"/>
        <c:crosses val="autoZero"/>
        <c:crossBetween val="between"/>
        <c:majorUnit val="5"/>
      </c:valAx>
      <c:spPr>
        <a:ln>
          <a:solidFill>
            <a:schemeClr val="tx1"/>
          </a:solidFill>
        </a:ln>
      </c:spPr>
    </c:plotArea>
    <c:legend>
      <c:legendPos val="r"/>
      <c:layout>
        <c:manualLayout>
          <c:xMode val="edge"/>
          <c:yMode val="edge"/>
          <c:x val="0.34308715198735468"/>
          <c:y val="0.88567411109539451"/>
          <c:w val="0.49354945374655673"/>
          <c:h val="6.4313577569270905E-2"/>
        </c:manualLayout>
      </c:layout>
      <c:overlay val="0"/>
      <c:txPr>
        <a:bodyPr/>
        <a:lstStyle/>
        <a:p>
          <a:pPr>
            <a:defRPr sz="800" baseline="0"/>
          </a:pPr>
          <a:endParaRPr lang="de-DE"/>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10371175247701"/>
          <c:y val="7.6498292963462375E-2"/>
          <c:w val="0.69319745681609279"/>
          <c:h val="0.81470663460223758"/>
        </c:manualLayout>
      </c:layout>
      <c:barChart>
        <c:barDir val="bar"/>
        <c:grouping val="clustered"/>
        <c:varyColors val="0"/>
        <c:ser>
          <c:idx val="0"/>
          <c:order val="0"/>
          <c:tx>
            <c:strRef>
              <c:f>'Daten Grafik (3)'!$B$4</c:f>
              <c:strCache>
                <c:ptCount val="1"/>
                <c:pt idx="0">
                  <c:v>Übernachtungen</c:v>
                </c:pt>
              </c:strCache>
            </c:strRef>
          </c:tx>
          <c:spPr>
            <a:solidFill>
              <a:srgbClr val="3366FF"/>
            </a:solidFill>
            <a:ln>
              <a:solidFill>
                <a:schemeClr val="tx2"/>
              </a:solidFill>
            </a:ln>
          </c:spPr>
          <c:invertIfNegative val="0"/>
          <c:cat>
            <c:strRef>
              <c:f>'Daten Grafik (3)'!$A$5:$A$19</c:f>
              <c:strCache>
                <c:ptCount val="15"/>
                <c:pt idx="0">
                  <c:v>Niederlande</c:v>
                </c:pt>
                <c:pt idx="1">
                  <c:v>Polen</c:v>
                </c:pt>
                <c:pt idx="2">
                  <c:v>Schweiz</c:v>
                </c:pt>
                <c:pt idx="3">
                  <c:v>Österreich</c:v>
                </c:pt>
                <c:pt idx="4">
                  <c:v>USA</c:v>
                </c:pt>
                <c:pt idx="5">
                  <c:v>Vereinigtes Königreich</c:v>
                </c:pt>
                <c:pt idx="6">
                  <c:v>Frankreich</c:v>
                </c:pt>
                <c:pt idx="7">
                  <c:v>Tschechische Republik</c:v>
                </c:pt>
                <c:pt idx="8">
                  <c:v>Italien</c:v>
                </c:pt>
                <c:pt idx="9">
                  <c:v>Slowakische Republik</c:v>
                </c:pt>
                <c:pt idx="10">
                  <c:v>Belgien</c:v>
                </c:pt>
                <c:pt idx="11">
                  <c:v>Dänemark</c:v>
                </c:pt>
                <c:pt idx="12">
                  <c:v>Russland</c:v>
                </c:pt>
                <c:pt idx="13">
                  <c:v>Rumänien</c:v>
                </c:pt>
                <c:pt idx="14">
                  <c:v>Portugal</c:v>
                </c:pt>
              </c:strCache>
            </c:strRef>
          </c:cat>
          <c:val>
            <c:numRef>
              <c:f>'Daten Grafik (3)'!$B$5:$B$19</c:f>
              <c:numCache>
                <c:formatCode>#\ ###\ ##0;\-#\ ###\ ##0;\-</c:formatCode>
                <c:ptCount val="15"/>
                <c:pt idx="0">
                  <c:v>4134</c:v>
                </c:pt>
                <c:pt idx="1">
                  <c:v>3502</c:v>
                </c:pt>
                <c:pt idx="2">
                  <c:v>2927</c:v>
                </c:pt>
                <c:pt idx="3">
                  <c:v>2234</c:v>
                </c:pt>
                <c:pt idx="4">
                  <c:v>1656</c:v>
                </c:pt>
                <c:pt idx="5">
                  <c:v>1467</c:v>
                </c:pt>
                <c:pt idx="6">
                  <c:v>1429</c:v>
                </c:pt>
                <c:pt idx="7">
                  <c:v>1144</c:v>
                </c:pt>
                <c:pt idx="8">
                  <c:v>939</c:v>
                </c:pt>
                <c:pt idx="9">
                  <c:v>821</c:v>
                </c:pt>
                <c:pt idx="10">
                  <c:v>792</c:v>
                </c:pt>
                <c:pt idx="11">
                  <c:v>713</c:v>
                </c:pt>
                <c:pt idx="12">
                  <c:v>691</c:v>
                </c:pt>
                <c:pt idx="13">
                  <c:v>687</c:v>
                </c:pt>
                <c:pt idx="14">
                  <c:v>610</c:v>
                </c:pt>
              </c:numCache>
            </c:numRef>
          </c:val>
          <c:extLst>
            <c:ext xmlns:c16="http://schemas.microsoft.com/office/drawing/2014/chart" uri="{C3380CC4-5D6E-409C-BE32-E72D297353CC}">
              <c16:uniqueId val="{00000000-9075-4C6D-9857-557B0831DD66}"/>
            </c:ext>
          </c:extLst>
        </c:ser>
        <c:ser>
          <c:idx val="1"/>
          <c:order val="1"/>
          <c:tx>
            <c:strRef>
              <c:f>'Daten Grafik (3)'!$C$4</c:f>
              <c:strCache>
                <c:ptCount val="1"/>
                <c:pt idx="0">
                  <c:v>Ankünfte</c:v>
                </c:pt>
              </c:strCache>
            </c:strRef>
          </c:tx>
          <c:spPr>
            <a:solidFill>
              <a:srgbClr val="008000"/>
            </a:solidFill>
            <a:ln>
              <a:solidFill>
                <a:schemeClr val="accent3">
                  <a:lumMod val="50000"/>
                </a:schemeClr>
              </a:solidFill>
            </a:ln>
          </c:spPr>
          <c:invertIfNegative val="0"/>
          <c:cat>
            <c:strRef>
              <c:f>'Daten Grafik (3)'!$A$5:$A$19</c:f>
              <c:strCache>
                <c:ptCount val="15"/>
                <c:pt idx="0">
                  <c:v>Niederlande</c:v>
                </c:pt>
                <c:pt idx="1">
                  <c:v>Polen</c:v>
                </c:pt>
                <c:pt idx="2">
                  <c:v>Schweiz</c:v>
                </c:pt>
                <c:pt idx="3">
                  <c:v>Österreich</c:v>
                </c:pt>
                <c:pt idx="4">
                  <c:v>USA</c:v>
                </c:pt>
                <c:pt idx="5">
                  <c:v>Vereinigtes Königreich</c:v>
                </c:pt>
                <c:pt idx="6">
                  <c:v>Frankreich</c:v>
                </c:pt>
                <c:pt idx="7">
                  <c:v>Tschechische Republik</c:v>
                </c:pt>
                <c:pt idx="8">
                  <c:v>Italien</c:v>
                </c:pt>
                <c:pt idx="9">
                  <c:v>Slowakische Republik</c:v>
                </c:pt>
                <c:pt idx="10">
                  <c:v>Belgien</c:v>
                </c:pt>
                <c:pt idx="11">
                  <c:v>Dänemark</c:v>
                </c:pt>
                <c:pt idx="12">
                  <c:v>Russland</c:v>
                </c:pt>
                <c:pt idx="13">
                  <c:v>Rumänien</c:v>
                </c:pt>
                <c:pt idx="14">
                  <c:v>Portugal</c:v>
                </c:pt>
              </c:strCache>
            </c:strRef>
          </c:cat>
          <c:val>
            <c:numRef>
              <c:f>'Daten Grafik (3)'!$C$5:$C$19</c:f>
              <c:numCache>
                <c:formatCode>#\ ###\ ##0;\-#\ ###\ ##0;\-</c:formatCode>
                <c:ptCount val="15"/>
                <c:pt idx="0">
                  <c:v>1647</c:v>
                </c:pt>
                <c:pt idx="1">
                  <c:v>1361</c:v>
                </c:pt>
                <c:pt idx="2">
                  <c:v>1392</c:v>
                </c:pt>
                <c:pt idx="3">
                  <c:v>1118</c:v>
                </c:pt>
                <c:pt idx="4">
                  <c:v>840</c:v>
                </c:pt>
                <c:pt idx="5">
                  <c:v>827</c:v>
                </c:pt>
                <c:pt idx="6">
                  <c:v>673</c:v>
                </c:pt>
                <c:pt idx="7">
                  <c:v>595</c:v>
                </c:pt>
                <c:pt idx="8">
                  <c:v>369</c:v>
                </c:pt>
                <c:pt idx="9">
                  <c:v>177</c:v>
                </c:pt>
                <c:pt idx="10">
                  <c:v>480</c:v>
                </c:pt>
                <c:pt idx="11">
                  <c:v>377</c:v>
                </c:pt>
                <c:pt idx="12">
                  <c:v>353</c:v>
                </c:pt>
                <c:pt idx="13">
                  <c:v>185</c:v>
                </c:pt>
                <c:pt idx="14">
                  <c:v>69</c:v>
                </c:pt>
              </c:numCache>
            </c:numRef>
          </c:val>
          <c:extLst>
            <c:ext xmlns:c16="http://schemas.microsoft.com/office/drawing/2014/chart" uri="{C3380CC4-5D6E-409C-BE32-E72D297353CC}">
              <c16:uniqueId val="{00000001-9075-4C6D-9857-557B0831DD66}"/>
            </c:ext>
          </c:extLst>
        </c:ser>
        <c:dLbls>
          <c:showLegendKey val="0"/>
          <c:showVal val="0"/>
          <c:showCatName val="0"/>
          <c:showSerName val="0"/>
          <c:showPercent val="0"/>
          <c:showBubbleSize val="0"/>
        </c:dLbls>
        <c:gapWidth val="150"/>
        <c:axId val="100609408"/>
        <c:axId val="100611200"/>
      </c:barChart>
      <c:catAx>
        <c:axId val="100609408"/>
        <c:scaling>
          <c:orientation val="maxMin"/>
        </c:scaling>
        <c:delete val="0"/>
        <c:axPos val="l"/>
        <c:numFmt formatCode="General" sourceLinked="0"/>
        <c:majorTickMark val="none"/>
        <c:minorTickMark val="none"/>
        <c:tickLblPos val="nextTo"/>
        <c:crossAx val="100611200"/>
        <c:crossesAt val="0"/>
        <c:auto val="1"/>
        <c:lblAlgn val="ctr"/>
        <c:lblOffset val="100"/>
        <c:noMultiLvlLbl val="0"/>
      </c:catAx>
      <c:valAx>
        <c:axId val="100611200"/>
        <c:scaling>
          <c:orientation val="minMax"/>
          <c:max val="5000"/>
        </c:scaling>
        <c:delete val="0"/>
        <c:axPos val="t"/>
        <c:majorGridlines/>
        <c:numFmt formatCode="#\ ##0" sourceLinked="0"/>
        <c:majorTickMark val="none"/>
        <c:minorTickMark val="none"/>
        <c:tickLblPos val="high"/>
        <c:crossAx val="100609408"/>
        <c:crosses val="autoZero"/>
        <c:crossBetween val="between"/>
        <c:majorUnit val="1000"/>
      </c:valAx>
      <c:spPr>
        <a:ln>
          <a:solidFill>
            <a:schemeClr val="tx1"/>
          </a:solidFill>
        </a:ln>
      </c:spPr>
    </c:plotArea>
    <c:legend>
      <c:legendPos val="r"/>
      <c:layout>
        <c:manualLayout>
          <c:xMode val="edge"/>
          <c:yMode val="edge"/>
          <c:x val="0.35666502934770211"/>
          <c:y val="0.92760829705826353"/>
          <c:w val="0.59311653732814085"/>
          <c:h val="3.5636127710798153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174292248562933"/>
          <c:y val="8.9068835375565619E-2"/>
          <c:w val="0.65611203536540652"/>
          <c:h val="0.80020017641622576"/>
        </c:manualLayout>
      </c:layout>
      <c:barChart>
        <c:barDir val="bar"/>
        <c:grouping val="clustered"/>
        <c:varyColors val="0"/>
        <c:ser>
          <c:idx val="0"/>
          <c:order val="0"/>
          <c:tx>
            <c:strRef>
              <c:f>'Daten Grafik (4)'!$B$4</c:f>
              <c:strCache>
                <c:ptCount val="1"/>
                <c:pt idx="0">
                  <c:v>Übernachtungen</c:v>
                </c:pt>
              </c:strCache>
            </c:strRef>
          </c:tx>
          <c:spPr>
            <a:solidFill>
              <a:srgbClr val="3366FF"/>
            </a:solidFill>
          </c:spPr>
          <c:invertIfNegative val="0"/>
          <c:cat>
            <c:strRef>
              <c:f>'Daten Grafik (4)'!$A$5:$A$28</c:f>
              <c:strCache>
                <c:ptCount val="24"/>
                <c:pt idx="0">
                  <c:v>Stadt Erfurt</c:v>
                </c:pt>
                <c:pt idx="1">
                  <c:v>Stadt Gera</c:v>
                </c:pt>
                <c:pt idx="2">
                  <c:v>Stadt Jena</c:v>
                </c:pt>
                <c:pt idx="3">
                  <c:v>Stadt Suhl</c:v>
                </c:pt>
                <c:pt idx="4">
                  <c:v>Stadt Weimar</c:v>
                </c:pt>
                <c:pt idx="5">
                  <c:v>Stadt Eisenach</c:v>
                </c:pt>
                <c:pt idx="7">
                  <c:v>Eichsfeld</c:v>
                </c:pt>
                <c:pt idx="8">
                  <c:v>Nordhausen</c:v>
                </c:pt>
                <c:pt idx="9">
                  <c:v>Wartburgkreis</c:v>
                </c:pt>
                <c:pt idx="10">
                  <c:v>Unstrut-Hainich-Kreis</c:v>
                </c:pt>
                <c:pt idx="11">
                  <c:v>Kyffhäuserkreis</c:v>
                </c:pt>
                <c:pt idx="12">
                  <c:v>Schmalkalden-Meiningen</c:v>
                </c:pt>
                <c:pt idx="13">
                  <c:v>Gotha</c:v>
                </c:pt>
                <c:pt idx="14">
                  <c:v>Sömmerda</c:v>
                </c:pt>
                <c:pt idx="15">
                  <c:v>Hildburghausen</c:v>
                </c:pt>
                <c:pt idx="16">
                  <c:v>Ilm-Kreis</c:v>
                </c:pt>
                <c:pt idx="17">
                  <c:v>Weimarer Land</c:v>
                </c:pt>
                <c:pt idx="18">
                  <c:v>Sonneberg</c:v>
                </c:pt>
                <c:pt idx="19">
                  <c:v>Saalfeld-Rudolstadt</c:v>
                </c:pt>
                <c:pt idx="20">
                  <c:v>Saale-Holzland-Kreis</c:v>
                </c:pt>
                <c:pt idx="21">
                  <c:v>Saale-Orla-Kreis</c:v>
                </c:pt>
                <c:pt idx="22">
                  <c:v>Greiz</c:v>
                </c:pt>
                <c:pt idx="23">
                  <c:v>Altenburger Land</c:v>
                </c:pt>
              </c:strCache>
            </c:strRef>
          </c:cat>
          <c:val>
            <c:numRef>
              <c:f>'Daten Grafik (4)'!$B$5:$B$28</c:f>
              <c:numCache>
                <c:formatCode>#\ ###\ ##0;\-#\ ###\ ##0;\-</c:formatCode>
                <c:ptCount val="24"/>
                <c:pt idx="0">
                  <c:v>91467</c:v>
                </c:pt>
                <c:pt idx="1">
                  <c:v>13487</c:v>
                </c:pt>
                <c:pt idx="2">
                  <c:v>29906</c:v>
                </c:pt>
                <c:pt idx="3">
                  <c:v>22024</c:v>
                </c:pt>
                <c:pt idx="4">
                  <c:v>65708</c:v>
                </c:pt>
                <c:pt idx="5">
                  <c:v>28479</c:v>
                </c:pt>
                <c:pt idx="7">
                  <c:v>24356</c:v>
                </c:pt>
                <c:pt idx="8">
                  <c:v>11955</c:v>
                </c:pt>
                <c:pt idx="9">
                  <c:v>51276</c:v>
                </c:pt>
                <c:pt idx="10">
                  <c:v>28336</c:v>
                </c:pt>
                <c:pt idx="11">
                  <c:v>15751</c:v>
                </c:pt>
                <c:pt idx="12">
                  <c:v>52738</c:v>
                </c:pt>
                <c:pt idx="13">
                  <c:v>69369</c:v>
                </c:pt>
                <c:pt idx="14">
                  <c:v>3351</c:v>
                </c:pt>
                <c:pt idx="15">
                  <c:v>26331</c:v>
                </c:pt>
                <c:pt idx="16">
                  <c:v>24827</c:v>
                </c:pt>
                <c:pt idx="17">
                  <c:v>34368</c:v>
                </c:pt>
                <c:pt idx="18">
                  <c:v>11648</c:v>
                </c:pt>
                <c:pt idx="19">
                  <c:v>26666</c:v>
                </c:pt>
                <c:pt idx="20">
                  <c:v>26677</c:v>
                </c:pt>
                <c:pt idx="21">
                  <c:v>19262</c:v>
                </c:pt>
                <c:pt idx="22">
                  <c:v>8366</c:v>
                </c:pt>
                <c:pt idx="23">
                  <c:v>6636</c:v>
                </c:pt>
              </c:numCache>
            </c:numRef>
          </c:val>
          <c:extLst>
            <c:ext xmlns:c16="http://schemas.microsoft.com/office/drawing/2014/chart" uri="{C3380CC4-5D6E-409C-BE32-E72D297353CC}">
              <c16:uniqueId val="{00000000-A712-4F1A-BBA0-198A8EE15332}"/>
            </c:ext>
          </c:extLst>
        </c:ser>
        <c:ser>
          <c:idx val="1"/>
          <c:order val="1"/>
          <c:tx>
            <c:strRef>
              <c:f>'Daten Grafik (4)'!$C$4</c:f>
              <c:strCache>
                <c:ptCount val="1"/>
                <c:pt idx="0">
                  <c:v>Ankünfte</c:v>
                </c:pt>
              </c:strCache>
            </c:strRef>
          </c:tx>
          <c:spPr>
            <a:solidFill>
              <a:srgbClr val="008000"/>
            </a:solidFill>
            <a:effectLst/>
          </c:spPr>
          <c:invertIfNegative val="0"/>
          <c:cat>
            <c:strRef>
              <c:f>'Daten Grafik (4)'!$A$5:$A$28</c:f>
              <c:strCache>
                <c:ptCount val="24"/>
                <c:pt idx="0">
                  <c:v>Stadt Erfurt</c:v>
                </c:pt>
                <c:pt idx="1">
                  <c:v>Stadt Gera</c:v>
                </c:pt>
                <c:pt idx="2">
                  <c:v>Stadt Jena</c:v>
                </c:pt>
                <c:pt idx="3">
                  <c:v>Stadt Suhl</c:v>
                </c:pt>
                <c:pt idx="4">
                  <c:v>Stadt Weimar</c:v>
                </c:pt>
                <c:pt idx="5">
                  <c:v>Stadt Eisenach</c:v>
                </c:pt>
                <c:pt idx="7">
                  <c:v>Eichsfeld</c:v>
                </c:pt>
                <c:pt idx="8">
                  <c:v>Nordhausen</c:v>
                </c:pt>
                <c:pt idx="9">
                  <c:v>Wartburgkreis</c:v>
                </c:pt>
                <c:pt idx="10">
                  <c:v>Unstrut-Hainich-Kreis</c:v>
                </c:pt>
                <c:pt idx="11">
                  <c:v>Kyffhäuserkreis</c:v>
                </c:pt>
                <c:pt idx="12">
                  <c:v>Schmalkalden-Meiningen</c:v>
                </c:pt>
                <c:pt idx="13">
                  <c:v>Gotha</c:v>
                </c:pt>
                <c:pt idx="14">
                  <c:v>Sömmerda</c:v>
                </c:pt>
                <c:pt idx="15">
                  <c:v>Hildburghausen</c:v>
                </c:pt>
                <c:pt idx="16">
                  <c:v>Ilm-Kreis</c:v>
                </c:pt>
                <c:pt idx="17">
                  <c:v>Weimarer Land</c:v>
                </c:pt>
                <c:pt idx="18">
                  <c:v>Sonneberg</c:v>
                </c:pt>
                <c:pt idx="19">
                  <c:v>Saalfeld-Rudolstadt</c:v>
                </c:pt>
                <c:pt idx="20">
                  <c:v>Saale-Holzland-Kreis</c:v>
                </c:pt>
                <c:pt idx="21">
                  <c:v>Saale-Orla-Kreis</c:v>
                </c:pt>
                <c:pt idx="22">
                  <c:v>Greiz</c:v>
                </c:pt>
                <c:pt idx="23">
                  <c:v>Altenburger Land</c:v>
                </c:pt>
              </c:strCache>
            </c:strRef>
          </c:cat>
          <c:val>
            <c:numRef>
              <c:f>'Daten Grafik (4)'!$C$5:$C$28</c:f>
              <c:numCache>
                <c:formatCode>#\ ###\ ##0;\-#\ ###\ ##0;\-</c:formatCode>
                <c:ptCount val="24"/>
                <c:pt idx="0">
                  <c:v>56539</c:v>
                </c:pt>
                <c:pt idx="1">
                  <c:v>8464</c:v>
                </c:pt>
                <c:pt idx="2">
                  <c:v>17020</c:v>
                </c:pt>
                <c:pt idx="3">
                  <c:v>9158</c:v>
                </c:pt>
                <c:pt idx="4">
                  <c:v>34505</c:v>
                </c:pt>
                <c:pt idx="5">
                  <c:v>16151</c:v>
                </c:pt>
                <c:pt idx="7">
                  <c:v>8025</c:v>
                </c:pt>
                <c:pt idx="8">
                  <c:v>4634</c:v>
                </c:pt>
                <c:pt idx="9">
                  <c:v>7600</c:v>
                </c:pt>
                <c:pt idx="10">
                  <c:v>7573</c:v>
                </c:pt>
                <c:pt idx="11">
                  <c:v>3992</c:v>
                </c:pt>
                <c:pt idx="12">
                  <c:v>19960</c:v>
                </c:pt>
                <c:pt idx="13">
                  <c:v>24305</c:v>
                </c:pt>
                <c:pt idx="14">
                  <c:v>1844</c:v>
                </c:pt>
                <c:pt idx="15">
                  <c:v>5821</c:v>
                </c:pt>
                <c:pt idx="16">
                  <c:v>10796</c:v>
                </c:pt>
                <c:pt idx="17">
                  <c:v>10026</c:v>
                </c:pt>
                <c:pt idx="18">
                  <c:v>3760</c:v>
                </c:pt>
                <c:pt idx="19">
                  <c:v>9175</c:v>
                </c:pt>
                <c:pt idx="20">
                  <c:v>6788</c:v>
                </c:pt>
                <c:pt idx="21">
                  <c:v>5250</c:v>
                </c:pt>
                <c:pt idx="22">
                  <c:v>4184</c:v>
                </c:pt>
                <c:pt idx="23">
                  <c:v>3429</c:v>
                </c:pt>
              </c:numCache>
            </c:numRef>
          </c:val>
          <c:extLst>
            <c:ext xmlns:c16="http://schemas.microsoft.com/office/drawing/2014/chart" uri="{C3380CC4-5D6E-409C-BE32-E72D297353CC}">
              <c16:uniqueId val="{00000001-A712-4F1A-BBA0-198A8EE15332}"/>
            </c:ext>
          </c:extLst>
        </c:ser>
        <c:dLbls>
          <c:showLegendKey val="0"/>
          <c:showVal val="0"/>
          <c:showCatName val="0"/>
          <c:showSerName val="0"/>
          <c:showPercent val="0"/>
          <c:showBubbleSize val="0"/>
        </c:dLbls>
        <c:gapWidth val="150"/>
        <c:overlap val="-1"/>
        <c:axId val="100671488"/>
        <c:axId val="100673024"/>
      </c:barChart>
      <c:catAx>
        <c:axId val="100671488"/>
        <c:scaling>
          <c:orientation val="maxMin"/>
        </c:scaling>
        <c:delete val="0"/>
        <c:axPos val="l"/>
        <c:numFmt formatCode="General" sourceLinked="0"/>
        <c:majorTickMark val="none"/>
        <c:minorTickMark val="none"/>
        <c:tickLblPos val="low"/>
        <c:crossAx val="100673024"/>
        <c:crosses val="autoZero"/>
        <c:auto val="1"/>
        <c:lblAlgn val="ctr"/>
        <c:lblOffset val="100"/>
        <c:noMultiLvlLbl val="0"/>
      </c:catAx>
      <c:valAx>
        <c:axId val="100673024"/>
        <c:scaling>
          <c:orientation val="minMax"/>
          <c:max val="100000"/>
          <c:min val="0"/>
        </c:scaling>
        <c:delete val="0"/>
        <c:axPos val="t"/>
        <c:majorGridlines/>
        <c:numFmt formatCode="#\ ##0" sourceLinked="0"/>
        <c:majorTickMark val="none"/>
        <c:minorTickMark val="none"/>
        <c:tickLblPos val="high"/>
        <c:crossAx val="100671488"/>
        <c:crosses val="autoZero"/>
        <c:crossBetween val="between"/>
        <c:majorUnit val="20000"/>
      </c:valAx>
      <c:spPr>
        <a:ln>
          <a:solidFill>
            <a:schemeClr val="accent1"/>
          </a:solidFill>
        </a:ln>
      </c:spPr>
    </c:plotArea>
    <c:legend>
      <c:legendPos val="r"/>
      <c:layout>
        <c:manualLayout>
          <c:xMode val="edge"/>
          <c:yMode val="edge"/>
          <c:x val="0.33685556178542692"/>
          <c:y val="0.92533464566929158"/>
          <c:w val="0.57811949976841126"/>
          <c:h val="2.544506643700787E-2"/>
        </c:manualLayout>
      </c:layout>
      <c:overlay val="0"/>
      <c:txPr>
        <a:bodyPr/>
        <a:lstStyle/>
        <a:p>
          <a:pPr>
            <a:defRPr sz="1000" baseline="0"/>
          </a:pPr>
          <a:endParaRPr lang="de-DE"/>
        </a:p>
      </c:txPr>
    </c:legend>
    <c:plotVisOnly val="1"/>
    <c:dispBlanksAs val="gap"/>
    <c:showDLblsOverMax val="0"/>
  </c:chart>
  <c:spPr>
    <a:ln>
      <a:noFill/>
    </a:ln>
  </c:spPr>
  <c:txPr>
    <a:bodyPr/>
    <a:lstStyle/>
    <a:p>
      <a:pPr>
        <a:defRPr sz="900" baseline="0"/>
      </a:pPr>
      <a:endParaRPr lang="de-DE"/>
    </a:p>
  </c:txPr>
  <c:printSettings>
    <c:headerFooter/>
    <c:pageMargins b="0.78740157499999996" l="0.7" r="0.7" t="0.78740157499999996" header="0.3" footer="0.3"/>
    <c:pageSetup orientation="portrait"/>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19050</xdr:rowOff>
    </xdr:from>
    <xdr:to>
      <xdr:col>6</xdr:col>
      <xdr:colOff>752475</xdr:colOff>
      <xdr:row>60</xdr:row>
      <xdr:rowOff>133350</xdr:rowOff>
    </xdr:to>
    <xdr:sp macro="" textlink="">
      <xdr:nvSpPr>
        <xdr:cNvPr id="2" name="Textfeld 1"/>
        <xdr:cNvSpPr txBox="1"/>
      </xdr:nvSpPr>
      <xdr:spPr>
        <a:xfrm>
          <a:off x="28575" y="19050"/>
          <a:ext cx="5295900" cy="98298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111124</xdr:colOff>
      <xdr:row>0</xdr:row>
      <xdr:rowOff>114300</xdr:rowOff>
    </xdr:from>
    <xdr:to>
      <xdr:col>6</xdr:col>
      <xdr:colOff>704849</xdr:colOff>
      <xdr:row>28</xdr:row>
      <xdr:rowOff>1</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476250</xdr:colOff>
      <xdr:row>3</xdr:row>
      <xdr:rowOff>114299</xdr:rowOff>
    </xdr:from>
    <xdr:to>
      <xdr:col>1</xdr:col>
      <xdr:colOff>447675</xdr:colOff>
      <xdr:row>4</xdr:row>
      <xdr:rowOff>142875</xdr:rowOff>
    </xdr:to>
    <xdr:sp macro="" textlink="">
      <xdr:nvSpPr>
        <xdr:cNvPr id="4" name="Textfeld 3"/>
        <xdr:cNvSpPr txBox="1"/>
      </xdr:nvSpPr>
      <xdr:spPr>
        <a:xfrm>
          <a:off x="476250" y="600074"/>
          <a:ext cx="733425" cy="1905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900"/>
            <a:t>Tausend</a:t>
          </a:r>
        </a:p>
      </xdr:txBody>
    </xdr:sp>
    <xdr:clientData/>
  </xdr:twoCellAnchor>
  <xdr:twoCellAnchor>
    <xdr:from>
      <xdr:col>0</xdr:col>
      <xdr:colOff>38100</xdr:colOff>
      <xdr:row>29</xdr:row>
      <xdr:rowOff>85725</xdr:rowOff>
    </xdr:from>
    <xdr:to>
      <xdr:col>6</xdr:col>
      <xdr:colOff>733425</xdr:colOff>
      <xdr:row>60</xdr:row>
      <xdr:rowOff>85725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133350</xdr:colOff>
      <xdr:row>59</xdr:row>
      <xdr:rowOff>28574</xdr:rowOff>
    </xdr:from>
    <xdr:to>
      <xdr:col>2</xdr:col>
      <xdr:colOff>447676</xdr:colOff>
      <xdr:row>60</xdr:row>
      <xdr:rowOff>47624</xdr:rowOff>
    </xdr:to>
    <xdr:sp macro="" textlink="">
      <xdr:nvSpPr>
        <xdr:cNvPr id="6" name="Textfeld 5"/>
        <xdr:cNvSpPr txBox="1"/>
      </xdr:nvSpPr>
      <xdr:spPr>
        <a:xfrm>
          <a:off x="133350" y="9582149"/>
          <a:ext cx="1838326" cy="180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a:t>
          </a:r>
          <a:r>
            <a:rPr lang="de-DE" sz="800" baseline="0"/>
            <a:t> Landesamt für Statistik</a:t>
          </a:r>
          <a:endParaRPr lang="de-DE" sz="8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0.03069</cdr:x>
      <cdr:y>0.02669</cdr:y>
    </cdr:from>
    <cdr:to>
      <cdr:x>0.96209</cdr:x>
      <cdr:y>0.13726</cdr:y>
    </cdr:to>
    <cdr:sp macro="" textlink="">
      <cdr:nvSpPr>
        <cdr:cNvPr id="2" name="Textfeld 1"/>
        <cdr:cNvSpPr txBox="1"/>
      </cdr:nvSpPr>
      <cdr:spPr>
        <a:xfrm xmlns:a="http://schemas.openxmlformats.org/drawingml/2006/main">
          <a:off x="161925" y="116707"/>
          <a:ext cx="4914899" cy="48336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1. Ankünfte und Übernachtungen in Beherbergungsstätten 2018 bis 2019</a:t>
          </a:r>
        </a:p>
        <a:p xmlns:a="http://schemas.openxmlformats.org/drawingml/2006/main">
          <a:pPr algn="ctr"/>
          <a:r>
            <a:rPr lang="de-DE" sz="1100" b="1"/>
            <a:t>nach Monaten (ohne Camping)</a:t>
          </a:r>
        </a:p>
      </cdr:txBody>
    </cdr:sp>
  </cdr:relSizeAnchor>
</c:userShapes>
</file>

<file path=xl/drawings/drawing3.xml><?xml version="1.0" encoding="utf-8"?>
<c:userShapes xmlns:c="http://schemas.openxmlformats.org/drawingml/2006/chart">
  <cdr:relSizeAnchor xmlns:cdr="http://schemas.openxmlformats.org/drawingml/2006/chartDrawing">
    <cdr:from>
      <cdr:x>0.07374</cdr:x>
      <cdr:y>0.02617</cdr:y>
    </cdr:from>
    <cdr:to>
      <cdr:x>0.94784</cdr:x>
      <cdr:y>0.06542</cdr:y>
    </cdr:to>
    <cdr:sp macro="" textlink="">
      <cdr:nvSpPr>
        <cdr:cNvPr id="2" name="Textfeld 1"/>
        <cdr:cNvSpPr txBox="1"/>
      </cdr:nvSpPr>
      <cdr:spPr>
        <a:xfrm xmlns:a="http://schemas.openxmlformats.org/drawingml/2006/main">
          <a:off x="390525" y="133350"/>
          <a:ext cx="46291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0.06295</cdr:x>
      <cdr:y>0.02243</cdr:y>
    </cdr:from>
    <cdr:to>
      <cdr:x>0.95863</cdr:x>
      <cdr:y>0.09346</cdr:y>
    </cdr:to>
    <cdr:sp macro="" textlink="">
      <cdr:nvSpPr>
        <cdr:cNvPr id="3" name="Textfeld 2"/>
        <cdr:cNvSpPr txBox="1"/>
      </cdr:nvSpPr>
      <cdr:spPr>
        <a:xfrm xmlns:a="http://schemas.openxmlformats.org/drawingml/2006/main">
          <a:off x="333375" y="114300"/>
          <a:ext cx="4743450" cy="361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0.03417</cdr:x>
      <cdr:y>0.0243</cdr:y>
    </cdr:from>
    <cdr:to>
      <cdr:x>0.94065</cdr:x>
      <cdr:y>0.14611</cdr:y>
    </cdr:to>
    <cdr:sp macro="" textlink="">
      <cdr:nvSpPr>
        <cdr:cNvPr id="4" name="Textfeld 3"/>
        <cdr:cNvSpPr txBox="1"/>
      </cdr:nvSpPr>
      <cdr:spPr>
        <a:xfrm xmlns:a="http://schemas.openxmlformats.org/drawingml/2006/main">
          <a:off x="180000" y="121973"/>
          <a:ext cx="4774697" cy="6114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de-DE" sz="1100" b="1"/>
            <a:t>2. Übernachtungen in Beherbergungsstätten und auf Campingplätzen</a:t>
          </a:r>
        </a:p>
        <a:p xmlns:a="http://schemas.openxmlformats.org/drawingml/2006/main">
          <a:pPr algn="ctr"/>
          <a:r>
            <a:rPr lang="de-DE" sz="1100" b="1"/>
            <a:t>im Dezember 2019 nach Betriebsarten</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19050</xdr:colOff>
      <xdr:row>0</xdr:row>
      <xdr:rowOff>0</xdr:rowOff>
    </xdr:from>
    <xdr:to>
      <xdr:col>6</xdr:col>
      <xdr:colOff>742950</xdr:colOff>
      <xdr:row>60</xdr:row>
      <xdr:rowOff>152400</xdr:rowOff>
    </xdr:to>
    <xdr:sp macro="" textlink="">
      <xdr:nvSpPr>
        <xdr:cNvPr id="2" name="Textfeld 1"/>
        <xdr:cNvSpPr txBox="1"/>
      </xdr:nvSpPr>
      <xdr:spPr>
        <a:xfrm>
          <a:off x="19050" y="0"/>
          <a:ext cx="5295900" cy="98679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180975</xdr:colOff>
      <xdr:row>0</xdr:row>
      <xdr:rowOff>57150</xdr:rowOff>
    </xdr:from>
    <xdr:to>
      <xdr:col>6</xdr:col>
      <xdr:colOff>647701</xdr:colOff>
      <xdr:row>27</xdr:row>
      <xdr:rowOff>142875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30</xdr:row>
      <xdr:rowOff>9526</xdr:rowOff>
    </xdr:from>
    <xdr:to>
      <xdr:col>6</xdr:col>
      <xdr:colOff>590550</xdr:colOff>
      <xdr:row>60</xdr:row>
      <xdr:rowOff>47626</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0.01081</cdr:x>
      <cdr:y>0.00798</cdr:y>
    </cdr:from>
    <cdr:to>
      <cdr:x>0.98559</cdr:x>
      <cdr:y>0.10379</cdr:y>
    </cdr:to>
    <cdr:sp macro="" textlink="">
      <cdr:nvSpPr>
        <cdr:cNvPr id="2" name="Textfeld 1"/>
        <cdr:cNvSpPr txBox="1"/>
      </cdr:nvSpPr>
      <cdr:spPr>
        <a:xfrm xmlns:a="http://schemas.openxmlformats.org/drawingml/2006/main">
          <a:off x="57150" y="38101"/>
          <a:ext cx="5153025" cy="4572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4. Veränderung der Ankünfte und Übernachtungen gegenüber dem Vorjahres-</a:t>
          </a:r>
        </a:p>
        <a:p xmlns:a="http://schemas.openxmlformats.org/drawingml/2006/main">
          <a:pPr algn="ctr"/>
          <a:r>
            <a:rPr lang="de-DE" sz="1100" b="1"/>
            <a:t>monat im Dezember 2019 nach Reisegebieten in Prozent (einschl.</a:t>
          </a:r>
          <a:r>
            <a:rPr lang="de-DE" sz="1100" b="1" baseline="0"/>
            <a:t> Camping)</a:t>
          </a:r>
          <a:endParaRPr lang="de-DE" sz="1100" b="1"/>
        </a:p>
      </cdr:txBody>
    </cdr:sp>
  </cdr:relSizeAnchor>
  <cdr:relSizeAnchor xmlns:cdr="http://schemas.openxmlformats.org/drawingml/2006/chartDrawing">
    <cdr:from>
      <cdr:x>0.01818</cdr:x>
      <cdr:y>0.95826</cdr:y>
    </cdr:from>
    <cdr:to>
      <cdr:x>0.35152</cdr:x>
      <cdr:y>1</cdr:y>
    </cdr:to>
    <cdr:sp macro="" textlink="">
      <cdr:nvSpPr>
        <cdr:cNvPr id="4" name="Textfeld 3"/>
        <cdr:cNvSpPr txBox="1"/>
      </cdr:nvSpPr>
      <cdr:spPr>
        <a:xfrm xmlns:a="http://schemas.openxmlformats.org/drawingml/2006/main">
          <a:off x="93314" y="4691497"/>
          <a:ext cx="1711360" cy="2043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19050</xdr:colOff>
      <xdr:row>0</xdr:row>
      <xdr:rowOff>9525</xdr:rowOff>
    </xdr:from>
    <xdr:to>
      <xdr:col>6</xdr:col>
      <xdr:colOff>752475</xdr:colOff>
      <xdr:row>61</xdr:row>
      <xdr:rowOff>9525</xdr:rowOff>
    </xdr:to>
    <xdr:sp macro="" textlink="">
      <xdr:nvSpPr>
        <xdr:cNvPr id="2" name="Textfeld 1"/>
        <xdr:cNvSpPr txBox="1"/>
      </xdr:nvSpPr>
      <xdr:spPr>
        <a:xfrm>
          <a:off x="19050" y="9525"/>
          <a:ext cx="5305425" cy="9877425"/>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171450</xdr:colOff>
      <xdr:row>0</xdr:row>
      <xdr:rowOff>111125</xdr:rowOff>
    </xdr:from>
    <xdr:to>
      <xdr:col>6</xdr:col>
      <xdr:colOff>638175</xdr:colOff>
      <xdr:row>59</xdr:row>
      <xdr:rowOff>142875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257175</xdr:colOff>
      <xdr:row>1</xdr:row>
      <xdr:rowOff>19050</xdr:rowOff>
    </xdr:from>
    <xdr:ext cx="4857750" cy="436786"/>
    <xdr:sp macro="" textlink="">
      <xdr:nvSpPr>
        <xdr:cNvPr id="4" name="Textfeld 3"/>
        <xdr:cNvSpPr txBox="1"/>
      </xdr:nvSpPr>
      <xdr:spPr>
        <a:xfrm>
          <a:off x="257175" y="180975"/>
          <a:ext cx="48577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100" b="1"/>
            <a:t>5. Ankünfte und Übernachtungen in Beherbergungsstätten (ohne Camping)</a:t>
          </a:r>
        </a:p>
        <a:p>
          <a:pPr algn="ctr"/>
          <a:r>
            <a:rPr lang="de-DE" sz="1100" b="1"/>
            <a:t>im Dezember 2019 nach ausgewählten Herkunfsländern der Gäste</a:t>
          </a:r>
        </a:p>
      </xdr:txBody>
    </xdr:sp>
    <xdr:clientData/>
  </xdr:oneCellAnchor>
  <xdr:twoCellAnchor>
    <xdr:from>
      <xdr:col>0</xdr:col>
      <xdr:colOff>133350</xdr:colOff>
      <xdr:row>59</xdr:row>
      <xdr:rowOff>9525</xdr:rowOff>
    </xdr:from>
    <xdr:to>
      <xdr:col>2</xdr:col>
      <xdr:colOff>381000</xdr:colOff>
      <xdr:row>60</xdr:row>
      <xdr:rowOff>19050</xdr:rowOff>
    </xdr:to>
    <xdr:sp macro="" textlink="">
      <xdr:nvSpPr>
        <xdr:cNvPr id="5" name="Textfeld 4"/>
        <xdr:cNvSpPr txBox="1"/>
      </xdr:nvSpPr>
      <xdr:spPr>
        <a:xfrm>
          <a:off x="133350" y="9563100"/>
          <a:ext cx="1771650" cy="171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Landesamt für Statistik</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xdr:colOff>
      <xdr:row>0</xdr:row>
      <xdr:rowOff>38100</xdr:rowOff>
    </xdr:from>
    <xdr:to>
      <xdr:col>7</xdr:col>
      <xdr:colOff>0</xdr:colOff>
      <xdr:row>60</xdr:row>
      <xdr:rowOff>133350</xdr:rowOff>
    </xdr:to>
    <xdr:sp macro="" textlink="">
      <xdr:nvSpPr>
        <xdr:cNvPr id="2" name="Textfeld 1"/>
        <xdr:cNvSpPr txBox="1"/>
      </xdr:nvSpPr>
      <xdr:spPr>
        <a:xfrm>
          <a:off x="19050" y="38100"/>
          <a:ext cx="5314950" cy="981075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101600</xdr:colOff>
      <xdr:row>0</xdr:row>
      <xdr:rowOff>66675</xdr:rowOff>
    </xdr:from>
    <xdr:to>
      <xdr:col>6</xdr:col>
      <xdr:colOff>657225</xdr:colOff>
      <xdr:row>60</xdr:row>
      <xdr:rowOff>104775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0.15366</cdr:x>
      <cdr:y>0.03138</cdr:y>
    </cdr:from>
    <cdr:to>
      <cdr:x>0.85065</cdr:x>
      <cdr:y>0.08502</cdr:y>
    </cdr:to>
    <cdr:sp macro="" textlink="">
      <cdr:nvSpPr>
        <cdr:cNvPr id="2" name="Textfeld 1"/>
        <cdr:cNvSpPr txBox="1"/>
      </cdr:nvSpPr>
      <cdr:spPr>
        <a:xfrm xmlns:a="http://schemas.openxmlformats.org/drawingml/2006/main">
          <a:off x="793750" y="295274"/>
          <a:ext cx="3600450" cy="5048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6. Ankünfte und Übernachtungen in Beherbergungsstätten</a:t>
          </a:r>
        </a:p>
        <a:p xmlns:a="http://schemas.openxmlformats.org/drawingml/2006/main">
          <a:pPr algn="ctr"/>
          <a:r>
            <a:rPr lang="de-DE" sz="1100" b="1"/>
            <a:t>(ohne</a:t>
          </a:r>
          <a:r>
            <a:rPr lang="de-DE" sz="1100" b="1" baseline="0"/>
            <a:t> Camping) im Dezember 2019 nach Kreisen</a:t>
          </a:r>
          <a:endParaRPr lang="de-DE" sz="1100" b="1"/>
        </a:p>
      </cdr:txBody>
    </cdr:sp>
  </cdr:relSizeAnchor>
  <cdr:relSizeAnchor xmlns:cdr="http://schemas.openxmlformats.org/drawingml/2006/chartDrawing">
    <cdr:from>
      <cdr:x>0.00983</cdr:x>
      <cdr:y>0.97277</cdr:y>
    </cdr:from>
    <cdr:to>
      <cdr:x>0.40074</cdr:x>
      <cdr:y>0.99605</cdr:y>
    </cdr:to>
    <cdr:sp macro="" textlink="">
      <cdr:nvSpPr>
        <cdr:cNvPr id="3" name="Textfeld 2"/>
        <cdr:cNvSpPr txBox="1"/>
      </cdr:nvSpPr>
      <cdr:spPr>
        <a:xfrm xmlns:a="http://schemas.openxmlformats.org/drawingml/2006/main">
          <a:off x="50405" y="9487967"/>
          <a:ext cx="2004439" cy="2270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6</xdr:col>
          <xdr:colOff>152400</xdr:colOff>
          <xdr:row>17</xdr:row>
          <xdr:rowOff>38100</xdr:rowOff>
        </xdr:to>
        <xdr:sp macro="" textlink="">
          <xdr:nvSpPr>
            <xdr:cNvPr id="6145" name="Object 1" hidden="1">
              <a:extLst>
                <a:ext uri="{63B3BB69-23CF-44E3-9099-C40C66FF867C}">
                  <a14:compatExt spid="_x0000_s61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46.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2.75" x14ac:dyDescent="0.2"/>
  <cols>
    <col min="1" max="16384" width="80.28515625" style="324"/>
  </cols>
  <sheetData>
    <row r="1" spans="1:1" ht="15.75" x14ac:dyDescent="0.25">
      <c r="A1" s="323" t="s">
        <v>537</v>
      </c>
    </row>
    <row r="4" spans="1:1" ht="15" customHeight="1" x14ac:dyDescent="0.2">
      <c r="A4" s="325" t="s">
        <v>551</v>
      </c>
    </row>
    <row r="5" spans="1:1" ht="14.25" x14ac:dyDescent="0.2">
      <c r="A5" s="326"/>
    </row>
    <row r="6" spans="1:1" ht="14.25" x14ac:dyDescent="0.2">
      <c r="A6" s="326"/>
    </row>
    <row r="7" spans="1:1" x14ac:dyDescent="0.2">
      <c r="A7" s="327" t="s">
        <v>538</v>
      </c>
    </row>
    <row r="10" spans="1:1" x14ac:dyDescent="0.2">
      <c r="A10" s="327" t="s">
        <v>552</v>
      </c>
    </row>
    <row r="11" spans="1:1" x14ac:dyDescent="0.2">
      <c r="A11" s="324" t="s">
        <v>539</v>
      </c>
    </row>
    <row r="14" spans="1:1" x14ac:dyDescent="0.2">
      <c r="A14" s="324" t="s">
        <v>540</v>
      </c>
    </row>
    <row r="17" spans="1:1" x14ac:dyDescent="0.2">
      <c r="A17" s="324" t="s">
        <v>541</v>
      </c>
    </row>
    <row r="18" spans="1:1" x14ac:dyDescent="0.2">
      <c r="A18" s="324" t="s">
        <v>542</v>
      </c>
    </row>
    <row r="19" spans="1:1" x14ac:dyDescent="0.2">
      <c r="A19" s="324" t="s">
        <v>543</v>
      </c>
    </row>
    <row r="20" spans="1:1" x14ac:dyDescent="0.2">
      <c r="A20" s="324" t="s">
        <v>544</v>
      </c>
    </row>
    <row r="21" spans="1:1" x14ac:dyDescent="0.2">
      <c r="A21" s="324" t="s">
        <v>545</v>
      </c>
    </row>
    <row r="24" spans="1:1" x14ac:dyDescent="0.2">
      <c r="A24" s="86" t="s">
        <v>546</v>
      </c>
    </row>
    <row r="25" spans="1:1" ht="38.25" x14ac:dyDescent="0.2">
      <c r="A25" s="328" t="s">
        <v>547</v>
      </c>
    </row>
    <row r="28" spans="1:1" x14ac:dyDescent="0.2">
      <c r="A28" s="86" t="s">
        <v>548</v>
      </c>
    </row>
    <row r="29" spans="1:1" x14ac:dyDescent="0.2">
      <c r="A29" s="329" t="s">
        <v>549</v>
      </c>
    </row>
    <row r="30" spans="1:1" x14ac:dyDescent="0.2">
      <c r="A30" s="324" t="s">
        <v>550</v>
      </c>
    </row>
  </sheetData>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3:N40"/>
  <sheetViews>
    <sheetView zoomScaleNormal="100" workbookViewId="0">
      <selection activeCell="H1" sqref="H1"/>
    </sheetView>
  </sheetViews>
  <sheetFormatPr baseColWidth="10" defaultRowHeight="12.75" x14ac:dyDescent="0.2"/>
  <sheetData>
    <row r="33" spans="14:14" x14ac:dyDescent="0.2">
      <c r="N33" s="139"/>
    </row>
    <row r="34" spans="14:14" x14ac:dyDescent="0.2">
      <c r="N34" s="139"/>
    </row>
    <row r="35" spans="14:14" x14ac:dyDescent="0.2">
      <c r="N35" s="139"/>
    </row>
    <row r="36" spans="14:14" x14ac:dyDescent="0.2">
      <c r="N36" s="139"/>
    </row>
    <row r="37" spans="14:14" x14ac:dyDescent="0.2">
      <c r="N37" s="139"/>
    </row>
    <row r="38" spans="14:14" x14ac:dyDescent="0.2">
      <c r="N38" s="139"/>
    </row>
    <row r="39" spans="14:14" x14ac:dyDescent="0.2">
      <c r="N39" s="139"/>
    </row>
    <row r="40" spans="14:14" x14ac:dyDescent="0.2">
      <c r="N40" s="139"/>
    </row>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&amp;C&amp;8- 6 -</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H1" sqref="H1"/>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&amp;C&amp;8- 7 -</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H1" sqref="H1"/>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&amp;C&amp;8- 8 -</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H1" sqref="H1"/>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&amp;C&amp;8- 9 -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1"/>
  <dimension ref="A1:L85"/>
  <sheetViews>
    <sheetView zoomScale="130" zoomScaleNormal="130" workbookViewId="0">
      <selection sqref="A1:I1"/>
    </sheetView>
  </sheetViews>
  <sheetFormatPr baseColWidth="10" defaultRowHeight="12.95" customHeight="1" x14ac:dyDescent="0.15"/>
  <cols>
    <col min="1" max="1" width="10.140625" style="12" customWidth="1"/>
    <col min="2" max="9" width="10.140625" style="3" customWidth="1"/>
    <col min="10" max="16384" width="11.42578125" style="3"/>
  </cols>
  <sheetData>
    <row r="1" spans="1:12" ht="39.950000000000003" customHeight="1" x14ac:dyDescent="0.15">
      <c r="A1" s="238" t="s">
        <v>433</v>
      </c>
      <c r="B1" s="238"/>
      <c r="C1" s="238"/>
      <c r="D1" s="238"/>
      <c r="E1" s="238"/>
      <c r="F1" s="238"/>
      <c r="G1" s="238"/>
      <c r="H1" s="238"/>
      <c r="I1" s="238"/>
    </row>
    <row r="2" spans="1:12" s="11" customFormat="1" ht="24.95" customHeight="1" x14ac:dyDescent="0.15">
      <c r="A2" s="239" t="s">
        <v>129</v>
      </c>
      <c r="B2" s="244" t="s">
        <v>55</v>
      </c>
      <c r="C2" s="246" t="s">
        <v>126</v>
      </c>
      <c r="D2" s="246" t="s">
        <v>183</v>
      </c>
      <c r="E2" s="248" t="s">
        <v>130</v>
      </c>
      <c r="F2" s="248"/>
      <c r="G2" s="248" t="s">
        <v>128</v>
      </c>
      <c r="H2" s="248"/>
      <c r="I2" s="235" t="s">
        <v>125</v>
      </c>
    </row>
    <row r="3" spans="1:12" s="11" customFormat="1" ht="24.95" customHeight="1" x14ac:dyDescent="0.15">
      <c r="A3" s="240"/>
      <c r="B3" s="245"/>
      <c r="C3" s="247"/>
      <c r="D3" s="247"/>
      <c r="E3" s="1" t="s">
        <v>131</v>
      </c>
      <c r="F3" s="1" t="s">
        <v>45</v>
      </c>
      <c r="G3" s="1" t="s">
        <v>131</v>
      </c>
      <c r="H3" s="1" t="s">
        <v>45</v>
      </c>
      <c r="I3" s="236"/>
    </row>
    <row r="4" spans="1:12" ht="9.9499999999999993" customHeight="1" x14ac:dyDescent="0.15">
      <c r="A4" s="241"/>
      <c r="B4" s="242" t="s">
        <v>132</v>
      </c>
      <c r="C4" s="243"/>
      <c r="D4" s="33" t="s">
        <v>133</v>
      </c>
      <c r="E4" s="243" t="s">
        <v>132</v>
      </c>
      <c r="F4" s="243"/>
      <c r="G4" s="243"/>
      <c r="H4" s="243"/>
      <c r="I4" s="34" t="s">
        <v>134</v>
      </c>
    </row>
    <row r="5" spans="1:12" ht="20.100000000000001" customHeight="1" x14ac:dyDescent="0.15">
      <c r="A5" s="21">
        <v>2016</v>
      </c>
      <c r="B5" s="56"/>
      <c r="C5" s="56"/>
      <c r="D5" s="55"/>
      <c r="E5" s="56"/>
      <c r="F5" s="56"/>
      <c r="G5" s="56"/>
      <c r="H5" s="56"/>
      <c r="I5" s="55"/>
      <c r="K5" s="65"/>
      <c r="L5" s="65"/>
    </row>
    <row r="6" spans="1:12" ht="9.9499999999999993" customHeight="1" x14ac:dyDescent="0.15">
      <c r="A6" s="42" t="s">
        <v>135</v>
      </c>
      <c r="B6" s="56">
        <v>1177</v>
      </c>
      <c r="C6" s="56">
        <v>61993</v>
      </c>
      <c r="D6" s="55">
        <v>27.540004447880374</v>
      </c>
      <c r="E6" s="56">
        <v>191589</v>
      </c>
      <c r="F6" s="56">
        <v>10076</v>
      </c>
      <c r="G6" s="56">
        <v>520104</v>
      </c>
      <c r="H6" s="56">
        <v>23471</v>
      </c>
      <c r="I6" s="55">
        <v>2.7146861249862986</v>
      </c>
      <c r="K6" s="66"/>
      <c r="L6" s="67"/>
    </row>
    <row r="7" spans="1:12" ht="9.9499999999999993" customHeight="1" x14ac:dyDescent="0.15">
      <c r="A7" s="42" t="s">
        <v>136</v>
      </c>
      <c r="B7" s="56">
        <v>1176</v>
      </c>
      <c r="C7" s="56">
        <v>61753</v>
      </c>
      <c r="D7" s="55">
        <v>33.820375830478753</v>
      </c>
      <c r="E7" s="56">
        <v>217101</v>
      </c>
      <c r="F7" s="56">
        <v>11705</v>
      </c>
      <c r="G7" s="56">
        <v>604038</v>
      </c>
      <c r="H7" s="56">
        <v>24906</v>
      </c>
      <c r="I7" s="55">
        <v>2.7822902704271284</v>
      </c>
      <c r="K7" s="65"/>
      <c r="L7" s="65"/>
    </row>
    <row r="8" spans="1:12" ht="9.9499999999999993" customHeight="1" x14ac:dyDescent="0.15">
      <c r="A8" s="42" t="s">
        <v>137</v>
      </c>
      <c r="B8" s="56">
        <v>1202</v>
      </c>
      <c r="C8" s="56">
        <v>62571</v>
      </c>
      <c r="D8" s="55">
        <v>34.994811628210144</v>
      </c>
      <c r="E8" s="56">
        <v>254199</v>
      </c>
      <c r="F8" s="56">
        <v>14391</v>
      </c>
      <c r="G8" s="56">
        <v>671113</v>
      </c>
      <c r="H8" s="56">
        <v>31576</v>
      </c>
      <c r="I8" s="55">
        <v>2.64010873370863</v>
      </c>
      <c r="K8" s="45"/>
    </row>
    <row r="9" spans="1:12" ht="9.9499999999999993" customHeight="1" x14ac:dyDescent="0.15">
      <c r="A9" s="42" t="s">
        <v>138</v>
      </c>
      <c r="B9" s="56">
        <v>1231</v>
      </c>
      <c r="C9" s="56">
        <v>63905</v>
      </c>
      <c r="D9" s="55">
        <v>36.51528776507709</v>
      </c>
      <c r="E9" s="56">
        <v>282486</v>
      </c>
      <c r="F9" s="56">
        <v>17696</v>
      </c>
      <c r="G9" s="56">
        <v>697618</v>
      </c>
      <c r="H9" s="56">
        <v>38992</v>
      </c>
      <c r="I9" s="55">
        <v>2.4695666333906812</v>
      </c>
    </row>
    <row r="10" spans="1:12" ht="9.9499999999999993" customHeight="1" x14ac:dyDescent="0.15">
      <c r="A10" s="42" t="s">
        <v>139</v>
      </c>
      <c r="B10" s="56">
        <v>1249</v>
      </c>
      <c r="C10" s="56">
        <v>65632</v>
      </c>
      <c r="D10" s="55">
        <v>45.205076520649314</v>
      </c>
      <c r="E10" s="56">
        <v>368140</v>
      </c>
      <c r="F10" s="56">
        <v>22874</v>
      </c>
      <c r="G10" s="56">
        <v>919040</v>
      </c>
      <c r="H10" s="56">
        <v>49417</v>
      </c>
      <c r="I10" s="55">
        <v>2.4964415711414136</v>
      </c>
    </row>
    <row r="11" spans="1:12" ht="9.9499999999999993" customHeight="1" x14ac:dyDescent="0.15">
      <c r="A11" s="42" t="s">
        <v>140</v>
      </c>
      <c r="B11" s="56">
        <v>1252</v>
      </c>
      <c r="C11" s="56">
        <v>65899</v>
      </c>
      <c r="D11" s="55">
        <v>43.303897708883618</v>
      </c>
      <c r="E11" s="56">
        <v>349651</v>
      </c>
      <c r="F11" s="56">
        <v>25093</v>
      </c>
      <c r="G11" s="56">
        <v>854977</v>
      </c>
      <c r="H11" s="56">
        <v>54696</v>
      </c>
      <c r="I11" s="55">
        <v>2.4452296718728102</v>
      </c>
    </row>
    <row r="12" spans="1:12" ht="9.9499999999999993" customHeight="1" x14ac:dyDescent="0.15">
      <c r="A12" s="42" t="s">
        <v>141</v>
      </c>
      <c r="B12" s="56">
        <v>1250</v>
      </c>
      <c r="C12" s="56">
        <v>65748</v>
      </c>
      <c r="D12" s="55">
        <v>44.437902385911762</v>
      </c>
      <c r="E12" s="56">
        <v>320740</v>
      </c>
      <c r="F12" s="56">
        <v>32598</v>
      </c>
      <c r="G12" s="56">
        <v>901158</v>
      </c>
      <c r="H12" s="56">
        <v>71839</v>
      </c>
      <c r="I12" s="55">
        <v>2.8096215002806013</v>
      </c>
    </row>
    <row r="13" spans="1:12" ht="9.9499999999999993" customHeight="1" x14ac:dyDescent="0.15">
      <c r="A13" s="42" t="s">
        <v>142</v>
      </c>
      <c r="B13" s="56">
        <v>1250</v>
      </c>
      <c r="C13" s="56">
        <v>65865</v>
      </c>
      <c r="D13" s="55">
        <v>45.597521820410591</v>
      </c>
      <c r="E13" s="56">
        <v>344526</v>
      </c>
      <c r="F13" s="56">
        <v>29960</v>
      </c>
      <c r="G13" s="56">
        <v>928076</v>
      </c>
      <c r="H13" s="56">
        <v>69284</v>
      </c>
      <c r="I13" s="55">
        <v>2.6937763768191663</v>
      </c>
    </row>
    <row r="14" spans="1:12" ht="9.9499999999999993" customHeight="1" x14ac:dyDescent="0.15">
      <c r="A14" s="42" t="s">
        <v>143</v>
      </c>
      <c r="B14" s="56">
        <v>1252</v>
      </c>
      <c r="C14" s="56">
        <v>65561</v>
      </c>
      <c r="D14" s="55">
        <v>45.419946864863988</v>
      </c>
      <c r="E14" s="56">
        <v>367841</v>
      </c>
      <c r="F14" s="56">
        <v>24391</v>
      </c>
      <c r="G14" s="56">
        <v>891728</v>
      </c>
      <c r="H14" s="56">
        <v>53319</v>
      </c>
      <c r="I14" s="55">
        <v>2.4242213347614867</v>
      </c>
    </row>
    <row r="15" spans="1:12" ht="9.9499999999999993" customHeight="1" x14ac:dyDescent="0.15">
      <c r="A15" s="42" t="s">
        <v>144</v>
      </c>
      <c r="B15" s="56">
        <v>1244</v>
      </c>
      <c r="C15" s="56">
        <v>64722</v>
      </c>
      <c r="D15" s="55">
        <v>45.982092173840847</v>
      </c>
      <c r="E15" s="56">
        <v>346943</v>
      </c>
      <c r="F15" s="56">
        <v>25094</v>
      </c>
      <c r="G15" s="56">
        <v>919394</v>
      </c>
      <c r="H15" s="56">
        <v>60337</v>
      </c>
      <c r="I15" s="55">
        <v>2.6499857325266687</v>
      </c>
    </row>
    <row r="16" spans="1:12" ht="9.9499999999999993" customHeight="1" x14ac:dyDescent="0.15">
      <c r="A16" s="42" t="s">
        <v>145</v>
      </c>
      <c r="B16" s="56">
        <v>1187</v>
      </c>
      <c r="C16" s="56">
        <v>62484</v>
      </c>
      <c r="D16" s="55">
        <v>34.396044016336162</v>
      </c>
      <c r="E16" s="56">
        <v>264613</v>
      </c>
      <c r="F16" s="56">
        <v>14830</v>
      </c>
      <c r="G16" s="56">
        <v>634434</v>
      </c>
      <c r="H16" s="56">
        <v>33147</v>
      </c>
      <c r="I16" s="55">
        <v>2.3975919550437808</v>
      </c>
    </row>
    <row r="17" spans="1:9" ht="9.9499999999999993" customHeight="1" x14ac:dyDescent="0.15">
      <c r="A17" s="42" t="s">
        <v>146</v>
      </c>
      <c r="B17" s="56">
        <v>1198</v>
      </c>
      <c r="C17" s="56">
        <v>62468</v>
      </c>
      <c r="D17" s="55">
        <v>33.639042167292295</v>
      </c>
      <c r="E17" s="56">
        <v>258252</v>
      </c>
      <c r="F17" s="56">
        <v>13215</v>
      </c>
      <c r="G17" s="56">
        <v>639127</v>
      </c>
      <c r="H17" s="56">
        <v>29477</v>
      </c>
      <c r="I17" s="55">
        <v>2.4748191688738133</v>
      </c>
    </row>
    <row r="18" spans="1:9" ht="20.100000000000001" customHeight="1" x14ac:dyDescent="0.15">
      <c r="A18" s="21">
        <v>2017</v>
      </c>
      <c r="B18" s="56"/>
      <c r="C18" s="56"/>
      <c r="D18" s="55"/>
      <c r="E18" s="56"/>
      <c r="F18" s="56"/>
      <c r="G18" s="56"/>
      <c r="H18" s="56"/>
      <c r="I18" s="55"/>
    </row>
    <row r="19" spans="1:9" ht="9.9499999999999993" customHeight="1" x14ac:dyDescent="0.15">
      <c r="A19" s="42" t="s">
        <v>135</v>
      </c>
      <c r="B19" s="56">
        <v>1180</v>
      </c>
      <c r="C19" s="56">
        <v>61821</v>
      </c>
      <c r="D19" s="55">
        <v>28.366135698596516</v>
      </c>
      <c r="E19" s="56">
        <v>205661</v>
      </c>
      <c r="F19" s="56">
        <v>12622</v>
      </c>
      <c r="G19" s="56">
        <v>534911</v>
      </c>
      <c r="H19" s="56">
        <v>28439</v>
      </c>
      <c r="I19" s="55">
        <v>2.6009355201034712</v>
      </c>
    </row>
    <row r="20" spans="1:9" ht="9.9499999999999993" customHeight="1" x14ac:dyDescent="0.15">
      <c r="A20" s="42" t="s">
        <v>136</v>
      </c>
      <c r="B20" s="56">
        <v>1173</v>
      </c>
      <c r="C20" s="56">
        <v>62002</v>
      </c>
      <c r="D20" s="55">
        <v>34.203770543626653</v>
      </c>
      <c r="E20" s="56">
        <v>216166</v>
      </c>
      <c r="F20" s="56">
        <v>12301</v>
      </c>
      <c r="G20" s="56">
        <v>590760</v>
      </c>
      <c r="H20" s="56">
        <v>25827</v>
      </c>
      <c r="I20" s="55">
        <v>2.7328997159590314</v>
      </c>
    </row>
    <row r="21" spans="1:9" ht="9.9499999999999993" customHeight="1" x14ac:dyDescent="0.15">
      <c r="A21" s="42" t="s">
        <v>137</v>
      </c>
      <c r="B21" s="56">
        <v>1182</v>
      </c>
      <c r="C21" s="56">
        <v>62420</v>
      </c>
      <c r="D21" s="55">
        <v>33.150185827034697</v>
      </c>
      <c r="E21" s="56">
        <v>256745</v>
      </c>
      <c r="F21" s="56">
        <v>14959</v>
      </c>
      <c r="G21" s="56">
        <v>635078</v>
      </c>
      <c r="H21" s="56">
        <v>33495</v>
      </c>
      <c r="I21" s="55">
        <v>2.4735749479055094</v>
      </c>
    </row>
    <row r="22" spans="1:9" ht="9.9499999999999993" customHeight="1" x14ac:dyDescent="0.15">
      <c r="A22" s="42" t="s">
        <v>138</v>
      </c>
      <c r="B22" s="56">
        <v>1219</v>
      </c>
      <c r="C22" s="56">
        <v>64244</v>
      </c>
      <c r="D22" s="55">
        <v>40.951212764957958</v>
      </c>
      <c r="E22" s="56">
        <v>304070</v>
      </c>
      <c r="F22" s="56">
        <v>19849</v>
      </c>
      <c r="G22" s="56">
        <v>784572</v>
      </c>
      <c r="H22" s="56">
        <v>41821</v>
      </c>
      <c r="I22" s="55">
        <v>2.5802348143519582</v>
      </c>
    </row>
    <row r="23" spans="1:9" ht="9.9499999999999993" customHeight="1" x14ac:dyDescent="0.15">
      <c r="A23" s="42" t="s">
        <v>139</v>
      </c>
      <c r="B23" s="56">
        <v>1233</v>
      </c>
      <c r="C23" s="56">
        <v>65570</v>
      </c>
      <c r="D23" s="55">
        <v>43.306798651694479</v>
      </c>
      <c r="E23" s="56">
        <v>366710</v>
      </c>
      <c r="F23" s="56">
        <v>26247</v>
      </c>
      <c r="G23" s="56">
        <v>878659</v>
      </c>
      <c r="H23" s="56">
        <v>54658</v>
      </c>
      <c r="I23" s="55">
        <v>2.3960595565978564</v>
      </c>
    </row>
    <row r="24" spans="1:9" ht="9.9499999999999993" customHeight="1" x14ac:dyDescent="0.15">
      <c r="A24" s="42" t="s">
        <v>140</v>
      </c>
      <c r="B24" s="56">
        <v>1234</v>
      </c>
      <c r="C24" s="56">
        <v>65904</v>
      </c>
      <c r="D24" s="55">
        <v>46.833982081172252</v>
      </c>
      <c r="E24" s="56">
        <v>380685</v>
      </c>
      <c r="F24" s="56">
        <v>28297</v>
      </c>
      <c r="G24" s="56">
        <v>923568</v>
      </c>
      <c r="H24" s="56">
        <v>62230</v>
      </c>
      <c r="I24" s="55">
        <v>2.4260687970369204</v>
      </c>
    </row>
    <row r="25" spans="1:9" ht="9.9499999999999993" customHeight="1" x14ac:dyDescent="0.15">
      <c r="A25" s="42" t="s">
        <v>141</v>
      </c>
      <c r="B25" s="56">
        <v>1235</v>
      </c>
      <c r="C25" s="56">
        <v>65746</v>
      </c>
      <c r="D25" s="55">
        <v>46.261641781222835</v>
      </c>
      <c r="E25" s="56">
        <v>340100</v>
      </c>
      <c r="F25" s="56">
        <v>35887</v>
      </c>
      <c r="G25" s="56">
        <v>934976</v>
      </c>
      <c r="H25" s="56">
        <v>77640</v>
      </c>
      <c r="I25" s="55">
        <v>2.7491208468097619</v>
      </c>
    </row>
    <row r="26" spans="1:9" ht="9.9499999999999993" customHeight="1" x14ac:dyDescent="0.15">
      <c r="A26" s="42" t="s">
        <v>142</v>
      </c>
      <c r="B26" s="56">
        <v>1237</v>
      </c>
      <c r="C26" s="56">
        <v>65879</v>
      </c>
      <c r="D26" s="55">
        <v>46.016482435394437</v>
      </c>
      <c r="E26" s="56">
        <v>351906</v>
      </c>
      <c r="F26" s="56">
        <v>34402</v>
      </c>
      <c r="G26" s="56">
        <v>935493</v>
      </c>
      <c r="H26" s="56">
        <v>77774</v>
      </c>
      <c r="I26" s="55">
        <v>2.658360471262212</v>
      </c>
    </row>
    <row r="27" spans="1:9" ht="9.9499999999999993" customHeight="1" x14ac:dyDescent="0.15">
      <c r="A27" s="42" t="s">
        <v>143</v>
      </c>
      <c r="B27" s="56">
        <v>1230</v>
      </c>
      <c r="C27" s="56">
        <v>65282</v>
      </c>
      <c r="D27" s="55">
        <v>47.116218793054529</v>
      </c>
      <c r="E27" s="56">
        <v>383610</v>
      </c>
      <c r="F27" s="56">
        <v>28918</v>
      </c>
      <c r="G27" s="56">
        <v>921638</v>
      </c>
      <c r="H27" s="56">
        <v>61620</v>
      </c>
      <c r="I27" s="55">
        <v>2.4025390370428301</v>
      </c>
    </row>
    <row r="28" spans="1:9" ht="9.9499999999999993" customHeight="1" x14ac:dyDescent="0.15">
      <c r="A28" s="42" t="s">
        <v>144</v>
      </c>
      <c r="B28" s="56">
        <v>1224</v>
      </c>
      <c r="C28" s="56">
        <v>64477</v>
      </c>
      <c r="D28" s="55">
        <v>45.469611955174628</v>
      </c>
      <c r="E28" s="56">
        <v>347379</v>
      </c>
      <c r="F28" s="56">
        <v>22645</v>
      </c>
      <c r="G28" s="56">
        <v>905104</v>
      </c>
      <c r="H28" s="56">
        <v>49704</v>
      </c>
      <c r="I28" s="55">
        <v>2.6055230742215274</v>
      </c>
    </row>
    <row r="29" spans="1:9" ht="9.9499999999999993" customHeight="1" x14ac:dyDescent="0.15">
      <c r="A29" s="42" t="s">
        <v>145</v>
      </c>
      <c r="B29" s="56">
        <v>1165</v>
      </c>
      <c r="C29" s="56">
        <v>62436</v>
      </c>
      <c r="D29" s="55">
        <v>34.319868723703273</v>
      </c>
      <c r="E29" s="56">
        <v>262595</v>
      </c>
      <c r="F29" s="56">
        <v>16512</v>
      </c>
      <c r="G29" s="56">
        <v>635176</v>
      </c>
      <c r="H29" s="56">
        <v>35841</v>
      </c>
      <c r="I29" s="55">
        <v>2.4188427045450216</v>
      </c>
    </row>
    <row r="30" spans="1:9" ht="9.9499999999999993" customHeight="1" x14ac:dyDescent="0.15">
      <c r="A30" s="42" t="s">
        <v>146</v>
      </c>
      <c r="B30" s="56">
        <v>1186</v>
      </c>
      <c r="C30" s="56">
        <v>62903</v>
      </c>
      <c r="D30" s="55">
        <v>35.255203994702704</v>
      </c>
      <c r="E30" s="56">
        <v>267492</v>
      </c>
      <c r="F30" s="56">
        <v>13566</v>
      </c>
      <c r="G30" s="56">
        <v>671655</v>
      </c>
      <c r="H30" s="56">
        <v>32418</v>
      </c>
      <c r="I30" s="55">
        <v>2.5109349064644926</v>
      </c>
    </row>
    <row r="31" spans="1:9" ht="20.100000000000001" customHeight="1" x14ac:dyDescent="0.15">
      <c r="A31" s="21">
        <v>2018</v>
      </c>
      <c r="B31" s="56"/>
      <c r="C31" s="56"/>
      <c r="D31" s="55"/>
      <c r="E31" s="56"/>
      <c r="F31" s="56"/>
      <c r="G31" s="56"/>
      <c r="H31" s="56"/>
      <c r="I31" s="55"/>
    </row>
    <row r="32" spans="1:9" ht="9.9499999999999993" customHeight="1" x14ac:dyDescent="0.15">
      <c r="A32" s="42" t="s">
        <v>135</v>
      </c>
      <c r="B32" s="56">
        <v>1147</v>
      </c>
      <c r="C32" s="56">
        <v>61925</v>
      </c>
      <c r="D32" s="55">
        <v>28.849339216376528</v>
      </c>
      <c r="E32" s="56">
        <v>207668</v>
      </c>
      <c r="F32" s="56">
        <v>14022</v>
      </c>
      <c r="G32" s="56">
        <v>544977</v>
      </c>
      <c r="H32" s="56">
        <v>32596</v>
      </c>
      <c r="I32" s="55">
        <v>2.6242704701735464</v>
      </c>
    </row>
    <row r="33" spans="1:9" ht="9.9499999999999993" customHeight="1" x14ac:dyDescent="0.15">
      <c r="A33" s="42" t="s">
        <v>136</v>
      </c>
      <c r="B33" s="56">
        <v>1147</v>
      </c>
      <c r="C33" s="56">
        <v>61638</v>
      </c>
      <c r="D33" s="55">
        <v>35.723671553910279</v>
      </c>
      <c r="E33" s="56">
        <v>223669</v>
      </c>
      <c r="F33" s="56">
        <v>12491</v>
      </c>
      <c r="G33" s="56">
        <v>612786</v>
      </c>
      <c r="H33" s="56">
        <v>27540</v>
      </c>
      <c r="I33" s="55">
        <v>2.7397001819653148</v>
      </c>
    </row>
    <row r="34" spans="1:9" ht="9.9499999999999993" customHeight="1" x14ac:dyDescent="0.15">
      <c r="A34" s="42" t="s">
        <v>137</v>
      </c>
      <c r="B34" s="56">
        <v>1166</v>
      </c>
      <c r="C34" s="56">
        <v>62343</v>
      </c>
      <c r="D34" s="55">
        <v>34.849783302157796</v>
      </c>
      <c r="E34" s="56">
        <v>261646</v>
      </c>
      <c r="F34" s="56">
        <v>14879</v>
      </c>
      <c r="G34" s="56">
        <v>667733</v>
      </c>
      <c r="H34" s="56">
        <v>31899</v>
      </c>
      <c r="I34" s="55">
        <v>2.5520474228537795</v>
      </c>
    </row>
    <row r="35" spans="1:9" ht="9.9499999999999993" customHeight="1" x14ac:dyDescent="0.15">
      <c r="A35" s="42" t="s">
        <v>138</v>
      </c>
      <c r="B35" s="56">
        <v>1206</v>
      </c>
      <c r="C35" s="56">
        <v>64191</v>
      </c>
      <c r="D35" s="55">
        <v>38.866578815869204</v>
      </c>
      <c r="E35" s="56">
        <v>300824</v>
      </c>
      <c r="F35" s="56">
        <v>19595</v>
      </c>
      <c r="G35" s="56">
        <v>745913</v>
      </c>
      <c r="H35" s="56">
        <v>41355</v>
      </c>
      <c r="I35" s="55">
        <v>2.4795661250432146</v>
      </c>
    </row>
    <row r="36" spans="1:9" ht="9.9499999999999993" customHeight="1" x14ac:dyDescent="0.15">
      <c r="A36" s="42" t="s">
        <v>139</v>
      </c>
      <c r="B36" s="56">
        <v>1216</v>
      </c>
      <c r="C36" s="56">
        <v>65284</v>
      </c>
      <c r="D36" s="55">
        <v>44.622023531412708</v>
      </c>
      <c r="E36" s="56">
        <v>368177</v>
      </c>
      <c r="F36" s="56">
        <v>23262</v>
      </c>
      <c r="G36" s="56">
        <v>902513</v>
      </c>
      <c r="H36" s="56">
        <v>47057</v>
      </c>
      <c r="I36" s="55">
        <v>2.4513019553095385</v>
      </c>
    </row>
    <row r="37" spans="1:9" ht="9.9499999999999993" customHeight="1" x14ac:dyDescent="0.15">
      <c r="A37" s="42" t="s">
        <v>140</v>
      </c>
      <c r="B37" s="56">
        <v>1216</v>
      </c>
      <c r="C37" s="56">
        <v>65419</v>
      </c>
      <c r="D37" s="55">
        <v>44.175017078358415</v>
      </c>
      <c r="E37" s="56">
        <v>365741</v>
      </c>
      <c r="F37" s="56">
        <v>27010</v>
      </c>
      <c r="G37" s="56">
        <v>865867</v>
      </c>
      <c r="H37" s="56">
        <v>57358</v>
      </c>
      <c r="I37" s="55">
        <v>2.3674321446050621</v>
      </c>
    </row>
    <row r="38" spans="1:9" ht="9.9499999999999993" customHeight="1" x14ac:dyDescent="0.15">
      <c r="A38" s="42" t="s">
        <v>141</v>
      </c>
      <c r="B38" s="56">
        <v>1207</v>
      </c>
      <c r="C38" s="56">
        <v>65178</v>
      </c>
      <c r="D38" s="55">
        <v>44.835507342717115</v>
      </c>
      <c r="E38" s="56">
        <v>313897</v>
      </c>
      <c r="F38" s="56">
        <v>31818</v>
      </c>
      <c r="G38" s="56">
        <v>897050</v>
      </c>
      <c r="H38" s="56">
        <v>70086</v>
      </c>
      <c r="I38" s="55">
        <v>2.8577845599034077</v>
      </c>
    </row>
    <row r="39" spans="1:9" ht="9.9499999999999993" customHeight="1" x14ac:dyDescent="0.15">
      <c r="A39" s="42" t="s">
        <v>142</v>
      </c>
      <c r="B39" s="56">
        <v>1212</v>
      </c>
      <c r="C39" s="56">
        <v>65404</v>
      </c>
      <c r="D39" s="55">
        <v>44.443894742935115</v>
      </c>
      <c r="E39" s="56">
        <v>344329</v>
      </c>
      <c r="F39" s="56">
        <v>29586</v>
      </c>
      <c r="G39" s="56">
        <v>898344</v>
      </c>
      <c r="H39" s="56">
        <v>64545</v>
      </c>
      <c r="I39" s="55">
        <v>2.6089699095922794</v>
      </c>
    </row>
    <row r="40" spans="1:9" ht="9.9499999999999993" customHeight="1" x14ac:dyDescent="0.15">
      <c r="A40" s="42" t="s">
        <v>143</v>
      </c>
      <c r="B40" s="56">
        <v>1208</v>
      </c>
      <c r="C40" s="56">
        <v>64960</v>
      </c>
      <c r="D40" s="55">
        <v>45.769677596296368</v>
      </c>
      <c r="E40" s="56">
        <v>369083</v>
      </c>
      <c r="F40" s="56">
        <v>23122</v>
      </c>
      <c r="G40" s="56">
        <v>891164</v>
      </c>
      <c r="H40" s="56">
        <v>50177</v>
      </c>
      <c r="I40" s="55">
        <v>2.4145354838884479</v>
      </c>
    </row>
    <row r="41" spans="1:9" ht="9.9499999999999993" customHeight="1" x14ac:dyDescent="0.15">
      <c r="A41" s="42" t="s">
        <v>144</v>
      </c>
      <c r="B41" s="56">
        <v>1208</v>
      </c>
      <c r="C41" s="56">
        <v>64414</v>
      </c>
      <c r="D41" s="55">
        <v>43.846557265174702</v>
      </c>
      <c r="E41" s="56">
        <v>335972</v>
      </c>
      <c r="F41" s="56">
        <v>20234</v>
      </c>
      <c r="G41" s="56">
        <v>868663</v>
      </c>
      <c r="H41" s="56">
        <v>44674</v>
      </c>
      <c r="I41" s="55">
        <v>2.5855220077863632</v>
      </c>
    </row>
    <row r="42" spans="1:9" ht="9.9499999999999993" customHeight="1" x14ac:dyDescent="0.15">
      <c r="A42" s="42" t="s">
        <v>145</v>
      </c>
      <c r="B42" s="56">
        <v>1143</v>
      </c>
      <c r="C42" s="56">
        <v>61922</v>
      </c>
      <c r="D42" s="55">
        <v>35.494080393479727</v>
      </c>
      <c r="E42" s="56">
        <v>275248</v>
      </c>
      <c r="F42" s="56">
        <v>15588</v>
      </c>
      <c r="G42" s="56">
        <v>652367</v>
      </c>
      <c r="H42" s="56">
        <v>35083</v>
      </c>
      <c r="I42" s="55">
        <v>2.3701062314712549</v>
      </c>
    </row>
    <row r="43" spans="1:9" ht="9.9499999999999993" customHeight="1" x14ac:dyDescent="0.15">
      <c r="A43" s="42" t="s">
        <v>146</v>
      </c>
      <c r="B43" s="56">
        <v>1152</v>
      </c>
      <c r="C43" s="56">
        <v>62061</v>
      </c>
      <c r="D43" s="55">
        <v>35.458846152209887</v>
      </c>
      <c r="E43" s="56">
        <v>261921</v>
      </c>
      <c r="F43" s="56">
        <v>14171</v>
      </c>
      <c r="G43" s="56">
        <v>666788</v>
      </c>
      <c r="H43" s="56">
        <v>30651</v>
      </c>
      <c r="I43" s="55">
        <v>2.5457599810629921</v>
      </c>
    </row>
    <row r="44" spans="1:9" ht="20.100000000000001" customHeight="1" x14ac:dyDescent="0.15">
      <c r="A44" s="21">
        <v>2019</v>
      </c>
      <c r="B44" s="56"/>
      <c r="C44" s="56"/>
      <c r="D44" s="55"/>
      <c r="E44" s="56"/>
      <c r="F44" s="56"/>
      <c r="G44" s="56"/>
      <c r="H44" s="56"/>
      <c r="I44" s="55"/>
    </row>
    <row r="45" spans="1:9" ht="9.9499999999999993" customHeight="1" x14ac:dyDescent="0.15">
      <c r="A45" s="42" t="s">
        <v>135</v>
      </c>
      <c r="B45" s="56">
        <v>1132</v>
      </c>
      <c r="C45" s="56">
        <v>61366</v>
      </c>
      <c r="D45" s="55">
        <v>29.095650712650084</v>
      </c>
      <c r="E45" s="56">
        <v>206105</v>
      </c>
      <c r="F45" s="56">
        <v>12210</v>
      </c>
      <c r="G45" s="56">
        <v>547128</v>
      </c>
      <c r="H45" s="56">
        <v>29606</v>
      </c>
      <c r="I45" s="55">
        <v>2.6546080881104293</v>
      </c>
    </row>
    <row r="46" spans="1:9" ht="9.9499999999999993" customHeight="1" x14ac:dyDescent="0.15">
      <c r="A46" s="42" t="s">
        <v>136</v>
      </c>
      <c r="B46" s="56">
        <v>1131</v>
      </c>
      <c r="C46" s="56">
        <v>61182</v>
      </c>
      <c r="D46" s="55">
        <v>36.497324475614839</v>
      </c>
      <c r="E46" s="56">
        <v>229932</v>
      </c>
      <c r="F46" s="56">
        <v>13214</v>
      </c>
      <c r="G46" s="56">
        <v>621356</v>
      </c>
      <c r="H46" s="56">
        <v>29886</v>
      </c>
      <c r="I46" s="55">
        <v>2.7023467807873631</v>
      </c>
    </row>
    <row r="47" spans="1:9" ht="9.9499999999999993" customHeight="1" x14ac:dyDescent="0.15">
      <c r="A47" s="42" t="s">
        <v>137</v>
      </c>
      <c r="B47" s="56">
        <v>1137</v>
      </c>
      <c r="C47" s="56">
        <v>61561</v>
      </c>
      <c r="D47" s="55">
        <v>35.34376455758639</v>
      </c>
      <c r="E47" s="56">
        <v>268678</v>
      </c>
      <c r="F47" s="56">
        <v>16505</v>
      </c>
      <c r="G47" s="56">
        <v>670696</v>
      </c>
      <c r="H47" s="56">
        <v>37934</v>
      </c>
      <c r="I47" s="55">
        <v>2.4962817945644971</v>
      </c>
    </row>
    <row r="48" spans="1:9" ht="9.9499999999999993" customHeight="1" x14ac:dyDescent="0.15">
      <c r="A48" s="42" t="s">
        <v>138</v>
      </c>
      <c r="B48" s="56">
        <v>1187</v>
      </c>
      <c r="C48" s="56">
        <v>63537</v>
      </c>
      <c r="D48" s="55">
        <v>41.601991677346575</v>
      </c>
      <c r="E48" s="56">
        <v>302298</v>
      </c>
      <c r="F48" s="56">
        <v>19454</v>
      </c>
      <c r="G48" s="56">
        <v>785887</v>
      </c>
      <c r="H48" s="56">
        <v>43780</v>
      </c>
      <c r="I48" s="55">
        <v>2.5997095581181484</v>
      </c>
    </row>
    <row r="49" spans="1:9" ht="9.9499999999999993" customHeight="1" x14ac:dyDescent="0.15">
      <c r="A49" s="42" t="s">
        <v>139</v>
      </c>
      <c r="B49" s="56">
        <v>1214</v>
      </c>
      <c r="C49" s="56">
        <v>65395</v>
      </c>
      <c r="D49" s="55">
        <v>45.378775685125952</v>
      </c>
      <c r="E49" s="56">
        <v>388403</v>
      </c>
      <c r="F49" s="56">
        <v>24190</v>
      </c>
      <c r="G49" s="56">
        <v>919099</v>
      </c>
      <c r="H49" s="56">
        <v>53305</v>
      </c>
      <c r="I49" s="55">
        <v>2.3663540188927481</v>
      </c>
    </row>
    <row r="50" spans="1:9" ht="9.9499999999999993" customHeight="1" x14ac:dyDescent="0.15">
      <c r="A50" s="42" t="s">
        <v>140</v>
      </c>
      <c r="B50" s="56">
        <v>1222</v>
      </c>
      <c r="C50" s="56">
        <v>65749</v>
      </c>
      <c r="D50" s="55">
        <v>47.511170381660001</v>
      </c>
      <c r="E50" s="56">
        <v>383109</v>
      </c>
      <c r="F50" s="56">
        <v>25439</v>
      </c>
      <c r="G50" s="56">
        <v>935198</v>
      </c>
      <c r="H50" s="56">
        <v>55797</v>
      </c>
      <c r="I50" s="55">
        <v>2.4410755163674045</v>
      </c>
    </row>
    <row r="51" spans="1:9" ht="9.9499999999999993" customHeight="1" x14ac:dyDescent="0.15">
      <c r="A51" s="42" t="s">
        <v>141</v>
      </c>
      <c r="B51" s="56">
        <v>1214</v>
      </c>
      <c r="C51" s="56">
        <v>65495</v>
      </c>
      <c r="D51" s="55">
        <v>46.760246862891528</v>
      </c>
      <c r="E51" s="56">
        <v>342707</v>
      </c>
      <c r="F51" s="56">
        <v>32320</v>
      </c>
      <c r="G51" s="56">
        <v>942998</v>
      </c>
      <c r="H51" s="56">
        <v>73645</v>
      </c>
      <c r="I51" s="55">
        <v>2.7516158117575653</v>
      </c>
    </row>
    <row r="52" spans="1:9" ht="9.9499999999999993" customHeight="1" x14ac:dyDescent="0.15">
      <c r="A52" s="42" t="s">
        <v>142</v>
      </c>
      <c r="B52" s="56">
        <v>1218</v>
      </c>
      <c r="C52" s="56">
        <v>65649</v>
      </c>
      <c r="D52" s="55">
        <v>47.556429974274572</v>
      </c>
      <c r="E52" s="56">
        <v>368501</v>
      </c>
      <c r="F52" s="56">
        <v>29424</v>
      </c>
      <c r="G52" s="56">
        <v>962759</v>
      </c>
      <c r="H52" s="56">
        <v>73109</v>
      </c>
      <c r="I52" s="55">
        <v>2.6126360579754193</v>
      </c>
    </row>
    <row r="53" spans="1:9" ht="9.9499999999999993" customHeight="1" x14ac:dyDescent="0.15">
      <c r="A53" s="42" t="s">
        <v>143</v>
      </c>
      <c r="B53" s="56">
        <v>1225</v>
      </c>
      <c r="C53" s="56">
        <v>65463</v>
      </c>
      <c r="D53" s="55">
        <v>47.230854710753668</v>
      </c>
      <c r="E53" s="56">
        <v>381849</v>
      </c>
      <c r="F53" s="56">
        <v>24283</v>
      </c>
      <c r="G53" s="56">
        <v>925712</v>
      </c>
      <c r="H53" s="56">
        <v>57038</v>
      </c>
      <c r="I53" s="55">
        <v>2.4242881348386405</v>
      </c>
    </row>
    <row r="54" spans="1:9" ht="9.9499999999999993" customHeight="1" x14ac:dyDescent="0.15">
      <c r="A54" s="42" t="s">
        <v>144</v>
      </c>
      <c r="B54" s="56">
        <v>1212</v>
      </c>
      <c r="C54" s="56">
        <v>64699</v>
      </c>
      <c r="D54" s="55">
        <v>47.281285464900812</v>
      </c>
      <c r="E54" s="56">
        <v>361561</v>
      </c>
      <c r="F54" s="56">
        <v>20784</v>
      </c>
      <c r="G54" s="56">
        <v>942812</v>
      </c>
      <c r="H54" s="56">
        <v>53223</v>
      </c>
      <c r="I54" s="55">
        <v>2.6076153124922214</v>
      </c>
    </row>
    <row r="55" spans="1:9" ht="9.9499999999999993" customHeight="1" x14ac:dyDescent="0.15">
      <c r="A55" s="42" t="s">
        <v>145</v>
      </c>
      <c r="B55" s="56">
        <v>1161</v>
      </c>
      <c r="C55" s="56">
        <v>62989</v>
      </c>
      <c r="D55" s="55">
        <v>38.371040529181506</v>
      </c>
      <c r="E55" s="56">
        <v>293188</v>
      </c>
      <c r="F55" s="56">
        <v>16695</v>
      </c>
      <c r="G55" s="56">
        <v>713036</v>
      </c>
      <c r="H55" s="56">
        <v>43692</v>
      </c>
      <c r="I55" s="55">
        <v>2.4320094956137357</v>
      </c>
    </row>
    <row r="56" spans="1:9" ht="9.9499999999999993" customHeight="1" x14ac:dyDescent="0.15">
      <c r="A56" s="42" t="s">
        <v>146</v>
      </c>
      <c r="B56" s="56">
        <v>1159</v>
      </c>
      <c r="C56" s="56">
        <v>63029</v>
      </c>
      <c r="D56" s="55">
        <v>36.22137047477225</v>
      </c>
      <c r="E56" s="56">
        <v>278999</v>
      </c>
      <c r="F56" s="56">
        <v>14284</v>
      </c>
      <c r="G56" s="56">
        <v>692984</v>
      </c>
      <c r="H56" s="56">
        <v>33387</v>
      </c>
      <c r="I56" s="55">
        <v>2.4838225226613715</v>
      </c>
    </row>
    <row r="57" spans="1:9" ht="20.100000000000001" customHeight="1" x14ac:dyDescent="0.15">
      <c r="A57" s="12" t="s">
        <v>44</v>
      </c>
    </row>
    <row r="58" spans="1:9" ht="20.100000000000001" customHeight="1" x14ac:dyDescent="0.15">
      <c r="A58" s="12" t="s">
        <v>424</v>
      </c>
    </row>
    <row r="59" spans="1:9" ht="8.25" x14ac:dyDescent="0.15">
      <c r="A59" s="237" t="s">
        <v>124</v>
      </c>
      <c r="B59" s="237"/>
      <c r="C59" s="237"/>
      <c r="D59" s="237"/>
      <c r="E59" s="237"/>
      <c r="F59" s="237"/>
      <c r="G59" s="237"/>
      <c r="H59" s="237"/>
      <c r="I59" s="237"/>
    </row>
    <row r="60" spans="1:9" ht="8.25" x14ac:dyDescent="0.15">
      <c r="A60" s="234" t="s">
        <v>289</v>
      </c>
      <c r="B60" s="234"/>
      <c r="C60" s="234"/>
      <c r="D60" s="234"/>
      <c r="E60" s="234"/>
      <c r="F60" s="234"/>
      <c r="G60" s="234"/>
      <c r="H60" s="234"/>
      <c r="I60" s="234"/>
    </row>
    <row r="61" spans="1:9" ht="8.25" x14ac:dyDescent="0.15">
      <c r="A61" s="234"/>
      <c r="B61" s="234"/>
      <c r="C61" s="234"/>
      <c r="D61" s="234"/>
      <c r="E61" s="234"/>
      <c r="F61" s="234"/>
      <c r="G61" s="234"/>
      <c r="H61" s="234"/>
      <c r="I61" s="234"/>
    </row>
    <row r="85" spans="9:9" ht="12.95" customHeight="1" x14ac:dyDescent="0.2">
      <c r="I85"/>
    </row>
  </sheetData>
  <mergeCells count="13">
    <mergeCell ref="A60:I60"/>
    <mergeCell ref="A61:I61"/>
    <mergeCell ref="I2:I3"/>
    <mergeCell ref="A59:I59"/>
    <mergeCell ref="A1:I1"/>
    <mergeCell ref="A2:A4"/>
    <mergeCell ref="B4:C4"/>
    <mergeCell ref="E4:H4"/>
    <mergeCell ref="B2:B3"/>
    <mergeCell ref="C2:C3"/>
    <mergeCell ref="D2:D3"/>
    <mergeCell ref="E2:F2"/>
    <mergeCell ref="G2:H2"/>
  </mergeCells>
  <phoneticPr fontId="19" type="noConversion"/>
  <conditionalFormatting sqref="K6:L6 E2:H2">
    <cfRule type="cellIs" dxfId="4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0" orientation="portrait" useFirstPageNumber="1" r:id="rId1"/>
  <headerFooter alignWithMargins="0">
    <oddHeader>&amp;C&amp;8- &amp;P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4"/>
  <sheetViews>
    <sheetView zoomScale="130" workbookViewId="0">
      <selection sqref="A1:K1"/>
    </sheetView>
  </sheetViews>
  <sheetFormatPr baseColWidth="10" defaultRowHeight="8.25" x14ac:dyDescent="0.15"/>
  <cols>
    <col min="1" max="1" width="19.85546875" style="3" customWidth="1"/>
    <col min="2" max="11" width="7.140625" style="3" customWidth="1"/>
    <col min="12" max="16384" width="11.42578125" style="3"/>
  </cols>
  <sheetData>
    <row r="1" spans="1:14" ht="39.950000000000003" customHeight="1" x14ac:dyDescent="0.15">
      <c r="A1" s="249" t="s">
        <v>408</v>
      </c>
      <c r="B1" s="249"/>
      <c r="C1" s="249"/>
      <c r="D1" s="249"/>
      <c r="E1" s="249"/>
      <c r="F1" s="249"/>
      <c r="G1" s="249"/>
      <c r="H1" s="249"/>
      <c r="I1" s="249"/>
      <c r="J1" s="249"/>
      <c r="K1" s="249"/>
    </row>
    <row r="2" spans="1:14" s="198" customFormat="1" ht="9.9499999999999993" customHeight="1" x14ac:dyDescent="0.2">
      <c r="A2" s="240" t="s">
        <v>407</v>
      </c>
      <c r="B2" s="250" t="s">
        <v>481</v>
      </c>
      <c r="C2" s="246"/>
      <c r="D2" s="246"/>
      <c r="E2" s="246"/>
      <c r="F2" s="246"/>
      <c r="G2" s="251" t="s">
        <v>482</v>
      </c>
      <c r="H2" s="252"/>
      <c r="I2" s="252"/>
      <c r="J2" s="252"/>
      <c r="K2" s="252"/>
      <c r="N2" s="199"/>
    </row>
    <row r="3" spans="1:14" s="198" customFormat="1" ht="9.9499999999999993" customHeight="1" x14ac:dyDescent="0.2">
      <c r="A3" s="240"/>
      <c r="B3" s="245" t="s">
        <v>130</v>
      </c>
      <c r="C3" s="247"/>
      <c r="D3" s="247" t="s">
        <v>128</v>
      </c>
      <c r="E3" s="247"/>
      <c r="F3" s="253" t="s">
        <v>54</v>
      </c>
      <c r="G3" s="247" t="s">
        <v>130</v>
      </c>
      <c r="H3" s="247"/>
      <c r="I3" s="247" t="s">
        <v>128</v>
      </c>
      <c r="J3" s="247"/>
      <c r="K3" s="236" t="s">
        <v>54</v>
      </c>
    </row>
    <row r="4" spans="1:14" s="198" customFormat="1" ht="45" customHeight="1" x14ac:dyDescent="0.2">
      <c r="A4" s="240"/>
      <c r="B4" s="208" t="s">
        <v>131</v>
      </c>
      <c r="C4" s="209" t="s">
        <v>406</v>
      </c>
      <c r="D4" s="209" t="s">
        <v>131</v>
      </c>
      <c r="E4" s="209" t="s">
        <v>406</v>
      </c>
      <c r="F4" s="254"/>
      <c r="G4" s="209" t="s">
        <v>131</v>
      </c>
      <c r="H4" s="209" t="s">
        <v>405</v>
      </c>
      <c r="I4" s="209" t="s">
        <v>131</v>
      </c>
      <c r="J4" s="209" t="s">
        <v>405</v>
      </c>
      <c r="K4" s="236"/>
    </row>
    <row r="5" spans="1:14" s="198" customFormat="1" ht="9.9499999999999993" customHeight="1" x14ac:dyDescent="0.2">
      <c r="A5" s="241"/>
      <c r="B5" s="210" t="s">
        <v>132</v>
      </c>
      <c r="C5" s="211" t="s">
        <v>133</v>
      </c>
      <c r="D5" s="211" t="s">
        <v>132</v>
      </c>
      <c r="E5" s="211" t="s">
        <v>133</v>
      </c>
      <c r="F5" s="211" t="s">
        <v>134</v>
      </c>
      <c r="G5" s="211" t="s">
        <v>132</v>
      </c>
      <c r="H5" s="211" t="s">
        <v>133</v>
      </c>
      <c r="I5" s="211" t="s">
        <v>132</v>
      </c>
      <c r="J5" s="211" t="s">
        <v>133</v>
      </c>
      <c r="K5" s="212" t="s">
        <v>134</v>
      </c>
    </row>
    <row r="6" spans="1:14" s="5" customFormat="1" ht="30" customHeight="1" x14ac:dyDescent="0.15">
      <c r="A6" s="4" t="s">
        <v>404</v>
      </c>
      <c r="B6" s="139">
        <v>249331</v>
      </c>
      <c r="C6" s="140">
        <v>6.0820470055651015</v>
      </c>
      <c r="D6" s="139">
        <v>499215</v>
      </c>
      <c r="E6" s="140">
        <v>2.941752637906248</v>
      </c>
      <c r="F6" s="140">
        <v>2.0022179351945808</v>
      </c>
      <c r="G6" s="139">
        <v>3195163</v>
      </c>
      <c r="H6" s="140">
        <v>5.3222085352455366</v>
      </c>
      <c r="I6" s="139">
        <v>6404409</v>
      </c>
      <c r="J6" s="140">
        <v>5.548942229488361</v>
      </c>
      <c r="K6" s="140">
        <v>2.0044075998626676</v>
      </c>
    </row>
    <row r="7" spans="1:14" s="5" customFormat="1" ht="9.9499999999999993" customHeight="1" x14ac:dyDescent="0.15">
      <c r="A7" s="35" t="s">
        <v>56</v>
      </c>
      <c r="B7" s="139">
        <v>235869</v>
      </c>
      <c r="C7" s="140">
        <v>6.4265925478057682</v>
      </c>
      <c r="D7" s="139">
        <v>469990</v>
      </c>
      <c r="E7" s="140">
        <v>2.7060337800776608</v>
      </c>
      <c r="F7" s="140">
        <v>1.9925891066651404</v>
      </c>
      <c r="G7" s="139">
        <v>2963296</v>
      </c>
      <c r="H7" s="140">
        <v>5.7454020689485361</v>
      </c>
      <c r="I7" s="139">
        <v>5909026</v>
      </c>
      <c r="J7" s="140">
        <v>5.4428356556886399</v>
      </c>
      <c r="K7" s="140">
        <v>1.9940721412913189</v>
      </c>
    </row>
    <row r="8" spans="1:14" s="5" customFormat="1" ht="9.9499999999999993" customHeight="1" x14ac:dyDescent="0.15">
      <c r="A8" s="35" t="s">
        <v>149</v>
      </c>
      <c r="B8" s="139">
        <v>13462</v>
      </c>
      <c r="C8" s="140">
        <v>0.38777032065623018</v>
      </c>
      <c r="D8" s="139">
        <v>29225</v>
      </c>
      <c r="E8" s="140">
        <v>6.8868407578084998</v>
      </c>
      <c r="F8" s="140">
        <v>2.170925568266231</v>
      </c>
      <c r="G8" s="139">
        <v>231867</v>
      </c>
      <c r="H8" s="140">
        <v>0.19748498336285536</v>
      </c>
      <c r="I8" s="139">
        <v>495383</v>
      </c>
      <c r="J8" s="140">
        <v>6.8312680879695336</v>
      </c>
      <c r="K8" s="140">
        <v>2.1364963535130053</v>
      </c>
    </row>
    <row r="9" spans="1:14" s="5" customFormat="1" ht="20.100000000000001" customHeight="1" x14ac:dyDescent="0.15">
      <c r="A9" s="35" t="s">
        <v>57</v>
      </c>
      <c r="B9" s="139">
        <v>179090</v>
      </c>
      <c r="C9" s="140">
        <v>2.5598442331920808</v>
      </c>
      <c r="D9" s="139">
        <v>371278</v>
      </c>
      <c r="E9" s="140">
        <v>1.199584601923803</v>
      </c>
      <c r="F9" s="140">
        <v>2.0731364118599589</v>
      </c>
      <c r="G9" s="139">
        <v>2314979</v>
      </c>
      <c r="H9" s="140">
        <v>5.1178079355356374</v>
      </c>
      <c r="I9" s="139">
        <v>4661013</v>
      </c>
      <c r="J9" s="140">
        <v>5.2298954115739491</v>
      </c>
      <c r="K9" s="140">
        <v>2.0134148085144616</v>
      </c>
      <c r="M9" s="197"/>
    </row>
    <row r="10" spans="1:14" ht="9.9499999999999993" customHeight="1" x14ac:dyDescent="0.15">
      <c r="A10" s="37" t="s">
        <v>393</v>
      </c>
      <c r="B10" s="141">
        <v>168933</v>
      </c>
      <c r="C10" s="142">
        <v>2.7497992847237498</v>
      </c>
      <c r="D10" s="141">
        <v>349891</v>
      </c>
      <c r="E10" s="142">
        <v>0.68747805768023795</v>
      </c>
      <c r="F10" s="142">
        <v>2.0711820662629563</v>
      </c>
      <c r="G10" s="141">
        <v>2137854</v>
      </c>
      <c r="H10" s="142">
        <v>5.626554491312632</v>
      </c>
      <c r="I10" s="141">
        <v>4315993</v>
      </c>
      <c r="J10" s="142">
        <v>5.3764540863351016</v>
      </c>
      <c r="K10" s="142">
        <v>2.0188436628506903</v>
      </c>
      <c r="M10" s="45"/>
    </row>
    <row r="11" spans="1:14" ht="9.9499999999999993" customHeight="1" x14ac:dyDescent="0.15">
      <c r="A11" s="37" t="s">
        <v>392</v>
      </c>
      <c r="B11" s="141">
        <v>10157</v>
      </c>
      <c r="C11" s="142">
        <v>-0.49960815047022322</v>
      </c>
      <c r="D11" s="141">
        <v>21387</v>
      </c>
      <c r="E11" s="142">
        <v>10.384516129032264</v>
      </c>
      <c r="F11" s="142">
        <v>2.1056414295559711</v>
      </c>
      <c r="G11" s="141">
        <v>177125</v>
      </c>
      <c r="H11" s="142">
        <v>-0.65733018502835705</v>
      </c>
      <c r="I11" s="141">
        <v>345020</v>
      </c>
      <c r="J11" s="142">
        <v>3.4303923831678986</v>
      </c>
      <c r="K11" s="142">
        <v>1.9478899082568808</v>
      </c>
      <c r="M11" s="45"/>
    </row>
    <row r="12" spans="1:14" s="5" customFormat="1" ht="20.100000000000001" customHeight="1" x14ac:dyDescent="0.15">
      <c r="A12" s="35" t="s">
        <v>47</v>
      </c>
      <c r="B12" s="139">
        <v>41040</v>
      </c>
      <c r="C12" s="140">
        <v>32.033587491554869</v>
      </c>
      <c r="D12" s="139">
        <v>67906</v>
      </c>
      <c r="E12" s="140">
        <v>21.999245432169744</v>
      </c>
      <c r="F12" s="140">
        <v>1.6546296296296297</v>
      </c>
      <c r="G12" s="139">
        <v>429701</v>
      </c>
      <c r="H12" s="140">
        <v>9.4550947318012533</v>
      </c>
      <c r="I12" s="139">
        <v>782220</v>
      </c>
      <c r="J12" s="140">
        <v>11.479755440591731</v>
      </c>
      <c r="K12" s="140">
        <v>1.8203820796321162</v>
      </c>
    </row>
    <row r="13" spans="1:14" ht="9.9499999999999993" customHeight="1" x14ac:dyDescent="0.15">
      <c r="A13" s="37" t="s">
        <v>393</v>
      </c>
      <c r="B13" s="141">
        <v>38767</v>
      </c>
      <c r="C13" s="142">
        <v>34.012029867256643</v>
      </c>
      <c r="D13" s="141">
        <v>63491</v>
      </c>
      <c r="E13" s="142">
        <v>23.362542988711212</v>
      </c>
      <c r="F13" s="142">
        <v>1.6377589186679393</v>
      </c>
      <c r="G13" s="141">
        <v>392331</v>
      </c>
      <c r="H13" s="142">
        <v>10.106983088140367</v>
      </c>
      <c r="I13" s="141">
        <v>695157</v>
      </c>
      <c r="J13" s="142">
        <v>9.6408535229350036</v>
      </c>
      <c r="K13" s="142">
        <v>1.7718635539888512</v>
      </c>
    </row>
    <row r="14" spans="1:14" ht="9.9499999999999993" customHeight="1" x14ac:dyDescent="0.15">
      <c r="A14" s="37" t="s">
        <v>392</v>
      </c>
      <c r="B14" s="141">
        <v>2273</v>
      </c>
      <c r="C14" s="142">
        <v>5.4756380510440863</v>
      </c>
      <c r="D14" s="141">
        <v>4415</v>
      </c>
      <c r="E14" s="142">
        <v>5.2694325226514138</v>
      </c>
      <c r="F14" s="142">
        <v>1.9423669159700836</v>
      </c>
      <c r="G14" s="141">
        <v>37370</v>
      </c>
      <c r="H14" s="142">
        <v>3.0498566071034645</v>
      </c>
      <c r="I14" s="141">
        <v>87063</v>
      </c>
      <c r="J14" s="142">
        <v>28.717160218217288</v>
      </c>
      <c r="K14" s="142">
        <v>2.3297564891624298</v>
      </c>
    </row>
    <row r="15" spans="1:14" s="5" customFormat="1" ht="20.100000000000001" customHeight="1" x14ac:dyDescent="0.15">
      <c r="A15" s="35" t="s">
        <v>48</v>
      </c>
      <c r="B15" s="139">
        <v>17430</v>
      </c>
      <c r="C15" s="140">
        <v>-3.4456015953910963</v>
      </c>
      <c r="D15" s="139">
        <v>34166</v>
      </c>
      <c r="E15" s="140">
        <v>-4.3397916899988758</v>
      </c>
      <c r="F15" s="140">
        <v>1.9601835915088928</v>
      </c>
      <c r="G15" s="139">
        <v>271480</v>
      </c>
      <c r="H15" s="140">
        <v>1.1004561958849308</v>
      </c>
      <c r="I15" s="139">
        <v>536359</v>
      </c>
      <c r="J15" s="140">
        <v>1.5392974245969526</v>
      </c>
      <c r="K15" s="140">
        <v>1.975685133343156</v>
      </c>
      <c r="M15" s="3"/>
    </row>
    <row r="16" spans="1:14" ht="9.9499999999999993" customHeight="1" x14ac:dyDescent="0.15">
      <c r="A16" s="37" t="s">
        <v>393</v>
      </c>
      <c r="B16" s="141">
        <v>16904</v>
      </c>
      <c r="C16" s="142">
        <v>-3.4222704679197875</v>
      </c>
      <c r="D16" s="141">
        <v>32637</v>
      </c>
      <c r="E16" s="142">
        <v>-4.8761294083357569</v>
      </c>
      <c r="F16" s="142">
        <v>1.9307264552768575</v>
      </c>
      <c r="G16" s="141">
        <v>262092</v>
      </c>
      <c r="H16" s="142">
        <v>1.0697290585304557</v>
      </c>
      <c r="I16" s="141">
        <v>509634</v>
      </c>
      <c r="J16" s="142">
        <v>1.2212876252519891</v>
      </c>
      <c r="K16" s="142">
        <v>1.9444851426216749</v>
      </c>
    </row>
    <row r="17" spans="1:11" ht="9.9499999999999993" customHeight="1" x14ac:dyDescent="0.15">
      <c r="A17" s="37" t="s">
        <v>392</v>
      </c>
      <c r="B17" s="141">
        <v>526</v>
      </c>
      <c r="C17" s="142">
        <v>-4.1894353369763166</v>
      </c>
      <c r="D17" s="141">
        <v>1529</v>
      </c>
      <c r="E17" s="142">
        <v>8.7482219061166404</v>
      </c>
      <c r="F17" s="142">
        <v>2.9068441064638781</v>
      </c>
      <c r="G17" s="141">
        <v>9388</v>
      </c>
      <c r="H17" s="142">
        <v>1.9658955142826073</v>
      </c>
      <c r="I17" s="141">
        <v>26725</v>
      </c>
      <c r="J17" s="142">
        <v>8.010346360586837</v>
      </c>
      <c r="K17" s="142">
        <v>2.8467192160204515</v>
      </c>
    </row>
    <row r="18" spans="1:11" s="5" customFormat="1" ht="20.100000000000001" customHeight="1" x14ac:dyDescent="0.15">
      <c r="A18" s="35" t="s">
        <v>49</v>
      </c>
      <c r="B18" s="139">
        <v>11771</v>
      </c>
      <c r="C18" s="140">
        <v>4.3435865614750497</v>
      </c>
      <c r="D18" s="139">
        <v>25865</v>
      </c>
      <c r="E18" s="140">
        <v>-3.1091964787413389</v>
      </c>
      <c r="F18" s="140">
        <v>2.1973494180613371</v>
      </c>
      <c r="G18" s="139">
        <v>179003</v>
      </c>
      <c r="H18" s="140">
        <v>5.0949655071187436</v>
      </c>
      <c r="I18" s="139">
        <v>424817</v>
      </c>
      <c r="J18" s="140">
        <v>4.0058268352694881</v>
      </c>
      <c r="K18" s="140">
        <v>2.3732395546443357</v>
      </c>
    </row>
    <row r="19" spans="1:11" ht="9.9499999999999993" customHeight="1" x14ac:dyDescent="0.15">
      <c r="A19" s="37" t="s">
        <v>393</v>
      </c>
      <c r="B19" s="141">
        <v>11265</v>
      </c>
      <c r="C19" s="142">
        <v>4.4699990726143</v>
      </c>
      <c r="D19" s="141">
        <v>23971</v>
      </c>
      <c r="E19" s="142">
        <v>-1.4674449194343993</v>
      </c>
      <c r="F19" s="142">
        <v>2.1279183311140701</v>
      </c>
      <c r="G19" s="141">
        <v>171019</v>
      </c>
      <c r="H19" s="142">
        <v>5.1240756563377801</v>
      </c>
      <c r="I19" s="141">
        <v>388242</v>
      </c>
      <c r="J19" s="142">
        <v>4.7298682521013831</v>
      </c>
      <c r="K19" s="142">
        <v>2.2701688116525065</v>
      </c>
    </row>
    <row r="20" spans="1:11" ht="9.9499999999999993" customHeight="1" x14ac:dyDescent="0.15">
      <c r="A20" s="37" t="s">
        <v>392</v>
      </c>
      <c r="B20" s="141">
        <v>506</v>
      </c>
      <c r="C20" s="142">
        <v>1.6064257028112507</v>
      </c>
      <c r="D20" s="141">
        <v>1894</v>
      </c>
      <c r="E20" s="142">
        <v>-19.983100971694128</v>
      </c>
      <c r="F20" s="142">
        <v>3.7430830039525693</v>
      </c>
      <c r="G20" s="141">
        <v>7984</v>
      </c>
      <c r="H20" s="142">
        <v>4.4752682543836642</v>
      </c>
      <c r="I20" s="141">
        <v>36575</v>
      </c>
      <c r="J20" s="142">
        <v>-3.1048825072191164</v>
      </c>
      <c r="K20" s="142">
        <v>4.5810370741482966</v>
      </c>
    </row>
    <row r="21" spans="1:11" s="5" customFormat="1" ht="15" customHeight="1" x14ac:dyDescent="0.15">
      <c r="A21" s="4" t="s">
        <v>403</v>
      </c>
      <c r="B21" s="143"/>
      <c r="C21" s="143"/>
      <c r="D21" s="143"/>
      <c r="E21" s="143"/>
      <c r="F21" s="143"/>
      <c r="G21" s="143"/>
      <c r="H21" s="143"/>
      <c r="I21" s="143"/>
      <c r="J21" s="143"/>
      <c r="K21" s="143"/>
    </row>
    <row r="22" spans="1:11" s="5" customFormat="1" ht="9.9499999999999993" customHeight="1" x14ac:dyDescent="0.15">
      <c r="A22" s="38" t="s">
        <v>402</v>
      </c>
      <c r="B22" s="139">
        <v>18566</v>
      </c>
      <c r="C22" s="140">
        <v>10.637029974375778</v>
      </c>
      <c r="D22" s="139">
        <v>51874</v>
      </c>
      <c r="E22" s="140">
        <v>10.224809825336791</v>
      </c>
      <c r="F22" s="140">
        <v>2.7940321016912635</v>
      </c>
      <c r="G22" s="139">
        <v>413193</v>
      </c>
      <c r="H22" s="140">
        <v>1.1562660660513586</v>
      </c>
      <c r="I22" s="139">
        <v>1179255</v>
      </c>
      <c r="J22" s="140">
        <v>1.8231819987220916</v>
      </c>
      <c r="K22" s="140">
        <v>2.8540052711444774</v>
      </c>
    </row>
    <row r="23" spans="1:11" s="5" customFormat="1" ht="9.9499999999999993" customHeight="1" x14ac:dyDescent="0.15">
      <c r="A23" s="35" t="s">
        <v>56</v>
      </c>
      <c r="B23" s="139">
        <v>17829</v>
      </c>
      <c r="C23" s="140">
        <v>10.697876567738732</v>
      </c>
      <c r="D23" s="139">
        <v>48094</v>
      </c>
      <c r="E23" s="140">
        <v>9.2027883108921174</v>
      </c>
      <c r="F23" s="140">
        <v>2.6975152840877223</v>
      </c>
      <c r="G23" s="139">
        <v>399012</v>
      </c>
      <c r="H23" s="140">
        <v>0.51439655389576444</v>
      </c>
      <c r="I23" s="139">
        <v>1105582</v>
      </c>
      <c r="J23" s="140">
        <v>0.14320639202320251</v>
      </c>
      <c r="K23" s="140">
        <v>2.7707988732168456</v>
      </c>
    </row>
    <row r="24" spans="1:11" s="5" customFormat="1" ht="9.9499999999999993" customHeight="1" x14ac:dyDescent="0.15">
      <c r="A24" s="35" t="s">
        <v>149</v>
      </c>
      <c r="B24" s="139">
        <v>737</v>
      </c>
      <c r="C24" s="140">
        <v>9.1851851851851904</v>
      </c>
      <c r="D24" s="139">
        <v>3780</v>
      </c>
      <c r="E24" s="140">
        <v>25.124131082423034</v>
      </c>
      <c r="F24" s="140">
        <v>5.1289009497964724</v>
      </c>
      <c r="G24" s="139">
        <v>14181</v>
      </c>
      <c r="H24" s="140">
        <v>23.313043478260866</v>
      </c>
      <c r="I24" s="139">
        <v>73673</v>
      </c>
      <c r="J24" s="140">
        <v>36.081198396719543</v>
      </c>
      <c r="K24" s="140">
        <v>5.1951907481841904</v>
      </c>
    </row>
    <row r="25" spans="1:11" s="5" customFormat="1" ht="20.100000000000001" customHeight="1" x14ac:dyDescent="0.15">
      <c r="A25" s="35" t="s">
        <v>58</v>
      </c>
      <c r="B25" s="139">
        <v>1604</v>
      </c>
      <c r="C25" s="140">
        <v>13.437057991513441</v>
      </c>
      <c r="D25" s="139">
        <v>3845</v>
      </c>
      <c r="E25" s="140">
        <v>3.6667565381504517</v>
      </c>
      <c r="F25" s="140">
        <v>2.3971321695760599</v>
      </c>
      <c r="G25" s="139">
        <v>36050</v>
      </c>
      <c r="H25" s="140">
        <v>12.40684730753641</v>
      </c>
      <c r="I25" s="139">
        <v>98967</v>
      </c>
      <c r="J25" s="140">
        <v>9.8571380998368312</v>
      </c>
      <c r="K25" s="140">
        <v>2.7452704576976421</v>
      </c>
    </row>
    <row r="26" spans="1:11" ht="9.9499999999999993" customHeight="1" x14ac:dyDescent="0.15">
      <c r="A26" s="37" t="s">
        <v>393</v>
      </c>
      <c r="B26" s="141">
        <v>1569</v>
      </c>
      <c r="C26" s="142">
        <v>13.695652173913047</v>
      </c>
      <c r="D26" s="141">
        <v>3770</v>
      </c>
      <c r="E26" s="142">
        <v>2.9773285987435116</v>
      </c>
      <c r="F26" s="142">
        <v>2.4028043339706819</v>
      </c>
      <c r="G26" s="141">
        <v>35761</v>
      </c>
      <c r="H26" s="142">
        <v>12.226580888121759</v>
      </c>
      <c r="I26" s="141">
        <v>98269</v>
      </c>
      <c r="J26" s="142">
        <v>9.7450386964921876</v>
      </c>
      <c r="K26" s="142">
        <v>2.7479376974916807</v>
      </c>
    </row>
    <row r="27" spans="1:11" ht="9.9499999999999993" customHeight="1" x14ac:dyDescent="0.15">
      <c r="A27" s="37" t="s">
        <v>392</v>
      </c>
      <c r="B27" s="141">
        <v>35</v>
      </c>
      <c r="C27" s="142">
        <v>2.941176470588232</v>
      </c>
      <c r="D27" s="141">
        <v>75</v>
      </c>
      <c r="E27" s="142">
        <v>56.25</v>
      </c>
      <c r="F27" s="142">
        <v>2.1428571428571428</v>
      </c>
      <c r="G27" s="141">
        <v>289</v>
      </c>
      <c r="H27" s="142">
        <v>40.291262135922324</v>
      </c>
      <c r="I27" s="141">
        <v>698</v>
      </c>
      <c r="J27" s="142">
        <v>28.308823529411768</v>
      </c>
      <c r="K27" s="142">
        <v>2.4152249134948098</v>
      </c>
    </row>
    <row r="28" spans="1:11" ht="15" customHeight="1" x14ac:dyDescent="0.15">
      <c r="A28" s="35" t="s">
        <v>401</v>
      </c>
      <c r="B28" s="143"/>
      <c r="C28" s="143"/>
      <c r="D28" s="143"/>
      <c r="E28" s="143"/>
      <c r="F28" s="143"/>
      <c r="G28" s="143"/>
      <c r="H28" s="143"/>
      <c r="I28" s="143"/>
      <c r="J28" s="143"/>
      <c r="K28" s="143"/>
    </row>
    <row r="29" spans="1:11" s="5" customFormat="1" ht="9.9499999999999993" customHeight="1" x14ac:dyDescent="0.15">
      <c r="A29" s="196" t="s">
        <v>400</v>
      </c>
      <c r="B29" s="139">
        <v>7729</v>
      </c>
      <c r="C29" s="140">
        <v>14.199172576832154</v>
      </c>
      <c r="D29" s="139">
        <v>25054</v>
      </c>
      <c r="E29" s="140">
        <v>11.534523438543388</v>
      </c>
      <c r="F29" s="140">
        <v>3.2415577694397721</v>
      </c>
      <c r="G29" s="139">
        <v>127879</v>
      </c>
      <c r="H29" s="140">
        <v>3.5197642696974896</v>
      </c>
      <c r="I29" s="139">
        <v>441846</v>
      </c>
      <c r="J29" s="140">
        <v>7.1095079487440529</v>
      </c>
      <c r="K29" s="140">
        <v>3.4551881075078787</v>
      </c>
    </row>
    <row r="30" spans="1:11" ht="9.9499999999999993" customHeight="1" x14ac:dyDescent="0.15">
      <c r="A30" s="37" t="s">
        <v>393</v>
      </c>
      <c r="B30" s="141">
        <v>7417</v>
      </c>
      <c r="C30" s="142">
        <v>13.949915501613148</v>
      </c>
      <c r="D30" s="141">
        <v>22650</v>
      </c>
      <c r="E30" s="142">
        <v>11.242080447915129</v>
      </c>
      <c r="F30" s="142">
        <v>3.0537953350411216</v>
      </c>
      <c r="G30" s="141">
        <v>122604</v>
      </c>
      <c r="H30" s="142">
        <v>2.7996478430386134</v>
      </c>
      <c r="I30" s="141">
        <v>399192</v>
      </c>
      <c r="J30" s="142">
        <v>3.7563029578416547</v>
      </c>
      <c r="K30" s="142">
        <v>3.2559459723989428</v>
      </c>
    </row>
    <row r="31" spans="1:11" ht="9.9499999999999993" customHeight="1" x14ac:dyDescent="0.15">
      <c r="A31" s="37" t="s">
        <v>392</v>
      </c>
      <c r="B31" s="141">
        <v>312</v>
      </c>
      <c r="C31" s="142">
        <v>20.463320463320457</v>
      </c>
      <c r="D31" s="141">
        <v>2404</v>
      </c>
      <c r="E31" s="142">
        <v>14.367269267364421</v>
      </c>
      <c r="F31" s="142">
        <v>7.7051282051282053</v>
      </c>
      <c r="G31" s="141">
        <v>5275</v>
      </c>
      <c r="H31" s="142">
        <v>23.652133145804029</v>
      </c>
      <c r="I31" s="141">
        <v>42654</v>
      </c>
      <c r="J31" s="142">
        <v>53.553171574627413</v>
      </c>
      <c r="K31" s="142">
        <v>8.086066350710901</v>
      </c>
    </row>
    <row r="32" spans="1:11" s="5" customFormat="1" ht="20.100000000000001" customHeight="1" x14ac:dyDescent="0.15">
      <c r="A32" s="35" t="s">
        <v>399</v>
      </c>
      <c r="B32" s="139">
        <v>9233</v>
      </c>
      <c r="C32" s="140">
        <v>7.3729503430631524</v>
      </c>
      <c r="D32" s="139">
        <v>22975</v>
      </c>
      <c r="E32" s="140">
        <v>9.9808520823360425</v>
      </c>
      <c r="F32" s="140">
        <v>2.4883569803964041</v>
      </c>
      <c r="G32" s="139">
        <v>249264</v>
      </c>
      <c r="H32" s="140">
        <v>-1.4252495373080052</v>
      </c>
      <c r="I32" s="139">
        <v>638442</v>
      </c>
      <c r="J32" s="140">
        <v>-2.6074885398948879</v>
      </c>
      <c r="K32" s="140">
        <v>2.5613084922010398</v>
      </c>
    </row>
    <row r="33" spans="1:11" ht="9.9499999999999993" customHeight="1" x14ac:dyDescent="0.15">
      <c r="A33" s="37" t="s">
        <v>393</v>
      </c>
      <c r="B33" s="141">
        <v>8843</v>
      </c>
      <c r="C33" s="142">
        <v>7.6183521966654553</v>
      </c>
      <c r="D33" s="141">
        <v>21674</v>
      </c>
      <c r="E33" s="142">
        <v>8.2671462110994582</v>
      </c>
      <c r="F33" s="142">
        <v>2.4509781748275472</v>
      </c>
      <c r="G33" s="141">
        <v>240647</v>
      </c>
      <c r="H33" s="142">
        <v>-2.1123494956068924</v>
      </c>
      <c r="I33" s="141">
        <v>608121</v>
      </c>
      <c r="J33" s="142">
        <v>-3.4296304059912472</v>
      </c>
      <c r="K33" s="142">
        <v>2.5270250616047574</v>
      </c>
    </row>
    <row r="34" spans="1:11" ht="9.9499999999999993" customHeight="1" x14ac:dyDescent="0.15">
      <c r="A34" s="37" t="s">
        <v>392</v>
      </c>
      <c r="B34" s="141">
        <v>390</v>
      </c>
      <c r="C34" s="142">
        <v>2.0942408376963328</v>
      </c>
      <c r="D34" s="141">
        <v>1301</v>
      </c>
      <c r="E34" s="142">
        <v>49.368541905855352</v>
      </c>
      <c r="F34" s="142">
        <v>3.335897435897436</v>
      </c>
      <c r="G34" s="141">
        <v>8617</v>
      </c>
      <c r="H34" s="142">
        <v>22.609561752988043</v>
      </c>
      <c r="I34" s="141">
        <v>30321</v>
      </c>
      <c r="J34" s="142">
        <v>17.445869001045821</v>
      </c>
      <c r="K34" s="142">
        <v>3.5187420215852385</v>
      </c>
    </row>
    <row r="35" spans="1:11" s="5" customFormat="1" ht="20.100000000000001" customHeight="1" x14ac:dyDescent="0.15">
      <c r="A35" s="4" t="s">
        <v>398</v>
      </c>
      <c r="B35" s="139">
        <v>1820</v>
      </c>
      <c r="C35" s="140">
        <v>71.536286522148913</v>
      </c>
      <c r="D35" s="139">
        <v>5303</v>
      </c>
      <c r="E35" s="140">
        <v>60.551014229488345</v>
      </c>
      <c r="F35" s="140">
        <v>2.9137362637362636</v>
      </c>
      <c r="G35" s="139">
        <v>232763</v>
      </c>
      <c r="H35" s="140">
        <v>8.8740873095686936</v>
      </c>
      <c r="I35" s="139">
        <v>690064</v>
      </c>
      <c r="J35" s="140">
        <v>7.1072245659455433</v>
      </c>
      <c r="K35" s="140">
        <v>2.9646636278102618</v>
      </c>
    </row>
    <row r="36" spans="1:11" s="5" customFormat="1" ht="9.9499999999999993" customHeight="1" x14ac:dyDescent="0.15">
      <c r="A36" s="35" t="s">
        <v>56</v>
      </c>
      <c r="B36" s="139">
        <v>1781</v>
      </c>
      <c r="C36" s="140">
        <v>71.25</v>
      </c>
      <c r="D36" s="139">
        <v>5196</v>
      </c>
      <c r="E36" s="140">
        <v>60.568603213844256</v>
      </c>
      <c r="F36" s="140">
        <v>2.9174620999438519</v>
      </c>
      <c r="G36" s="139">
        <v>216593</v>
      </c>
      <c r="H36" s="140">
        <v>9.376041529900121</v>
      </c>
      <c r="I36" s="139">
        <v>647755</v>
      </c>
      <c r="J36" s="140">
        <v>7.5379762596497102</v>
      </c>
      <c r="K36" s="140">
        <v>2.9906552843351353</v>
      </c>
    </row>
    <row r="37" spans="1:11" s="5" customFormat="1" ht="9.9499999999999993" customHeight="1" x14ac:dyDescent="0.15">
      <c r="A37" s="35" t="s">
        <v>149</v>
      </c>
      <c r="B37" s="139">
        <v>39</v>
      </c>
      <c r="C37" s="140">
        <v>85.714285714285722</v>
      </c>
      <c r="D37" s="139">
        <v>107</v>
      </c>
      <c r="E37" s="140">
        <v>59.701492537313442</v>
      </c>
      <c r="F37" s="140">
        <v>2.7435897435897436</v>
      </c>
      <c r="G37" s="139">
        <v>16170</v>
      </c>
      <c r="H37" s="140">
        <v>2.5689819219790735</v>
      </c>
      <c r="I37" s="139">
        <v>42309</v>
      </c>
      <c r="J37" s="140">
        <v>0.9183284037782613</v>
      </c>
      <c r="K37" s="140">
        <v>2.6165120593692022</v>
      </c>
    </row>
    <row r="38" spans="1:11" s="5" customFormat="1" ht="15" customHeight="1" x14ac:dyDescent="0.15">
      <c r="A38" s="4" t="s">
        <v>397</v>
      </c>
      <c r="B38" s="143"/>
      <c r="C38" s="143"/>
      <c r="D38" s="143"/>
      <c r="E38" s="143"/>
      <c r="F38" s="143"/>
      <c r="G38" s="143"/>
      <c r="H38" s="143"/>
      <c r="I38" s="143"/>
      <c r="J38" s="143"/>
      <c r="K38" s="143"/>
    </row>
    <row r="39" spans="1:11" s="5" customFormat="1" ht="9.9499999999999993" customHeight="1" x14ac:dyDescent="0.15">
      <c r="A39" s="38" t="s">
        <v>396</v>
      </c>
      <c r="B39" s="139">
        <v>11102</v>
      </c>
      <c r="C39" s="140">
        <v>9.8772763262074363</v>
      </c>
      <c r="D39" s="139">
        <v>141895</v>
      </c>
      <c r="E39" s="140">
        <v>5.2813165451078419</v>
      </c>
      <c r="F39" s="140">
        <v>12.781030444964872</v>
      </c>
      <c r="G39" s="139">
        <v>196974</v>
      </c>
      <c r="H39" s="140">
        <v>5.8988613025666439</v>
      </c>
      <c r="I39" s="139">
        <v>2076001</v>
      </c>
      <c r="J39" s="140">
        <v>4.4103283693186626</v>
      </c>
      <c r="K39" s="140">
        <v>10.539467137794835</v>
      </c>
    </row>
    <row r="40" spans="1:11" s="5" customFormat="1" ht="9.9499999999999993" customHeight="1" x14ac:dyDescent="0.15">
      <c r="A40" s="35" t="s">
        <v>56</v>
      </c>
      <c r="B40" s="139">
        <v>11017</v>
      </c>
      <c r="C40" s="140">
        <v>9.9720503094430057</v>
      </c>
      <c r="D40" s="139">
        <v>141513</v>
      </c>
      <c r="E40" s="140">
        <v>5.2227319706444462</v>
      </c>
      <c r="F40" s="140">
        <v>12.844966869383679</v>
      </c>
      <c r="G40" s="139">
        <v>194220</v>
      </c>
      <c r="H40" s="140">
        <v>6.0534908864547248</v>
      </c>
      <c r="I40" s="139">
        <v>2060655</v>
      </c>
      <c r="J40" s="140">
        <v>4.4356338697726585</v>
      </c>
      <c r="K40" s="140">
        <v>10.609901143033673</v>
      </c>
    </row>
    <row r="41" spans="1:11" s="5" customFormat="1" ht="9.9499999999999993" customHeight="1" x14ac:dyDescent="0.15">
      <c r="A41" s="35" t="s">
        <v>149</v>
      </c>
      <c r="B41" s="139">
        <v>85</v>
      </c>
      <c r="C41" s="140">
        <v>-1.1627906976744242</v>
      </c>
      <c r="D41" s="139">
        <v>382</v>
      </c>
      <c r="E41" s="140">
        <v>32.638888888888886</v>
      </c>
      <c r="F41" s="140">
        <v>4.4941176470588236</v>
      </c>
      <c r="G41" s="139">
        <v>2754</v>
      </c>
      <c r="H41" s="140">
        <v>-3.9748953974895329</v>
      </c>
      <c r="I41" s="139">
        <v>15346</v>
      </c>
      <c r="J41" s="140">
        <v>1.1201897733263024</v>
      </c>
      <c r="K41" s="140">
        <v>5.5722585330428469</v>
      </c>
    </row>
    <row r="42" spans="1:11" ht="15" customHeight="1" x14ac:dyDescent="0.15">
      <c r="A42" s="35" t="s">
        <v>395</v>
      </c>
      <c r="B42" s="143"/>
      <c r="C42" s="143"/>
      <c r="D42" s="143"/>
      <c r="E42" s="143"/>
      <c r="F42" s="143"/>
      <c r="G42" s="143"/>
      <c r="H42" s="143"/>
      <c r="I42" s="143"/>
      <c r="J42" s="143"/>
      <c r="K42" s="143"/>
    </row>
    <row r="43" spans="1:11" s="5" customFormat="1" ht="9.9499999999999993" customHeight="1" x14ac:dyDescent="0.15">
      <c r="A43" s="196" t="s">
        <v>394</v>
      </c>
      <c r="B43" s="139">
        <v>5213</v>
      </c>
      <c r="C43" s="140">
        <v>9.5858734496531497</v>
      </c>
      <c r="D43" s="139">
        <v>127798</v>
      </c>
      <c r="E43" s="140">
        <v>5.1151925908257141</v>
      </c>
      <c r="F43" s="140">
        <v>24.515250335699214</v>
      </c>
      <c r="G43" s="139">
        <v>79319</v>
      </c>
      <c r="H43" s="140">
        <v>3.1832136538661615</v>
      </c>
      <c r="I43" s="139">
        <v>1773893</v>
      </c>
      <c r="J43" s="140">
        <v>4.2811339699529896</v>
      </c>
      <c r="K43" s="140">
        <v>22.364036359510333</v>
      </c>
    </row>
    <row r="44" spans="1:11" ht="9.9499999999999993" customHeight="1" x14ac:dyDescent="0.15">
      <c r="A44" s="37" t="s">
        <v>393</v>
      </c>
      <c r="B44" s="141">
        <v>5213</v>
      </c>
      <c r="C44" s="142">
        <v>9.5858734496531497</v>
      </c>
      <c r="D44" s="141">
        <v>127798</v>
      </c>
      <c r="E44" s="142">
        <v>5.1151925908257141</v>
      </c>
      <c r="F44" s="142">
        <v>24.515250335699214</v>
      </c>
      <c r="G44" s="141">
        <v>79318</v>
      </c>
      <c r="H44" s="142">
        <v>3.1966797205344761</v>
      </c>
      <c r="I44" s="141">
        <v>1773890</v>
      </c>
      <c r="J44" s="142">
        <v>4.2942007887811542</v>
      </c>
      <c r="K44" s="142">
        <v>22.364280491187372</v>
      </c>
    </row>
    <row r="45" spans="1:11" ht="9.9499999999999993" customHeight="1" x14ac:dyDescent="0.15">
      <c r="A45" s="37" t="s">
        <v>392</v>
      </c>
      <c r="B45" s="141">
        <v>0</v>
      </c>
      <c r="C45" s="142">
        <v>0</v>
      </c>
      <c r="D45" s="141">
        <v>0</v>
      </c>
      <c r="E45" s="142">
        <v>0</v>
      </c>
      <c r="F45" s="142">
        <v>0</v>
      </c>
      <c r="G45" s="141">
        <v>1</v>
      </c>
      <c r="H45" s="142">
        <v>-90.909090909090907</v>
      </c>
      <c r="I45" s="141">
        <v>3</v>
      </c>
      <c r="J45" s="142">
        <v>-98.611111111111114</v>
      </c>
      <c r="K45" s="142">
        <v>3</v>
      </c>
    </row>
    <row r="46" spans="1:11" s="5" customFormat="1" ht="20.100000000000001" customHeight="1" x14ac:dyDescent="0.15">
      <c r="A46" s="35" t="s">
        <v>35</v>
      </c>
      <c r="B46" s="139">
        <v>5889</v>
      </c>
      <c r="C46" s="140">
        <v>10.13652515429213</v>
      </c>
      <c r="D46" s="139">
        <v>14097</v>
      </c>
      <c r="E46" s="140">
        <v>6.8116381269889388</v>
      </c>
      <c r="F46" s="140">
        <v>2.3937850229240958</v>
      </c>
      <c r="G46" s="139">
        <v>117655</v>
      </c>
      <c r="H46" s="140">
        <v>7.8117841106936652</v>
      </c>
      <c r="I46" s="139">
        <v>302108</v>
      </c>
      <c r="J46" s="140">
        <v>5.1754269918744455</v>
      </c>
      <c r="K46" s="140">
        <v>2.5677446772342867</v>
      </c>
    </row>
    <row r="47" spans="1:11" ht="9.9499999999999993" customHeight="1" x14ac:dyDescent="0.15">
      <c r="A47" s="37" t="s">
        <v>393</v>
      </c>
      <c r="B47" s="141">
        <v>5804</v>
      </c>
      <c r="C47" s="142">
        <v>10.32123170499905</v>
      </c>
      <c r="D47" s="141">
        <v>13715</v>
      </c>
      <c r="E47" s="142">
        <v>6.2354763749031719</v>
      </c>
      <c r="F47" s="142">
        <v>2.3630254996554099</v>
      </c>
      <c r="G47" s="141">
        <v>114902</v>
      </c>
      <c r="H47" s="142">
        <v>8.1196540984069401</v>
      </c>
      <c r="I47" s="141">
        <v>286765</v>
      </c>
      <c r="J47" s="142">
        <v>5.319117679464668</v>
      </c>
      <c r="K47" s="142">
        <v>2.4957354963360081</v>
      </c>
    </row>
    <row r="48" spans="1:11" ht="9.9499999999999993" customHeight="1" x14ac:dyDescent="0.15">
      <c r="A48" s="37" t="s">
        <v>392</v>
      </c>
      <c r="B48" s="141">
        <v>85</v>
      </c>
      <c r="C48" s="142">
        <v>-1.1627906976744242</v>
      </c>
      <c r="D48" s="141">
        <v>382</v>
      </c>
      <c r="E48" s="142">
        <v>32.638888888888886</v>
      </c>
      <c r="F48" s="142">
        <v>4.4941176470588236</v>
      </c>
      <c r="G48" s="141">
        <v>2753</v>
      </c>
      <c r="H48" s="142">
        <v>-3.6401820091004566</v>
      </c>
      <c r="I48" s="141">
        <v>15343</v>
      </c>
      <c r="J48" s="142">
        <v>2.5601604278074888</v>
      </c>
      <c r="K48" s="142">
        <v>5.5731928804940063</v>
      </c>
    </row>
    <row r="49" spans="1:11" s="5" customFormat="1" ht="30" customHeight="1" x14ac:dyDescent="0.15">
      <c r="A49" s="29" t="s">
        <v>59</v>
      </c>
      <c r="B49" s="139">
        <v>280819</v>
      </c>
      <c r="C49" s="140">
        <v>6.7825934854857053</v>
      </c>
      <c r="D49" s="139">
        <v>698287</v>
      </c>
      <c r="E49" s="140">
        <v>4.2077867035969803</v>
      </c>
      <c r="F49" s="140">
        <v>2.4866088120818035</v>
      </c>
      <c r="G49" s="139">
        <v>4038093</v>
      </c>
      <c r="H49" s="140">
        <v>5.1048603761719846</v>
      </c>
      <c r="I49" s="139">
        <v>10349729</v>
      </c>
      <c r="J49" s="140">
        <v>4.9834461622169641</v>
      </c>
      <c r="K49" s="140">
        <v>2.5630239323363777</v>
      </c>
    </row>
    <row r="50" spans="1:11" s="5" customFormat="1" ht="9.9499999999999993" customHeight="1" x14ac:dyDescent="0.15">
      <c r="A50" s="35" t="s">
        <v>56</v>
      </c>
      <c r="B50" s="139">
        <v>266496</v>
      </c>
      <c r="C50" s="140">
        <v>7.1168455323767006</v>
      </c>
      <c r="D50" s="139">
        <v>664793</v>
      </c>
      <c r="E50" s="140">
        <v>3.9757700121838155</v>
      </c>
      <c r="F50" s="140">
        <v>2.4945702749759846</v>
      </c>
      <c r="G50" s="139">
        <v>3773121</v>
      </c>
      <c r="H50" s="140">
        <v>5.3819897816542976</v>
      </c>
      <c r="I50" s="139">
        <v>9723018</v>
      </c>
      <c r="J50" s="140">
        <v>4.7344674321974054</v>
      </c>
      <c r="K50" s="140">
        <v>2.5769165632377016</v>
      </c>
    </row>
    <row r="51" spans="1:11" s="5" customFormat="1" ht="9.9499999999999993" customHeight="1" x14ac:dyDescent="0.15">
      <c r="A51" s="35" t="s">
        <v>149</v>
      </c>
      <c r="B51" s="139">
        <v>14323</v>
      </c>
      <c r="C51" s="140">
        <v>0.92305524239007752</v>
      </c>
      <c r="D51" s="139">
        <v>33494</v>
      </c>
      <c r="E51" s="140">
        <v>9.0370466827267393</v>
      </c>
      <c r="F51" s="140">
        <v>2.3384765761362845</v>
      </c>
      <c r="G51" s="139">
        <v>264972</v>
      </c>
      <c r="H51" s="140">
        <v>1.3110654844518876</v>
      </c>
      <c r="I51" s="139">
        <v>626711</v>
      </c>
      <c r="J51" s="140">
        <v>9.0036438268008254</v>
      </c>
      <c r="K51" s="140">
        <v>2.365197077427049</v>
      </c>
    </row>
    <row r="52" spans="1:11" ht="33" customHeight="1" x14ac:dyDescent="0.15">
      <c r="A52" s="30" t="s">
        <v>60</v>
      </c>
      <c r="B52" s="141">
        <v>278999</v>
      </c>
      <c r="C52" s="142">
        <v>6.5202866513185285</v>
      </c>
      <c r="D52" s="141">
        <v>692984</v>
      </c>
      <c r="E52" s="142">
        <v>3.9286849793337666</v>
      </c>
      <c r="F52" s="142">
        <v>2.4838225226613715</v>
      </c>
      <c r="G52" s="141">
        <v>3805330</v>
      </c>
      <c r="H52" s="142">
        <v>4.88275786035679</v>
      </c>
      <c r="I52" s="141">
        <v>9659665</v>
      </c>
      <c r="J52" s="142">
        <v>4.8349470624847726</v>
      </c>
      <c r="K52" s="142">
        <v>2.538456585893996</v>
      </c>
    </row>
    <row r="53" spans="1:11" ht="9.9499999999999993" customHeight="1" x14ac:dyDescent="0.15">
      <c r="A53" s="37" t="s">
        <v>56</v>
      </c>
      <c r="B53" s="141">
        <v>264715</v>
      </c>
      <c r="C53" s="142">
        <v>6.8476286579212911</v>
      </c>
      <c r="D53" s="141">
        <v>659597</v>
      </c>
      <c r="E53" s="142">
        <v>3.6878848424160253</v>
      </c>
      <c r="F53" s="142">
        <v>2.4917250628033925</v>
      </c>
      <c r="G53" s="141">
        <v>3556528</v>
      </c>
      <c r="H53" s="142">
        <v>5.1481538092660344</v>
      </c>
      <c r="I53" s="141">
        <v>9075263</v>
      </c>
      <c r="J53" s="142">
        <v>4.5399431227036473</v>
      </c>
      <c r="K53" s="142">
        <v>2.5517198233783058</v>
      </c>
    </row>
    <row r="54" spans="1:11" ht="9.9499999999999993" customHeight="1" x14ac:dyDescent="0.15">
      <c r="A54" s="37" t="s">
        <v>149</v>
      </c>
      <c r="B54" s="141">
        <v>14284</v>
      </c>
      <c r="C54" s="142">
        <v>0.79740314727260397</v>
      </c>
      <c r="D54" s="141">
        <v>33387</v>
      </c>
      <c r="E54" s="142">
        <v>8.9262993050797661</v>
      </c>
      <c r="F54" s="142">
        <v>2.3373704844581349</v>
      </c>
      <c r="G54" s="141">
        <v>248802</v>
      </c>
      <c r="H54" s="142">
        <v>1.2303786343773595</v>
      </c>
      <c r="I54" s="141">
        <v>584402</v>
      </c>
      <c r="J54" s="142">
        <v>9.639582680607333</v>
      </c>
      <c r="K54" s="142">
        <v>2.3488637551145088</v>
      </c>
    </row>
  </sheetData>
  <mergeCells count="10">
    <mergeCell ref="A1:K1"/>
    <mergeCell ref="A2:A5"/>
    <mergeCell ref="B2:F2"/>
    <mergeCell ref="G2:K2"/>
    <mergeCell ref="B3:C3"/>
    <mergeCell ref="D3:E3"/>
    <mergeCell ref="F3:F4"/>
    <mergeCell ref="G3:H3"/>
    <mergeCell ref="I3:J3"/>
    <mergeCell ref="K3:K4"/>
  </mergeCells>
  <conditionalFormatting sqref="A6 A51 B3:C3 A53:A54">
    <cfRule type="cellIs" dxfId="3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1" orientation="portrait" useFirstPageNumber="1" r:id="rId1"/>
  <headerFooter alignWithMargins="0">
    <oddHeader>&amp;C&amp;8- &amp;P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M66"/>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38" t="s">
        <v>40</v>
      </c>
      <c r="B1" s="238"/>
      <c r="C1" s="238"/>
      <c r="D1" s="238"/>
      <c r="E1" s="238"/>
      <c r="F1" s="238"/>
      <c r="G1" s="238"/>
      <c r="H1" s="238"/>
      <c r="I1" s="238"/>
      <c r="J1" s="238"/>
      <c r="K1" s="238"/>
    </row>
    <row r="2" spans="1:11" s="14" customFormat="1" ht="9.9499999999999993" customHeight="1" x14ac:dyDescent="0.2">
      <c r="A2" s="255" t="s">
        <v>148</v>
      </c>
      <c r="B2" s="250" t="s">
        <v>481</v>
      </c>
      <c r="C2" s="246"/>
      <c r="D2" s="246"/>
      <c r="E2" s="246"/>
      <c r="F2" s="246"/>
      <c r="G2" s="251" t="s">
        <v>482</v>
      </c>
      <c r="H2" s="252"/>
      <c r="I2" s="252"/>
      <c r="J2" s="252"/>
      <c r="K2" s="252"/>
    </row>
    <row r="3" spans="1:11" s="14" customFormat="1" ht="9.9499999999999993" customHeight="1" x14ac:dyDescent="0.2">
      <c r="A3" s="256"/>
      <c r="B3" s="245" t="s">
        <v>130</v>
      </c>
      <c r="C3" s="247"/>
      <c r="D3" s="258" t="s">
        <v>128</v>
      </c>
      <c r="E3" s="258"/>
      <c r="F3" s="253" t="s">
        <v>54</v>
      </c>
      <c r="G3" s="258" t="s">
        <v>130</v>
      </c>
      <c r="H3" s="258"/>
      <c r="I3" s="258" t="s">
        <v>128</v>
      </c>
      <c r="J3" s="258"/>
      <c r="K3" s="259" t="s">
        <v>54</v>
      </c>
    </row>
    <row r="4" spans="1:11" s="14" customFormat="1" ht="45" customHeight="1" x14ac:dyDescent="0.2">
      <c r="A4" s="256"/>
      <c r="B4" s="15" t="s">
        <v>131</v>
      </c>
      <c r="C4" s="16" t="s">
        <v>147</v>
      </c>
      <c r="D4" s="16" t="s">
        <v>131</v>
      </c>
      <c r="E4" s="16" t="s">
        <v>147</v>
      </c>
      <c r="F4" s="254"/>
      <c r="G4" s="16" t="s">
        <v>131</v>
      </c>
      <c r="H4" s="16" t="s">
        <v>150</v>
      </c>
      <c r="I4" s="16" t="s">
        <v>131</v>
      </c>
      <c r="J4" s="16" t="s">
        <v>150</v>
      </c>
      <c r="K4" s="259"/>
    </row>
    <row r="5" spans="1:11" s="14" customFormat="1" ht="9.9499999999999993" customHeight="1" x14ac:dyDescent="0.2">
      <c r="A5" s="257"/>
      <c r="B5" s="17" t="s">
        <v>132</v>
      </c>
      <c r="C5" s="18" t="s">
        <v>133</v>
      </c>
      <c r="D5" s="18" t="s">
        <v>132</v>
      </c>
      <c r="E5" s="18" t="s">
        <v>133</v>
      </c>
      <c r="F5" s="18" t="s">
        <v>134</v>
      </c>
      <c r="G5" s="18" t="s">
        <v>132</v>
      </c>
      <c r="H5" s="18" t="s">
        <v>133</v>
      </c>
      <c r="I5" s="18" t="s">
        <v>132</v>
      </c>
      <c r="J5" s="18" t="s">
        <v>133</v>
      </c>
      <c r="K5" s="19" t="s">
        <v>134</v>
      </c>
    </row>
    <row r="6" spans="1:11" s="5" customFormat="1" ht="24" customHeight="1" x14ac:dyDescent="0.15">
      <c r="A6" s="157" t="s">
        <v>528</v>
      </c>
      <c r="B6" s="139">
        <v>278999</v>
      </c>
      <c r="C6" s="140">
        <v>6.5202866513185285</v>
      </c>
      <c r="D6" s="139">
        <v>692984</v>
      </c>
      <c r="E6" s="140">
        <v>3.9286849793337666</v>
      </c>
      <c r="F6" s="140">
        <v>2.4838225226613715</v>
      </c>
      <c r="G6" s="139">
        <v>3805330</v>
      </c>
      <c r="H6" s="140">
        <v>4.88275786035679</v>
      </c>
      <c r="I6" s="139">
        <v>9659665</v>
      </c>
      <c r="J6" s="140">
        <v>4.8349470624847726</v>
      </c>
      <c r="K6" s="140">
        <v>2.538456585893996</v>
      </c>
    </row>
    <row r="7" spans="1:11" s="5" customFormat="1" ht="18" customHeight="1" x14ac:dyDescent="0.15">
      <c r="A7" s="157" t="s">
        <v>56</v>
      </c>
      <c r="B7" s="139">
        <v>264715</v>
      </c>
      <c r="C7" s="140">
        <v>6.8476286579212911</v>
      </c>
      <c r="D7" s="139">
        <v>659597</v>
      </c>
      <c r="E7" s="140">
        <v>3.6878848424160253</v>
      </c>
      <c r="F7" s="140">
        <v>2.4917250628033925</v>
      </c>
      <c r="G7" s="139">
        <v>3556528</v>
      </c>
      <c r="H7" s="140">
        <v>5.1481538092660344</v>
      </c>
      <c r="I7" s="139">
        <v>9075263</v>
      </c>
      <c r="J7" s="140">
        <v>4.5399431227036473</v>
      </c>
      <c r="K7" s="140">
        <v>2.5517198233783058</v>
      </c>
    </row>
    <row r="8" spans="1:11" s="5" customFormat="1" ht="18" customHeight="1" x14ac:dyDescent="0.15">
      <c r="A8" s="157" t="s">
        <v>149</v>
      </c>
      <c r="B8" s="139">
        <v>14284</v>
      </c>
      <c r="C8" s="140">
        <v>0.79740314727260397</v>
      </c>
      <c r="D8" s="139">
        <v>33387</v>
      </c>
      <c r="E8" s="140">
        <v>8.9262993050797661</v>
      </c>
      <c r="F8" s="140">
        <v>2.3373704844581349</v>
      </c>
      <c r="G8" s="139">
        <v>248802</v>
      </c>
      <c r="H8" s="140">
        <v>1.2303786343773595</v>
      </c>
      <c r="I8" s="139">
        <v>584402</v>
      </c>
      <c r="J8" s="140">
        <v>9.639582680607333</v>
      </c>
      <c r="K8" s="140">
        <v>2.3488637551145088</v>
      </c>
    </row>
    <row r="9" spans="1:11" s="5" customFormat="1" ht="18" customHeight="1" x14ac:dyDescent="0.15">
      <c r="A9" s="157" t="s">
        <v>484</v>
      </c>
      <c r="B9" s="139">
        <v>11783</v>
      </c>
      <c r="C9" s="140">
        <v>-1.5540145375553465</v>
      </c>
      <c r="D9" s="139">
        <v>27643</v>
      </c>
      <c r="E9" s="140">
        <v>4.8910981255217365</v>
      </c>
      <c r="F9" s="140">
        <v>2.3460069591784776</v>
      </c>
      <c r="G9" s="139">
        <v>201869</v>
      </c>
      <c r="H9" s="140">
        <v>2.1480184592964378</v>
      </c>
      <c r="I9" s="139">
        <v>489956</v>
      </c>
      <c r="J9" s="140">
        <v>11.517617951851932</v>
      </c>
      <c r="K9" s="140">
        <v>2.4270987620684701</v>
      </c>
    </row>
    <row r="10" spans="1:11" ht="9" customHeight="1" x14ac:dyDescent="0.15">
      <c r="A10" s="43" t="s">
        <v>485</v>
      </c>
      <c r="B10" s="141">
        <v>480</v>
      </c>
      <c r="C10" s="142">
        <v>3.8961038961038952</v>
      </c>
      <c r="D10" s="141">
        <v>792</v>
      </c>
      <c r="E10" s="142">
        <v>15.283842794759821</v>
      </c>
      <c r="F10" s="142">
        <v>1.65</v>
      </c>
      <c r="G10" s="141">
        <v>9474</v>
      </c>
      <c r="H10" s="142">
        <v>8.4602175157412773</v>
      </c>
      <c r="I10" s="141">
        <v>19162</v>
      </c>
      <c r="J10" s="142">
        <v>6.954677383344503</v>
      </c>
      <c r="K10" s="142">
        <v>2.022588135951024</v>
      </c>
    </row>
    <row r="11" spans="1:11" ht="9" customHeight="1" x14ac:dyDescent="0.15">
      <c r="A11" s="43" t="s">
        <v>486</v>
      </c>
      <c r="B11" s="141">
        <v>41</v>
      </c>
      <c r="C11" s="142">
        <v>-6.818181818181813</v>
      </c>
      <c r="D11" s="141">
        <v>83</v>
      </c>
      <c r="E11" s="142">
        <v>-75.075075075075077</v>
      </c>
      <c r="F11" s="142">
        <v>2.024390243902439</v>
      </c>
      <c r="G11" s="141">
        <v>919</v>
      </c>
      <c r="H11" s="142">
        <v>-24.672131147540981</v>
      </c>
      <c r="I11" s="141">
        <v>3974</v>
      </c>
      <c r="J11" s="142">
        <v>7.2894168466522729</v>
      </c>
      <c r="K11" s="142">
        <v>4.3242655059847657</v>
      </c>
    </row>
    <row r="12" spans="1:11" ht="9" customHeight="1" x14ac:dyDescent="0.15">
      <c r="A12" s="43" t="s">
        <v>467</v>
      </c>
      <c r="B12" s="141">
        <v>377</v>
      </c>
      <c r="C12" s="142">
        <v>1.8918918918918877</v>
      </c>
      <c r="D12" s="141">
        <v>713</v>
      </c>
      <c r="E12" s="142">
        <v>20.642978003384101</v>
      </c>
      <c r="F12" s="142">
        <v>1.8912466843501325</v>
      </c>
      <c r="G12" s="141">
        <v>11091</v>
      </c>
      <c r="H12" s="142">
        <v>-6.5076287616960258</v>
      </c>
      <c r="I12" s="141">
        <v>19439</v>
      </c>
      <c r="J12" s="142">
        <v>1.9082568807339442</v>
      </c>
      <c r="K12" s="142">
        <v>1.7526823550626633</v>
      </c>
    </row>
    <row r="13" spans="1:11" ht="9" customHeight="1" x14ac:dyDescent="0.15">
      <c r="A13" s="43" t="s">
        <v>487</v>
      </c>
      <c r="B13" s="141">
        <v>5</v>
      </c>
      <c r="C13" s="142">
        <v>-54.545454545454547</v>
      </c>
      <c r="D13" s="141">
        <v>14</v>
      </c>
      <c r="E13" s="142">
        <v>-30</v>
      </c>
      <c r="F13" s="142">
        <v>2.8</v>
      </c>
      <c r="G13" s="141">
        <v>327</v>
      </c>
      <c r="H13" s="142">
        <v>-34.990059642147116</v>
      </c>
      <c r="I13" s="141">
        <v>693</v>
      </c>
      <c r="J13" s="142">
        <v>-37.903225806451616</v>
      </c>
      <c r="K13" s="142">
        <v>2.1192660550458715</v>
      </c>
    </row>
    <row r="14" spans="1:11" ht="9" customHeight="1" x14ac:dyDescent="0.15">
      <c r="A14" s="43" t="s">
        <v>488</v>
      </c>
      <c r="B14" s="141">
        <v>119</v>
      </c>
      <c r="C14" s="142">
        <v>29.34782608695653</v>
      </c>
      <c r="D14" s="141">
        <v>244</v>
      </c>
      <c r="E14" s="142">
        <v>28.421052631578959</v>
      </c>
      <c r="F14" s="142">
        <v>2.0504201680672267</v>
      </c>
      <c r="G14" s="141">
        <v>1739</v>
      </c>
      <c r="H14" s="142">
        <v>13.511749347258487</v>
      </c>
      <c r="I14" s="141">
        <v>3463</v>
      </c>
      <c r="J14" s="142">
        <v>23.282306870772516</v>
      </c>
      <c r="K14" s="142">
        <v>1.9913743530764807</v>
      </c>
    </row>
    <row r="15" spans="1:11" ht="9" customHeight="1" x14ac:dyDescent="0.15">
      <c r="A15" s="43" t="s">
        <v>62</v>
      </c>
      <c r="B15" s="141">
        <v>673</v>
      </c>
      <c r="C15" s="142">
        <v>1.0510510510510471</v>
      </c>
      <c r="D15" s="141">
        <v>1429</v>
      </c>
      <c r="E15" s="142">
        <v>28.161434977578466</v>
      </c>
      <c r="F15" s="142">
        <v>2.1233283803863299</v>
      </c>
      <c r="G15" s="141">
        <v>12801</v>
      </c>
      <c r="H15" s="142">
        <v>11.975157452764165</v>
      </c>
      <c r="I15" s="141">
        <v>25835</v>
      </c>
      <c r="J15" s="142">
        <v>19.867303855611752</v>
      </c>
      <c r="K15" s="142">
        <v>2.0182017029919539</v>
      </c>
    </row>
    <row r="16" spans="1:11" ht="9" customHeight="1" x14ac:dyDescent="0.15">
      <c r="A16" s="43" t="s">
        <v>489</v>
      </c>
      <c r="B16" s="141">
        <v>63</v>
      </c>
      <c r="C16" s="142">
        <v>34.042553191489361</v>
      </c>
      <c r="D16" s="141">
        <v>149</v>
      </c>
      <c r="E16" s="142">
        <v>109.85915492957747</v>
      </c>
      <c r="F16" s="142">
        <v>2.3650793650793651</v>
      </c>
      <c r="G16" s="141">
        <v>939</v>
      </c>
      <c r="H16" s="142">
        <v>67.978533094812178</v>
      </c>
      <c r="I16" s="141">
        <v>2173</v>
      </c>
      <c r="J16" s="142">
        <v>37.357774968394438</v>
      </c>
      <c r="K16" s="142">
        <v>2.314164004259851</v>
      </c>
    </row>
    <row r="17" spans="1:13" ht="9" customHeight="1" x14ac:dyDescent="0.15">
      <c r="A17" s="43" t="s">
        <v>490</v>
      </c>
      <c r="B17" s="141">
        <v>27</v>
      </c>
      <c r="C17" s="142">
        <v>-63.513513513513516</v>
      </c>
      <c r="D17" s="141">
        <v>44</v>
      </c>
      <c r="E17" s="142">
        <v>-57.28155339805825</v>
      </c>
      <c r="F17" s="142">
        <v>1.6296296296296295</v>
      </c>
      <c r="G17" s="141">
        <v>634</v>
      </c>
      <c r="H17" s="142">
        <v>-28.764044943820224</v>
      </c>
      <c r="I17" s="141">
        <v>1209</v>
      </c>
      <c r="J17" s="142">
        <v>-29.132473622508797</v>
      </c>
      <c r="K17" s="142">
        <v>1.9069400630914826</v>
      </c>
    </row>
    <row r="18" spans="1:13" ht="9" customHeight="1" x14ac:dyDescent="0.15">
      <c r="A18" s="43" t="s">
        <v>491</v>
      </c>
      <c r="B18" s="141">
        <v>13</v>
      </c>
      <c r="C18" s="142">
        <v>30</v>
      </c>
      <c r="D18" s="141">
        <v>89</v>
      </c>
      <c r="E18" s="145" t="s">
        <v>492</v>
      </c>
      <c r="F18" s="142">
        <v>6.8461538461538458</v>
      </c>
      <c r="G18" s="141">
        <v>146</v>
      </c>
      <c r="H18" s="142">
        <v>-36.796536796536799</v>
      </c>
      <c r="I18" s="141">
        <v>360</v>
      </c>
      <c r="J18" s="142">
        <v>-31.428571428571431</v>
      </c>
      <c r="K18" s="142">
        <v>2.4657534246575343</v>
      </c>
    </row>
    <row r="19" spans="1:13" ht="9" customHeight="1" x14ac:dyDescent="0.15">
      <c r="A19" s="43" t="s">
        <v>300</v>
      </c>
      <c r="B19" s="141">
        <v>369</v>
      </c>
      <c r="C19" s="142">
        <v>-21.822033898305079</v>
      </c>
      <c r="D19" s="141">
        <v>939</v>
      </c>
      <c r="E19" s="142">
        <v>11.918951132300364</v>
      </c>
      <c r="F19" s="142">
        <v>2.5447154471544717</v>
      </c>
      <c r="G19" s="141">
        <v>9068</v>
      </c>
      <c r="H19" s="142">
        <v>-0.11015642211940246</v>
      </c>
      <c r="I19" s="141">
        <v>21009</v>
      </c>
      <c r="J19" s="142">
        <v>10.393568388418899</v>
      </c>
      <c r="K19" s="142">
        <v>2.3168284075871197</v>
      </c>
    </row>
    <row r="20" spans="1:13" ht="9" customHeight="1" x14ac:dyDescent="0.15">
      <c r="A20" s="109" t="s">
        <v>493</v>
      </c>
      <c r="B20" s="141">
        <v>49</v>
      </c>
      <c r="C20" s="142">
        <v>172.22222222222223</v>
      </c>
      <c r="D20" s="141">
        <v>232</v>
      </c>
      <c r="E20" s="142">
        <v>172.94117647058823</v>
      </c>
      <c r="F20" s="142">
        <v>4.7346938775510203</v>
      </c>
      <c r="G20" s="141">
        <v>826</v>
      </c>
      <c r="H20" s="142">
        <v>-21.107927411652341</v>
      </c>
      <c r="I20" s="141">
        <v>5493</v>
      </c>
      <c r="J20" s="142">
        <v>57.890198332854283</v>
      </c>
      <c r="K20" s="142">
        <v>6.6501210653753029</v>
      </c>
    </row>
    <row r="21" spans="1:13" ht="9" customHeight="1" x14ac:dyDescent="0.15">
      <c r="A21" s="43" t="s">
        <v>494</v>
      </c>
      <c r="B21" s="141">
        <v>42</v>
      </c>
      <c r="C21" s="142">
        <v>20</v>
      </c>
      <c r="D21" s="141">
        <v>201</v>
      </c>
      <c r="E21" s="142">
        <v>164.4736842105263</v>
      </c>
      <c r="F21" s="142">
        <v>4.7857142857142856</v>
      </c>
      <c r="G21" s="141">
        <v>626</v>
      </c>
      <c r="H21" s="142">
        <v>8.3044982698962002</v>
      </c>
      <c r="I21" s="141">
        <v>1650</v>
      </c>
      <c r="J21" s="142">
        <v>25.858123569794046</v>
      </c>
      <c r="K21" s="142">
        <v>2.6357827476038338</v>
      </c>
    </row>
    <row r="22" spans="1:13" ht="9" customHeight="1" x14ac:dyDescent="0.15">
      <c r="A22" s="43" t="s">
        <v>495</v>
      </c>
      <c r="B22" s="141">
        <v>92</v>
      </c>
      <c r="C22" s="142">
        <v>64.285714285714278</v>
      </c>
      <c r="D22" s="141">
        <v>590</v>
      </c>
      <c r="E22" s="142">
        <v>85.534591194968556</v>
      </c>
      <c r="F22" s="142">
        <v>6.4130434782608692</v>
      </c>
      <c r="G22" s="141">
        <v>1124</v>
      </c>
      <c r="H22" s="142">
        <v>20.213903743315512</v>
      </c>
      <c r="I22" s="141">
        <v>4707</v>
      </c>
      <c r="J22" s="142">
        <v>97.85624211853721</v>
      </c>
      <c r="K22" s="142">
        <v>4.1877224199288259</v>
      </c>
    </row>
    <row r="23" spans="1:13" ht="9" customHeight="1" x14ac:dyDescent="0.15">
      <c r="A23" s="43" t="s">
        <v>496</v>
      </c>
      <c r="B23" s="141">
        <v>148</v>
      </c>
      <c r="C23" s="142">
        <v>-28.84615384615384</v>
      </c>
      <c r="D23" s="141">
        <v>224</v>
      </c>
      <c r="E23" s="142">
        <v>-41.05263157894737</v>
      </c>
      <c r="F23" s="142">
        <v>1.5135135135135136</v>
      </c>
      <c r="G23" s="141">
        <v>2226</v>
      </c>
      <c r="H23" s="142">
        <v>25.408450704225359</v>
      </c>
      <c r="I23" s="141">
        <v>3761</v>
      </c>
      <c r="J23" s="142">
        <v>27.707979626485567</v>
      </c>
      <c r="K23" s="142">
        <v>1.6895777178796048</v>
      </c>
    </row>
    <row r="24" spans="1:13" ht="9" customHeight="1" x14ac:dyDescent="0.15">
      <c r="A24" s="43" t="s">
        <v>497</v>
      </c>
      <c r="B24" s="141">
        <v>1</v>
      </c>
      <c r="C24" s="142">
        <v>-75</v>
      </c>
      <c r="D24" s="141">
        <v>1</v>
      </c>
      <c r="E24" s="142">
        <v>-75</v>
      </c>
      <c r="F24" s="142">
        <v>1</v>
      </c>
      <c r="G24" s="141">
        <v>139</v>
      </c>
      <c r="H24" s="142">
        <v>78.205128205128204</v>
      </c>
      <c r="I24" s="141">
        <v>265</v>
      </c>
      <c r="J24" s="142">
        <v>44.808743169398895</v>
      </c>
      <c r="K24" s="142">
        <v>1.9064748201438848</v>
      </c>
    </row>
    <row r="25" spans="1:13" ht="9" customHeight="1" x14ac:dyDescent="0.15">
      <c r="A25" s="43" t="s">
        <v>296</v>
      </c>
      <c r="B25" s="141">
        <v>1647</v>
      </c>
      <c r="C25" s="142">
        <v>26.789838337182445</v>
      </c>
      <c r="D25" s="141">
        <v>4134</v>
      </c>
      <c r="E25" s="142">
        <v>35.808147174770028</v>
      </c>
      <c r="F25" s="142">
        <v>2.5100182149362475</v>
      </c>
      <c r="G25" s="141">
        <v>27073</v>
      </c>
      <c r="H25" s="142">
        <v>-5.5208515093351878</v>
      </c>
      <c r="I25" s="141">
        <v>66239</v>
      </c>
      <c r="J25" s="142">
        <v>-3.9234741239266668</v>
      </c>
      <c r="K25" s="142">
        <v>2.4466811952868173</v>
      </c>
    </row>
    <row r="26" spans="1:13" ht="9" customHeight="1" x14ac:dyDescent="0.15">
      <c r="A26" s="43" t="s">
        <v>498</v>
      </c>
      <c r="B26" s="141">
        <v>85</v>
      </c>
      <c r="C26" s="142">
        <v>-8.6021505376344152</v>
      </c>
      <c r="D26" s="141">
        <v>146</v>
      </c>
      <c r="E26" s="142">
        <v>-16.091954022988503</v>
      </c>
      <c r="F26" s="142">
        <v>1.7176470588235293</v>
      </c>
      <c r="G26" s="141">
        <v>2017</v>
      </c>
      <c r="H26" s="142">
        <v>-17.234304472712353</v>
      </c>
      <c r="I26" s="141">
        <v>3741</v>
      </c>
      <c r="J26" s="142">
        <v>-18.390052356020945</v>
      </c>
      <c r="K26" s="142">
        <v>1.8547347545860189</v>
      </c>
    </row>
    <row r="27" spans="1:13" ht="9" customHeight="1" x14ac:dyDescent="0.15">
      <c r="A27" s="43" t="s">
        <v>63</v>
      </c>
      <c r="B27" s="141">
        <v>1118</v>
      </c>
      <c r="C27" s="142">
        <v>-38.368246968026462</v>
      </c>
      <c r="D27" s="141">
        <v>2234</v>
      </c>
      <c r="E27" s="142">
        <v>-33.013493253373312</v>
      </c>
      <c r="F27" s="142">
        <v>1.9982110912343471</v>
      </c>
      <c r="G27" s="141">
        <v>20219</v>
      </c>
      <c r="H27" s="142">
        <v>5.1867651649152009</v>
      </c>
      <c r="I27" s="141">
        <v>40686</v>
      </c>
      <c r="J27" s="142">
        <v>8.5307298335467294</v>
      </c>
      <c r="K27" s="142">
        <v>2.0122656906869776</v>
      </c>
    </row>
    <row r="28" spans="1:13" ht="9" customHeight="1" x14ac:dyDescent="0.15">
      <c r="A28" s="43" t="s">
        <v>297</v>
      </c>
      <c r="B28" s="141">
        <v>1361</v>
      </c>
      <c r="C28" s="142">
        <v>-10.987573577501635</v>
      </c>
      <c r="D28" s="141">
        <v>3502</v>
      </c>
      <c r="E28" s="142">
        <v>-30.474488783005754</v>
      </c>
      <c r="F28" s="142">
        <v>2.5731080088170462</v>
      </c>
      <c r="G28" s="141">
        <v>20989</v>
      </c>
      <c r="H28" s="142">
        <v>-1.607912994562156</v>
      </c>
      <c r="I28" s="141">
        <v>79570</v>
      </c>
      <c r="J28" s="142">
        <v>19.749574849127882</v>
      </c>
      <c r="K28" s="142">
        <v>3.7910333984468054</v>
      </c>
    </row>
    <row r="29" spans="1:13" ht="9" customHeight="1" x14ac:dyDescent="0.15">
      <c r="A29" s="43" t="s">
        <v>499</v>
      </c>
      <c r="B29" s="141">
        <v>69</v>
      </c>
      <c r="C29" s="142">
        <v>16.949152542372886</v>
      </c>
      <c r="D29" s="141">
        <v>610</v>
      </c>
      <c r="E29" s="145" t="s">
        <v>492</v>
      </c>
      <c r="F29" s="142">
        <v>8.8405797101449277</v>
      </c>
      <c r="G29" s="141">
        <v>1381</v>
      </c>
      <c r="H29" s="142">
        <v>-25.752688172043008</v>
      </c>
      <c r="I29" s="141">
        <v>4947</v>
      </c>
      <c r="J29" s="142">
        <v>93.2421875</v>
      </c>
      <c r="K29" s="142">
        <v>3.5821868211440986</v>
      </c>
      <c r="M29" s="24"/>
    </row>
    <row r="30" spans="1:13" ht="9" customHeight="1" x14ac:dyDescent="0.15">
      <c r="A30" s="43" t="s">
        <v>472</v>
      </c>
      <c r="B30" s="141">
        <v>185</v>
      </c>
      <c r="C30" s="142">
        <v>65.178571428571416</v>
      </c>
      <c r="D30" s="141">
        <v>687</v>
      </c>
      <c r="E30" s="142">
        <v>-2.4147727272727337</v>
      </c>
      <c r="F30" s="142">
        <v>3.7135135135135133</v>
      </c>
      <c r="G30" s="141">
        <v>2670</v>
      </c>
      <c r="H30" s="142">
        <v>9.8313451254627751</v>
      </c>
      <c r="I30" s="141">
        <v>11913</v>
      </c>
      <c r="J30" s="142">
        <v>2.5744790769760613</v>
      </c>
      <c r="K30" s="142">
        <v>4.4617977528089892</v>
      </c>
      <c r="M30" s="24"/>
    </row>
    <row r="31" spans="1:13" ht="9" customHeight="1" x14ac:dyDescent="0.15">
      <c r="A31" s="43" t="s">
        <v>469</v>
      </c>
      <c r="B31" s="141">
        <v>353</v>
      </c>
      <c r="C31" s="142">
        <v>-22.925764192139738</v>
      </c>
      <c r="D31" s="141">
        <v>691</v>
      </c>
      <c r="E31" s="142">
        <v>-11.06821106821107</v>
      </c>
      <c r="F31" s="142">
        <v>1.9575070821529745</v>
      </c>
      <c r="G31" s="141">
        <v>5836</v>
      </c>
      <c r="H31" s="142">
        <v>-7.5118858954041201</v>
      </c>
      <c r="I31" s="141">
        <v>12907</v>
      </c>
      <c r="J31" s="142">
        <v>-6.5319719023825087</v>
      </c>
      <c r="K31" s="142">
        <v>2.2116175462645646</v>
      </c>
      <c r="M31" s="24"/>
    </row>
    <row r="32" spans="1:13" ht="9" customHeight="1" x14ac:dyDescent="0.15">
      <c r="A32" s="43" t="s">
        <v>500</v>
      </c>
      <c r="B32" s="141">
        <v>173</v>
      </c>
      <c r="C32" s="142">
        <v>8.125</v>
      </c>
      <c r="D32" s="141">
        <v>367</v>
      </c>
      <c r="E32" s="142">
        <v>72.300469483568065</v>
      </c>
      <c r="F32" s="142">
        <v>2.1213872832369942</v>
      </c>
      <c r="G32" s="141">
        <v>6375</v>
      </c>
      <c r="H32" s="142">
        <v>-2.4334251606978938</v>
      </c>
      <c r="I32" s="141">
        <v>9450</v>
      </c>
      <c r="J32" s="142">
        <v>1.788022404136143</v>
      </c>
      <c r="K32" s="142">
        <v>1.4823529411764707</v>
      </c>
    </row>
    <row r="33" spans="1:11" ht="9" customHeight="1" x14ac:dyDescent="0.15">
      <c r="A33" s="43" t="s">
        <v>298</v>
      </c>
      <c r="B33" s="141">
        <v>1392</v>
      </c>
      <c r="C33" s="142">
        <v>13.447432762836186</v>
      </c>
      <c r="D33" s="141">
        <v>2927</v>
      </c>
      <c r="E33" s="142">
        <v>21.654197838736494</v>
      </c>
      <c r="F33" s="142">
        <v>2.1027298850574714</v>
      </c>
      <c r="G33" s="141">
        <v>21441</v>
      </c>
      <c r="H33" s="142">
        <v>10.726089650898572</v>
      </c>
      <c r="I33" s="141">
        <v>41592</v>
      </c>
      <c r="J33" s="142">
        <v>10.511212668721441</v>
      </c>
      <c r="K33" s="142">
        <v>1.939834895760459</v>
      </c>
    </row>
    <row r="34" spans="1:11" ht="9" customHeight="1" x14ac:dyDescent="0.15">
      <c r="A34" s="43" t="s">
        <v>473</v>
      </c>
      <c r="B34" s="141">
        <v>177</v>
      </c>
      <c r="C34" s="142">
        <v>0.56818181818181301</v>
      </c>
      <c r="D34" s="141">
        <v>821</v>
      </c>
      <c r="E34" s="142">
        <v>117.19576719576719</v>
      </c>
      <c r="F34" s="142">
        <v>4.638418079096045</v>
      </c>
      <c r="G34" s="141">
        <v>2095</v>
      </c>
      <c r="H34" s="142">
        <v>-2.1942110177404288</v>
      </c>
      <c r="I34" s="141">
        <v>9526</v>
      </c>
      <c r="J34" s="142">
        <v>18.144611186903134</v>
      </c>
      <c r="K34" s="142">
        <v>4.5470167064439142</v>
      </c>
    </row>
    <row r="35" spans="1:11" ht="9" customHeight="1" x14ac:dyDescent="0.15">
      <c r="A35" s="43" t="s">
        <v>501</v>
      </c>
      <c r="B35" s="141">
        <v>58</v>
      </c>
      <c r="C35" s="142">
        <v>-3.3333333333333286</v>
      </c>
      <c r="D35" s="141">
        <v>156</v>
      </c>
      <c r="E35" s="142">
        <v>-60.305343511450381</v>
      </c>
      <c r="F35" s="142">
        <v>2.6896551724137931</v>
      </c>
      <c r="G35" s="141">
        <v>1362</v>
      </c>
      <c r="H35" s="142">
        <v>56.371986222732488</v>
      </c>
      <c r="I35" s="141">
        <v>6793</v>
      </c>
      <c r="J35" s="142">
        <v>124.11745298581326</v>
      </c>
      <c r="K35" s="142">
        <v>4.9875183553597653</v>
      </c>
    </row>
    <row r="36" spans="1:11" ht="9" customHeight="1" x14ac:dyDescent="0.15">
      <c r="A36" s="43" t="s">
        <v>474</v>
      </c>
      <c r="B36" s="141">
        <v>297</v>
      </c>
      <c r="C36" s="142">
        <v>30.837004405286336</v>
      </c>
      <c r="D36" s="141">
        <v>608</v>
      </c>
      <c r="E36" s="142">
        <v>47.215496368038743</v>
      </c>
      <c r="F36" s="142">
        <v>2.0471380471380471</v>
      </c>
      <c r="G36" s="141">
        <v>4816</v>
      </c>
      <c r="H36" s="142">
        <v>10.130345300708896</v>
      </c>
      <c r="I36" s="141">
        <v>10875</v>
      </c>
      <c r="J36" s="142">
        <v>0.1381215469613295</v>
      </c>
      <c r="K36" s="142">
        <v>2.2580980066445182</v>
      </c>
    </row>
    <row r="37" spans="1:11" ht="9" customHeight="1" x14ac:dyDescent="0.15">
      <c r="A37" s="43" t="s">
        <v>299</v>
      </c>
      <c r="B37" s="141">
        <v>595</v>
      </c>
      <c r="C37" s="142">
        <v>-24.010217113665391</v>
      </c>
      <c r="D37" s="141">
        <v>1144</v>
      </c>
      <c r="E37" s="142">
        <v>-24.488448844884488</v>
      </c>
      <c r="F37" s="142">
        <v>1.9226890756302522</v>
      </c>
      <c r="G37" s="141">
        <v>11627</v>
      </c>
      <c r="H37" s="142">
        <v>14.823227335571801</v>
      </c>
      <c r="I37" s="141">
        <v>24265</v>
      </c>
      <c r="J37" s="142">
        <v>21.143285072391407</v>
      </c>
      <c r="K37" s="142">
        <v>2.0869527823170206</v>
      </c>
    </row>
    <row r="38" spans="1:11" ht="9" customHeight="1" x14ac:dyDescent="0.15">
      <c r="A38" s="43" t="s">
        <v>502</v>
      </c>
      <c r="B38" s="141">
        <v>49</v>
      </c>
      <c r="C38" s="142">
        <v>-7.5471698113207566</v>
      </c>
      <c r="D38" s="141">
        <v>72</v>
      </c>
      <c r="E38" s="142">
        <v>-20</v>
      </c>
      <c r="F38" s="142">
        <v>1.4693877551020409</v>
      </c>
      <c r="G38" s="141">
        <v>873</v>
      </c>
      <c r="H38" s="142">
        <v>-27.671913835956914</v>
      </c>
      <c r="I38" s="141">
        <v>2330</v>
      </c>
      <c r="J38" s="142">
        <v>-25.032175032175033</v>
      </c>
      <c r="K38" s="142">
        <v>2.6689576174112255</v>
      </c>
    </row>
    <row r="39" spans="1:11" ht="9" customHeight="1" x14ac:dyDescent="0.15">
      <c r="A39" s="43" t="s">
        <v>503</v>
      </c>
      <c r="B39" s="141">
        <v>125</v>
      </c>
      <c r="C39" s="142">
        <v>101.61290322580646</v>
      </c>
      <c r="D39" s="141">
        <v>394</v>
      </c>
      <c r="E39" s="142">
        <v>215.2</v>
      </c>
      <c r="F39" s="142">
        <v>3.1520000000000001</v>
      </c>
      <c r="G39" s="141">
        <v>2409</v>
      </c>
      <c r="H39" s="142">
        <v>16.152362584378011</v>
      </c>
      <c r="I39" s="141">
        <v>7661</v>
      </c>
      <c r="J39" s="142">
        <v>33.559972105997218</v>
      </c>
      <c r="K39" s="142">
        <v>3.1801577418015774</v>
      </c>
    </row>
    <row r="40" spans="1:11" ht="9" customHeight="1" x14ac:dyDescent="0.15">
      <c r="A40" s="43" t="s">
        <v>504</v>
      </c>
      <c r="B40" s="141">
        <v>151</v>
      </c>
      <c r="C40" s="142">
        <v>-1.9480519480519547</v>
      </c>
      <c r="D40" s="141">
        <v>487</v>
      </c>
      <c r="E40" s="142">
        <v>15.402843601895739</v>
      </c>
      <c r="F40" s="142">
        <v>3.2251655629139071</v>
      </c>
      <c r="G40" s="141">
        <v>3091</v>
      </c>
      <c r="H40" s="142">
        <v>1.8787079762689558</v>
      </c>
      <c r="I40" s="141">
        <v>10505</v>
      </c>
      <c r="J40" s="142">
        <v>25.35799522673031</v>
      </c>
      <c r="K40" s="142">
        <v>3.3985765124555161</v>
      </c>
    </row>
    <row r="41" spans="1:11" ht="9" customHeight="1" x14ac:dyDescent="0.15">
      <c r="A41" s="43" t="s">
        <v>64</v>
      </c>
      <c r="B41" s="141">
        <v>827</v>
      </c>
      <c r="C41" s="142">
        <v>-11.170784103114926</v>
      </c>
      <c r="D41" s="141">
        <v>1467</v>
      </c>
      <c r="E41" s="142">
        <v>-23.514077163712201</v>
      </c>
      <c r="F41" s="142">
        <v>1.7738814993954051</v>
      </c>
      <c r="G41" s="141">
        <v>10648</v>
      </c>
      <c r="H41" s="142">
        <v>-7.1422342373768259</v>
      </c>
      <c r="I41" s="141">
        <v>19590</v>
      </c>
      <c r="J41" s="142">
        <v>1.9038701622971246</v>
      </c>
      <c r="K41" s="142">
        <v>1.8397821187077386</v>
      </c>
    </row>
    <row r="42" spans="1:11" ht="9" customHeight="1" x14ac:dyDescent="0.15">
      <c r="A42" s="43" t="s">
        <v>505</v>
      </c>
      <c r="B42" s="141">
        <v>4</v>
      </c>
      <c r="C42" s="142">
        <v>33.333333333333343</v>
      </c>
      <c r="D42" s="141">
        <v>22</v>
      </c>
      <c r="E42" s="145" t="s">
        <v>492</v>
      </c>
      <c r="F42" s="142">
        <v>5.5</v>
      </c>
      <c r="G42" s="141">
        <v>77</v>
      </c>
      <c r="H42" s="142">
        <v>-18.94736842105263</v>
      </c>
      <c r="I42" s="141">
        <v>411</v>
      </c>
      <c r="J42" s="142">
        <v>129.60893854748602</v>
      </c>
      <c r="K42" s="142">
        <v>5.337662337662338</v>
      </c>
    </row>
    <row r="43" spans="1:11" ht="9" customHeight="1" x14ac:dyDescent="0.15">
      <c r="A43" s="43" t="s">
        <v>506</v>
      </c>
      <c r="B43" s="141">
        <v>618</v>
      </c>
      <c r="C43" s="142">
        <v>209</v>
      </c>
      <c r="D43" s="141">
        <v>1430</v>
      </c>
      <c r="E43" s="142">
        <v>194.23868312757202</v>
      </c>
      <c r="F43" s="142">
        <v>2.3139158576051782</v>
      </c>
      <c r="G43" s="141">
        <v>4791</v>
      </c>
      <c r="H43" s="142">
        <v>31.838194826637306</v>
      </c>
      <c r="I43" s="141">
        <v>13762</v>
      </c>
      <c r="J43" s="142">
        <v>51.864930478922986</v>
      </c>
      <c r="K43" s="142">
        <v>2.8724692131079106</v>
      </c>
    </row>
    <row r="44" spans="1:11" s="5" customFormat="1" ht="18" customHeight="1" x14ac:dyDescent="0.15">
      <c r="A44" s="157" t="s">
        <v>507</v>
      </c>
      <c r="B44" s="139">
        <v>116</v>
      </c>
      <c r="C44" s="140">
        <v>70.588235294117652</v>
      </c>
      <c r="D44" s="139">
        <v>172</v>
      </c>
      <c r="E44" s="140">
        <v>44.537815126050418</v>
      </c>
      <c r="F44" s="140">
        <v>1.4827586206896552</v>
      </c>
      <c r="G44" s="139">
        <v>1566</v>
      </c>
      <c r="H44" s="140">
        <v>0.83708950418544248</v>
      </c>
      <c r="I44" s="139">
        <v>3479</v>
      </c>
      <c r="J44" s="140">
        <v>4.600120264582074</v>
      </c>
      <c r="K44" s="140">
        <v>2.2215836526181354</v>
      </c>
    </row>
    <row r="45" spans="1:11" ht="9" customHeight="1" x14ac:dyDescent="0.15">
      <c r="A45" s="43" t="s">
        <v>508</v>
      </c>
      <c r="B45" s="141">
        <v>39</v>
      </c>
      <c r="C45" s="142">
        <v>254.54545454545456</v>
      </c>
      <c r="D45" s="141">
        <v>49</v>
      </c>
      <c r="E45" s="142">
        <v>172.22222222222223</v>
      </c>
      <c r="F45" s="142">
        <v>1.2564102564102564</v>
      </c>
      <c r="G45" s="141">
        <v>458</v>
      </c>
      <c r="H45" s="142">
        <v>-6.3394683026584886</v>
      </c>
      <c r="I45" s="141">
        <v>1041</v>
      </c>
      <c r="J45" s="142">
        <v>17.097862767154112</v>
      </c>
      <c r="K45" s="142">
        <v>2.2729257641921397</v>
      </c>
    </row>
    <row r="46" spans="1:11" ht="9" customHeight="1" x14ac:dyDescent="0.15">
      <c r="A46" s="43" t="s">
        <v>509</v>
      </c>
      <c r="B46" s="141">
        <v>77</v>
      </c>
      <c r="C46" s="142">
        <v>35.087719298245617</v>
      </c>
      <c r="D46" s="141">
        <v>123</v>
      </c>
      <c r="E46" s="142">
        <v>21.78217821782178</v>
      </c>
      <c r="F46" s="142">
        <v>1.5974025974025974</v>
      </c>
      <c r="G46" s="141">
        <v>1108</v>
      </c>
      <c r="H46" s="142">
        <v>4.1353383458646675</v>
      </c>
      <c r="I46" s="141">
        <v>2438</v>
      </c>
      <c r="J46" s="142">
        <v>4.1034058268365925E-2</v>
      </c>
      <c r="K46" s="142">
        <v>2.2003610108303251</v>
      </c>
    </row>
    <row r="47" spans="1:11" s="5" customFormat="1" ht="18" customHeight="1" x14ac:dyDescent="0.15">
      <c r="A47" s="157" t="s">
        <v>510</v>
      </c>
      <c r="B47" s="139">
        <v>1102</v>
      </c>
      <c r="C47" s="140">
        <v>15.271966527196653</v>
      </c>
      <c r="D47" s="139">
        <v>2897</v>
      </c>
      <c r="E47" s="140">
        <v>63.950198075834749</v>
      </c>
      <c r="F47" s="140">
        <v>2.6288566243194191</v>
      </c>
      <c r="G47" s="139">
        <v>23181</v>
      </c>
      <c r="H47" s="140">
        <v>-5.6839449914557747</v>
      </c>
      <c r="I47" s="139">
        <v>46293</v>
      </c>
      <c r="J47" s="140">
        <v>1.7473295529473774</v>
      </c>
      <c r="K47" s="140">
        <v>1.9970234243561538</v>
      </c>
    </row>
    <row r="48" spans="1:11" ht="9" customHeight="1" x14ac:dyDescent="0.15">
      <c r="A48" s="43" t="s">
        <v>511</v>
      </c>
      <c r="B48" s="141">
        <v>53</v>
      </c>
      <c r="C48" s="142">
        <v>26.19047619047619</v>
      </c>
      <c r="D48" s="141">
        <v>93</v>
      </c>
      <c r="E48" s="142">
        <v>60.34482758620689</v>
      </c>
      <c r="F48" s="142">
        <v>1.7547169811320755</v>
      </c>
      <c r="G48" s="141">
        <v>763</v>
      </c>
      <c r="H48" s="142">
        <v>-4.7440699126092341</v>
      </c>
      <c r="I48" s="141">
        <v>1322</v>
      </c>
      <c r="J48" s="142">
        <v>-28.540540540540547</v>
      </c>
      <c r="K48" s="142">
        <v>1.7326343381389253</v>
      </c>
    </row>
    <row r="49" spans="1:13" ht="9" customHeight="1" x14ac:dyDescent="0.15">
      <c r="A49" s="43" t="s">
        <v>301</v>
      </c>
      <c r="B49" s="141">
        <v>261</v>
      </c>
      <c r="C49" s="142">
        <v>-10.30927835051547</v>
      </c>
      <c r="D49" s="141">
        <v>494</v>
      </c>
      <c r="E49" s="142">
        <v>-9.8540145985401466</v>
      </c>
      <c r="F49" s="142">
        <v>1.8927203065134099</v>
      </c>
      <c r="G49" s="141">
        <v>8123</v>
      </c>
      <c r="H49" s="142">
        <v>-7.7770208900999052</v>
      </c>
      <c r="I49" s="141">
        <v>15442</v>
      </c>
      <c r="J49" s="142">
        <v>-11.400539331000061</v>
      </c>
      <c r="K49" s="142">
        <v>1.9010217899790718</v>
      </c>
    </row>
    <row r="50" spans="1:13" ht="9" customHeight="1" x14ac:dyDescent="0.15">
      <c r="A50" s="43" t="s">
        <v>512</v>
      </c>
      <c r="B50" s="141">
        <v>55</v>
      </c>
      <c r="C50" s="142">
        <v>161.90476190476193</v>
      </c>
      <c r="D50" s="141">
        <v>242</v>
      </c>
      <c r="E50" s="145" t="s">
        <v>492</v>
      </c>
      <c r="F50" s="142">
        <v>4.4000000000000004</v>
      </c>
      <c r="G50" s="141">
        <v>804</v>
      </c>
      <c r="H50" s="142">
        <v>-23.57414448669202</v>
      </c>
      <c r="I50" s="141">
        <v>2624</v>
      </c>
      <c r="J50" s="142">
        <v>11.897654584221755</v>
      </c>
      <c r="K50" s="142">
        <v>3.2636815920398008</v>
      </c>
    </row>
    <row r="51" spans="1:13" ht="9" customHeight="1" x14ac:dyDescent="0.15">
      <c r="A51" s="43" t="s">
        <v>513</v>
      </c>
      <c r="B51" s="141">
        <v>139</v>
      </c>
      <c r="C51" s="142">
        <v>44.791666666666657</v>
      </c>
      <c r="D51" s="141">
        <v>281</v>
      </c>
      <c r="E51" s="142">
        <v>37.073170731707307</v>
      </c>
      <c r="F51" s="142">
        <v>2.0215827338129495</v>
      </c>
      <c r="G51" s="141">
        <v>1596</v>
      </c>
      <c r="H51" s="142">
        <v>-13.166485310119697</v>
      </c>
      <c r="I51" s="141">
        <v>2915</v>
      </c>
      <c r="J51" s="142">
        <v>1.3560500695410269</v>
      </c>
      <c r="K51" s="142">
        <v>1.8264411027568923</v>
      </c>
    </row>
    <row r="52" spans="1:13" ht="9" customHeight="1" x14ac:dyDescent="0.15">
      <c r="A52" s="43" t="s">
        <v>514</v>
      </c>
      <c r="B52" s="141">
        <v>226</v>
      </c>
      <c r="C52" s="142">
        <v>6.6037735849056673</v>
      </c>
      <c r="D52" s="141">
        <v>359</v>
      </c>
      <c r="E52" s="142">
        <v>1.1267605633802873</v>
      </c>
      <c r="F52" s="142">
        <v>1.5884955752212389</v>
      </c>
      <c r="G52" s="141">
        <v>4713</v>
      </c>
      <c r="H52" s="142">
        <v>19.407144666835578</v>
      </c>
      <c r="I52" s="141">
        <v>8245</v>
      </c>
      <c r="J52" s="142">
        <v>12.054906224517538</v>
      </c>
      <c r="K52" s="142">
        <v>1.7494165075323573</v>
      </c>
    </row>
    <row r="53" spans="1:13" ht="9" customHeight="1" x14ac:dyDescent="0.15">
      <c r="A53" s="43" t="s">
        <v>515</v>
      </c>
      <c r="B53" s="141">
        <v>156</v>
      </c>
      <c r="C53" s="142">
        <v>64.21052631578948</v>
      </c>
      <c r="D53" s="141">
        <v>290</v>
      </c>
      <c r="E53" s="142">
        <v>121.37404580152671</v>
      </c>
      <c r="F53" s="142">
        <v>1.858974358974359</v>
      </c>
      <c r="G53" s="141">
        <v>3027</v>
      </c>
      <c r="H53" s="142">
        <v>-15.281276238455078</v>
      </c>
      <c r="I53" s="141">
        <v>4760</v>
      </c>
      <c r="J53" s="142">
        <v>-4.5135406218656016</v>
      </c>
      <c r="K53" s="142">
        <v>1.5725140403039313</v>
      </c>
    </row>
    <row r="54" spans="1:13" ht="9" customHeight="1" x14ac:dyDescent="0.15">
      <c r="A54" s="43" t="s">
        <v>516</v>
      </c>
      <c r="B54" s="141">
        <v>55</v>
      </c>
      <c r="C54" s="142">
        <v>37.5</v>
      </c>
      <c r="D54" s="141">
        <v>91</v>
      </c>
      <c r="E54" s="142">
        <v>93.61702127659575</v>
      </c>
      <c r="F54" s="142">
        <v>1.6545454545454545</v>
      </c>
      <c r="G54" s="141">
        <v>1290</v>
      </c>
      <c r="H54" s="142">
        <v>20.448179271708682</v>
      </c>
      <c r="I54" s="141">
        <v>2099</v>
      </c>
      <c r="J54" s="142">
        <v>40.307486631016047</v>
      </c>
      <c r="K54" s="142">
        <v>1.6271317829457363</v>
      </c>
    </row>
    <row r="55" spans="1:13" ht="9" customHeight="1" x14ac:dyDescent="0.15">
      <c r="A55" s="43" t="s">
        <v>517</v>
      </c>
      <c r="B55" s="141">
        <v>157</v>
      </c>
      <c r="C55" s="142">
        <v>-1.2578616352201237</v>
      </c>
      <c r="D55" s="141">
        <v>1047</v>
      </c>
      <c r="E55" s="142">
        <v>174.08376963350787</v>
      </c>
      <c r="F55" s="142">
        <v>6.6687898089171975</v>
      </c>
      <c r="G55" s="141">
        <v>2865</v>
      </c>
      <c r="H55" s="142">
        <v>-17.861238532110093</v>
      </c>
      <c r="I55" s="141">
        <v>8886</v>
      </c>
      <c r="J55" s="142">
        <v>24.123480933091216</v>
      </c>
      <c r="K55" s="142">
        <v>3.1015706806282721</v>
      </c>
    </row>
    <row r="56" spans="1:13" s="5" customFormat="1" ht="18" customHeight="1" x14ac:dyDescent="0.15">
      <c r="A56" s="157" t="s">
        <v>518</v>
      </c>
      <c r="B56" s="139">
        <v>1060</v>
      </c>
      <c r="C56" s="140">
        <v>13.490364025695925</v>
      </c>
      <c r="D56" s="139">
        <v>2242</v>
      </c>
      <c r="E56" s="140">
        <v>10.825506673257536</v>
      </c>
      <c r="F56" s="140">
        <v>2.1150943396226416</v>
      </c>
      <c r="G56" s="139">
        <v>17838</v>
      </c>
      <c r="H56" s="140">
        <v>-1.9189530983669698</v>
      </c>
      <c r="I56" s="139">
        <v>36929</v>
      </c>
      <c r="J56" s="140">
        <v>-2.8695423461336134</v>
      </c>
      <c r="K56" s="140">
        <v>2.0702433008184773</v>
      </c>
    </row>
    <row r="57" spans="1:13" ht="9" customHeight="1" x14ac:dyDescent="0.15">
      <c r="A57" s="43" t="s">
        <v>519</v>
      </c>
      <c r="B57" s="141">
        <v>64</v>
      </c>
      <c r="C57" s="142">
        <v>-9.8591549295774712</v>
      </c>
      <c r="D57" s="141">
        <v>197</v>
      </c>
      <c r="E57" s="142">
        <v>-5.7416267942583801</v>
      </c>
      <c r="F57" s="142">
        <v>3.078125</v>
      </c>
      <c r="G57" s="141">
        <v>1125</v>
      </c>
      <c r="H57" s="142">
        <v>-20.156139105748764</v>
      </c>
      <c r="I57" s="141">
        <v>2872</v>
      </c>
      <c r="J57" s="142">
        <v>-10.613134142545903</v>
      </c>
      <c r="K57" s="142">
        <v>2.552888888888889</v>
      </c>
    </row>
    <row r="58" spans="1:13" ht="9" customHeight="1" x14ac:dyDescent="0.15">
      <c r="A58" s="43" t="s">
        <v>61</v>
      </c>
      <c r="B58" s="141">
        <v>840</v>
      </c>
      <c r="C58" s="142">
        <v>17.812061711079949</v>
      </c>
      <c r="D58" s="141">
        <v>1656</v>
      </c>
      <c r="E58" s="142">
        <v>4.8101265822784853</v>
      </c>
      <c r="F58" s="142">
        <v>1.9714285714285715</v>
      </c>
      <c r="G58" s="141">
        <v>13452</v>
      </c>
      <c r="H58" s="142">
        <v>-1.5010617265870962</v>
      </c>
      <c r="I58" s="141">
        <v>27127</v>
      </c>
      <c r="J58" s="142">
        <v>-3.9752212389380475</v>
      </c>
      <c r="K58" s="142">
        <v>2.0165774606006543</v>
      </c>
    </row>
    <row r="59" spans="1:13" ht="9" customHeight="1" x14ac:dyDescent="0.15">
      <c r="A59" s="43" t="s">
        <v>520</v>
      </c>
      <c r="B59" s="141">
        <v>43</v>
      </c>
      <c r="C59" s="142">
        <v>-2.2727272727272663</v>
      </c>
      <c r="D59" s="141">
        <v>73</v>
      </c>
      <c r="E59" s="142">
        <v>2.816901408450704</v>
      </c>
      <c r="F59" s="142">
        <v>1.6976744186046511</v>
      </c>
      <c r="G59" s="141">
        <v>852</v>
      </c>
      <c r="H59" s="142">
        <v>37.419354838709666</v>
      </c>
      <c r="I59" s="141">
        <v>1806</v>
      </c>
      <c r="J59" s="142">
        <v>37.129840546697039</v>
      </c>
      <c r="K59" s="142">
        <v>2.119718309859155</v>
      </c>
    </row>
    <row r="60" spans="1:13" ht="9" customHeight="1" x14ac:dyDescent="0.15">
      <c r="A60" s="43" t="s">
        <v>521</v>
      </c>
      <c r="B60" s="141">
        <v>66</v>
      </c>
      <c r="C60" s="142">
        <v>15.78947368421052</v>
      </c>
      <c r="D60" s="141">
        <v>177</v>
      </c>
      <c r="E60" s="142">
        <v>121.25</v>
      </c>
      <c r="F60" s="142">
        <v>2.6818181818181817</v>
      </c>
      <c r="G60" s="141">
        <v>1296</v>
      </c>
      <c r="H60" s="142">
        <v>-16.007777057679846</v>
      </c>
      <c r="I60" s="141">
        <v>2739</v>
      </c>
      <c r="J60" s="142">
        <v>-10.519438092126762</v>
      </c>
      <c r="K60" s="142">
        <v>2.113425925925926</v>
      </c>
    </row>
    <row r="61" spans="1:13" ht="9" customHeight="1" x14ac:dyDescent="0.15">
      <c r="A61" s="109" t="s">
        <v>522</v>
      </c>
      <c r="B61" s="141">
        <v>4</v>
      </c>
      <c r="C61" s="142">
        <v>300</v>
      </c>
      <c r="D61" s="141">
        <v>8</v>
      </c>
      <c r="E61" s="142">
        <v>300</v>
      </c>
      <c r="F61" s="142">
        <v>2</v>
      </c>
      <c r="G61" s="141">
        <v>62</v>
      </c>
      <c r="H61" s="142">
        <v>21.568627450980387</v>
      </c>
      <c r="I61" s="141">
        <v>189</v>
      </c>
      <c r="J61" s="142">
        <v>81.730769230769226</v>
      </c>
      <c r="K61" s="142">
        <v>3.0483870967741935</v>
      </c>
      <c r="M61" s="46"/>
    </row>
    <row r="62" spans="1:13" ht="9" customHeight="1" x14ac:dyDescent="0.15">
      <c r="A62" s="43" t="s">
        <v>523</v>
      </c>
      <c r="B62" s="141">
        <v>43</v>
      </c>
      <c r="C62" s="142">
        <v>-10.416666666666671</v>
      </c>
      <c r="D62" s="141">
        <v>131</v>
      </c>
      <c r="E62" s="142">
        <v>61.728395061728406</v>
      </c>
      <c r="F62" s="142">
        <v>3.0465116279069768</v>
      </c>
      <c r="G62" s="141">
        <v>1051</v>
      </c>
      <c r="H62" s="142">
        <v>15.876515986769576</v>
      </c>
      <c r="I62" s="141">
        <v>2196</v>
      </c>
      <c r="J62" s="142">
        <v>5.8313253012048136</v>
      </c>
      <c r="K62" s="142">
        <v>2.0894386298763084</v>
      </c>
      <c r="M62" s="46"/>
    </row>
    <row r="63" spans="1:13" s="5" customFormat="1" ht="18" customHeight="1" x14ac:dyDescent="0.15">
      <c r="A63" s="157" t="s">
        <v>524</v>
      </c>
      <c r="B63" s="139">
        <v>78</v>
      </c>
      <c r="C63" s="140">
        <v>-47.651006711409394</v>
      </c>
      <c r="D63" s="139">
        <v>164</v>
      </c>
      <c r="E63" s="140">
        <v>-32.231404958677686</v>
      </c>
      <c r="F63" s="140">
        <v>2.1025641025641026</v>
      </c>
      <c r="G63" s="139">
        <v>1837</v>
      </c>
      <c r="H63" s="140">
        <v>-6.2755102040816269</v>
      </c>
      <c r="I63" s="139">
        <v>3404</v>
      </c>
      <c r="J63" s="140">
        <v>-7.9253448742223469</v>
      </c>
      <c r="K63" s="140">
        <v>1.8530212302667393</v>
      </c>
    </row>
    <row r="64" spans="1:13" ht="9" customHeight="1" x14ac:dyDescent="0.15">
      <c r="A64" s="43" t="s">
        <v>525</v>
      </c>
      <c r="B64" s="141">
        <v>53</v>
      </c>
      <c r="C64" s="142">
        <v>-43.617021276595743</v>
      </c>
      <c r="D64" s="141">
        <v>119</v>
      </c>
      <c r="E64" s="142">
        <v>-24.203821656050962</v>
      </c>
      <c r="F64" s="142">
        <v>2.2452830188679247</v>
      </c>
      <c r="G64" s="141">
        <v>1451</v>
      </c>
      <c r="H64" s="142">
        <v>-0.3434065934065984</v>
      </c>
      <c r="I64" s="141">
        <v>2672</v>
      </c>
      <c r="J64" s="142">
        <v>-3.6422646952758697</v>
      </c>
      <c r="K64" s="142">
        <v>1.8414886285320469</v>
      </c>
    </row>
    <row r="65" spans="1:11" ht="9" customHeight="1" x14ac:dyDescent="0.15">
      <c r="A65" s="43" t="s">
        <v>526</v>
      </c>
      <c r="B65" s="141">
        <v>25</v>
      </c>
      <c r="C65" s="142">
        <v>-54.545454545454547</v>
      </c>
      <c r="D65" s="141">
        <v>45</v>
      </c>
      <c r="E65" s="142">
        <v>-47.058823529411768</v>
      </c>
      <c r="F65" s="142">
        <v>1.8</v>
      </c>
      <c r="G65" s="141">
        <v>386</v>
      </c>
      <c r="H65" s="142">
        <v>-23.412698412698418</v>
      </c>
      <c r="I65" s="141">
        <v>732</v>
      </c>
      <c r="J65" s="142">
        <v>-20.779220779220779</v>
      </c>
      <c r="K65" s="142">
        <v>1.8963730569948187</v>
      </c>
    </row>
    <row r="66" spans="1:11" s="5" customFormat="1" ht="18" customHeight="1" x14ac:dyDescent="0.15">
      <c r="A66" s="157" t="s">
        <v>527</v>
      </c>
      <c r="B66" s="139">
        <v>145</v>
      </c>
      <c r="C66" s="140">
        <v>52.631578947368411</v>
      </c>
      <c r="D66" s="139">
        <v>269</v>
      </c>
      <c r="E66" s="140">
        <v>84.246575342465746</v>
      </c>
      <c r="F66" s="140">
        <v>1.8551724137931034</v>
      </c>
      <c r="G66" s="139">
        <v>2511</v>
      </c>
      <c r="H66" s="140">
        <v>33.848614072494684</v>
      </c>
      <c r="I66" s="139">
        <v>4341</v>
      </c>
      <c r="J66" s="140">
        <v>38.823153181963534</v>
      </c>
      <c r="K66" s="140">
        <v>1.7287933094384706</v>
      </c>
    </row>
  </sheetData>
  <mergeCells count="10">
    <mergeCell ref="A1:K1"/>
    <mergeCell ref="A2:A5"/>
    <mergeCell ref="B2:F2"/>
    <mergeCell ref="G2:K2"/>
    <mergeCell ref="B3:C3"/>
    <mergeCell ref="D3:E3"/>
    <mergeCell ref="G3:H3"/>
    <mergeCell ref="I3:J3"/>
    <mergeCell ref="F3:F4"/>
    <mergeCell ref="K3:K4"/>
  </mergeCells>
  <phoneticPr fontId="19" type="noConversion"/>
  <conditionalFormatting sqref="B3:C3 A8 A66 A6">
    <cfRule type="cellIs" dxfId="3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2" orientation="portrait" useFirstPageNumber="1" r:id="rId1"/>
  <headerFooter alignWithMargins="0">
    <oddHeader>&amp;C&amp;8- &amp;P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74"/>
  <sheetViews>
    <sheetView zoomScale="130" workbookViewId="0">
      <selection sqref="A1:K1"/>
    </sheetView>
  </sheetViews>
  <sheetFormatPr baseColWidth="10" defaultRowHeight="8.25" x14ac:dyDescent="0.15"/>
  <cols>
    <col min="1" max="1" width="19.85546875" style="13" customWidth="1"/>
    <col min="2" max="11" width="7.140625" style="20" customWidth="1"/>
    <col min="12" max="13" width="11.42578125" style="13"/>
    <col min="14" max="14" width="11.85546875" style="13" customWidth="1"/>
    <col min="15" max="16384" width="11.42578125" style="13"/>
  </cols>
  <sheetData>
    <row r="1" spans="1:11" s="14" customFormat="1" ht="39.950000000000003" customHeight="1" x14ac:dyDescent="0.2">
      <c r="A1" s="238" t="s">
        <v>184</v>
      </c>
      <c r="B1" s="238"/>
      <c r="C1" s="238"/>
      <c r="D1" s="238"/>
      <c r="E1" s="238"/>
      <c r="F1" s="238"/>
      <c r="G1" s="238"/>
      <c r="H1" s="238"/>
      <c r="I1" s="238"/>
      <c r="J1" s="238"/>
      <c r="K1" s="238"/>
    </row>
    <row r="2" spans="1:11" s="14" customFormat="1" ht="9.9499999999999993" customHeight="1" x14ac:dyDescent="0.2">
      <c r="A2" s="255" t="s">
        <v>148</v>
      </c>
      <c r="B2" s="250" t="s">
        <v>481</v>
      </c>
      <c r="C2" s="246"/>
      <c r="D2" s="246"/>
      <c r="E2" s="246"/>
      <c r="F2" s="246"/>
      <c r="G2" s="251" t="s">
        <v>482</v>
      </c>
      <c r="H2" s="252"/>
      <c r="I2" s="252"/>
      <c r="J2" s="252"/>
      <c r="K2" s="252"/>
    </row>
    <row r="3" spans="1:11" s="14" customFormat="1" ht="9.9499999999999993" customHeight="1" x14ac:dyDescent="0.2">
      <c r="A3" s="256"/>
      <c r="B3" s="245" t="s">
        <v>130</v>
      </c>
      <c r="C3" s="247"/>
      <c r="D3" s="258" t="s">
        <v>128</v>
      </c>
      <c r="E3" s="258"/>
      <c r="F3" s="253" t="s">
        <v>54</v>
      </c>
      <c r="G3" s="258" t="s">
        <v>130</v>
      </c>
      <c r="H3" s="258"/>
      <c r="I3" s="258" t="s">
        <v>128</v>
      </c>
      <c r="J3" s="258"/>
      <c r="K3" s="259" t="s">
        <v>54</v>
      </c>
    </row>
    <row r="4" spans="1:11" s="14" customFormat="1" ht="45" customHeight="1" x14ac:dyDescent="0.2">
      <c r="A4" s="256"/>
      <c r="B4" s="15" t="s">
        <v>131</v>
      </c>
      <c r="C4" s="16" t="s">
        <v>147</v>
      </c>
      <c r="D4" s="16" t="s">
        <v>131</v>
      </c>
      <c r="E4" s="16" t="s">
        <v>147</v>
      </c>
      <c r="F4" s="254"/>
      <c r="G4" s="16" t="s">
        <v>131</v>
      </c>
      <c r="H4" s="16" t="s">
        <v>150</v>
      </c>
      <c r="I4" s="16" t="s">
        <v>131</v>
      </c>
      <c r="J4" s="16" t="s">
        <v>150</v>
      </c>
      <c r="K4" s="259"/>
    </row>
    <row r="5" spans="1:11" s="14" customFormat="1" ht="9.9499999999999993" customHeight="1" x14ac:dyDescent="0.2">
      <c r="A5" s="257"/>
      <c r="B5" s="17" t="s">
        <v>132</v>
      </c>
      <c r="C5" s="18" t="s">
        <v>133</v>
      </c>
      <c r="D5" s="18" t="s">
        <v>132</v>
      </c>
      <c r="E5" s="18" t="s">
        <v>133</v>
      </c>
      <c r="F5" s="18" t="s">
        <v>134</v>
      </c>
      <c r="G5" s="18" t="s">
        <v>132</v>
      </c>
      <c r="H5" s="18" t="s">
        <v>133</v>
      </c>
      <c r="I5" s="18" t="s">
        <v>132</v>
      </c>
      <c r="J5" s="18" t="s">
        <v>133</v>
      </c>
      <c r="K5" s="19" t="s">
        <v>134</v>
      </c>
    </row>
    <row r="6" spans="1:11" s="5" customFormat="1" ht="24" customHeight="1" x14ac:dyDescent="0.15">
      <c r="A6" s="157" t="s">
        <v>528</v>
      </c>
      <c r="B6" s="139">
        <v>1820</v>
      </c>
      <c r="C6" s="140">
        <v>71.536286522148913</v>
      </c>
      <c r="D6" s="139">
        <v>5303</v>
      </c>
      <c r="E6" s="140">
        <v>60.551014229488345</v>
      </c>
      <c r="F6" s="140">
        <v>2.9137362637362636</v>
      </c>
      <c r="G6" s="139">
        <v>232763</v>
      </c>
      <c r="H6" s="140">
        <v>8.8740873095686936</v>
      </c>
      <c r="I6" s="139">
        <v>690064</v>
      </c>
      <c r="J6" s="140">
        <v>7.1072245659455433</v>
      </c>
      <c r="K6" s="140">
        <v>2.9646636278102618</v>
      </c>
    </row>
    <row r="7" spans="1:11" s="5" customFormat="1" ht="18" customHeight="1" x14ac:dyDescent="0.15">
      <c r="A7" s="157" t="s">
        <v>56</v>
      </c>
      <c r="B7" s="139">
        <v>1781</v>
      </c>
      <c r="C7" s="140">
        <v>71.25</v>
      </c>
      <c r="D7" s="139">
        <v>5196</v>
      </c>
      <c r="E7" s="140">
        <v>60.568603213844256</v>
      </c>
      <c r="F7" s="140">
        <v>2.9174620999438519</v>
      </c>
      <c r="G7" s="139">
        <v>216593</v>
      </c>
      <c r="H7" s="140">
        <v>9.376041529900121</v>
      </c>
      <c r="I7" s="139">
        <v>647755</v>
      </c>
      <c r="J7" s="140">
        <v>7.5379762596497102</v>
      </c>
      <c r="K7" s="140">
        <v>2.9906552843351353</v>
      </c>
    </row>
    <row r="8" spans="1:11" s="5" customFormat="1" ht="18" customHeight="1" x14ac:dyDescent="0.15">
      <c r="A8" s="157" t="s">
        <v>149</v>
      </c>
      <c r="B8" s="139">
        <v>39</v>
      </c>
      <c r="C8" s="140">
        <v>85.714285714285722</v>
      </c>
      <c r="D8" s="139">
        <v>107</v>
      </c>
      <c r="E8" s="140">
        <v>59.701492537313442</v>
      </c>
      <c r="F8" s="140">
        <v>2.7435897435897436</v>
      </c>
      <c r="G8" s="139">
        <v>16170</v>
      </c>
      <c r="H8" s="140">
        <v>2.5689819219790735</v>
      </c>
      <c r="I8" s="139">
        <v>42309</v>
      </c>
      <c r="J8" s="140">
        <v>0.9183284037782613</v>
      </c>
      <c r="K8" s="140">
        <v>2.6165120593692022</v>
      </c>
    </row>
    <row r="9" spans="1:11" s="5" customFormat="1" ht="18" customHeight="1" x14ac:dyDescent="0.15">
      <c r="A9" s="157" t="s">
        <v>484</v>
      </c>
      <c r="B9" s="139">
        <v>38</v>
      </c>
      <c r="C9" s="140">
        <v>90</v>
      </c>
      <c r="D9" s="139">
        <v>106</v>
      </c>
      <c r="E9" s="140">
        <v>60.606060606060595</v>
      </c>
      <c r="F9" s="140">
        <v>2.7894736842105261</v>
      </c>
      <c r="G9" s="139">
        <v>15875</v>
      </c>
      <c r="H9" s="140">
        <v>2.3995355737599198</v>
      </c>
      <c r="I9" s="139">
        <v>41428</v>
      </c>
      <c r="J9" s="140">
        <v>0.16198834651000027</v>
      </c>
      <c r="K9" s="140">
        <v>2.6096377952755905</v>
      </c>
    </row>
    <row r="10" spans="1:11" ht="9" customHeight="1" x14ac:dyDescent="0.15">
      <c r="A10" s="43" t="s">
        <v>485</v>
      </c>
      <c r="B10" s="141">
        <v>2</v>
      </c>
      <c r="C10" s="142">
        <v>-50</v>
      </c>
      <c r="D10" s="141">
        <v>4</v>
      </c>
      <c r="E10" s="142">
        <v>-66.666666666666657</v>
      </c>
      <c r="F10" s="142">
        <v>2</v>
      </c>
      <c r="G10" s="141">
        <v>719</v>
      </c>
      <c r="H10" s="142">
        <v>8.1203007518796966</v>
      </c>
      <c r="I10" s="141">
        <v>1797</v>
      </c>
      <c r="J10" s="142">
        <v>13.878326996197714</v>
      </c>
      <c r="K10" s="142">
        <v>2.4993045897079278</v>
      </c>
    </row>
    <row r="11" spans="1:11" ht="9" customHeight="1" x14ac:dyDescent="0.15">
      <c r="A11" s="43" t="s">
        <v>486</v>
      </c>
      <c r="B11" s="141" t="s">
        <v>529</v>
      </c>
      <c r="C11" s="142">
        <v>0</v>
      </c>
      <c r="D11" s="141" t="s">
        <v>529</v>
      </c>
      <c r="E11" s="142">
        <v>0</v>
      </c>
      <c r="F11" s="142">
        <v>0</v>
      </c>
      <c r="G11" s="141">
        <v>6</v>
      </c>
      <c r="H11" s="142">
        <v>-25</v>
      </c>
      <c r="I11" s="141">
        <v>10</v>
      </c>
      <c r="J11" s="142">
        <v>-52.38095238095238</v>
      </c>
      <c r="K11" s="142">
        <v>1.6666666666666667</v>
      </c>
    </row>
    <row r="12" spans="1:11" ht="9" customHeight="1" x14ac:dyDescent="0.15">
      <c r="A12" s="43" t="s">
        <v>467</v>
      </c>
      <c r="B12" s="141" t="s">
        <v>529</v>
      </c>
      <c r="C12" s="142">
        <v>0</v>
      </c>
      <c r="D12" s="141" t="s">
        <v>529</v>
      </c>
      <c r="E12" s="142">
        <v>0</v>
      </c>
      <c r="F12" s="142">
        <v>0</v>
      </c>
      <c r="G12" s="141">
        <v>992</v>
      </c>
      <c r="H12" s="142">
        <v>1.1213047910295586</v>
      </c>
      <c r="I12" s="141">
        <v>2007</v>
      </c>
      <c r="J12" s="142">
        <v>16.145833333333329</v>
      </c>
      <c r="K12" s="142">
        <v>2.0231854838709675</v>
      </c>
    </row>
    <row r="13" spans="1:11" ht="9" customHeight="1" x14ac:dyDescent="0.15">
      <c r="A13" s="43" t="s">
        <v>487</v>
      </c>
      <c r="B13" s="141" t="s">
        <v>529</v>
      </c>
      <c r="C13" s="142">
        <v>0</v>
      </c>
      <c r="D13" s="141" t="s">
        <v>529</v>
      </c>
      <c r="E13" s="142">
        <v>0</v>
      </c>
      <c r="F13" s="142">
        <v>0</v>
      </c>
      <c r="G13" s="141">
        <v>52</v>
      </c>
      <c r="H13" s="142">
        <v>-60.305343511450381</v>
      </c>
      <c r="I13" s="141">
        <v>141</v>
      </c>
      <c r="J13" s="142">
        <v>-71.283095723014256</v>
      </c>
      <c r="K13" s="142">
        <v>2.7115384615384617</v>
      </c>
    </row>
    <row r="14" spans="1:11" ht="9" customHeight="1" x14ac:dyDescent="0.15">
      <c r="A14" s="43" t="s">
        <v>488</v>
      </c>
      <c r="B14" s="141">
        <v>2</v>
      </c>
      <c r="C14" s="145" t="s">
        <v>492</v>
      </c>
      <c r="D14" s="141">
        <v>2</v>
      </c>
      <c r="E14" s="145" t="s">
        <v>492</v>
      </c>
      <c r="F14" s="142">
        <v>1</v>
      </c>
      <c r="G14" s="141">
        <v>225</v>
      </c>
      <c r="H14" s="142">
        <v>33.928571428571416</v>
      </c>
      <c r="I14" s="141">
        <v>327</v>
      </c>
      <c r="J14" s="142">
        <v>54.245283018867923</v>
      </c>
      <c r="K14" s="142">
        <v>1.4533333333333334</v>
      </c>
    </row>
    <row r="15" spans="1:11" ht="9" customHeight="1" x14ac:dyDescent="0.15">
      <c r="A15" s="43" t="s">
        <v>62</v>
      </c>
      <c r="B15" s="141">
        <v>1</v>
      </c>
      <c r="C15" s="145" t="s">
        <v>492</v>
      </c>
      <c r="D15" s="141">
        <v>4</v>
      </c>
      <c r="E15" s="145" t="s">
        <v>492</v>
      </c>
      <c r="F15" s="142">
        <v>4</v>
      </c>
      <c r="G15" s="141">
        <v>634</v>
      </c>
      <c r="H15" s="142">
        <v>4.6204620462046222</v>
      </c>
      <c r="I15" s="141">
        <v>1190</v>
      </c>
      <c r="J15" s="142">
        <v>-3.3306255077173006</v>
      </c>
      <c r="K15" s="142">
        <v>1.8769716088328077</v>
      </c>
    </row>
    <row r="16" spans="1:11" ht="9" customHeight="1" x14ac:dyDescent="0.15">
      <c r="A16" s="43" t="s">
        <v>489</v>
      </c>
      <c r="B16" s="141" t="s">
        <v>529</v>
      </c>
      <c r="C16" s="142">
        <v>0</v>
      </c>
      <c r="D16" s="141" t="s">
        <v>529</v>
      </c>
      <c r="E16" s="142">
        <v>0</v>
      </c>
      <c r="F16" s="142">
        <v>0</v>
      </c>
      <c r="G16" s="141">
        <v>4</v>
      </c>
      <c r="H16" s="142">
        <v>-69.230769230769226</v>
      </c>
      <c r="I16" s="141">
        <v>4</v>
      </c>
      <c r="J16" s="142">
        <v>-91.111111111111114</v>
      </c>
      <c r="K16" s="142">
        <v>1</v>
      </c>
    </row>
    <row r="17" spans="1:11" ht="9" customHeight="1" x14ac:dyDescent="0.15">
      <c r="A17" s="43" t="s">
        <v>490</v>
      </c>
      <c r="B17" s="141" t="s">
        <v>529</v>
      </c>
      <c r="C17" s="142">
        <v>0</v>
      </c>
      <c r="D17" s="141" t="s">
        <v>529</v>
      </c>
      <c r="E17" s="142">
        <v>0</v>
      </c>
      <c r="F17" s="142">
        <v>0</v>
      </c>
      <c r="G17" s="141">
        <v>99</v>
      </c>
      <c r="H17" s="142">
        <v>26.92307692307692</v>
      </c>
      <c r="I17" s="141">
        <v>381</v>
      </c>
      <c r="J17" s="142">
        <v>71.621621621621614</v>
      </c>
      <c r="K17" s="142">
        <v>3.8484848484848486</v>
      </c>
    </row>
    <row r="18" spans="1:11" ht="9" customHeight="1" x14ac:dyDescent="0.15">
      <c r="A18" s="43" t="s">
        <v>491</v>
      </c>
      <c r="B18" s="141" t="s">
        <v>529</v>
      </c>
      <c r="C18" s="142">
        <v>0</v>
      </c>
      <c r="D18" s="141" t="s">
        <v>529</v>
      </c>
      <c r="E18" s="142">
        <v>0</v>
      </c>
      <c r="F18" s="142">
        <v>0</v>
      </c>
      <c r="G18" s="141">
        <v>7</v>
      </c>
      <c r="H18" s="142">
        <v>-36.363636363636367</v>
      </c>
      <c r="I18" s="141">
        <v>12</v>
      </c>
      <c r="J18" s="142">
        <v>-14.285714285714292</v>
      </c>
      <c r="K18" s="142">
        <v>1.7142857142857142</v>
      </c>
    </row>
    <row r="19" spans="1:11" ht="9" customHeight="1" x14ac:dyDescent="0.15">
      <c r="A19" s="43" t="s">
        <v>300</v>
      </c>
      <c r="B19" s="141" t="s">
        <v>529</v>
      </c>
      <c r="C19" s="145" t="s">
        <v>492</v>
      </c>
      <c r="D19" s="141" t="s">
        <v>529</v>
      </c>
      <c r="E19" s="145" t="s">
        <v>492</v>
      </c>
      <c r="F19" s="142">
        <v>0</v>
      </c>
      <c r="G19" s="141">
        <v>257</v>
      </c>
      <c r="H19" s="142">
        <v>-3.7453183520599254</v>
      </c>
      <c r="I19" s="141">
        <v>403</v>
      </c>
      <c r="J19" s="142">
        <v>-0.98280098280098116</v>
      </c>
      <c r="K19" s="142">
        <v>1.5680933852140078</v>
      </c>
    </row>
    <row r="20" spans="1:11" ht="9" customHeight="1" x14ac:dyDescent="0.15">
      <c r="A20" s="109" t="s">
        <v>493</v>
      </c>
      <c r="B20" s="141" t="s">
        <v>529</v>
      </c>
      <c r="C20" s="142">
        <v>0</v>
      </c>
      <c r="D20" s="141" t="s">
        <v>529</v>
      </c>
      <c r="E20" s="142">
        <v>0</v>
      </c>
      <c r="F20" s="142">
        <v>0</v>
      </c>
      <c r="G20" s="141">
        <v>5</v>
      </c>
      <c r="H20" s="142">
        <v>66.666666666666657</v>
      </c>
      <c r="I20" s="141">
        <v>14</v>
      </c>
      <c r="J20" s="142">
        <v>55.555555555555543</v>
      </c>
      <c r="K20" s="142">
        <v>2.8</v>
      </c>
    </row>
    <row r="21" spans="1:11" ht="9" customHeight="1" x14ac:dyDescent="0.15">
      <c r="A21" s="43" t="s">
        <v>494</v>
      </c>
      <c r="B21" s="141" t="s">
        <v>529</v>
      </c>
      <c r="C21" s="142">
        <v>0</v>
      </c>
      <c r="D21" s="141" t="s">
        <v>529</v>
      </c>
      <c r="E21" s="142">
        <v>0</v>
      </c>
      <c r="F21" s="142">
        <v>0</v>
      </c>
      <c r="G21" s="141">
        <v>26</v>
      </c>
      <c r="H21" s="142">
        <v>188.88888888888891</v>
      </c>
      <c r="I21" s="141">
        <v>48</v>
      </c>
      <c r="J21" s="142">
        <v>128.57142857142858</v>
      </c>
      <c r="K21" s="142">
        <v>1.8461538461538463</v>
      </c>
    </row>
    <row r="22" spans="1:11" ht="9" customHeight="1" x14ac:dyDescent="0.15">
      <c r="A22" s="43" t="s">
        <v>495</v>
      </c>
      <c r="B22" s="141">
        <v>1</v>
      </c>
      <c r="C22" s="145" t="s">
        <v>492</v>
      </c>
      <c r="D22" s="141">
        <v>1</v>
      </c>
      <c r="E22" s="145" t="s">
        <v>492</v>
      </c>
      <c r="F22" s="142">
        <v>1</v>
      </c>
      <c r="G22" s="141">
        <v>19</v>
      </c>
      <c r="H22" s="142">
        <v>-32.142857142857139</v>
      </c>
      <c r="I22" s="141">
        <v>37</v>
      </c>
      <c r="J22" s="142">
        <v>-33.928571428571431</v>
      </c>
      <c r="K22" s="142">
        <v>1.9473684210526316</v>
      </c>
    </row>
    <row r="23" spans="1:11" ht="9" customHeight="1" x14ac:dyDescent="0.15">
      <c r="A23" s="43" t="s">
        <v>496</v>
      </c>
      <c r="B23" s="141">
        <v>1</v>
      </c>
      <c r="C23" s="145" t="s">
        <v>492</v>
      </c>
      <c r="D23" s="141">
        <v>1</v>
      </c>
      <c r="E23" s="145" t="s">
        <v>492</v>
      </c>
      <c r="F23" s="142">
        <v>1</v>
      </c>
      <c r="G23" s="141">
        <v>90</v>
      </c>
      <c r="H23" s="142">
        <v>119.51219512195121</v>
      </c>
      <c r="I23" s="141">
        <v>176</v>
      </c>
      <c r="J23" s="142">
        <v>87.2340425531915</v>
      </c>
      <c r="K23" s="142">
        <v>1.9555555555555555</v>
      </c>
    </row>
    <row r="24" spans="1:11" ht="9" customHeight="1" x14ac:dyDescent="0.15">
      <c r="A24" s="43" t="s">
        <v>497</v>
      </c>
      <c r="B24" s="141" t="s">
        <v>529</v>
      </c>
      <c r="C24" s="142">
        <v>0</v>
      </c>
      <c r="D24" s="141" t="s">
        <v>529</v>
      </c>
      <c r="E24" s="142">
        <v>0</v>
      </c>
      <c r="F24" s="142">
        <v>0</v>
      </c>
      <c r="G24" s="141">
        <v>3</v>
      </c>
      <c r="H24" s="142">
        <v>200</v>
      </c>
      <c r="I24" s="141">
        <v>11</v>
      </c>
      <c r="J24" s="145" t="s">
        <v>492</v>
      </c>
      <c r="K24" s="142">
        <v>3.6666666666666665</v>
      </c>
    </row>
    <row r="25" spans="1:11" ht="9" customHeight="1" x14ac:dyDescent="0.15">
      <c r="A25" s="43" t="s">
        <v>296</v>
      </c>
      <c r="B25" s="141">
        <v>10</v>
      </c>
      <c r="C25" s="145" t="s">
        <v>492</v>
      </c>
      <c r="D25" s="141">
        <v>31</v>
      </c>
      <c r="E25" s="142">
        <v>40.909090909090907</v>
      </c>
      <c r="F25" s="142">
        <v>3.1</v>
      </c>
      <c r="G25" s="141">
        <v>7919</v>
      </c>
      <c r="H25" s="142">
        <v>0.80193482688390816</v>
      </c>
      <c r="I25" s="141">
        <v>25618</v>
      </c>
      <c r="J25" s="142">
        <v>-3.7713169559011277</v>
      </c>
      <c r="K25" s="142">
        <v>3.2350044197499686</v>
      </c>
    </row>
    <row r="26" spans="1:11" ht="9" customHeight="1" x14ac:dyDescent="0.15">
      <c r="A26" s="43" t="s">
        <v>498</v>
      </c>
      <c r="B26" s="141">
        <v>2</v>
      </c>
      <c r="C26" s="142">
        <v>-33.333333333333329</v>
      </c>
      <c r="D26" s="141">
        <v>3</v>
      </c>
      <c r="E26" s="142">
        <v>-50</v>
      </c>
      <c r="F26" s="142">
        <v>1.5</v>
      </c>
      <c r="G26" s="141">
        <v>234</v>
      </c>
      <c r="H26" s="142">
        <v>-4.0983606557377072</v>
      </c>
      <c r="I26" s="141">
        <v>399</v>
      </c>
      <c r="J26" s="142">
        <v>19.104477611940297</v>
      </c>
      <c r="K26" s="142">
        <v>1.7051282051282051</v>
      </c>
    </row>
    <row r="27" spans="1:11" ht="9" customHeight="1" x14ac:dyDescent="0.15">
      <c r="A27" s="43" t="s">
        <v>63</v>
      </c>
      <c r="B27" s="141">
        <v>3</v>
      </c>
      <c r="C27" s="142">
        <v>50</v>
      </c>
      <c r="D27" s="141">
        <v>7</v>
      </c>
      <c r="E27" s="142">
        <v>75</v>
      </c>
      <c r="F27" s="142">
        <v>2.3333333333333335</v>
      </c>
      <c r="G27" s="141">
        <v>658</v>
      </c>
      <c r="H27" s="142">
        <v>-10.35422343324251</v>
      </c>
      <c r="I27" s="141">
        <v>1468</v>
      </c>
      <c r="J27" s="142">
        <v>-7.6729559748427647</v>
      </c>
      <c r="K27" s="142">
        <v>2.231003039513678</v>
      </c>
    </row>
    <row r="28" spans="1:11" ht="9" customHeight="1" x14ac:dyDescent="0.15">
      <c r="A28" s="43" t="s">
        <v>297</v>
      </c>
      <c r="B28" s="141" t="s">
        <v>529</v>
      </c>
      <c r="C28" s="142">
        <v>0</v>
      </c>
      <c r="D28" s="141" t="s">
        <v>529</v>
      </c>
      <c r="E28" s="142">
        <v>0</v>
      </c>
      <c r="F28" s="142">
        <v>0</v>
      </c>
      <c r="G28" s="141">
        <v>449</v>
      </c>
      <c r="H28" s="142">
        <v>75.390625</v>
      </c>
      <c r="I28" s="141">
        <v>650</v>
      </c>
      <c r="J28" s="142">
        <v>58.924205378973113</v>
      </c>
      <c r="K28" s="142">
        <v>1.4476614699331849</v>
      </c>
    </row>
    <row r="29" spans="1:11" ht="9" customHeight="1" x14ac:dyDescent="0.15">
      <c r="A29" s="43" t="s">
        <v>499</v>
      </c>
      <c r="B29" s="141">
        <v>2</v>
      </c>
      <c r="C29" s="145" t="s">
        <v>492</v>
      </c>
      <c r="D29" s="141">
        <v>2</v>
      </c>
      <c r="E29" s="145" t="s">
        <v>492</v>
      </c>
      <c r="F29" s="142">
        <v>1</v>
      </c>
      <c r="G29" s="141">
        <v>8</v>
      </c>
      <c r="H29" s="142">
        <v>300</v>
      </c>
      <c r="I29" s="141">
        <v>8</v>
      </c>
      <c r="J29" s="142">
        <v>300</v>
      </c>
      <c r="K29" s="142">
        <v>1</v>
      </c>
    </row>
    <row r="30" spans="1:11" ht="9" customHeight="1" x14ac:dyDescent="0.15">
      <c r="A30" s="43" t="s">
        <v>472</v>
      </c>
      <c r="B30" s="141" t="s">
        <v>529</v>
      </c>
      <c r="C30" s="142">
        <v>0</v>
      </c>
      <c r="D30" s="141" t="s">
        <v>529</v>
      </c>
      <c r="E30" s="142">
        <v>0</v>
      </c>
      <c r="F30" s="142">
        <v>0</v>
      </c>
      <c r="G30" s="141">
        <v>12</v>
      </c>
      <c r="H30" s="142">
        <v>-29.411764705882348</v>
      </c>
      <c r="I30" s="141">
        <v>49</v>
      </c>
      <c r="J30" s="142">
        <v>25.641025641025635</v>
      </c>
      <c r="K30" s="142">
        <v>4.083333333333333</v>
      </c>
    </row>
    <row r="31" spans="1:11" ht="9" customHeight="1" x14ac:dyDescent="0.15">
      <c r="A31" s="43" t="s">
        <v>469</v>
      </c>
      <c r="B31" s="141" t="s">
        <v>529</v>
      </c>
      <c r="C31" s="142">
        <v>0</v>
      </c>
      <c r="D31" s="141" t="s">
        <v>529</v>
      </c>
      <c r="E31" s="142">
        <v>0</v>
      </c>
      <c r="F31" s="142">
        <v>0</v>
      </c>
      <c r="G31" s="141">
        <v>33</v>
      </c>
      <c r="H31" s="142">
        <v>43.478260869565219</v>
      </c>
      <c r="I31" s="141">
        <v>93</v>
      </c>
      <c r="J31" s="142">
        <v>165.71428571428572</v>
      </c>
      <c r="K31" s="142">
        <v>2.8181818181818183</v>
      </c>
    </row>
    <row r="32" spans="1:11" ht="9" customHeight="1" x14ac:dyDescent="0.15">
      <c r="A32" s="43" t="s">
        <v>500</v>
      </c>
      <c r="B32" s="141">
        <v>3</v>
      </c>
      <c r="C32" s="142">
        <v>50</v>
      </c>
      <c r="D32" s="141">
        <v>3</v>
      </c>
      <c r="E32" s="142">
        <v>50</v>
      </c>
      <c r="F32" s="142">
        <v>1</v>
      </c>
      <c r="G32" s="141">
        <v>608</v>
      </c>
      <c r="H32" s="142">
        <v>-18.716577540106954</v>
      </c>
      <c r="I32" s="141">
        <v>888</v>
      </c>
      <c r="J32" s="142">
        <v>-19.492293744333637</v>
      </c>
      <c r="K32" s="142">
        <v>1.4605263157894737</v>
      </c>
    </row>
    <row r="33" spans="1:11" ht="9" customHeight="1" x14ac:dyDescent="0.15">
      <c r="A33" s="43" t="s">
        <v>298</v>
      </c>
      <c r="B33" s="141">
        <v>11</v>
      </c>
      <c r="C33" s="145" t="s">
        <v>492</v>
      </c>
      <c r="D33" s="141">
        <v>48</v>
      </c>
      <c r="E33" s="145" t="s">
        <v>492</v>
      </c>
      <c r="F33" s="142">
        <v>4.3636363636363633</v>
      </c>
      <c r="G33" s="141">
        <v>1773</v>
      </c>
      <c r="H33" s="142">
        <v>9.7832817337461364</v>
      </c>
      <c r="I33" s="141">
        <v>3290</v>
      </c>
      <c r="J33" s="142">
        <v>6.8875893437297009</v>
      </c>
      <c r="K33" s="142">
        <v>1.8556119571347998</v>
      </c>
    </row>
    <row r="34" spans="1:11" ht="9" customHeight="1" x14ac:dyDescent="0.15">
      <c r="A34" s="43" t="s">
        <v>473</v>
      </c>
      <c r="B34" s="141" t="s">
        <v>529</v>
      </c>
      <c r="C34" s="142">
        <v>0</v>
      </c>
      <c r="D34" s="141" t="s">
        <v>529</v>
      </c>
      <c r="E34" s="142">
        <v>0</v>
      </c>
      <c r="F34" s="142">
        <v>0</v>
      </c>
      <c r="G34" s="141">
        <v>20</v>
      </c>
      <c r="H34" s="142">
        <v>11.111111111111114</v>
      </c>
      <c r="I34" s="141">
        <v>52</v>
      </c>
      <c r="J34" s="142">
        <v>6.1224489795918373</v>
      </c>
      <c r="K34" s="142">
        <v>2.6</v>
      </c>
    </row>
    <row r="35" spans="1:11" ht="9" customHeight="1" x14ac:dyDescent="0.15">
      <c r="A35" s="43" t="s">
        <v>501</v>
      </c>
      <c r="B35" s="141" t="s">
        <v>529</v>
      </c>
      <c r="C35" s="142">
        <v>0</v>
      </c>
      <c r="D35" s="141" t="s">
        <v>529</v>
      </c>
      <c r="E35" s="142">
        <v>0</v>
      </c>
      <c r="F35" s="142">
        <v>0</v>
      </c>
      <c r="G35" s="141">
        <v>34</v>
      </c>
      <c r="H35" s="142">
        <v>209.09090909090907</v>
      </c>
      <c r="I35" s="141">
        <v>136</v>
      </c>
      <c r="J35" s="145" t="s">
        <v>492</v>
      </c>
      <c r="K35" s="142">
        <v>4</v>
      </c>
    </row>
    <row r="36" spans="1:11" ht="9" customHeight="1" x14ac:dyDescent="0.15">
      <c r="A36" s="43" t="s">
        <v>474</v>
      </c>
      <c r="B36" s="141" t="s">
        <v>529</v>
      </c>
      <c r="C36" s="142">
        <v>0</v>
      </c>
      <c r="D36" s="141" t="s">
        <v>529</v>
      </c>
      <c r="E36" s="145" t="s">
        <v>492</v>
      </c>
      <c r="F36" s="142">
        <v>0</v>
      </c>
      <c r="G36" s="141">
        <v>103</v>
      </c>
      <c r="H36" s="142">
        <v>7.2916666666666714</v>
      </c>
      <c r="I36" s="141">
        <v>195</v>
      </c>
      <c r="J36" s="142">
        <v>29.139072847682115</v>
      </c>
      <c r="K36" s="142">
        <v>1.8932038834951457</v>
      </c>
    </row>
    <row r="37" spans="1:11" ht="9" customHeight="1" x14ac:dyDescent="0.15">
      <c r="A37" s="43" t="s">
        <v>299</v>
      </c>
      <c r="B37" s="141" t="s">
        <v>529</v>
      </c>
      <c r="C37" s="142">
        <v>0</v>
      </c>
      <c r="D37" s="141" t="s">
        <v>529</v>
      </c>
      <c r="E37" s="142">
        <v>0</v>
      </c>
      <c r="F37" s="142">
        <v>0</v>
      </c>
      <c r="G37" s="141">
        <v>143</v>
      </c>
      <c r="H37" s="142">
        <v>3.6231884057970944</v>
      </c>
      <c r="I37" s="141">
        <v>318</v>
      </c>
      <c r="J37" s="142">
        <v>-0.625</v>
      </c>
      <c r="K37" s="142">
        <v>2.2237762237762237</v>
      </c>
    </row>
    <row r="38" spans="1:11" ht="9" customHeight="1" x14ac:dyDescent="0.15">
      <c r="A38" s="43" t="s">
        <v>502</v>
      </c>
      <c r="B38" s="141" t="s">
        <v>529</v>
      </c>
      <c r="C38" s="142">
        <v>0</v>
      </c>
      <c r="D38" s="141" t="s">
        <v>529</v>
      </c>
      <c r="E38" s="142">
        <v>0</v>
      </c>
      <c r="F38" s="142">
        <v>0</v>
      </c>
      <c r="G38" s="141" t="s">
        <v>529</v>
      </c>
      <c r="H38" s="145" t="s">
        <v>492</v>
      </c>
      <c r="I38" s="141" t="s">
        <v>529</v>
      </c>
      <c r="J38" s="145" t="s">
        <v>492</v>
      </c>
      <c r="K38" s="142">
        <v>0</v>
      </c>
    </row>
    <row r="39" spans="1:11" ht="9" customHeight="1" x14ac:dyDescent="0.15">
      <c r="A39" s="43" t="s">
        <v>503</v>
      </c>
      <c r="B39" s="141" t="s">
        <v>529</v>
      </c>
      <c r="C39" s="142">
        <v>0</v>
      </c>
      <c r="D39" s="141" t="s">
        <v>529</v>
      </c>
      <c r="E39" s="142">
        <v>0</v>
      </c>
      <c r="F39" s="142">
        <v>0</v>
      </c>
      <c r="G39" s="141">
        <v>21</v>
      </c>
      <c r="H39" s="142">
        <v>-27.58620689655173</v>
      </c>
      <c r="I39" s="141">
        <v>36</v>
      </c>
      <c r="J39" s="142">
        <v>-30.769230769230774</v>
      </c>
      <c r="K39" s="142">
        <v>1.7142857142857142</v>
      </c>
    </row>
    <row r="40" spans="1:11" ht="9" customHeight="1" x14ac:dyDescent="0.15">
      <c r="A40" s="43" t="s">
        <v>504</v>
      </c>
      <c r="B40" s="141" t="s">
        <v>529</v>
      </c>
      <c r="C40" s="142">
        <v>0</v>
      </c>
      <c r="D40" s="141" t="s">
        <v>529</v>
      </c>
      <c r="E40" s="142">
        <v>0</v>
      </c>
      <c r="F40" s="142">
        <v>0</v>
      </c>
      <c r="G40" s="141">
        <v>33</v>
      </c>
      <c r="H40" s="142">
        <v>0</v>
      </c>
      <c r="I40" s="141">
        <v>90</v>
      </c>
      <c r="J40" s="142">
        <v>9.7560975609756042</v>
      </c>
      <c r="K40" s="142">
        <v>2.7272727272727271</v>
      </c>
    </row>
    <row r="41" spans="1:11" ht="9" customHeight="1" x14ac:dyDescent="0.15">
      <c r="A41" s="43" t="s">
        <v>64</v>
      </c>
      <c r="B41" s="141" t="s">
        <v>529</v>
      </c>
      <c r="C41" s="142">
        <v>0</v>
      </c>
      <c r="D41" s="141" t="s">
        <v>529</v>
      </c>
      <c r="E41" s="142">
        <v>0</v>
      </c>
      <c r="F41" s="142">
        <v>0</v>
      </c>
      <c r="G41" s="141">
        <v>628</v>
      </c>
      <c r="H41" s="142">
        <v>-5.2790346907993921</v>
      </c>
      <c r="I41" s="141">
        <v>1486</v>
      </c>
      <c r="J41" s="142">
        <v>12.15094339622641</v>
      </c>
      <c r="K41" s="142">
        <v>2.3662420382165603</v>
      </c>
    </row>
    <row r="42" spans="1:11" ht="9" customHeight="1" x14ac:dyDescent="0.15">
      <c r="A42" s="43" t="s">
        <v>505</v>
      </c>
      <c r="B42" s="141" t="s">
        <v>529</v>
      </c>
      <c r="C42" s="142">
        <v>0</v>
      </c>
      <c r="D42" s="141" t="s">
        <v>529</v>
      </c>
      <c r="E42" s="142">
        <v>0</v>
      </c>
      <c r="F42" s="142">
        <v>0</v>
      </c>
      <c r="G42" s="141" t="s">
        <v>529</v>
      </c>
      <c r="H42" s="142">
        <v>0</v>
      </c>
      <c r="I42" s="141" t="s">
        <v>529</v>
      </c>
      <c r="J42" s="142">
        <v>0</v>
      </c>
      <c r="K42" s="142">
        <v>0</v>
      </c>
    </row>
    <row r="43" spans="1:11" ht="9" customHeight="1" x14ac:dyDescent="0.15">
      <c r="A43" s="43" t="s">
        <v>506</v>
      </c>
      <c r="B43" s="141" t="s">
        <v>529</v>
      </c>
      <c r="C43" s="142">
        <v>0</v>
      </c>
      <c r="D43" s="141" t="s">
        <v>529</v>
      </c>
      <c r="E43" s="142">
        <v>0</v>
      </c>
      <c r="F43" s="142">
        <v>0</v>
      </c>
      <c r="G43" s="141">
        <v>61</v>
      </c>
      <c r="H43" s="145" t="s">
        <v>492</v>
      </c>
      <c r="I43" s="141">
        <v>94</v>
      </c>
      <c r="J43" s="145" t="s">
        <v>492</v>
      </c>
      <c r="K43" s="142">
        <v>1.540983606557377</v>
      </c>
    </row>
    <row r="44" spans="1:11" s="5" customFormat="1" ht="18" customHeight="1" x14ac:dyDescent="0.15">
      <c r="A44" s="157" t="s">
        <v>507</v>
      </c>
      <c r="B44" s="139" t="s">
        <v>529</v>
      </c>
      <c r="C44" s="140">
        <v>0</v>
      </c>
      <c r="D44" s="139" t="s">
        <v>529</v>
      </c>
      <c r="E44" s="140">
        <v>0</v>
      </c>
      <c r="F44" s="140">
        <v>0</v>
      </c>
      <c r="G44" s="139">
        <v>10</v>
      </c>
      <c r="H44" s="140">
        <v>100</v>
      </c>
      <c r="I44" s="139">
        <v>26</v>
      </c>
      <c r="J44" s="140">
        <v>62.5</v>
      </c>
      <c r="K44" s="140">
        <v>2.6</v>
      </c>
    </row>
    <row r="45" spans="1:11" ht="9" customHeight="1" x14ac:dyDescent="0.15">
      <c r="A45" s="43" t="s">
        <v>508</v>
      </c>
      <c r="B45" s="141" t="s">
        <v>529</v>
      </c>
      <c r="C45" s="142">
        <v>0</v>
      </c>
      <c r="D45" s="141" t="s">
        <v>529</v>
      </c>
      <c r="E45" s="142">
        <v>0</v>
      </c>
      <c r="F45" s="142">
        <v>0</v>
      </c>
      <c r="G45" s="141">
        <v>4</v>
      </c>
      <c r="H45" s="142">
        <v>100</v>
      </c>
      <c r="I45" s="141">
        <v>18</v>
      </c>
      <c r="J45" s="145" t="s">
        <v>492</v>
      </c>
      <c r="K45" s="142">
        <v>4.5</v>
      </c>
    </row>
    <row r="46" spans="1:11" ht="9" customHeight="1" x14ac:dyDescent="0.15">
      <c r="A46" s="43" t="s">
        <v>509</v>
      </c>
      <c r="B46" s="141" t="s">
        <v>529</v>
      </c>
      <c r="C46" s="142">
        <v>0</v>
      </c>
      <c r="D46" s="141" t="s">
        <v>529</v>
      </c>
      <c r="E46" s="142">
        <v>0</v>
      </c>
      <c r="F46" s="142">
        <v>0</v>
      </c>
      <c r="G46" s="141">
        <v>6</v>
      </c>
      <c r="H46" s="142">
        <v>100</v>
      </c>
      <c r="I46" s="141">
        <v>8</v>
      </c>
      <c r="J46" s="142">
        <v>-33.333333333333329</v>
      </c>
      <c r="K46" s="142">
        <v>1.3333333333333333</v>
      </c>
    </row>
    <row r="47" spans="1:11" s="5" customFormat="1" ht="18" customHeight="1" x14ac:dyDescent="0.15">
      <c r="A47" s="157" t="s">
        <v>510</v>
      </c>
      <c r="B47" s="139" t="s">
        <v>529</v>
      </c>
      <c r="C47" s="146" t="s">
        <v>492</v>
      </c>
      <c r="D47" s="139" t="s">
        <v>529</v>
      </c>
      <c r="E47" s="146" t="s">
        <v>492</v>
      </c>
      <c r="F47" s="140">
        <v>0</v>
      </c>
      <c r="G47" s="139">
        <v>110</v>
      </c>
      <c r="H47" s="140">
        <v>182.05128205128204</v>
      </c>
      <c r="I47" s="139">
        <v>383</v>
      </c>
      <c r="J47" s="146" t="s">
        <v>492</v>
      </c>
      <c r="K47" s="140">
        <v>3.4818181818181819</v>
      </c>
    </row>
    <row r="48" spans="1:11" ht="9" customHeight="1" x14ac:dyDescent="0.15">
      <c r="A48" s="43" t="s">
        <v>511</v>
      </c>
      <c r="B48" s="141" t="s">
        <v>529</v>
      </c>
      <c r="C48" s="142">
        <v>0</v>
      </c>
      <c r="D48" s="141" t="s">
        <v>529</v>
      </c>
      <c r="E48" s="142">
        <v>0</v>
      </c>
      <c r="F48" s="142">
        <v>0</v>
      </c>
      <c r="G48" s="141" t="s">
        <v>529</v>
      </c>
      <c r="H48" s="145" t="s">
        <v>492</v>
      </c>
      <c r="I48" s="141" t="s">
        <v>529</v>
      </c>
      <c r="J48" s="145" t="s">
        <v>492</v>
      </c>
      <c r="K48" s="142">
        <v>0</v>
      </c>
    </row>
    <row r="49" spans="1:11" ht="9" customHeight="1" x14ac:dyDescent="0.15">
      <c r="A49" s="43" t="s">
        <v>301</v>
      </c>
      <c r="B49" s="141" t="s">
        <v>529</v>
      </c>
      <c r="C49" s="142">
        <v>0</v>
      </c>
      <c r="D49" s="141" t="s">
        <v>529</v>
      </c>
      <c r="E49" s="142">
        <v>0</v>
      </c>
      <c r="F49" s="142">
        <v>0</v>
      </c>
      <c r="G49" s="141">
        <v>10</v>
      </c>
      <c r="H49" s="142">
        <v>-16.666666666666671</v>
      </c>
      <c r="I49" s="141">
        <v>18</v>
      </c>
      <c r="J49" s="142">
        <v>0</v>
      </c>
      <c r="K49" s="142">
        <v>1.8</v>
      </c>
    </row>
    <row r="50" spans="1:11" ht="9" customHeight="1" x14ac:dyDescent="0.15">
      <c r="A50" s="43" t="s">
        <v>512</v>
      </c>
      <c r="B50" s="141" t="s">
        <v>529</v>
      </c>
      <c r="C50" s="142">
        <v>0</v>
      </c>
      <c r="D50" s="141" t="s">
        <v>529</v>
      </c>
      <c r="E50" s="142">
        <v>0</v>
      </c>
      <c r="F50" s="142">
        <v>0</v>
      </c>
      <c r="G50" s="141">
        <v>5</v>
      </c>
      <c r="H50" s="145" t="s">
        <v>492</v>
      </c>
      <c r="I50" s="141">
        <v>18</v>
      </c>
      <c r="J50" s="145" t="s">
        <v>492</v>
      </c>
      <c r="K50" s="142">
        <v>3.6</v>
      </c>
    </row>
    <row r="51" spans="1:11" ht="9" customHeight="1" x14ac:dyDescent="0.15">
      <c r="A51" s="43" t="s">
        <v>513</v>
      </c>
      <c r="B51" s="141" t="s">
        <v>529</v>
      </c>
      <c r="C51" s="142">
        <v>0</v>
      </c>
      <c r="D51" s="141" t="s">
        <v>529</v>
      </c>
      <c r="E51" s="142">
        <v>0</v>
      </c>
      <c r="F51" s="142">
        <v>0</v>
      </c>
      <c r="G51" s="141">
        <v>8</v>
      </c>
      <c r="H51" s="142">
        <v>-27.272727272727266</v>
      </c>
      <c r="I51" s="141">
        <v>8</v>
      </c>
      <c r="J51" s="142">
        <v>-46.666666666666664</v>
      </c>
      <c r="K51" s="142">
        <v>1</v>
      </c>
    </row>
    <row r="52" spans="1:11" ht="9" customHeight="1" x14ac:dyDescent="0.15">
      <c r="A52" s="43" t="s">
        <v>514</v>
      </c>
      <c r="B52" s="141" t="s">
        <v>529</v>
      </c>
      <c r="C52" s="145" t="s">
        <v>492</v>
      </c>
      <c r="D52" s="141" t="s">
        <v>529</v>
      </c>
      <c r="E52" s="145" t="s">
        <v>492</v>
      </c>
      <c r="F52" s="142">
        <v>0</v>
      </c>
      <c r="G52" s="141" t="s">
        <v>529</v>
      </c>
      <c r="H52" s="145" t="s">
        <v>492</v>
      </c>
      <c r="I52" s="141" t="s">
        <v>529</v>
      </c>
      <c r="J52" s="145" t="s">
        <v>492</v>
      </c>
      <c r="K52" s="142">
        <v>0</v>
      </c>
    </row>
    <row r="53" spans="1:11" ht="9" customHeight="1" x14ac:dyDescent="0.15">
      <c r="A53" s="43" t="s">
        <v>515</v>
      </c>
      <c r="B53" s="141" t="s">
        <v>529</v>
      </c>
      <c r="C53" s="142">
        <v>0</v>
      </c>
      <c r="D53" s="141" t="s">
        <v>529</v>
      </c>
      <c r="E53" s="142">
        <v>0</v>
      </c>
      <c r="F53" s="142">
        <v>0</v>
      </c>
      <c r="G53" s="141">
        <v>2</v>
      </c>
      <c r="H53" s="142">
        <v>-60</v>
      </c>
      <c r="I53" s="141">
        <v>2</v>
      </c>
      <c r="J53" s="142">
        <v>-85.714285714285708</v>
      </c>
      <c r="K53" s="142">
        <v>1</v>
      </c>
    </row>
    <row r="54" spans="1:11" ht="9" customHeight="1" x14ac:dyDescent="0.15">
      <c r="A54" s="43" t="s">
        <v>516</v>
      </c>
      <c r="B54" s="141" t="s">
        <v>529</v>
      </c>
      <c r="C54" s="142">
        <v>0</v>
      </c>
      <c r="D54" s="141" t="s">
        <v>529</v>
      </c>
      <c r="E54" s="142">
        <v>0</v>
      </c>
      <c r="F54" s="142">
        <v>0</v>
      </c>
      <c r="G54" s="141" t="s">
        <v>529</v>
      </c>
      <c r="H54" s="145" t="s">
        <v>492</v>
      </c>
      <c r="I54" s="141" t="s">
        <v>529</v>
      </c>
      <c r="J54" s="145" t="s">
        <v>492</v>
      </c>
      <c r="K54" s="142">
        <v>0</v>
      </c>
    </row>
    <row r="55" spans="1:11" ht="9" customHeight="1" x14ac:dyDescent="0.15">
      <c r="A55" s="43" t="s">
        <v>517</v>
      </c>
      <c r="B55" s="141" t="s">
        <v>529</v>
      </c>
      <c r="C55" s="142">
        <v>0</v>
      </c>
      <c r="D55" s="141" t="s">
        <v>529</v>
      </c>
      <c r="E55" s="142">
        <v>0</v>
      </c>
      <c r="F55" s="142">
        <v>0</v>
      </c>
      <c r="G55" s="141">
        <v>85</v>
      </c>
      <c r="H55" s="145" t="s">
        <v>492</v>
      </c>
      <c r="I55" s="141">
        <v>337</v>
      </c>
      <c r="J55" s="145" t="s">
        <v>492</v>
      </c>
      <c r="K55" s="142">
        <v>3.9647058823529413</v>
      </c>
    </row>
    <row r="56" spans="1:11" s="5" customFormat="1" ht="18" customHeight="1" x14ac:dyDescent="0.15">
      <c r="A56" s="157" t="s">
        <v>518</v>
      </c>
      <c r="B56" s="139" t="s">
        <v>529</v>
      </c>
      <c r="C56" s="140">
        <v>0</v>
      </c>
      <c r="D56" s="139" t="s">
        <v>529</v>
      </c>
      <c r="E56" s="140">
        <v>0</v>
      </c>
      <c r="F56" s="140">
        <v>0</v>
      </c>
      <c r="G56" s="139">
        <v>137</v>
      </c>
      <c r="H56" s="140">
        <v>3.7878787878787818</v>
      </c>
      <c r="I56" s="139">
        <v>400</v>
      </c>
      <c r="J56" s="140">
        <v>13.63636363636364</v>
      </c>
      <c r="K56" s="140">
        <v>2.9197080291970803</v>
      </c>
    </row>
    <row r="57" spans="1:11" ht="9" customHeight="1" x14ac:dyDescent="0.15">
      <c r="A57" s="43" t="s">
        <v>519</v>
      </c>
      <c r="B57" s="141" t="s">
        <v>529</v>
      </c>
      <c r="C57" s="142">
        <v>0</v>
      </c>
      <c r="D57" s="141" t="s">
        <v>529</v>
      </c>
      <c r="E57" s="142">
        <v>0</v>
      </c>
      <c r="F57" s="142">
        <v>0</v>
      </c>
      <c r="G57" s="141">
        <v>17</v>
      </c>
      <c r="H57" s="142">
        <v>-26.086956521739125</v>
      </c>
      <c r="I57" s="141">
        <v>25</v>
      </c>
      <c r="J57" s="142">
        <v>-65.753424657534254</v>
      </c>
      <c r="K57" s="142">
        <v>1.4705882352941178</v>
      </c>
    </row>
    <row r="58" spans="1:11" ht="9" customHeight="1" x14ac:dyDescent="0.15">
      <c r="A58" s="43" t="s">
        <v>61</v>
      </c>
      <c r="B58" s="141" t="s">
        <v>529</v>
      </c>
      <c r="C58" s="142">
        <v>0</v>
      </c>
      <c r="D58" s="141" t="s">
        <v>529</v>
      </c>
      <c r="E58" s="142">
        <v>0</v>
      </c>
      <c r="F58" s="142">
        <v>0</v>
      </c>
      <c r="G58" s="141">
        <v>76</v>
      </c>
      <c r="H58" s="142">
        <v>-2.5641025641025692</v>
      </c>
      <c r="I58" s="141">
        <v>237</v>
      </c>
      <c r="J58" s="142">
        <v>20.91836734693878</v>
      </c>
      <c r="K58" s="142">
        <v>3.1184210526315788</v>
      </c>
    </row>
    <row r="59" spans="1:11" ht="9" customHeight="1" x14ac:dyDescent="0.15">
      <c r="A59" s="43" t="s">
        <v>520</v>
      </c>
      <c r="B59" s="141" t="s">
        <v>529</v>
      </c>
      <c r="C59" s="142">
        <v>0</v>
      </c>
      <c r="D59" s="141" t="s">
        <v>529</v>
      </c>
      <c r="E59" s="142">
        <v>0</v>
      </c>
      <c r="F59" s="142">
        <v>0</v>
      </c>
      <c r="G59" s="141">
        <v>13</v>
      </c>
      <c r="H59" s="142">
        <v>85.714285714285722</v>
      </c>
      <c r="I59" s="141">
        <v>48</v>
      </c>
      <c r="J59" s="145" t="s">
        <v>492</v>
      </c>
      <c r="K59" s="142">
        <v>3.6923076923076925</v>
      </c>
    </row>
    <row r="60" spans="1:11" ht="9" customHeight="1" x14ac:dyDescent="0.15">
      <c r="A60" s="43" t="s">
        <v>521</v>
      </c>
      <c r="B60" s="141" t="s">
        <v>529</v>
      </c>
      <c r="C60" s="142">
        <v>0</v>
      </c>
      <c r="D60" s="141" t="s">
        <v>529</v>
      </c>
      <c r="E60" s="142">
        <v>0</v>
      </c>
      <c r="F60" s="142">
        <v>0</v>
      </c>
      <c r="G60" s="141">
        <v>10</v>
      </c>
      <c r="H60" s="142">
        <v>66.666666666666657</v>
      </c>
      <c r="I60" s="141">
        <v>20</v>
      </c>
      <c r="J60" s="142">
        <v>150</v>
      </c>
      <c r="K60" s="142">
        <v>2</v>
      </c>
    </row>
    <row r="61" spans="1:11" ht="9" customHeight="1" x14ac:dyDescent="0.15">
      <c r="A61" s="109" t="s">
        <v>522</v>
      </c>
      <c r="B61" s="141" t="s">
        <v>529</v>
      </c>
      <c r="C61" s="142">
        <v>0</v>
      </c>
      <c r="D61" s="141" t="s">
        <v>529</v>
      </c>
      <c r="E61" s="142">
        <v>0</v>
      </c>
      <c r="F61" s="142">
        <v>0</v>
      </c>
      <c r="G61" s="141" t="s">
        <v>529</v>
      </c>
      <c r="H61" s="142">
        <v>0</v>
      </c>
      <c r="I61" s="141" t="s">
        <v>529</v>
      </c>
      <c r="J61" s="142">
        <v>0</v>
      </c>
      <c r="K61" s="142">
        <v>0</v>
      </c>
    </row>
    <row r="62" spans="1:11" ht="9" customHeight="1" x14ac:dyDescent="0.15">
      <c r="A62" s="43" t="s">
        <v>523</v>
      </c>
      <c r="B62" s="141" t="s">
        <v>529</v>
      </c>
      <c r="C62" s="142">
        <v>0</v>
      </c>
      <c r="D62" s="141" t="s">
        <v>529</v>
      </c>
      <c r="E62" s="142">
        <v>0</v>
      </c>
      <c r="F62" s="142">
        <v>0</v>
      </c>
      <c r="G62" s="141">
        <v>21</v>
      </c>
      <c r="H62" s="142">
        <v>16.666666666666671</v>
      </c>
      <c r="I62" s="141">
        <v>70</v>
      </c>
      <c r="J62" s="142">
        <v>9.375</v>
      </c>
      <c r="K62" s="142">
        <v>3.3333333333333335</v>
      </c>
    </row>
    <row r="63" spans="1:11" s="5" customFormat="1" ht="18" customHeight="1" x14ac:dyDescent="0.15">
      <c r="A63" s="157" t="s">
        <v>524</v>
      </c>
      <c r="B63" s="139">
        <v>1</v>
      </c>
      <c r="C63" s="146" t="s">
        <v>492</v>
      </c>
      <c r="D63" s="139">
        <v>1</v>
      </c>
      <c r="E63" s="146" t="s">
        <v>492</v>
      </c>
      <c r="F63" s="140">
        <v>1</v>
      </c>
      <c r="G63" s="139">
        <v>36</v>
      </c>
      <c r="H63" s="140">
        <v>-56.097560975609753</v>
      </c>
      <c r="I63" s="139">
        <v>70</v>
      </c>
      <c r="J63" s="140">
        <v>-46.153846153846153</v>
      </c>
      <c r="K63" s="140">
        <v>1.9444444444444444</v>
      </c>
    </row>
    <row r="64" spans="1:11" ht="9" customHeight="1" x14ac:dyDescent="0.15">
      <c r="A64" s="43" t="s">
        <v>525</v>
      </c>
      <c r="B64" s="141" t="s">
        <v>529</v>
      </c>
      <c r="C64" s="142">
        <v>0</v>
      </c>
      <c r="D64" s="141" t="s">
        <v>529</v>
      </c>
      <c r="E64" s="142">
        <v>0</v>
      </c>
      <c r="F64" s="142">
        <v>0</v>
      </c>
      <c r="G64" s="141">
        <v>23</v>
      </c>
      <c r="H64" s="142">
        <v>-62.903225806451616</v>
      </c>
      <c r="I64" s="141">
        <v>42</v>
      </c>
      <c r="J64" s="142">
        <v>-61.81818181818182</v>
      </c>
      <c r="K64" s="142">
        <v>1.826086956521739</v>
      </c>
    </row>
    <row r="65" spans="1:11" ht="9" customHeight="1" x14ac:dyDescent="0.15">
      <c r="A65" s="43" t="s">
        <v>526</v>
      </c>
      <c r="B65" s="141">
        <v>1</v>
      </c>
      <c r="C65" s="145" t="s">
        <v>492</v>
      </c>
      <c r="D65" s="141">
        <v>1</v>
      </c>
      <c r="E65" s="145" t="s">
        <v>492</v>
      </c>
      <c r="F65" s="142">
        <v>1</v>
      </c>
      <c r="G65" s="141">
        <v>13</v>
      </c>
      <c r="H65" s="142">
        <v>-35</v>
      </c>
      <c r="I65" s="141">
        <v>28</v>
      </c>
      <c r="J65" s="142">
        <v>40</v>
      </c>
      <c r="K65" s="142">
        <v>2.1538461538461537</v>
      </c>
    </row>
    <row r="66" spans="1:11" s="5" customFormat="1" ht="18" customHeight="1" x14ac:dyDescent="0.15">
      <c r="A66" s="157" t="s">
        <v>527</v>
      </c>
      <c r="B66" s="139" t="s">
        <v>529</v>
      </c>
      <c r="C66" s="140">
        <v>0</v>
      </c>
      <c r="D66" s="139" t="s">
        <v>529</v>
      </c>
      <c r="E66" s="140">
        <v>0</v>
      </c>
      <c r="F66" s="140">
        <v>0</v>
      </c>
      <c r="G66" s="139">
        <v>2</v>
      </c>
      <c r="H66" s="140">
        <v>-50</v>
      </c>
      <c r="I66" s="139">
        <v>2</v>
      </c>
      <c r="J66" s="140">
        <v>-50</v>
      </c>
      <c r="K66" s="140">
        <v>1</v>
      </c>
    </row>
    <row r="70" spans="1:11" x14ac:dyDescent="0.15">
      <c r="B70" s="68"/>
    </row>
    <row r="71" spans="1:11" x14ac:dyDescent="0.15">
      <c r="B71" s="68"/>
    </row>
    <row r="72" spans="1:11" x14ac:dyDescent="0.15">
      <c r="B72" s="68"/>
    </row>
    <row r="73" spans="1:11" x14ac:dyDescent="0.15">
      <c r="B73" s="68"/>
    </row>
    <row r="74" spans="1:11" x14ac:dyDescent="0.15">
      <c r="B74" s="68"/>
    </row>
  </sheetData>
  <mergeCells count="10">
    <mergeCell ref="B3:C3"/>
    <mergeCell ref="D3:E3"/>
    <mergeCell ref="A2:A5"/>
    <mergeCell ref="A1:K1"/>
    <mergeCell ref="B2:F2"/>
    <mergeCell ref="G2:K2"/>
    <mergeCell ref="K3:K4"/>
    <mergeCell ref="G3:H3"/>
    <mergeCell ref="I3:J3"/>
    <mergeCell ref="F3:F4"/>
  </mergeCells>
  <phoneticPr fontId="19" type="noConversion"/>
  <conditionalFormatting sqref="B3:C3 A8 A66 A6">
    <cfRule type="cellIs" dxfId="3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3" orientation="portrait" useFirstPageNumber="1" r:id="rId1"/>
  <headerFooter alignWithMargins="0">
    <oddHeader>&amp;C&amp;8- &amp;P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N62"/>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38" t="s">
        <v>232</v>
      </c>
      <c r="B1" s="260"/>
      <c r="C1" s="260"/>
      <c r="D1" s="260"/>
      <c r="E1" s="260"/>
      <c r="F1" s="260"/>
      <c r="G1" s="260"/>
      <c r="H1" s="260"/>
      <c r="I1" s="260"/>
      <c r="J1" s="260"/>
      <c r="K1" s="260"/>
    </row>
    <row r="2" spans="1:11" s="25" customFormat="1" ht="9.9499999999999993" customHeight="1" x14ac:dyDescent="0.15">
      <c r="A2" s="255" t="s">
        <v>244</v>
      </c>
      <c r="B2" s="250" t="s">
        <v>481</v>
      </c>
      <c r="C2" s="246"/>
      <c r="D2" s="246"/>
      <c r="E2" s="246"/>
      <c r="F2" s="246"/>
      <c r="G2" s="251" t="s">
        <v>482</v>
      </c>
      <c r="H2" s="252"/>
      <c r="I2" s="252"/>
      <c r="J2" s="252"/>
      <c r="K2" s="252"/>
    </row>
    <row r="3" spans="1:11" s="25" customFormat="1" ht="9.9499999999999993" customHeight="1" x14ac:dyDescent="0.15">
      <c r="A3" s="256"/>
      <c r="B3" s="245" t="s">
        <v>130</v>
      </c>
      <c r="C3" s="247"/>
      <c r="D3" s="258" t="s">
        <v>128</v>
      </c>
      <c r="E3" s="258"/>
      <c r="F3" s="253" t="s">
        <v>54</v>
      </c>
      <c r="G3" s="258" t="s">
        <v>130</v>
      </c>
      <c r="H3" s="258"/>
      <c r="I3" s="258" t="s">
        <v>128</v>
      </c>
      <c r="J3" s="258"/>
      <c r="K3" s="259" t="s">
        <v>54</v>
      </c>
    </row>
    <row r="4" spans="1:11" s="25" customFormat="1" ht="45" customHeight="1" x14ac:dyDescent="0.15">
      <c r="A4" s="256"/>
      <c r="B4" s="15" t="s">
        <v>131</v>
      </c>
      <c r="C4" s="16" t="s">
        <v>147</v>
      </c>
      <c r="D4" s="16" t="s">
        <v>131</v>
      </c>
      <c r="E4" s="16" t="s">
        <v>147</v>
      </c>
      <c r="F4" s="254"/>
      <c r="G4" s="16" t="s">
        <v>131</v>
      </c>
      <c r="H4" s="16" t="s">
        <v>150</v>
      </c>
      <c r="I4" s="16" t="s">
        <v>131</v>
      </c>
      <c r="J4" s="16" t="s">
        <v>150</v>
      </c>
      <c r="K4" s="259"/>
    </row>
    <row r="5" spans="1:11" s="25" customFormat="1" ht="9.9499999999999993" customHeight="1" x14ac:dyDescent="0.15">
      <c r="A5" s="257"/>
      <c r="B5" s="17" t="s">
        <v>132</v>
      </c>
      <c r="C5" s="18" t="s">
        <v>133</v>
      </c>
      <c r="D5" s="18" t="s">
        <v>132</v>
      </c>
      <c r="E5" s="18" t="s">
        <v>133</v>
      </c>
      <c r="F5" s="18" t="s">
        <v>134</v>
      </c>
      <c r="G5" s="18" t="s">
        <v>132</v>
      </c>
      <c r="H5" s="18" t="s">
        <v>133</v>
      </c>
      <c r="I5" s="18" t="s">
        <v>132</v>
      </c>
      <c r="J5" s="18" t="s">
        <v>133</v>
      </c>
      <c r="K5" s="19" t="s">
        <v>134</v>
      </c>
    </row>
    <row r="6" spans="1:11" s="69" customFormat="1" ht="23.1" customHeight="1" x14ac:dyDescent="0.15">
      <c r="A6" s="29" t="s">
        <v>419</v>
      </c>
      <c r="B6" s="139">
        <v>8816</v>
      </c>
      <c r="C6" s="140">
        <v>-1.4861995753715433</v>
      </c>
      <c r="D6" s="139">
        <v>28069</v>
      </c>
      <c r="E6" s="140">
        <v>-0.47865550985676464</v>
      </c>
      <c r="F6" s="140">
        <v>3.1838702359346644</v>
      </c>
      <c r="G6" s="139">
        <v>190959</v>
      </c>
      <c r="H6" s="140">
        <v>-0.69063431225200134</v>
      </c>
      <c r="I6" s="139">
        <v>555690</v>
      </c>
      <c r="J6" s="140">
        <v>-0.27081886363758656</v>
      </c>
      <c r="K6" s="140">
        <v>2.9099963866589165</v>
      </c>
    </row>
    <row r="7" spans="1:11" s="65" customFormat="1" ht="12.95" customHeight="1" x14ac:dyDescent="0.15">
      <c r="A7" s="37" t="s">
        <v>56</v>
      </c>
      <c r="B7" s="141">
        <v>8611</v>
      </c>
      <c r="C7" s="142">
        <v>-1.0571067448006488</v>
      </c>
      <c r="D7" s="141">
        <v>27741</v>
      </c>
      <c r="E7" s="142">
        <v>-0.29472019552169115</v>
      </c>
      <c r="F7" s="142">
        <v>3.2215770526071306</v>
      </c>
      <c r="G7" s="141">
        <v>186291</v>
      </c>
      <c r="H7" s="142">
        <v>-0.49142411503596861</v>
      </c>
      <c r="I7" s="141">
        <v>544972</v>
      </c>
      <c r="J7" s="142">
        <v>2.2207906381751741E-2</v>
      </c>
      <c r="K7" s="142">
        <v>2.9253801847646961</v>
      </c>
    </row>
    <row r="8" spans="1:11" s="65" customFormat="1" ht="12.95" customHeight="1" x14ac:dyDescent="0.15">
      <c r="A8" s="37" t="s">
        <v>149</v>
      </c>
      <c r="B8" s="141">
        <v>205</v>
      </c>
      <c r="C8" s="142">
        <v>-16.666666666666671</v>
      </c>
      <c r="D8" s="141">
        <v>328</v>
      </c>
      <c r="E8" s="142">
        <v>-13.910761154855649</v>
      </c>
      <c r="F8" s="142">
        <v>1.6</v>
      </c>
      <c r="G8" s="141">
        <v>4668</v>
      </c>
      <c r="H8" s="142">
        <v>-8.0378250591016496</v>
      </c>
      <c r="I8" s="141">
        <v>10718</v>
      </c>
      <c r="J8" s="142">
        <v>-13.200518302559118</v>
      </c>
      <c r="K8" s="142">
        <v>2.296058269065981</v>
      </c>
    </row>
    <row r="9" spans="1:11" s="69" customFormat="1" ht="23.1" customHeight="1" x14ac:dyDescent="0.15">
      <c r="A9" s="29" t="s">
        <v>66</v>
      </c>
      <c r="B9" s="139">
        <v>8303</v>
      </c>
      <c r="C9" s="140">
        <v>8.5217618611946193</v>
      </c>
      <c r="D9" s="139">
        <v>24800</v>
      </c>
      <c r="E9" s="140">
        <v>6.928814728581898</v>
      </c>
      <c r="F9" s="140">
        <v>2.9868722148620979</v>
      </c>
      <c r="G9" s="139">
        <v>130763</v>
      </c>
      <c r="H9" s="140">
        <v>6.5982440551402561</v>
      </c>
      <c r="I9" s="139">
        <v>360945</v>
      </c>
      <c r="J9" s="140">
        <v>4.6065787567019214</v>
      </c>
      <c r="K9" s="140">
        <v>2.7602991671956136</v>
      </c>
    </row>
    <row r="10" spans="1:11" s="65" customFormat="1" ht="12.95" customHeight="1" x14ac:dyDescent="0.15">
      <c r="A10" s="37" t="s">
        <v>56</v>
      </c>
      <c r="B10" s="141">
        <v>7974</v>
      </c>
      <c r="C10" s="142">
        <v>11.120401337792643</v>
      </c>
      <c r="D10" s="141">
        <v>23938</v>
      </c>
      <c r="E10" s="142">
        <v>7.6397320023382349</v>
      </c>
      <c r="F10" s="142">
        <v>3.0020065211938802</v>
      </c>
      <c r="G10" s="141">
        <v>123655</v>
      </c>
      <c r="H10" s="142">
        <v>8.722985211106618</v>
      </c>
      <c r="I10" s="141">
        <v>343325</v>
      </c>
      <c r="J10" s="142">
        <v>4.9111849242023737</v>
      </c>
      <c r="K10" s="142">
        <v>2.7764748695968624</v>
      </c>
    </row>
    <row r="11" spans="1:11" s="65" customFormat="1" ht="12.95" customHeight="1" x14ac:dyDescent="0.15">
      <c r="A11" s="37" t="s">
        <v>149</v>
      </c>
      <c r="B11" s="141">
        <v>329</v>
      </c>
      <c r="C11" s="142">
        <v>-30.736842105263165</v>
      </c>
      <c r="D11" s="141">
        <v>862</v>
      </c>
      <c r="E11" s="142">
        <v>-9.6436058700209628</v>
      </c>
      <c r="F11" s="142">
        <v>2.6200607902735564</v>
      </c>
      <c r="G11" s="141">
        <v>7108</v>
      </c>
      <c r="H11" s="142">
        <v>-20.447677672076111</v>
      </c>
      <c r="I11" s="141">
        <v>17620</v>
      </c>
      <c r="J11" s="142">
        <v>-0.99454964319829742</v>
      </c>
      <c r="K11" s="142">
        <v>2.4788970174451324</v>
      </c>
    </row>
    <row r="12" spans="1:11" s="69" customFormat="1" ht="23.1" customHeight="1" x14ac:dyDescent="0.15">
      <c r="A12" s="29" t="s">
        <v>281</v>
      </c>
      <c r="B12" s="139">
        <v>8768</v>
      </c>
      <c r="C12" s="140">
        <v>-7.9772079772084226E-2</v>
      </c>
      <c r="D12" s="139">
        <v>30905</v>
      </c>
      <c r="E12" s="140">
        <v>1.0892319769723997</v>
      </c>
      <c r="F12" s="140">
        <v>3.5247490875912408</v>
      </c>
      <c r="G12" s="139">
        <v>154840</v>
      </c>
      <c r="H12" s="140">
        <v>2.8830373220111483</v>
      </c>
      <c r="I12" s="139">
        <v>498750</v>
      </c>
      <c r="J12" s="140">
        <v>3.007296737431048</v>
      </c>
      <c r="K12" s="140">
        <v>3.2210669077757683</v>
      </c>
    </row>
    <row r="13" spans="1:11" s="65" customFormat="1" ht="12.95" customHeight="1" x14ac:dyDescent="0.15">
      <c r="A13" s="37" t="s">
        <v>56</v>
      </c>
      <c r="B13" s="141">
        <v>8523</v>
      </c>
      <c r="C13" s="142">
        <v>-0.82615778450080768</v>
      </c>
      <c r="D13" s="141">
        <v>30376</v>
      </c>
      <c r="E13" s="142">
        <v>0.72285960607467814</v>
      </c>
      <c r="F13" s="142">
        <v>3.564003285228206</v>
      </c>
      <c r="G13" s="141">
        <v>150219</v>
      </c>
      <c r="H13" s="142">
        <v>2.396679004519342</v>
      </c>
      <c r="I13" s="141">
        <v>487279</v>
      </c>
      <c r="J13" s="142">
        <v>2.6304260831104216</v>
      </c>
      <c r="K13" s="142">
        <v>3.2437907321976582</v>
      </c>
    </row>
    <row r="14" spans="1:11" s="65" customFormat="1" ht="12.95" customHeight="1" x14ac:dyDescent="0.15">
      <c r="A14" s="37" t="s">
        <v>149</v>
      </c>
      <c r="B14" s="141">
        <v>245</v>
      </c>
      <c r="C14" s="142">
        <v>35.359116022099442</v>
      </c>
      <c r="D14" s="141">
        <v>529</v>
      </c>
      <c r="E14" s="142">
        <v>27.777777777777771</v>
      </c>
      <c r="F14" s="142">
        <v>2.1591836734693879</v>
      </c>
      <c r="G14" s="141">
        <v>4621</v>
      </c>
      <c r="H14" s="142">
        <v>21.669299631384945</v>
      </c>
      <c r="I14" s="141">
        <v>11471</v>
      </c>
      <c r="J14" s="142">
        <v>22.044898393446118</v>
      </c>
      <c r="K14" s="142">
        <v>2.4823631248647477</v>
      </c>
    </row>
    <row r="15" spans="1:11" s="69" customFormat="1" ht="23.1" customHeight="1" x14ac:dyDescent="0.15">
      <c r="A15" s="29" t="s">
        <v>282</v>
      </c>
      <c r="B15" s="139">
        <v>7469</v>
      </c>
      <c r="C15" s="140">
        <v>-4.2681363752883925</v>
      </c>
      <c r="D15" s="139">
        <v>29401</v>
      </c>
      <c r="E15" s="140">
        <v>2.1754995655951319</v>
      </c>
      <c r="F15" s="140">
        <v>3.9364038023831838</v>
      </c>
      <c r="G15" s="139">
        <v>118866</v>
      </c>
      <c r="H15" s="140">
        <v>5.0294237192288023</v>
      </c>
      <c r="I15" s="139">
        <v>420800</v>
      </c>
      <c r="J15" s="140">
        <v>6.3176644475043844</v>
      </c>
      <c r="K15" s="140">
        <v>3.5401208083051503</v>
      </c>
    </row>
    <row r="16" spans="1:11" s="65" customFormat="1" ht="12.95" customHeight="1" x14ac:dyDescent="0.15">
      <c r="A16" s="37" t="s">
        <v>56</v>
      </c>
      <c r="B16" s="141">
        <v>7070</v>
      </c>
      <c r="C16" s="142">
        <v>-4.1615832994442172</v>
      </c>
      <c r="D16" s="141">
        <v>28195</v>
      </c>
      <c r="E16" s="142">
        <v>1.5560278067932103</v>
      </c>
      <c r="F16" s="142">
        <v>3.9879773691654878</v>
      </c>
      <c r="G16" s="141">
        <v>109770</v>
      </c>
      <c r="H16" s="142">
        <v>5.1577797788975488</v>
      </c>
      <c r="I16" s="141">
        <v>396643</v>
      </c>
      <c r="J16" s="142">
        <v>6.1595861134976104</v>
      </c>
      <c r="K16" s="142">
        <v>3.6134007470164891</v>
      </c>
    </row>
    <row r="17" spans="1:11" s="65" customFormat="1" ht="12.95" customHeight="1" x14ac:dyDescent="0.15">
      <c r="A17" s="37" t="s">
        <v>149</v>
      </c>
      <c r="B17" s="141">
        <v>399</v>
      </c>
      <c r="C17" s="142">
        <v>-6.1176470588235361</v>
      </c>
      <c r="D17" s="141">
        <v>1206</v>
      </c>
      <c r="E17" s="142">
        <v>19.169960474308297</v>
      </c>
      <c r="F17" s="142">
        <v>3.0225563909774436</v>
      </c>
      <c r="G17" s="141">
        <v>9096</v>
      </c>
      <c r="H17" s="142">
        <v>3.5047792444242134</v>
      </c>
      <c r="I17" s="141">
        <v>24157</v>
      </c>
      <c r="J17" s="142">
        <v>8.9822250293241837</v>
      </c>
      <c r="K17" s="142">
        <v>2.6557827616534739</v>
      </c>
    </row>
    <row r="18" spans="1:11" s="69" customFormat="1" ht="23.1" customHeight="1" x14ac:dyDescent="0.15">
      <c r="A18" s="29" t="s">
        <v>234</v>
      </c>
      <c r="B18" s="139">
        <v>124384</v>
      </c>
      <c r="C18" s="140">
        <v>12.746324395859389</v>
      </c>
      <c r="D18" s="139">
        <v>215831</v>
      </c>
      <c r="E18" s="140">
        <v>8.372833356765554</v>
      </c>
      <c r="F18" s="140">
        <v>1.7351990609724723</v>
      </c>
      <c r="G18" s="139">
        <v>1438006</v>
      </c>
      <c r="H18" s="140">
        <v>9.826279684667</v>
      </c>
      <c r="I18" s="139">
        <v>2567171</v>
      </c>
      <c r="J18" s="140">
        <v>10.807333256215074</v>
      </c>
      <c r="K18" s="140">
        <v>1.785229686107012</v>
      </c>
    </row>
    <row r="19" spans="1:11" s="65" customFormat="1" ht="12.95" customHeight="1" x14ac:dyDescent="0.15">
      <c r="A19" s="37" t="s">
        <v>56</v>
      </c>
      <c r="B19" s="141">
        <v>116453</v>
      </c>
      <c r="C19" s="142">
        <v>13.696985081621492</v>
      </c>
      <c r="D19" s="141">
        <v>200755</v>
      </c>
      <c r="E19" s="142">
        <v>9.1297021091541666</v>
      </c>
      <c r="F19" s="142">
        <v>1.7239143688870189</v>
      </c>
      <c r="G19" s="141">
        <v>1298931</v>
      </c>
      <c r="H19" s="142">
        <v>10.522580903168063</v>
      </c>
      <c r="I19" s="141">
        <v>2285822</v>
      </c>
      <c r="J19" s="142">
        <v>10.686912747128019</v>
      </c>
      <c r="K19" s="142">
        <v>1.7597716891813344</v>
      </c>
    </row>
    <row r="20" spans="1:11" s="65" customFormat="1" ht="12.95" customHeight="1" x14ac:dyDescent="0.15">
      <c r="A20" s="37" t="s">
        <v>149</v>
      </c>
      <c r="B20" s="141">
        <v>7931</v>
      </c>
      <c r="C20" s="142">
        <v>0.41782729805014185</v>
      </c>
      <c r="D20" s="141">
        <v>15076</v>
      </c>
      <c r="E20" s="142">
        <v>-0.78968149513029573</v>
      </c>
      <c r="F20" s="142">
        <v>1.9008952212835708</v>
      </c>
      <c r="G20" s="141">
        <v>139075</v>
      </c>
      <c r="H20" s="142">
        <v>3.7230670554805556</v>
      </c>
      <c r="I20" s="141">
        <v>281349</v>
      </c>
      <c r="J20" s="142">
        <v>11.795489223726875</v>
      </c>
      <c r="K20" s="142">
        <v>2.0230019773503507</v>
      </c>
    </row>
    <row r="21" spans="1:11" s="69" customFormat="1" ht="23.1" customHeight="1" x14ac:dyDescent="0.15">
      <c r="A21" s="29" t="s">
        <v>236</v>
      </c>
      <c r="B21" s="139">
        <v>6513</v>
      </c>
      <c r="C21" s="140">
        <v>-1.1384335154827028</v>
      </c>
      <c r="D21" s="139">
        <v>29261</v>
      </c>
      <c r="E21" s="140">
        <v>2.8180891809269468</v>
      </c>
      <c r="F21" s="140">
        <v>4.492706893904499</v>
      </c>
      <c r="G21" s="139">
        <v>117404</v>
      </c>
      <c r="H21" s="140">
        <v>-5.2207538487620155</v>
      </c>
      <c r="I21" s="139">
        <v>493145</v>
      </c>
      <c r="J21" s="140">
        <v>-0.6417101525194937</v>
      </c>
      <c r="K21" s="140">
        <v>4.2004105481925658</v>
      </c>
    </row>
    <row r="22" spans="1:11" s="65" customFormat="1" ht="12.95" customHeight="1" x14ac:dyDescent="0.15">
      <c r="A22" s="37" t="s">
        <v>56</v>
      </c>
      <c r="B22" s="141">
        <v>6241</v>
      </c>
      <c r="C22" s="142">
        <v>-2.1173149309912134</v>
      </c>
      <c r="D22" s="141">
        <v>28554</v>
      </c>
      <c r="E22" s="142">
        <v>2.3294151376146743</v>
      </c>
      <c r="F22" s="142">
        <v>4.5752283287934628</v>
      </c>
      <c r="G22" s="141">
        <v>112620</v>
      </c>
      <c r="H22" s="142">
        <v>-5.2514680890444367</v>
      </c>
      <c r="I22" s="141">
        <v>479327</v>
      </c>
      <c r="J22" s="142">
        <v>-1.1723397104819924</v>
      </c>
      <c r="K22" s="142">
        <v>4.2561445569170662</v>
      </c>
    </row>
    <row r="23" spans="1:11" s="65" customFormat="1" ht="12.95" customHeight="1" x14ac:dyDescent="0.15">
      <c r="A23" s="37" t="s">
        <v>149</v>
      </c>
      <c r="B23" s="141">
        <v>272</v>
      </c>
      <c r="C23" s="142">
        <v>28.301886792452819</v>
      </c>
      <c r="D23" s="141">
        <v>707</v>
      </c>
      <c r="E23" s="142">
        <v>27.387387387387392</v>
      </c>
      <c r="F23" s="142">
        <v>2.5992647058823528</v>
      </c>
      <c r="G23" s="141">
        <v>4784</v>
      </c>
      <c r="H23" s="142">
        <v>-4.4919145538031557</v>
      </c>
      <c r="I23" s="141">
        <v>13818</v>
      </c>
      <c r="J23" s="142">
        <v>22.099496332950423</v>
      </c>
      <c r="K23" s="142">
        <v>2.8883779264214047</v>
      </c>
    </row>
    <row r="24" spans="1:11" s="69" customFormat="1" ht="23.1" customHeight="1" x14ac:dyDescent="0.15">
      <c r="A24" s="29" t="s">
        <v>237</v>
      </c>
      <c r="B24" s="139">
        <v>13336</v>
      </c>
      <c r="C24" s="140">
        <v>-4.4493802393064357</v>
      </c>
      <c r="D24" s="139">
        <v>23146</v>
      </c>
      <c r="E24" s="140">
        <v>-7.4826125189863291</v>
      </c>
      <c r="F24" s="140">
        <v>1.7356028794241152</v>
      </c>
      <c r="G24" s="139">
        <v>188705</v>
      </c>
      <c r="H24" s="140">
        <v>2.4612861889972351</v>
      </c>
      <c r="I24" s="139">
        <v>350385</v>
      </c>
      <c r="J24" s="140">
        <v>3.2131779177970827</v>
      </c>
      <c r="K24" s="140">
        <v>1.8567870485678706</v>
      </c>
    </row>
    <row r="25" spans="1:11" s="65" customFormat="1" ht="12.95" customHeight="1" x14ac:dyDescent="0.15">
      <c r="A25" s="37" t="s">
        <v>56</v>
      </c>
      <c r="B25" s="141">
        <v>12407</v>
      </c>
      <c r="C25" s="142">
        <v>-2.6901960784313701</v>
      </c>
      <c r="D25" s="141">
        <v>21166</v>
      </c>
      <c r="E25" s="142">
        <v>-4.9658764367816133</v>
      </c>
      <c r="F25" s="142">
        <v>1.7059724349157734</v>
      </c>
      <c r="G25" s="141">
        <v>170118</v>
      </c>
      <c r="H25" s="142">
        <v>3.3611607305603144</v>
      </c>
      <c r="I25" s="141">
        <v>308995</v>
      </c>
      <c r="J25" s="142">
        <v>2.3857254096323715</v>
      </c>
      <c r="K25" s="142">
        <v>1.8163568816938831</v>
      </c>
    </row>
    <row r="26" spans="1:11" s="65" customFormat="1" ht="12.95" customHeight="1" x14ac:dyDescent="0.15">
      <c r="A26" s="37" t="s">
        <v>149</v>
      </c>
      <c r="B26" s="141">
        <v>929</v>
      </c>
      <c r="C26" s="142">
        <v>-23.032311516155758</v>
      </c>
      <c r="D26" s="141">
        <v>1980</v>
      </c>
      <c r="E26" s="142">
        <v>-27.895120174799715</v>
      </c>
      <c r="F26" s="142">
        <v>2.1313240043057049</v>
      </c>
      <c r="G26" s="141">
        <v>18587</v>
      </c>
      <c r="H26" s="142">
        <v>-5.1005820484019182</v>
      </c>
      <c r="I26" s="141">
        <v>41390</v>
      </c>
      <c r="J26" s="142">
        <v>9.8402420253702019</v>
      </c>
      <c r="K26" s="142">
        <v>2.226825200408888</v>
      </c>
    </row>
    <row r="27" spans="1:11" s="69" customFormat="1" ht="23.1" customHeight="1" x14ac:dyDescent="0.15">
      <c r="A27" s="29" t="s">
        <v>235</v>
      </c>
      <c r="B27" s="139">
        <v>88285</v>
      </c>
      <c r="C27" s="140">
        <v>5.5169776141701163</v>
      </c>
      <c r="D27" s="139">
        <v>273125</v>
      </c>
      <c r="E27" s="140">
        <v>5.255754623545684</v>
      </c>
      <c r="F27" s="140">
        <v>3.093673897038002</v>
      </c>
      <c r="G27" s="139">
        <v>1432532</v>
      </c>
      <c r="H27" s="140">
        <v>4.036602636261307</v>
      </c>
      <c r="I27" s="139">
        <v>4321854</v>
      </c>
      <c r="J27" s="140">
        <v>4.6659283457356935</v>
      </c>
      <c r="K27" s="140">
        <v>3.0169336531400344</v>
      </c>
    </row>
    <row r="28" spans="1:11" s="65" customFormat="1" ht="12.95" customHeight="1" x14ac:dyDescent="0.15">
      <c r="A28" s="37" t="s">
        <v>56</v>
      </c>
      <c r="B28" s="141">
        <v>84904</v>
      </c>
      <c r="C28" s="142">
        <v>4.9545094936708836</v>
      </c>
      <c r="D28" s="141">
        <v>261707</v>
      </c>
      <c r="E28" s="142">
        <v>3.8985735667184116</v>
      </c>
      <c r="F28" s="142">
        <v>3.0823871666823708</v>
      </c>
      <c r="G28" s="141">
        <v>1372454</v>
      </c>
      <c r="H28" s="142">
        <v>4.1758258440612082</v>
      </c>
      <c r="I28" s="141">
        <v>4133364</v>
      </c>
      <c r="J28" s="142">
        <v>4.4588343845267957</v>
      </c>
      <c r="K28" s="142">
        <v>3.0116594071641019</v>
      </c>
    </row>
    <row r="29" spans="1:11" s="65" customFormat="1" ht="12.95" customHeight="1" x14ac:dyDescent="0.15">
      <c r="A29" s="37" t="s">
        <v>149</v>
      </c>
      <c r="B29" s="141">
        <v>3381</v>
      </c>
      <c r="C29" s="142">
        <v>21.925712225027041</v>
      </c>
      <c r="D29" s="141">
        <v>11418</v>
      </c>
      <c r="E29" s="142">
        <v>50.23684210526315</v>
      </c>
      <c r="F29" s="142">
        <v>3.3771073646850045</v>
      </c>
      <c r="G29" s="141">
        <v>60078</v>
      </c>
      <c r="H29" s="142">
        <v>0.95446143505293435</v>
      </c>
      <c r="I29" s="141">
        <v>188490</v>
      </c>
      <c r="J29" s="142">
        <v>9.4230746902901501</v>
      </c>
      <c r="K29" s="142">
        <v>3.1374213522420851</v>
      </c>
    </row>
    <row r="30" spans="1:11" s="69" customFormat="1" ht="23.1" customHeight="1" x14ac:dyDescent="0.15">
      <c r="A30" s="29" t="s">
        <v>233</v>
      </c>
      <c r="B30" s="139">
        <v>14945</v>
      </c>
      <c r="C30" s="140">
        <v>-2.1219464274019231</v>
      </c>
      <c r="D30" s="139">
        <v>43749</v>
      </c>
      <c r="E30" s="140">
        <v>-7.3644313634149938</v>
      </c>
      <c r="F30" s="140">
        <v>2.9273335563733691</v>
      </c>
      <c r="G30" s="139">
        <v>266018</v>
      </c>
      <c r="H30" s="140">
        <v>-1.1070796591770886</v>
      </c>
      <c r="I30" s="139">
        <v>780989</v>
      </c>
      <c r="J30" s="140">
        <v>-1.6909149041693183</v>
      </c>
      <c r="K30" s="140">
        <v>2.9358502056251834</v>
      </c>
    </row>
    <row r="31" spans="1:11" s="65" customFormat="1" ht="12.95" customHeight="1" x14ac:dyDescent="0.15">
      <c r="A31" s="37" t="s">
        <v>56</v>
      </c>
      <c r="B31" s="141">
        <v>14313</v>
      </c>
      <c r="C31" s="142">
        <v>-1.2487926038360655</v>
      </c>
      <c r="D31" s="141">
        <v>42361</v>
      </c>
      <c r="E31" s="142">
        <v>-6.6259616020455354</v>
      </c>
      <c r="F31" s="142">
        <v>2.9596171312792565</v>
      </c>
      <c r="G31" s="141">
        <v>249063</v>
      </c>
      <c r="H31" s="142">
        <v>-1.258731832634254</v>
      </c>
      <c r="I31" s="141">
        <v>743291</v>
      </c>
      <c r="J31" s="142">
        <v>-1.434409925368783</v>
      </c>
      <c r="K31" s="142">
        <v>2.9843493413313098</v>
      </c>
    </row>
    <row r="32" spans="1:11" s="65" customFormat="1" ht="12.95" customHeight="1" x14ac:dyDescent="0.15">
      <c r="A32" s="37" t="s">
        <v>149</v>
      </c>
      <c r="B32" s="141">
        <v>632</v>
      </c>
      <c r="C32" s="142">
        <v>-18.451612903225808</v>
      </c>
      <c r="D32" s="141">
        <v>1388</v>
      </c>
      <c r="E32" s="142">
        <v>-25.376344086021504</v>
      </c>
      <c r="F32" s="142">
        <v>2.1962025316455698</v>
      </c>
      <c r="G32" s="141">
        <v>16955</v>
      </c>
      <c r="H32" s="142">
        <v>1.1755579424752369</v>
      </c>
      <c r="I32" s="141">
        <v>37698</v>
      </c>
      <c r="J32" s="142">
        <v>-6.4890608721536012</v>
      </c>
      <c r="K32" s="142">
        <v>2.223414921851961</v>
      </c>
    </row>
    <row r="33" spans="1:11" s="5" customFormat="1" ht="23.1" customHeight="1" x14ac:dyDescent="0.15">
      <c r="A33" s="29" t="s">
        <v>59</v>
      </c>
      <c r="B33" s="139">
        <v>280819</v>
      </c>
      <c r="C33" s="140">
        <v>6.7825934854857053</v>
      </c>
      <c r="D33" s="139">
        <v>698287</v>
      </c>
      <c r="E33" s="140">
        <v>4.2077867035969803</v>
      </c>
      <c r="F33" s="140">
        <v>2.4866088120818035</v>
      </c>
      <c r="G33" s="139">
        <v>4038093</v>
      </c>
      <c r="H33" s="140">
        <v>5.1048603761719846</v>
      </c>
      <c r="I33" s="139">
        <v>10349729</v>
      </c>
      <c r="J33" s="140">
        <v>4.9834461622169641</v>
      </c>
      <c r="K33" s="140">
        <v>2.5630239323363777</v>
      </c>
    </row>
    <row r="34" spans="1:11" s="5" customFormat="1" ht="12.95" customHeight="1" x14ac:dyDescent="0.15">
      <c r="A34" s="35" t="s">
        <v>56</v>
      </c>
      <c r="B34" s="139">
        <v>266496</v>
      </c>
      <c r="C34" s="140">
        <v>7.1168455323767006</v>
      </c>
      <c r="D34" s="139">
        <v>664793</v>
      </c>
      <c r="E34" s="140">
        <v>3.9757700121838155</v>
      </c>
      <c r="F34" s="140">
        <v>2.4945702749759846</v>
      </c>
      <c r="G34" s="139">
        <v>3773121</v>
      </c>
      <c r="H34" s="140">
        <v>5.3819897816542976</v>
      </c>
      <c r="I34" s="139">
        <v>9723018</v>
      </c>
      <c r="J34" s="140">
        <v>4.7344674321974054</v>
      </c>
      <c r="K34" s="140">
        <v>2.5769165632377016</v>
      </c>
    </row>
    <row r="35" spans="1:11" s="5" customFormat="1" ht="12.95" customHeight="1" x14ac:dyDescent="0.15">
      <c r="A35" s="35" t="s">
        <v>149</v>
      </c>
      <c r="B35" s="139">
        <v>14323</v>
      </c>
      <c r="C35" s="140">
        <v>0.92305524239007752</v>
      </c>
      <c r="D35" s="139">
        <v>33494</v>
      </c>
      <c r="E35" s="140">
        <v>9.0370466827267393</v>
      </c>
      <c r="F35" s="140">
        <v>2.3384765761362845</v>
      </c>
      <c r="G35" s="139">
        <v>264972</v>
      </c>
      <c r="H35" s="140">
        <v>1.3110654844518876</v>
      </c>
      <c r="I35" s="139">
        <v>626711</v>
      </c>
      <c r="J35" s="140">
        <v>9.0036438268008254</v>
      </c>
      <c r="K35" s="140">
        <v>2.365197077427049</v>
      </c>
    </row>
    <row r="36" spans="1:11" s="3" customFormat="1" ht="30" customHeight="1" x14ac:dyDescent="0.15">
      <c r="A36" s="30" t="s">
        <v>60</v>
      </c>
      <c r="B36" s="141">
        <v>278999</v>
      </c>
      <c r="C36" s="142">
        <v>6.5202866513185285</v>
      </c>
      <c r="D36" s="141">
        <v>692984</v>
      </c>
      <c r="E36" s="142">
        <v>3.9286849793337666</v>
      </c>
      <c r="F36" s="142">
        <v>2.4838225226613715</v>
      </c>
      <c r="G36" s="141">
        <v>3805330</v>
      </c>
      <c r="H36" s="142">
        <v>4.88275786035679</v>
      </c>
      <c r="I36" s="141">
        <v>9659665</v>
      </c>
      <c r="J36" s="142">
        <v>4.8349470624847726</v>
      </c>
      <c r="K36" s="142">
        <v>2.538456585893996</v>
      </c>
    </row>
    <row r="37" spans="1:11" s="3" customFormat="1" ht="12.95" customHeight="1" x14ac:dyDescent="0.15">
      <c r="A37" s="37" t="s">
        <v>56</v>
      </c>
      <c r="B37" s="141">
        <v>264715</v>
      </c>
      <c r="C37" s="142">
        <v>6.8476286579212911</v>
      </c>
      <c r="D37" s="141">
        <v>659597</v>
      </c>
      <c r="E37" s="142">
        <v>3.6878848424160253</v>
      </c>
      <c r="F37" s="142">
        <v>2.4917250628033925</v>
      </c>
      <c r="G37" s="141">
        <v>3556528</v>
      </c>
      <c r="H37" s="142">
        <v>5.1481538092660344</v>
      </c>
      <c r="I37" s="141">
        <v>9075263</v>
      </c>
      <c r="J37" s="142">
        <v>4.5399431227036473</v>
      </c>
      <c r="K37" s="142">
        <v>2.5517198233783058</v>
      </c>
    </row>
    <row r="38" spans="1:11" s="3" customFormat="1" ht="12.95" customHeight="1" x14ac:dyDescent="0.15">
      <c r="A38" s="37" t="s">
        <v>149</v>
      </c>
      <c r="B38" s="141">
        <v>14284</v>
      </c>
      <c r="C38" s="142">
        <v>0.79740314727260397</v>
      </c>
      <c r="D38" s="141">
        <v>33387</v>
      </c>
      <c r="E38" s="142">
        <v>8.9262993050797661</v>
      </c>
      <c r="F38" s="142">
        <v>2.3373704844581349</v>
      </c>
      <c r="G38" s="141">
        <v>248802</v>
      </c>
      <c r="H38" s="142">
        <v>1.2303786343773595</v>
      </c>
      <c r="I38" s="141">
        <v>584402</v>
      </c>
      <c r="J38" s="142">
        <v>9.639582680607333</v>
      </c>
      <c r="K38" s="142">
        <v>2.3488637551145088</v>
      </c>
    </row>
    <row r="60" spans="5:14" x14ac:dyDescent="0.15">
      <c r="E60" s="22"/>
      <c r="F60" s="32"/>
      <c r="G60" s="22"/>
      <c r="H60" s="32"/>
      <c r="I60" s="32"/>
      <c r="J60" s="22"/>
      <c r="K60" s="32"/>
      <c r="L60" s="22"/>
      <c r="M60" s="32"/>
      <c r="N60" s="32"/>
    </row>
    <row r="61" spans="5:14" x14ac:dyDescent="0.15">
      <c r="E61" s="24"/>
      <c r="F61" s="31"/>
      <c r="G61" s="24"/>
      <c r="H61" s="31"/>
      <c r="I61" s="31"/>
      <c r="J61" s="24"/>
      <c r="K61" s="31"/>
      <c r="L61" s="24"/>
      <c r="M61" s="31"/>
      <c r="N61" s="31"/>
    </row>
    <row r="62" spans="5:14" x14ac:dyDescent="0.15">
      <c r="E62" s="24"/>
      <c r="F62" s="31"/>
      <c r="G62" s="24"/>
      <c r="H62" s="31"/>
      <c r="I62" s="31"/>
      <c r="J62" s="24"/>
      <c r="K62" s="31"/>
      <c r="L62" s="24"/>
      <c r="M62" s="31"/>
      <c r="N62" s="31"/>
    </row>
  </sheetData>
  <mergeCells count="10">
    <mergeCell ref="I3:J3"/>
    <mergeCell ref="K3:K4"/>
    <mergeCell ref="F3:F4"/>
    <mergeCell ref="A1:K1"/>
    <mergeCell ref="A2:A5"/>
    <mergeCell ref="B2:F2"/>
    <mergeCell ref="G2:K2"/>
    <mergeCell ref="B3:C3"/>
    <mergeCell ref="D3:E3"/>
    <mergeCell ref="G3:H3"/>
  </mergeCells>
  <phoneticPr fontId="19" type="noConversion"/>
  <conditionalFormatting sqref="B3:C3">
    <cfRule type="cellIs" dxfId="36" priority="5" stopIfTrue="1" operator="equal">
      <formula>"FEHLER"</formula>
    </cfRule>
  </conditionalFormatting>
  <conditionalFormatting sqref="A23">
    <cfRule type="cellIs" dxfId="35" priority="3" stopIfTrue="1" operator="equal">
      <formula>"FEHLER"</formula>
    </cfRule>
  </conditionalFormatting>
  <conditionalFormatting sqref="A35 A37:A38 A32">
    <cfRule type="cellIs" dxfId="3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4" orientation="portrait" useFirstPageNumber="1" r:id="rId1"/>
  <headerFooter alignWithMargins="0">
    <oddHeader>&amp;C&amp;8- &amp;P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K48"/>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38" t="s">
        <v>117</v>
      </c>
      <c r="B1" s="260"/>
      <c r="C1" s="260"/>
      <c r="D1" s="260"/>
      <c r="E1" s="260"/>
      <c r="F1" s="260"/>
      <c r="G1" s="260"/>
      <c r="H1" s="260"/>
      <c r="I1" s="260"/>
      <c r="J1" s="260"/>
      <c r="K1" s="260"/>
    </row>
    <row r="2" spans="1:11" s="25" customFormat="1" ht="9.9499999999999993" customHeight="1" x14ac:dyDescent="0.15">
      <c r="A2" s="255" t="s">
        <v>170</v>
      </c>
      <c r="B2" s="250" t="s">
        <v>481</v>
      </c>
      <c r="C2" s="246"/>
      <c r="D2" s="246"/>
      <c r="E2" s="246"/>
      <c r="F2" s="246"/>
      <c r="G2" s="251" t="s">
        <v>482</v>
      </c>
      <c r="H2" s="252"/>
      <c r="I2" s="252"/>
      <c r="J2" s="252"/>
      <c r="K2" s="252"/>
    </row>
    <row r="3" spans="1:11" s="25" customFormat="1" ht="9.9499999999999993" customHeight="1" x14ac:dyDescent="0.15">
      <c r="A3" s="256"/>
      <c r="B3" s="245" t="s">
        <v>130</v>
      </c>
      <c r="C3" s="247"/>
      <c r="D3" s="258" t="s">
        <v>128</v>
      </c>
      <c r="E3" s="258"/>
      <c r="F3" s="253" t="s">
        <v>54</v>
      </c>
      <c r="G3" s="258" t="s">
        <v>130</v>
      </c>
      <c r="H3" s="258"/>
      <c r="I3" s="258" t="s">
        <v>128</v>
      </c>
      <c r="J3" s="258"/>
      <c r="K3" s="259" t="s">
        <v>54</v>
      </c>
    </row>
    <row r="4" spans="1:11" s="25" customFormat="1" ht="45" customHeight="1" x14ac:dyDescent="0.15">
      <c r="A4" s="256"/>
      <c r="B4" s="15" t="s">
        <v>131</v>
      </c>
      <c r="C4" s="16" t="s">
        <v>147</v>
      </c>
      <c r="D4" s="16" t="s">
        <v>131</v>
      </c>
      <c r="E4" s="16" t="s">
        <v>147</v>
      </c>
      <c r="F4" s="254"/>
      <c r="G4" s="16" t="s">
        <v>131</v>
      </c>
      <c r="H4" s="16" t="s">
        <v>150</v>
      </c>
      <c r="I4" s="16" t="s">
        <v>131</v>
      </c>
      <c r="J4" s="16" t="s">
        <v>150</v>
      </c>
      <c r="K4" s="259"/>
    </row>
    <row r="5" spans="1:11" s="25" customFormat="1" ht="9.9499999999999993" customHeight="1" x14ac:dyDescent="0.15">
      <c r="A5" s="257"/>
      <c r="B5" s="17" t="s">
        <v>132</v>
      </c>
      <c r="C5" s="18" t="s">
        <v>133</v>
      </c>
      <c r="D5" s="18" t="s">
        <v>132</v>
      </c>
      <c r="E5" s="18" t="s">
        <v>133</v>
      </c>
      <c r="F5" s="18" t="s">
        <v>134</v>
      </c>
      <c r="G5" s="18" t="s">
        <v>132</v>
      </c>
      <c r="H5" s="18" t="s">
        <v>133</v>
      </c>
      <c r="I5" s="18" t="s">
        <v>132</v>
      </c>
      <c r="J5" s="18" t="s">
        <v>133</v>
      </c>
      <c r="K5" s="19" t="s">
        <v>134</v>
      </c>
    </row>
    <row r="6" spans="1:11" ht="27.95" customHeight="1" x14ac:dyDescent="0.15">
      <c r="A6" s="4" t="s">
        <v>290</v>
      </c>
      <c r="B6" s="139">
        <v>34720</v>
      </c>
      <c r="C6" s="140">
        <v>-2.1282593375616585</v>
      </c>
      <c r="D6" s="139">
        <v>192098</v>
      </c>
      <c r="E6" s="140">
        <v>0.6950705554274208</v>
      </c>
      <c r="F6" s="140">
        <v>5.5327764976958527</v>
      </c>
      <c r="G6" s="139">
        <v>517123</v>
      </c>
      <c r="H6" s="140">
        <v>0.3374183133353057</v>
      </c>
      <c r="I6" s="139">
        <v>2705056</v>
      </c>
      <c r="J6" s="140">
        <v>2.4425897859467511</v>
      </c>
      <c r="K6" s="140">
        <v>5.2309721284878066</v>
      </c>
    </row>
    <row r="7" spans="1:11" ht="12" customHeight="1" x14ac:dyDescent="0.15">
      <c r="A7" s="37" t="s">
        <v>174</v>
      </c>
      <c r="B7" s="141">
        <v>33682</v>
      </c>
      <c r="C7" s="142">
        <v>-2.8301070305513036</v>
      </c>
      <c r="D7" s="141">
        <v>188443</v>
      </c>
      <c r="E7" s="142">
        <v>0.15040391156462363</v>
      </c>
      <c r="F7" s="142">
        <v>5.5947687191971971</v>
      </c>
      <c r="G7" s="141">
        <v>502383</v>
      </c>
      <c r="H7" s="142">
        <v>0.30087287073048685</v>
      </c>
      <c r="I7" s="141">
        <v>2657623</v>
      </c>
      <c r="J7" s="142">
        <v>2.2432063832201976</v>
      </c>
      <c r="K7" s="142">
        <v>5.2900336993887134</v>
      </c>
    </row>
    <row r="8" spans="1:11" ht="12" customHeight="1" x14ac:dyDescent="0.15">
      <c r="A8" s="37" t="s">
        <v>180</v>
      </c>
      <c r="B8" s="141">
        <v>1038</v>
      </c>
      <c r="C8" s="142">
        <v>27.832512315270932</v>
      </c>
      <c r="D8" s="141">
        <v>3655</v>
      </c>
      <c r="E8" s="142">
        <v>39.931087289433378</v>
      </c>
      <c r="F8" s="142">
        <v>3.5211946050096339</v>
      </c>
      <c r="G8" s="141">
        <v>14740</v>
      </c>
      <c r="H8" s="142">
        <v>1.5991177281499915</v>
      </c>
      <c r="I8" s="141">
        <v>47433</v>
      </c>
      <c r="J8" s="142">
        <v>15.008607521276332</v>
      </c>
      <c r="K8" s="142">
        <v>3.2179782903663501</v>
      </c>
    </row>
    <row r="9" spans="1:11" ht="26.1" customHeight="1" x14ac:dyDescent="0.15">
      <c r="A9" s="38" t="s">
        <v>41</v>
      </c>
      <c r="B9" s="139">
        <v>17304</v>
      </c>
      <c r="C9" s="140">
        <v>-5.4167805411314589</v>
      </c>
      <c r="D9" s="139">
        <v>111537</v>
      </c>
      <c r="E9" s="140">
        <v>1.0811643587326927</v>
      </c>
      <c r="F9" s="140">
        <v>6.4457350901525663</v>
      </c>
      <c r="G9" s="139">
        <v>255500</v>
      </c>
      <c r="H9" s="140">
        <v>-3.3434466478523746</v>
      </c>
      <c r="I9" s="139">
        <v>1570770</v>
      </c>
      <c r="J9" s="140">
        <v>1.187565828252275</v>
      </c>
      <c r="K9" s="140">
        <v>6.1478277886497068</v>
      </c>
    </row>
    <row r="10" spans="1:11" ht="12" customHeight="1" x14ac:dyDescent="0.15">
      <c r="A10" s="40" t="s">
        <v>174</v>
      </c>
      <c r="B10" s="141">
        <v>16900</v>
      </c>
      <c r="C10" s="142">
        <v>-5.1946594861438342</v>
      </c>
      <c r="D10" s="141">
        <v>110191</v>
      </c>
      <c r="E10" s="142">
        <v>1.054649168661328</v>
      </c>
      <c r="F10" s="142">
        <v>6.5201775147928993</v>
      </c>
      <c r="G10" s="141">
        <v>246922</v>
      </c>
      <c r="H10" s="142">
        <v>-3.3395575702771225</v>
      </c>
      <c r="I10" s="141">
        <v>1544818</v>
      </c>
      <c r="J10" s="142">
        <v>1.0816024204861918</v>
      </c>
      <c r="K10" s="142">
        <v>6.2562995601849973</v>
      </c>
    </row>
    <row r="11" spans="1:11" ht="12" customHeight="1" x14ac:dyDescent="0.15">
      <c r="A11" s="40" t="s">
        <v>180</v>
      </c>
      <c r="B11" s="141">
        <v>404</v>
      </c>
      <c r="C11" s="142">
        <v>-13.859275053304899</v>
      </c>
      <c r="D11" s="141">
        <v>1346</v>
      </c>
      <c r="E11" s="142">
        <v>3.3000767459708413</v>
      </c>
      <c r="F11" s="142">
        <v>3.3316831683168315</v>
      </c>
      <c r="G11" s="141">
        <v>8578</v>
      </c>
      <c r="H11" s="142">
        <v>-3.4552616769836817</v>
      </c>
      <c r="I11" s="141">
        <v>25952</v>
      </c>
      <c r="J11" s="142">
        <v>7.9219861105335383</v>
      </c>
      <c r="K11" s="142">
        <v>3.0254138493821405</v>
      </c>
    </row>
    <row r="12" spans="1:11" ht="20.100000000000001" customHeight="1" x14ac:dyDescent="0.15">
      <c r="A12" s="35" t="s">
        <v>42</v>
      </c>
      <c r="B12" s="139">
        <v>3484</v>
      </c>
      <c r="C12" s="140">
        <v>9.5597484276729574</v>
      </c>
      <c r="D12" s="139">
        <v>27453</v>
      </c>
      <c r="E12" s="140">
        <v>4.3284943376149556</v>
      </c>
      <c r="F12" s="140">
        <v>7.8797359357060852</v>
      </c>
      <c r="G12" s="139">
        <v>51656</v>
      </c>
      <c r="H12" s="140">
        <v>1.8434179136846609</v>
      </c>
      <c r="I12" s="139">
        <v>370917</v>
      </c>
      <c r="J12" s="140">
        <v>5.0848658097453381</v>
      </c>
      <c r="K12" s="140">
        <v>7.1805211398482269</v>
      </c>
    </row>
    <row r="13" spans="1:11" ht="12" customHeight="1" x14ac:dyDescent="0.15">
      <c r="A13" s="40" t="s">
        <v>174</v>
      </c>
      <c r="B13" s="141">
        <v>3388</v>
      </c>
      <c r="C13" s="142">
        <v>8.5201793721973047</v>
      </c>
      <c r="D13" s="141">
        <v>27239</v>
      </c>
      <c r="E13" s="142">
        <v>3.9259824494467779</v>
      </c>
      <c r="F13" s="142">
        <v>8.0398465171192441</v>
      </c>
      <c r="G13" s="141">
        <v>50328</v>
      </c>
      <c r="H13" s="142">
        <v>1.9094866862407684</v>
      </c>
      <c r="I13" s="141">
        <v>368012</v>
      </c>
      <c r="J13" s="142">
        <v>5.047541025721543</v>
      </c>
      <c r="K13" s="142">
        <v>7.3122714989667781</v>
      </c>
    </row>
    <row r="14" spans="1:11" ht="12" customHeight="1" x14ac:dyDescent="0.15">
      <c r="A14" s="40" t="s">
        <v>180</v>
      </c>
      <c r="B14" s="141">
        <v>96</v>
      </c>
      <c r="C14" s="142">
        <v>65.517241379310349</v>
      </c>
      <c r="D14" s="141">
        <v>214</v>
      </c>
      <c r="E14" s="142">
        <v>105.76923076923077</v>
      </c>
      <c r="F14" s="142">
        <v>2.2291666666666665</v>
      </c>
      <c r="G14" s="141">
        <v>1328</v>
      </c>
      <c r="H14" s="142">
        <v>-0.59880239520957446</v>
      </c>
      <c r="I14" s="141">
        <v>2905</v>
      </c>
      <c r="J14" s="142">
        <v>10.037878787878782</v>
      </c>
      <c r="K14" s="142">
        <v>2.1875</v>
      </c>
    </row>
    <row r="15" spans="1:11" ht="20.100000000000001" customHeight="1" x14ac:dyDescent="0.15">
      <c r="A15" s="35" t="s">
        <v>43</v>
      </c>
      <c r="B15" s="139">
        <v>11665</v>
      </c>
      <c r="C15" s="140">
        <v>0.54300982589208502</v>
      </c>
      <c r="D15" s="139">
        <v>40920</v>
      </c>
      <c r="E15" s="140">
        <v>1.3147144024363087</v>
      </c>
      <c r="F15" s="140">
        <v>3.5079297042434634</v>
      </c>
      <c r="G15" s="139">
        <v>174200</v>
      </c>
      <c r="H15" s="140">
        <v>4.9005793017065855</v>
      </c>
      <c r="I15" s="139">
        <v>570399</v>
      </c>
      <c r="J15" s="140">
        <v>4.3471341075231038</v>
      </c>
      <c r="K15" s="140">
        <v>3.2743915040183698</v>
      </c>
    </row>
    <row r="16" spans="1:11" ht="12" customHeight="1" x14ac:dyDescent="0.15">
      <c r="A16" s="40" t="s">
        <v>174</v>
      </c>
      <c r="B16" s="141">
        <v>11181</v>
      </c>
      <c r="C16" s="142">
        <v>-1.9296552933953137</v>
      </c>
      <c r="D16" s="141">
        <v>39365</v>
      </c>
      <c r="E16" s="142">
        <v>-1.1227770521450822</v>
      </c>
      <c r="F16" s="142">
        <v>3.5207047670154727</v>
      </c>
      <c r="G16" s="141">
        <v>170120</v>
      </c>
      <c r="H16" s="142">
        <v>4.5907545510995789</v>
      </c>
      <c r="I16" s="141">
        <v>557993</v>
      </c>
      <c r="J16" s="142">
        <v>4.1729441920988108</v>
      </c>
      <c r="K16" s="142">
        <v>3.2799964730778273</v>
      </c>
    </row>
    <row r="17" spans="1:11" ht="12" customHeight="1" x14ac:dyDescent="0.15">
      <c r="A17" s="40" t="s">
        <v>180</v>
      </c>
      <c r="B17" s="141">
        <v>484</v>
      </c>
      <c r="C17" s="142">
        <v>140.79601990049753</v>
      </c>
      <c r="D17" s="141">
        <v>1555</v>
      </c>
      <c r="E17" s="142">
        <v>169.49740034662045</v>
      </c>
      <c r="F17" s="142">
        <v>3.2128099173553717</v>
      </c>
      <c r="G17" s="141">
        <v>4080</v>
      </c>
      <c r="H17" s="142">
        <v>19.683191551774712</v>
      </c>
      <c r="I17" s="141">
        <v>12406</v>
      </c>
      <c r="J17" s="142">
        <v>12.833105957253295</v>
      </c>
      <c r="K17" s="142">
        <v>3.0406862745098038</v>
      </c>
    </row>
    <row r="18" spans="1:11" ht="20.100000000000001" customHeight="1" x14ac:dyDescent="0.15">
      <c r="A18" s="35" t="s">
        <v>420</v>
      </c>
      <c r="B18" s="139">
        <v>2267</v>
      </c>
      <c r="C18" s="140">
        <v>-5.4628857381150908</v>
      </c>
      <c r="D18" s="139">
        <v>12188</v>
      </c>
      <c r="E18" s="140">
        <v>-11.198542805100189</v>
      </c>
      <c r="F18" s="140">
        <v>5.3762681958535508</v>
      </c>
      <c r="G18" s="139">
        <v>35767</v>
      </c>
      <c r="H18" s="140">
        <v>4.389574759945134</v>
      </c>
      <c r="I18" s="139">
        <v>192970</v>
      </c>
      <c r="J18" s="140">
        <v>2.3073089524859824</v>
      </c>
      <c r="K18" s="140">
        <v>5.3951966896860233</v>
      </c>
    </row>
    <row r="19" spans="1:11" ht="12" customHeight="1" x14ac:dyDescent="0.15">
      <c r="A19" s="40" t="s">
        <v>174</v>
      </c>
      <c r="B19" s="141">
        <v>2213</v>
      </c>
      <c r="C19" s="142">
        <v>-4.3647363872082963</v>
      </c>
      <c r="D19" s="141">
        <v>11648</v>
      </c>
      <c r="E19" s="142">
        <v>-11.063602351683585</v>
      </c>
      <c r="F19" s="142">
        <v>5.2634432896520558</v>
      </c>
      <c r="G19" s="141">
        <v>35013</v>
      </c>
      <c r="H19" s="142">
        <v>4.8764415156507397</v>
      </c>
      <c r="I19" s="141">
        <v>186800</v>
      </c>
      <c r="J19" s="142">
        <v>0.94187196377332327</v>
      </c>
      <c r="K19" s="142">
        <v>5.3351612258304062</v>
      </c>
    </row>
    <row r="20" spans="1:11" ht="12" customHeight="1" x14ac:dyDescent="0.15">
      <c r="A20" s="40" t="s">
        <v>180</v>
      </c>
      <c r="B20" s="141">
        <v>54</v>
      </c>
      <c r="C20" s="142">
        <v>-35.714285714285708</v>
      </c>
      <c r="D20" s="141">
        <v>540</v>
      </c>
      <c r="E20" s="142">
        <v>-14.01273885350318</v>
      </c>
      <c r="F20" s="142">
        <v>10</v>
      </c>
      <c r="G20" s="141">
        <v>754</v>
      </c>
      <c r="H20" s="142">
        <v>-14.123006833712978</v>
      </c>
      <c r="I20" s="141">
        <v>6170</v>
      </c>
      <c r="J20" s="142">
        <v>73.265936534681259</v>
      </c>
      <c r="K20" s="142">
        <v>8.1830238726790459</v>
      </c>
    </row>
    <row r="21" spans="1:11" ht="35.1" customHeight="1" x14ac:dyDescent="0.15">
      <c r="A21" s="39" t="s">
        <v>175</v>
      </c>
      <c r="B21" s="139">
        <v>857</v>
      </c>
      <c r="C21" s="140">
        <v>-1.8327605956471871</v>
      </c>
      <c r="D21" s="139">
        <v>2582</v>
      </c>
      <c r="E21" s="140">
        <v>-3.4405385190725468</v>
      </c>
      <c r="F21" s="140">
        <v>3.0128354725787632</v>
      </c>
      <c r="G21" s="139">
        <v>16628</v>
      </c>
      <c r="H21" s="140">
        <v>15.048778800249082</v>
      </c>
      <c r="I21" s="139">
        <v>43652</v>
      </c>
      <c r="J21" s="140">
        <v>15.714134238150777</v>
      </c>
      <c r="K21" s="140">
        <v>2.6252104883329324</v>
      </c>
    </row>
    <row r="22" spans="1:11" ht="12" customHeight="1" x14ac:dyDescent="0.15">
      <c r="A22" s="37" t="s">
        <v>174</v>
      </c>
      <c r="B22" s="141">
        <v>844</v>
      </c>
      <c r="C22" s="142">
        <v>-2.3148148148148096</v>
      </c>
      <c r="D22" s="141">
        <v>2552</v>
      </c>
      <c r="E22" s="142">
        <v>-3.0763387770603856</v>
      </c>
      <c r="F22" s="142">
        <v>3.0236966824644549</v>
      </c>
      <c r="G22" s="141">
        <v>15769</v>
      </c>
      <c r="H22" s="142">
        <v>13.209849953334768</v>
      </c>
      <c r="I22" s="141">
        <v>41542</v>
      </c>
      <c r="J22" s="142">
        <v>15.07479224376732</v>
      </c>
      <c r="K22" s="142">
        <v>2.6344092840383029</v>
      </c>
    </row>
    <row r="23" spans="1:11" ht="12" customHeight="1" x14ac:dyDescent="0.15">
      <c r="A23" s="37" t="s">
        <v>180</v>
      </c>
      <c r="B23" s="141">
        <v>13</v>
      </c>
      <c r="C23" s="142">
        <v>44.444444444444457</v>
      </c>
      <c r="D23" s="141">
        <v>30</v>
      </c>
      <c r="E23" s="142">
        <v>-26.829268292682926</v>
      </c>
      <c r="F23" s="142">
        <v>2.3076923076923075</v>
      </c>
      <c r="G23" s="141">
        <v>859</v>
      </c>
      <c r="H23" s="142">
        <v>63.931297709923655</v>
      </c>
      <c r="I23" s="141">
        <v>2110</v>
      </c>
      <c r="J23" s="142">
        <v>29.926108374384228</v>
      </c>
      <c r="K23" s="142">
        <v>2.4563445867287546</v>
      </c>
    </row>
    <row r="24" spans="1:11" ht="35.1" customHeight="1" x14ac:dyDescent="0.15">
      <c r="A24" s="39" t="s">
        <v>176</v>
      </c>
      <c r="B24" s="139">
        <v>33824</v>
      </c>
      <c r="C24" s="140">
        <v>9.900250186827833</v>
      </c>
      <c r="D24" s="139">
        <v>88887</v>
      </c>
      <c r="E24" s="140">
        <v>10.347353262488824</v>
      </c>
      <c r="F24" s="140">
        <v>2.6279269157994323</v>
      </c>
      <c r="G24" s="139">
        <v>484739</v>
      </c>
      <c r="H24" s="140">
        <v>5.3828544346589666</v>
      </c>
      <c r="I24" s="139">
        <v>1228649</v>
      </c>
      <c r="J24" s="140">
        <v>8.1245979370374926</v>
      </c>
      <c r="K24" s="140">
        <v>2.5346609206191375</v>
      </c>
    </row>
    <row r="25" spans="1:11" ht="12" customHeight="1" x14ac:dyDescent="0.15">
      <c r="A25" s="37" t="s">
        <v>174</v>
      </c>
      <c r="B25" s="141">
        <v>32564</v>
      </c>
      <c r="C25" s="142">
        <v>9.7687588485134427</v>
      </c>
      <c r="D25" s="141">
        <v>84898</v>
      </c>
      <c r="E25" s="142">
        <v>8.7362475504950226</v>
      </c>
      <c r="F25" s="142">
        <v>2.6071121483847195</v>
      </c>
      <c r="G25" s="141">
        <v>463420</v>
      </c>
      <c r="H25" s="142">
        <v>6.212011477919674</v>
      </c>
      <c r="I25" s="141">
        <v>1161520</v>
      </c>
      <c r="J25" s="142">
        <v>8.28599689924215</v>
      </c>
      <c r="K25" s="142">
        <v>2.5064088731604159</v>
      </c>
    </row>
    <row r="26" spans="1:11" ht="12" customHeight="1" x14ac:dyDescent="0.15">
      <c r="A26" s="37" t="s">
        <v>180</v>
      </c>
      <c r="B26" s="141">
        <v>1260</v>
      </c>
      <c r="C26" s="142">
        <v>13.411341134113414</v>
      </c>
      <c r="D26" s="141">
        <v>3989</v>
      </c>
      <c r="E26" s="142">
        <v>61.171717171717177</v>
      </c>
      <c r="F26" s="142">
        <v>3.1658730158730157</v>
      </c>
      <c r="G26" s="141">
        <v>21319</v>
      </c>
      <c r="H26" s="142">
        <v>-9.9057600473312704</v>
      </c>
      <c r="I26" s="141">
        <v>67129</v>
      </c>
      <c r="J26" s="142">
        <v>5.4062117262820664</v>
      </c>
      <c r="K26" s="142">
        <v>3.1487874665791078</v>
      </c>
    </row>
    <row r="27" spans="1:11" ht="35.1" customHeight="1" x14ac:dyDescent="0.15">
      <c r="A27" s="39" t="s">
        <v>177</v>
      </c>
      <c r="B27" s="139">
        <v>209598</v>
      </c>
      <c r="C27" s="140">
        <v>7.5987186595207277</v>
      </c>
      <c r="D27" s="139">
        <v>409417</v>
      </c>
      <c r="E27" s="140">
        <v>4.2330507395809462</v>
      </c>
      <c r="F27" s="140">
        <v>1.9533440204582104</v>
      </c>
      <c r="G27" s="139">
        <v>2786840</v>
      </c>
      <c r="H27" s="140">
        <v>5.6277784789712086</v>
      </c>
      <c r="I27" s="139">
        <v>5682308</v>
      </c>
      <c r="J27" s="140">
        <v>5.2365787112866258</v>
      </c>
      <c r="K27" s="140">
        <v>2.0389789151870938</v>
      </c>
    </row>
    <row r="28" spans="1:11" ht="12" customHeight="1" x14ac:dyDescent="0.15">
      <c r="A28" s="37" t="s">
        <v>174</v>
      </c>
      <c r="B28" s="141">
        <v>197625</v>
      </c>
      <c r="C28" s="142">
        <v>8.25386043810974</v>
      </c>
      <c r="D28" s="141">
        <v>383704</v>
      </c>
      <c r="E28" s="142">
        <v>4.4754905831452305</v>
      </c>
      <c r="F28" s="142">
        <v>1.9415762175838076</v>
      </c>
      <c r="G28" s="141">
        <v>2574956</v>
      </c>
      <c r="H28" s="142">
        <v>5.9096540252937189</v>
      </c>
      <c r="I28" s="141">
        <v>5214578</v>
      </c>
      <c r="J28" s="142">
        <v>4.8559365931187983</v>
      </c>
      <c r="K28" s="142">
        <v>2.0251134388315761</v>
      </c>
    </row>
    <row r="29" spans="1:11" ht="12" customHeight="1" x14ac:dyDescent="0.15">
      <c r="A29" s="37" t="s">
        <v>180</v>
      </c>
      <c r="B29" s="141">
        <v>11973</v>
      </c>
      <c r="C29" s="142">
        <v>-2.1733801781191318</v>
      </c>
      <c r="D29" s="141">
        <v>25713</v>
      </c>
      <c r="E29" s="142">
        <v>0.74442659561964319</v>
      </c>
      <c r="F29" s="142">
        <v>2.147582059634177</v>
      </c>
      <c r="G29" s="141">
        <v>211884</v>
      </c>
      <c r="H29" s="142">
        <v>2.3183940738737618</v>
      </c>
      <c r="I29" s="141">
        <v>467730</v>
      </c>
      <c r="J29" s="142">
        <v>9.6752863051858498</v>
      </c>
      <c r="K29" s="142">
        <v>2.2074814521153083</v>
      </c>
    </row>
    <row r="30" spans="1:11" s="5" customFormat="1" ht="35.1" customHeight="1" x14ac:dyDescent="0.15">
      <c r="A30" s="39" t="s">
        <v>210</v>
      </c>
      <c r="B30" s="139">
        <v>278999</v>
      </c>
      <c r="C30" s="140">
        <v>6.5202866513185285</v>
      </c>
      <c r="D30" s="139">
        <v>692984</v>
      </c>
      <c r="E30" s="140">
        <v>3.9286849793337666</v>
      </c>
      <c r="F30" s="140">
        <v>2.4838225226613715</v>
      </c>
      <c r="G30" s="139">
        <v>3805330</v>
      </c>
      <c r="H30" s="140">
        <v>4.88275786035679</v>
      </c>
      <c r="I30" s="139">
        <v>9659665</v>
      </c>
      <c r="J30" s="140">
        <v>4.8349470624847726</v>
      </c>
      <c r="K30" s="140">
        <v>2.538456585893996</v>
      </c>
    </row>
    <row r="31" spans="1:11" s="5" customFormat="1" ht="12" customHeight="1" x14ac:dyDescent="0.15">
      <c r="A31" s="35" t="s">
        <v>174</v>
      </c>
      <c r="B31" s="139">
        <v>264715</v>
      </c>
      <c r="C31" s="140">
        <v>6.8476286579212911</v>
      </c>
      <c r="D31" s="139">
        <v>659597</v>
      </c>
      <c r="E31" s="140">
        <v>3.6878848424160253</v>
      </c>
      <c r="F31" s="140">
        <v>2.4917250628033925</v>
      </c>
      <c r="G31" s="139">
        <v>3556528</v>
      </c>
      <c r="H31" s="140">
        <v>5.1481538092660344</v>
      </c>
      <c r="I31" s="139">
        <v>9075263</v>
      </c>
      <c r="J31" s="140">
        <v>4.5399431227036473</v>
      </c>
      <c r="K31" s="140">
        <v>2.5517198233783058</v>
      </c>
    </row>
    <row r="32" spans="1:11" s="5" customFormat="1" ht="12" customHeight="1" x14ac:dyDescent="0.15">
      <c r="A32" s="35" t="s">
        <v>180</v>
      </c>
      <c r="B32" s="139">
        <v>14284</v>
      </c>
      <c r="C32" s="140">
        <v>0.79740314727260397</v>
      </c>
      <c r="D32" s="139">
        <v>33387</v>
      </c>
      <c r="E32" s="140">
        <v>8.9262993050797661</v>
      </c>
      <c r="F32" s="140">
        <v>2.3373704844581349</v>
      </c>
      <c r="G32" s="139">
        <v>248802</v>
      </c>
      <c r="H32" s="140">
        <v>1.2303786343773595</v>
      </c>
      <c r="I32" s="139">
        <v>584402</v>
      </c>
      <c r="J32" s="140">
        <v>9.639582680607333</v>
      </c>
      <c r="K32" s="140">
        <v>2.3488637551145088</v>
      </c>
    </row>
    <row r="33" ht="9.9499999999999993" customHeight="1" x14ac:dyDescent="0.15"/>
    <row r="34" ht="9.9499999999999993" customHeight="1" x14ac:dyDescent="0.15"/>
    <row r="35" ht="9.9499999999999993" customHeight="1" x14ac:dyDescent="0.15"/>
    <row r="36" ht="9.9499999999999993" customHeight="1" x14ac:dyDescent="0.15"/>
    <row r="37" ht="9.9499999999999993" customHeight="1" x14ac:dyDescent="0.15"/>
    <row r="38" ht="9.9499999999999993" customHeight="1" x14ac:dyDescent="0.15"/>
    <row r="39" ht="9.9499999999999993" customHeight="1" x14ac:dyDescent="0.15"/>
    <row r="40" ht="9.9499999999999993" customHeight="1" x14ac:dyDescent="0.15"/>
    <row r="41" ht="9.9499999999999993" customHeight="1" x14ac:dyDescent="0.15"/>
    <row r="42" ht="9.9499999999999993" customHeight="1" x14ac:dyDescent="0.15"/>
    <row r="43" ht="9.9499999999999993" customHeight="1" x14ac:dyDescent="0.15"/>
    <row r="44" ht="9.9499999999999993" customHeight="1" x14ac:dyDescent="0.15"/>
    <row r="45" ht="9.9499999999999993" customHeight="1" x14ac:dyDescent="0.15"/>
    <row r="46" ht="9.9499999999999993" customHeight="1" x14ac:dyDescent="0.15"/>
    <row r="47" ht="9.9499999999999993" customHeight="1" x14ac:dyDescent="0.15"/>
    <row r="48" ht="9.9499999999999993" customHeight="1" x14ac:dyDescent="0.15"/>
  </sheetData>
  <mergeCells count="10">
    <mergeCell ref="A1:K1"/>
    <mergeCell ref="A2:A5"/>
    <mergeCell ref="B2:F2"/>
    <mergeCell ref="G2:K2"/>
    <mergeCell ref="B3:C3"/>
    <mergeCell ref="G3:H3"/>
    <mergeCell ref="I3:J3"/>
    <mergeCell ref="K3:K4"/>
    <mergeCell ref="F3:F4"/>
    <mergeCell ref="D3:E3"/>
  </mergeCells>
  <phoneticPr fontId="19" type="noConversion"/>
  <conditionalFormatting sqref="B3:C3 A6 A31:A32">
    <cfRule type="cellIs" dxfId="3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5" orientation="portrait" useFirstPageNumber="1" r:id="rId1"/>
  <headerFooter alignWithMargins="0">
    <oddHeader>&amp;C&amp;8- &amp;P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1.7109375" customWidth="1"/>
    <col min="2" max="2" width="57.28515625" customWidth="1"/>
    <col min="257" max="257" width="11.7109375" customWidth="1"/>
    <col min="258" max="258" width="57.28515625" customWidth="1"/>
    <col min="513" max="513" width="11.7109375" customWidth="1"/>
    <col min="514" max="514" width="57.28515625" customWidth="1"/>
    <col min="769" max="769" width="11.7109375" customWidth="1"/>
    <col min="770" max="770" width="57.28515625" customWidth="1"/>
    <col min="1025" max="1025" width="11.7109375" customWidth="1"/>
    <col min="1026" max="1026" width="57.28515625" customWidth="1"/>
    <col min="1281" max="1281" width="11.7109375" customWidth="1"/>
    <col min="1282" max="1282" width="57.28515625" customWidth="1"/>
    <col min="1537" max="1537" width="11.7109375" customWidth="1"/>
    <col min="1538" max="1538" width="57.28515625" customWidth="1"/>
    <col min="1793" max="1793" width="11.7109375" customWidth="1"/>
    <col min="1794" max="1794" width="57.28515625" customWidth="1"/>
    <col min="2049" max="2049" width="11.7109375" customWidth="1"/>
    <col min="2050" max="2050" width="57.28515625" customWidth="1"/>
    <col min="2305" max="2305" width="11.7109375" customWidth="1"/>
    <col min="2306" max="2306" width="57.28515625" customWidth="1"/>
    <col min="2561" max="2561" width="11.7109375" customWidth="1"/>
    <col min="2562" max="2562" width="57.28515625" customWidth="1"/>
    <col min="2817" max="2817" width="11.7109375" customWidth="1"/>
    <col min="2818" max="2818" width="57.28515625" customWidth="1"/>
    <col min="3073" max="3073" width="11.7109375" customWidth="1"/>
    <col min="3074" max="3074" width="57.28515625" customWidth="1"/>
    <col min="3329" max="3329" width="11.7109375" customWidth="1"/>
    <col min="3330" max="3330" width="57.28515625" customWidth="1"/>
    <col min="3585" max="3585" width="11.7109375" customWidth="1"/>
    <col min="3586" max="3586" width="57.28515625" customWidth="1"/>
    <col min="3841" max="3841" width="11.7109375" customWidth="1"/>
    <col min="3842" max="3842" width="57.28515625" customWidth="1"/>
    <col min="4097" max="4097" width="11.7109375" customWidth="1"/>
    <col min="4098" max="4098" width="57.28515625" customWidth="1"/>
    <col min="4353" max="4353" width="11.7109375" customWidth="1"/>
    <col min="4354" max="4354" width="57.28515625" customWidth="1"/>
    <col min="4609" max="4609" width="11.7109375" customWidth="1"/>
    <col min="4610" max="4610" width="57.28515625" customWidth="1"/>
    <col min="4865" max="4865" width="11.7109375" customWidth="1"/>
    <col min="4866" max="4866" width="57.28515625" customWidth="1"/>
    <col min="5121" max="5121" width="11.7109375" customWidth="1"/>
    <col min="5122" max="5122" width="57.28515625" customWidth="1"/>
    <col min="5377" max="5377" width="11.7109375" customWidth="1"/>
    <col min="5378" max="5378" width="57.28515625" customWidth="1"/>
    <col min="5633" max="5633" width="11.7109375" customWidth="1"/>
    <col min="5634" max="5634" width="57.28515625" customWidth="1"/>
    <col min="5889" max="5889" width="11.7109375" customWidth="1"/>
    <col min="5890" max="5890" width="57.28515625" customWidth="1"/>
    <col min="6145" max="6145" width="11.7109375" customWidth="1"/>
    <col min="6146" max="6146" width="57.28515625" customWidth="1"/>
    <col min="6401" max="6401" width="11.7109375" customWidth="1"/>
    <col min="6402" max="6402" width="57.28515625" customWidth="1"/>
    <col min="6657" max="6657" width="11.7109375" customWidth="1"/>
    <col min="6658" max="6658" width="57.28515625" customWidth="1"/>
    <col min="6913" max="6913" width="11.7109375" customWidth="1"/>
    <col min="6914" max="6914" width="57.28515625" customWidth="1"/>
    <col min="7169" max="7169" width="11.7109375" customWidth="1"/>
    <col min="7170" max="7170" width="57.28515625" customWidth="1"/>
    <col min="7425" max="7425" width="11.7109375" customWidth="1"/>
    <col min="7426" max="7426" width="57.28515625" customWidth="1"/>
    <col min="7681" max="7681" width="11.7109375" customWidth="1"/>
    <col min="7682" max="7682" width="57.28515625" customWidth="1"/>
    <col min="7937" max="7937" width="11.7109375" customWidth="1"/>
    <col min="7938" max="7938" width="57.28515625" customWidth="1"/>
    <col min="8193" max="8193" width="11.7109375" customWidth="1"/>
    <col min="8194" max="8194" width="57.28515625" customWidth="1"/>
    <col min="8449" max="8449" width="11.7109375" customWidth="1"/>
    <col min="8450" max="8450" width="57.28515625" customWidth="1"/>
    <col min="8705" max="8705" width="11.7109375" customWidth="1"/>
    <col min="8706" max="8706" width="57.28515625" customWidth="1"/>
    <col min="8961" max="8961" width="11.7109375" customWidth="1"/>
    <col min="8962" max="8962" width="57.28515625" customWidth="1"/>
    <col min="9217" max="9217" width="11.7109375" customWidth="1"/>
    <col min="9218" max="9218" width="57.28515625" customWidth="1"/>
    <col min="9473" max="9473" width="11.7109375" customWidth="1"/>
    <col min="9474" max="9474" width="57.28515625" customWidth="1"/>
    <col min="9729" max="9729" width="11.7109375" customWidth="1"/>
    <col min="9730" max="9730" width="57.28515625" customWidth="1"/>
    <col min="9985" max="9985" width="11.7109375" customWidth="1"/>
    <col min="9986" max="9986" width="57.28515625" customWidth="1"/>
    <col min="10241" max="10241" width="11.7109375" customWidth="1"/>
    <col min="10242" max="10242" width="57.28515625" customWidth="1"/>
    <col min="10497" max="10497" width="11.7109375" customWidth="1"/>
    <col min="10498" max="10498" width="57.28515625" customWidth="1"/>
    <col min="10753" max="10753" width="11.7109375" customWidth="1"/>
    <col min="10754" max="10754" width="57.28515625" customWidth="1"/>
    <col min="11009" max="11009" width="11.7109375" customWidth="1"/>
    <col min="11010" max="11010" width="57.28515625" customWidth="1"/>
    <col min="11265" max="11265" width="11.7109375" customWidth="1"/>
    <col min="11266" max="11266" width="57.28515625" customWidth="1"/>
    <col min="11521" max="11521" width="11.7109375" customWidth="1"/>
    <col min="11522" max="11522" width="57.28515625" customWidth="1"/>
    <col min="11777" max="11777" width="11.7109375" customWidth="1"/>
    <col min="11778" max="11778" width="57.28515625" customWidth="1"/>
    <col min="12033" max="12033" width="11.7109375" customWidth="1"/>
    <col min="12034" max="12034" width="57.28515625" customWidth="1"/>
    <col min="12289" max="12289" width="11.7109375" customWidth="1"/>
    <col min="12290" max="12290" width="57.28515625" customWidth="1"/>
    <col min="12545" max="12545" width="11.7109375" customWidth="1"/>
    <col min="12546" max="12546" width="57.28515625" customWidth="1"/>
    <col min="12801" max="12801" width="11.7109375" customWidth="1"/>
    <col min="12802" max="12802" width="57.28515625" customWidth="1"/>
    <col min="13057" max="13057" width="11.7109375" customWidth="1"/>
    <col min="13058" max="13058" width="57.28515625" customWidth="1"/>
    <col min="13313" max="13313" width="11.7109375" customWidth="1"/>
    <col min="13314" max="13314" width="57.28515625" customWidth="1"/>
    <col min="13569" max="13569" width="11.7109375" customWidth="1"/>
    <col min="13570" max="13570" width="57.28515625" customWidth="1"/>
    <col min="13825" max="13825" width="11.7109375" customWidth="1"/>
    <col min="13826" max="13826" width="57.28515625" customWidth="1"/>
    <col min="14081" max="14081" width="11.7109375" customWidth="1"/>
    <col min="14082" max="14082" width="57.28515625" customWidth="1"/>
    <col min="14337" max="14337" width="11.7109375" customWidth="1"/>
    <col min="14338" max="14338" width="57.28515625" customWidth="1"/>
    <col min="14593" max="14593" width="11.7109375" customWidth="1"/>
    <col min="14594" max="14594" width="57.28515625" customWidth="1"/>
    <col min="14849" max="14849" width="11.7109375" customWidth="1"/>
    <col min="14850" max="14850" width="57.28515625" customWidth="1"/>
    <col min="15105" max="15105" width="11.7109375" customWidth="1"/>
    <col min="15106" max="15106" width="57.28515625" customWidth="1"/>
    <col min="15361" max="15361" width="11.7109375" customWidth="1"/>
    <col min="15362" max="15362" width="57.28515625" customWidth="1"/>
    <col min="15617" max="15617" width="11.7109375" customWidth="1"/>
    <col min="15618" max="15618" width="57.28515625" customWidth="1"/>
    <col min="15873" max="15873" width="11.7109375" customWidth="1"/>
    <col min="15874" max="15874" width="57.28515625" customWidth="1"/>
    <col min="16129" max="16129" width="11.7109375" customWidth="1"/>
    <col min="16130" max="16130" width="57.28515625" customWidth="1"/>
  </cols>
  <sheetData>
    <row r="1" spans="1:2" ht="15.75" x14ac:dyDescent="0.2">
      <c r="A1" s="330" t="s">
        <v>553</v>
      </c>
      <c r="B1" s="331"/>
    </row>
    <row r="5" spans="1:2" ht="14.25" x14ac:dyDescent="0.2">
      <c r="A5" s="332" t="s">
        <v>529</v>
      </c>
      <c r="B5" s="333" t="s">
        <v>554</v>
      </c>
    </row>
    <row r="6" spans="1:2" ht="14.25" x14ac:dyDescent="0.2">
      <c r="A6" s="332">
        <v>0</v>
      </c>
      <c r="B6" s="333" t="s">
        <v>555</v>
      </c>
    </row>
    <row r="7" spans="1:2" ht="14.25" x14ac:dyDescent="0.2">
      <c r="A7" s="82"/>
      <c r="B7" s="333" t="s">
        <v>556</v>
      </c>
    </row>
    <row r="8" spans="1:2" ht="14.25" x14ac:dyDescent="0.2">
      <c r="A8" s="332" t="s">
        <v>535</v>
      </c>
      <c r="B8" s="333" t="s">
        <v>557</v>
      </c>
    </row>
    <row r="9" spans="1:2" ht="14.25" x14ac:dyDescent="0.2">
      <c r="A9" s="332" t="s">
        <v>558</v>
      </c>
      <c r="B9" s="333" t="s">
        <v>559</v>
      </c>
    </row>
    <row r="10" spans="1:2" ht="14.25" x14ac:dyDescent="0.2">
      <c r="A10" s="332" t="s">
        <v>492</v>
      </c>
      <c r="B10" s="333" t="s">
        <v>560</v>
      </c>
    </row>
    <row r="11" spans="1:2" ht="14.25" x14ac:dyDescent="0.2">
      <c r="A11" s="332" t="s">
        <v>561</v>
      </c>
      <c r="B11" s="333" t="s">
        <v>562</v>
      </c>
    </row>
    <row r="12" spans="1:2" ht="14.25" x14ac:dyDescent="0.2">
      <c r="A12" s="332" t="s">
        <v>563</v>
      </c>
      <c r="B12" s="333" t="s">
        <v>564</v>
      </c>
    </row>
    <row r="13" spans="1:2" ht="14.25" x14ac:dyDescent="0.2">
      <c r="A13" s="332" t="s">
        <v>565</v>
      </c>
      <c r="B13" s="333" t="s">
        <v>566</v>
      </c>
    </row>
    <row r="14" spans="1:2" ht="14.25" x14ac:dyDescent="0.2">
      <c r="A14" s="332" t="s">
        <v>567</v>
      </c>
      <c r="B14" s="333" t="s">
        <v>568</v>
      </c>
    </row>
    <row r="15" spans="1:2" ht="14.25" x14ac:dyDescent="0.2">
      <c r="A15" s="333"/>
    </row>
    <row r="16" spans="1:2" ht="42.75" x14ac:dyDescent="0.2">
      <c r="A16" s="334" t="s">
        <v>569</v>
      </c>
      <c r="B16" s="335" t="s">
        <v>570</v>
      </c>
    </row>
    <row r="17" spans="1:2" ht="14.25" x14ac:dyDescent="0.2">
      <c r="A17" s="333" t="s">
        <v>571</v>
      </c>
      <c r="B17" s="333"/>
    </row>
  </sheetData>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K41"/>
  <sheetViews>
    <sheetView zoomScale="130" zoomScaleNormal="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61" t="s">
        <v>116</v>
      </c>
      <c r="B1" s="262"/>
      <c r="C1" s="262"/>
      <c r="D1" s="262"/>
      <c r="E1" s="262"/>
      <c r="F1" s="262"/>
      <c r="G1" s="262"/>
      <c r="H1" s="262"/>
      <c r="I1" s="262"/>
      <c r="J1" s="262"/>
      <c r="K1" s="263"/>
    </row>
    <row r="2" spans="1:11" ht="9.9499999999999993" customHeight="1" x14ac:dyDescent="0.15">
      <c r="A2" s="255" t="s">
        <v>171</v>
      </c>
      <c r="B2" s="250" t="s">
        <v>481</v>
      </c>
      <c r="C2" s="246"/>
      <c r="D2" s="246"/>
      <c r="E2" s="246"/>
      <c r="F2" s="246"/>
      <c r="G2" s="251" t="s">
        <v>482</v>
      </c>
      <c r="H2" s="252"/>
      <c r="I2" s="252"/>
      <c r="J2" s="252"/>
      <c r="K2" s="252"/>
    </row>
    <row r="3" spans="1:11" ht="9.9499999999999993" customHeight="1" x14ac:dyDescent="0.15">
      <c r="A3" s="256"/>
      <c r="B3" s="245" t="s">
        <v>130</v>
      </c>
      <c r="C3" s="247"/>
      <c r="D3" s="259" t="s">
        <v>128</v>
      </c>
      <c r="E3" s="264"/>
      <c r="F3" s="253" t="s">
        <v>54</v>
      </c>
      <c r="G3" s="259" t="s">
        <v>130</v>
      </c>
      <c r="H3" s="264"/>
      <c r="I3" s="259" t="s">
        <v>128</v>
      </c>
      <c r="J3" s="264"/>
      <c r="K3" s="259" t="s">
        <v>54</v>
      </c>
    </row>
    <row r="4" spans="1:11" ht="45" customHeight="1" x14ac:dyDescent="0.15">
      <c r="A4" s="256"/>
      <c r="B4" s="26" t="s">
        <v>131</v>
      </c>
      <c r="C4" s="16" t="s">
        <v>147</v>
      </c>
      <c r="D4" s="16" t="s">
        <v>131</v>
      </c>
      <c r="E4" s="16" t="s">
        <v>147</v>
      </c>
      <c r="F4" s="254"/>
      <c r="G4" s="16" t="s">
        <v>131</v>
      </c>
      <c r="H4" s="16" t="s">
        <v>150</v>
      </c>
      <c r="I4" s="16" t="s">
        <v>131</v>
      </c>
      <c r="J4" s="16" t="s">
        <v>150</v>
      </c>
      <c r="K4" s="259"/>
    </row>
    <row r="5" spans="1:11" ht="9.9499999999999993" customHeight="1" x14ac:dyDescent="0.15">
      <c r="A5" s="257"/>
      <c r="B5" s="27" t="s">
        <v>132</v>
      </c>
      <c r="C5" s="18" t="s">
        <v>133</v>
      </c>
      <c r="D5" s="18" t="s">
        <v>132</v>
      </c>
      <c r="E5" s="18" t="s">
        <v>133</v>
      </c>
      <c r="F5" s="18" t="s">
        <v>134</v>
      </c>
      <c r="G5" s="18" t="s">
        <v>132</v>
      </c>
      <c r="H5" s="18" t="s">
        <v>133</v>
      </c>
      <c r="I5" s="18" t="s">
        <v>132</v>
      </c>
      <c r="J5" s="18" t="s">
        <v>133</v>
      </c>
      <c r="K5" s="19" t="s">
        <v>134</v>
      </c>
    </row>
    <row r="6" spans="1:11" ht="24" customHeight="1" x14ac:dyDescent="0.15">
      <c r="A6" s="35" t="s">
        <v>110</v>
      </c>
      <c r="B6" s="139">
        <v>56539</v>
      </c>
      <c r="C6" s="140">
        <v>18.013316913314824</v>
      </c>
      <c r="D6" s="139">
        <v>91467</v>
      </c>
      <c r="E6" s="140">
        <v>10.253010450693694</v>
      </c>
      <c r="F6" s="140">
        <v>1.6177682661525672</v>
      </c>
      <c r="G6" s="139">
        <v>529652</v>
      </c>
      <c r="H6" s="140">
        <v>5.0454967355001514</v>
      </c>
      <c r="I6" s="139">
        <v>917286</v>
      </c>
      <c r="J6" s="140">
        <v>4.3356901070102651</v>
      </c>
      <c r="K6" s="140">
        <v>1.7318654512774425</v>
      </c>
    </row>
    <row r="7" spans="1:11" ht="9" customHeight="1" x14ac:dyDescent="0.15">
      <c r="A7" s="44" t="s">
        <v>56</v>
      </c>
      <c r="B7" s="141">
        <v>54267</v>
      </c>
      <c r="C7" s="142">
        <v>17.969174583161234</v>
      </c>
      <c r="D7" s="141">
        <v>87345</v>
      </c>
      <c r="E7" s="142">
        <v>9.8706885707816525</v>
      </c>
      <c r="F7" s="142">
        <v>1.6095417104317542</v>
      </c>
      <c r="G7" s="141">
        <v>496069</v>
      </c>
      <c r="H7" s="142">
        <v>6.0817442887417172</v>
      </c>
      <c r="I7" s="141">
        <v>839746</v>
      </c>
      <c r="J7" s="142">
        <v>3.7834323899779179</v>
      </c>
      <c r="K7" s="142">
        <v>1.6928007998887251</v>
      </c>
    </row>
    <row r="8" spans="1:11" ht="9" customHeight="1" x14ac:dyDescent="0.15">
      <c r="A8" s="44" t="s">
        <v>149</v>
      </c>
      <c r="B8" s="141">
        <v>2272</v>
      </c>
      <c r="C8" s="142">
        <v>19.077568134171912</v>
      </c>
      <c r="D8" s="141">
        <v>4122</v>
      </c>
      <c r="E8" s="142">
        <v>19.029742997401101</v>
      </c>
      <c r="F8" s="142">
        <v>1.8142605633802817</v>
      </c>
      <c r="G8" s="141">
        <v>33583</v>
      </c>
      <c r="H8" s="142">
        <v>-8.200530300959457</v>
      </c>
      <c r="I8" s="141">
        <v>77540</v>
      </c>
      <c r="J8" s="142">
        <v>10.716070536160487</v>
      </c>
      <c r="K8" s="142">
        <v>2.3089062918738645</v>
      </c>
    </row>
    <row r="9" spans="1:11" ht="24" customHeight="1" x14ac:dyDescent="0.15">
      <c r="A9" s="35" t="s">
        <v>111</v>
      </c>
      <c r="B9" s="139">
        <v>8464</v>
      </c>
      <c r="C9" s="140">
        <v>-7.8798432738354336</v>
      </c>
      <c r="D9" s="139">
        <v>13487</v>
      </c>
      <c r="E9" s="140">
        <v>-10.923981242982634</v>
      </c>
      <c r="F9" s="140">
        <v>1.5934546313799622</v>
      </c>
      <c r="G9" s="139">
        <v>108489</v>
      </c>
      <c r="H9" s="140">
        <v>3.793387164670321</v>
      </c>
      <c r="I9" s="139">
        <v>181285</v>
      </c>
      <c r="J9" s="140">
        <v>5.3327290580859597</v>
      </c>
      <c r="K9" s="140">
        <v>1.6709989031146015</v>
      </c>
    </row>
    <row r="10" spans="1:11" ht="9" customHeight="1" x14ac:dyDescent="0.15">
      <c r="A10" s="44" t="s">
        <v>56</v>
      </c>
      <c r="B10" s="141">
        <v>7664</v>
      </c>
      <c r="C10" s="142">
        <v>-6.5023789191167509</v>
      </c>
      <c r="D10" s="141">
        <v>12151</v>
      </c>
      <c r="E10" s="142">
        <v>-9.7452276609968038</v>
      </c>
      <c r="F10" s="142">
        <v>1.5854645093945721</v>
      </c>
      <c r="G10" s="141">
        <v>93456</v>
      </c>
      <c r="H10" s="142">
        <v>5.5475243946512478</v>
      </c>
      <c r="I10" s="141">
        <v>154738</v>
      </c>
      <c r="J10" s="142">
        <v>5.0381492845312152</v>
      </c>
      <c r="K10" s="142">
        <v>1.6557310392056155</v>
      </c>
    </row>
    <row r="11" spans="1:11" ht="9" customHeight="1" x14ac:dyDescent="0.15">
      <c r="A11" s="44" t="s">
        <v>149</v>
      </c>
      <c r="B11" s="141">
        <v>800</v>
      </c>
      <c r="C11" s="142">
        <v>-19.273461150353185</v>
      </c>
      <c r="D11" s="141">
        <v>1336</v>
      </c>
      <c r="E11" s="142">
        <v>-20.381406436233618</v>
      </c>
      <c r="F11" s="142">
        <v>1.67</v>
      </c>
      <c r="G11" s="141">
        <v>15033</v>
      </c>
      <c r="H11" s="142">
        <v>-5.926157697121397</v>
      </c>
      <c r="I11" s="141">
        <v>26547</v>
      </c>
      <c r="J11" s="142">
        <v>7.083215683110808</v>
      </c>
      <c r="K11" s="142">
        <v>1.7659149870285371</v>
      </c>
    </row>
    <row r="12" spans="1:11" ht="24" customHeight="1" x14ac:dyDescent="0.15">
      <c r="A12" s="35" t="s">
        <v>112</v>
      </c>
      <c r="B12" s="139">
        <v>17020</v>
      </c>
      <c r="C12" s="140">
        <v>10.083435741543241</v>
      </c>
      <c r="D12" s="139">
        <v>29906</v>
      </c>
      <c r="E12" s="140">
        <v>11.269858987238166</v>
      </c>
      <c r="F12" s="140">
        <v>1.7571092831962398</v>
      </c>
      <c r="G12" s="139">
        <v>217039</v>
      </c>
      <c r="H12" s="140">
        <v>9.3367925241177829</v>
      </c>
      <c r="I12" s="139">
        <v>370495</v>
      </c>
      <c r="J12" s="140">
        <v>10.71880033589639</v>
      </c>
      <c r="K12" s="140">
        <v>1.7070434345900967</v>
      </c>
    </row>
    <row r="13" spans="1:11" ht="9" customHeight="1" x14ac:dyDescent="0.15">
      <c r="A13" s="44" t="s">
        <v>56</v>
      </c>
      <c r="B13" s="141">
        <v>15158</v>
      </c>
      <c r="C13" s="142">
        <v>9.2547210609773742</v>
      </c>
      <c r="D13" s="141">
        <v>26119</v>
      </c>
      <c r="E13" s="142">
        <v>9.4539663914847267</v>
      </c>
      <c r="F13" s="142">
        <v>1.7231165061353741</v>
      </c>
      <c r="G13" s="141">
        <v>185606</v>
      </c>
      <c r="H13" s="142">
        <v>9.8383841970399004</v>
      </c>
      <c r="I13" s="141">
        <v>309197</v>
      </c>
      <c r="J13" s="142">
        <v>10.918313537403009</v>
      </c>
      <c r="K13" s="142">
        <v>1.6658782582459619</v>
      </c>
    </row>
    <row r="14" spans="1:11" ht="9" customHeight="1" x14ac:dyDescent="0.15">
      <c r="A14" s="44" t="s">
        <v>149</v>
      </c>
      <c r="B14" s="141">
        <v>1862</v>
      </c>
      <c r="C14" s="142">
        <v>17.328292375551356</v>
      </c>
      <c r="D14" s="141">
        <v>3787</v>
      </c>
      <c r="E14" s="142">
        <v>25.646980756469802</v>
      </c>
      <c r="F14" s="142">
        <v>2.0338345864661656</v>
      </c>
      <c r="G14" s="141">
        <v>31433</v>
      </c>
      <c r="H14" s="142">
        <v>6.4659260262836966</v>
      </c>
      <c r="I14" s="141">
        <v>61298</v>
      </c>
      <c r="J14" s="142">
        <v>9.72326638742706</v>
      </c>
      <c r="K14" s="142">
        <v>1.9501161200012727</v>
      </c>
    </row>
    <row r="15" spans="1:11" ht="24" customHeight="1" x14ac:dyDescent="0.15">
      <c r="A15" s="35" t="s">
        <v>113</v>
      </c>
      <c r="B15" s="139">
        <v>9158</v>
      </c>
      <c r="C15" s="140">
        <v>6.6123399301513359</v>
      </c>
      <c r="D15" s="139">
        <v>22024</v>
      </c>
      <c r="E15" s="140">
        <v>-2.6434444346211592</v>
      </c>
      <c r="F15" s="140">
        <v>2.4048918977942781</v>
      </c>
      <c r="G15" s="139">
        <v>117095</v>
      </c>
      <c r="H15" s="140">
        <v>15.599147037336863</v>
      </c>
      <c r="I15" s="139">
        <v>275853</v>
      </c>
      <c r="J15" s="140">
        <v>5.7252361880305784</v>
      </c>
      <c r="K15" s="140">
        <v>2.3558051155045048</v>
      </c>
    </row>
    <row r="16" spans="1:11" ht="9" customHeight="1" x14ac:dyDescent="0.15">
      <c r="A16" s="44" t="s">
        <v>56</v>
      </c>
      <c r="B16" s="141">
        <v>8508</v>
      </c>
      <c r="C16" s="142">
        <v>1.6851918250268909</v>
      </c>
      <c r="D16" s="141">
        <v>20364</v>
      </c>
      <c r="E16" s="142">
        <v>-8.0175256334974421</v>
      </c>
      <c r="F16" s="142">
        <v>2.3935119887165022</v>
      </c>
      <c r="G16" s="141">
        <v>111018</v>
      </c>
      <c r="H16" s="142">
        <v>14.391402458501204</v>
      </c>
      <c r="I16" s="141">
        <v>259865</v>
      </c>
      <c r="J16" s="142">
        <v>5.1987061933504179</v>
      </c>
      <c r="K16" s="142">
        <v>2.3407465456052172</v>
      </c>
    </row>
    <row r="17" spans="1:11" ht="9" customHeight="1" x14ac:dyDescent="0.15">
      <c r="A17" s="44" t="s">
        <v>149</v>
      </c>
      <c r="B17" s="141">
        <v>650</v>
      </c>
      <c r="C17" s="142">
        <v>191.47982062780267</v>
      </c>
      <c r="D17" s="141">
        <v>1660</v>
      </c>
      <c r="E17" s="142">
        <v>243.68530020703935</v>
      </c>
      <c r="F17" s="142">
        <v>2.5538461538461537</v>
      </c>
      <c r="G17" s="141">
        <v>6077</v>
      </c>
      <c r="H17" s="142">
        <v>43.224133867546556</v>
      </c>
      <c r="I17" s="141">
        <v>15988</v>
      </c>
      <c r="J17" s="142">
        <v>15.08782032824648</v>
      </c>
      <c r="K17" s="142">
        <v>2.6309034062859964</v>
      </c>
    </row>
    <row r="18" spans="1:11" ht="24" customHeight="1" x14ac:dyDescent="0.15">
      <c r="A18" s="35" t="s">
        <v>114</v>
      </c>
      <c r="B18" s="139">
        <v>34505</v>
      </c>
      <c r="C18" s="140">
        <v>9.1895826081453151</v>
      </c>
      <c r="D18" s="139">
        <v>65708</v>
      </c>
      <c r="E18" s="140">
        <v>5.8389575246041545</v>
      </c>
      <c r="F18" s="140">
        <v>1.9043037240979568</v>
      </c>
      <c r="G18" s="139">
        <v>464639</v>
      </c>
      <c r="H18" s="140">
        <v>17.774437538654965</v>
      </c>
      <c r="I18" s="139">
        <v>886478</v>
      </c>
      <c r="J18" s="140">
        <v>19.257504395753713</v>
      </c>
      <c r="K18" s="140">
        <v>1.9078854766818971</v>
      </c>
    </row>
    <row r="19" spans="1:11" ht="9" customHeight="1" x14ac:dyDescent="0.15">
      <c r="A19" s="44" t="s">
        <v>56</v>
      </c>
      <c r="B19" s="141">
        <v>31869</v>
      </c>
      <c r="C19" s="142">
        <v>12.659078054298647</v>
      </c>
      <c r="D19" s="141">
        <v>60562</v>
      </c>
      <c r="E19" s="142">
        <v>10.050698697097999</v>
      </c>
      <c r="F19" s="142">
        <v>1.9003420251655214</v>
      </c>
      <c r="G19" s="141">
        <v>415283</v>
      </c>
      <c r="H19" s="142">
        <v>18.181921666054819</v>
      </c>
      <c r="I19" s="141">
        <v>788548</v>
      </c>
      <c r="J19" s="142">
        <v>19.785690089154016</v>
      </c>
      <c r="K19" s="142">
        <v>1.8988208041263428</v>
      </c>
    </row>
    <row r="20" spans="1:11" ht="9" customHeight="1" x14ac:dyDescent="0.15">
      <c r="A20" s="44" t="s">
        <v>149</v>
      </c>
      <c r="B20" s="141">
        <v>2636</v>
      </c>
      <c r="C20" s="142">
        <v>-20.434651373377605</v>
      </c>
      <c r="D20" s="141">
        <v>5146</v>
      </c>
      <c r="E20" s="142">
        <v>-27.027793533749289</v>
      </c>
      <c r="F20" s="142">
        <v>1.9522003034901365</v>
      </c>
      <c r="G20" s="141">
        <v>49356</v>
      </c>
      <c r="H20" s="142">
        <v>14.454003663938039</v>
      </c>
      <c r="I20" s="141">
        <v>97930</v>
      </c>
      <c r="J20" s="142">
        <v>15.16840718788221</v>
      </c>
      <c r="K20" s="142">
        <v>1.9841559283572412</v>
      </c>
    </row>
    <row r="21" spans="1:11" ht="24" customHeight="1" x14ac:dyDescent="0.15">
      <c r="A21" s="35" t="s">
        <v>115</v>
      </c>
      <c r="B21" s="139">
        <v>16151</v>
      </c>
      <c r="C21" s="140">
        <v>5.8179912205988273</v>
      </c>
      <c r="D21" s="139">
        <v>28479</v>
      </c>
      <c r="E21" s="140">
        <v>5.1622909050625907</v>
      </c>
      <c r="F21" s="140">
        <v>1.7632963903163892</v>
      </c>
      <c r="G21" s="139">
        <v>214965</v>
      </c>
      <c r="H21" s="140">
        <v>6.7417125151448971</v>
      </c>
      <c r="I21" s="139">
        <v>367688</v>
      </c>
      <c r="J21" s="140">
        <v>9.2586099307639671</v>
      </c>
      <c r="K21" s="140">
        <v>1.7104551903798293</v>
      </c>
    </row>
    <row r="22" spans="1:11" ht="9" customHeight="1" x14ac:dyDescent="0.15">
      <c r="A22" s="44" t="s">
        <v>56</v>
      </c>
      <c r="B22" s="141">
        <v>15003</v>
      </c>
      <c r="C22" s="142">
        <v>5.818874312314847</v>
      </c>
      <c r="D22" s="141">
        <v>26481</v>
      </c>
      <c r="E22" s="142">
        <v>4.1697808898155131</v>
      </c>
      <c r="F22" s="142">
        <v>1.7650469906018795</v>
      </c>
      <c r="G22" s="141">
        <v>192504</v>
      </c>
      <c r="H22" s="142">
        <v>7.5868081753097556</v>
      </c>
      <c r="I22" s="141">
        <v>328476</v>
      </c>
      <c r="J22" s="142">
        <v>9.0746078340218048</v>
      </c>
      <c r="K22" s="142">
        <v>1.7063333748909113</v>
      </c>
    </row>
    <row r="23" spans="1:11" ht="9" customHeight="1" x14ac:dyDescent="0.15">
      <c r="A23" s="44" t="s">
        <v>149</v>
      </c>
      <c r="B23" s="141">
        <v>1148</v>
      </c>
      <c r="C23" s="142">
        <v>5.8064516129032313</v>
      </c>
      <c r="D23" s="141">
        <v>1998</v>
      </c>
      <c r="E23" s="142">
        <v>20.361445783132524</v>
      </c>
      <c r="F23" s="142">
        <v>1.740418118466899</v>
      </c>
      <c r="G23" s="141">
        <v>22461</v>
      </c>
      <c r="H23" s="142">
        <v>8.9051159891369025E-3</v>
      </c>
      <c r="I23" s="141">
        <v>39212</v>
      </c>
      <c r="J23" s="142">
        <v>10.824713130970551</v>
      </c>
      <c r="K23" s="142">
        <v>1.745781576955612</v>
      </c>
    </row>
    <row r="24" spans="1:11" ht="24" customHeight="1" x14ac:dyDescent="0.15">
      <c r="A24" s="35" t="s">
        <v>151</v>
      </c>
      <c r="B24" s="139">
        <v>8025</v>
      </c>
      <c r="C24" s="140">
        <v>9.0946166394779766</v>
      </c>
      <c r="D24" s="139">
        <v>24356</v>
      </c>
      <c r="E24" s="140">
        <v>8.1383474670336966</v>
      </c>
      <c r="F24" s="140">
        <v>3.0350155763239877</v>
      </c>
      <c r="G24" s="139">
        <v>123749</v>
      </c>
      <c r="H24" s="140">
        <v>6.5607508826315382</v>
      </c>
      <c r="I24" s="139">
        <v>344958</v>
      </c>
      <c r="J24" s="140">
        <v>4.2392779115761954</v>
      </c>
      <c r="K24" s="140">
        <v>2.7875619196922803</v>
      </c>
    </row>
    <row r="25" spans="1:11" ht="9" customHeight="1" x14ac:dyDescent="0.15">
      <c r="A25" s="44" t="s">
        <v>56</v>
      </c>
      <c r="B25" s="141">
        <v>7699</v>
      </c>
      <c r="C25" s="142">
        <v>11.887807004795818</v>
      </c>
      <c r="D25" s="141">
        <v>23500</v>
      </c>
      <c r="E25" s="142">
        <v>8.952663544902407</v>
      </c>
      <c r="F25" s="142">
        <v>3.0523444603195222</v>
      </c>
      <c r="G25" s="141">
        <v>116976</v>
      </c>
      <c r="H25" s="142">
        <v>8.8310818354359668</v>
      </c>
      <c r="I25" s="141">
        <v>328353</v>
      </c>
      <c r="J25" s="142">
        <v>4.6510071392146841</v>
      </c>
      <c r="K25" s="142">
        <v>2.8070116947066066</v>
      </c>
    </row>
    <row r="26" spans="1:11" ht="9" customHeight="1" x14ac:dyDescent="0.15">
      <c r="A26" s="44" t="s">
        <v>149</v>
      </c>
      <c r="B26" s="141">
        <v>326</v>
      </c>
      <c r="C26" s="142">
        <v>-31.368421052631575</v>
      </c>
      <c r="D26" s="141">
        <v>856</v>
      </c>
      <c r="E26" s="142">
        <v>-10.272536687631032</v>
      </c>
      <c r="F26" s="142">
        <v>2.6257668711656441</v>
      </c>
      <c r="G26" s="141">
        <v>6773</v>
      </c>
      <c r="H26" s="142">
        <v>-21.663196854036542</v>
      </c>
      <c r="I26" s="141">
        <v>16605</v>
      </c>
      <c r="J26" s="142">
        <v>-3.2849903896557748</v>
      </c>
      <c r="K26" s="142">
        <v>2.4516462424331906</v>
      </c>
    </row>
    <row r="27" spans="1:11" ht="24" customHeight="1" x14ac:dyDescent="0.15">
      <c r="A27" s="35" t="s">
        <v>152</v>
      </c>
      <c r="B27" s="139">
        <v>4634</v>
      </c>
      <c r="C27" s="140">
        <v>-4.8459958932238152</v>
      </c>
      <c r="D27" s="139">
        <v>11955</v>
      </c>
      <c r="E27" s="140">
        <v>-6.0363121905211017</v>
      </c>
      <c r="F27" s="140">
        <v>2.5798446266724211</v>
      </c>
      <c r="G27" s="139">
        <v>78190</v>
      </c>
      <c r="H27" s="140">
        <v>-1.7997312334375692</v>
      </c>
      <c r="I27" s="139">
        <v>182005</v>
      </c>
      <c r="J27" s="140">
        <v>-2.8612448363096803</v>
      </c>
      <c r="K27" s="140">
        <v>2.327727330860724</v>
      </c>
    </row>
    <row r="28" spans="1:11" ht="9" customHeight="1" x14ac:dyDescent="0.15">
      <c r="A28" s="44" t="s">
        <v>56</v>
      </c>
      <c r="B28" s="141">
        <v>4533</v>
      </c>
      <c r="C28" s="142">
        <v>-4.1243654822335003</v>
      </c>
      <c r="D28" s="141">
        <v>11769</v>
      </c>
      <c r="E28" s="142">
        <v>-6.1333546020098879</v>
      </c>
      <c r="F28" s="142">
        <v>2.5962938451356719</v>
      </c>
      <c r="G28" s="141">
        <v>76120</v>
      </c>
      <c r="H28" s="142">
        <v>-1.3248295351429817</v>
      </c>
      <c r="I28" s="141">
        <v>177688</v>
      </c>
      <c r="J28" s="142">
        <v>-2.0241620211844946</v>
      </c>
      <c r="K28" s="142">
        <v>2.3343142406726223</v>
      </c>
    </row>
    <row r="29" spans="1:11" ht="9" customHeight="1" x14ac:dyDescent="0.15">
      <c r="A29" s="44" t="s">
        <v>149</v>
      </c>
      <c r="B29" s="141">
        <v>101</v>
      </c>
      <c r="C29" s="142">
        <v>-28.873239436619713</v>
      </c>
      <c r="D29" s="141">
        <v>186</v>
      </c>
      <c r="E29" s="142">
        <v>0.54054054054054745</v>
      </c>
      <c r="F29" s="142">
        <v>1.8415841584158417</v>
      </c>
      <c r="G29" s="141">
        <v>2070</v>
      </c>
      <c r="H29" s="142">
        <v>-16.565900846432896</v>
      </c>
      <c r="I29" s="141">
        <v>4317</v>
      </c>
      <c r="J29" s="142">
        <v>-28.133843848843014</v>
      </c>
      <c r="K29" s="142">
        <v>2.0855072463768116</v>
      </c>
    </row>
    <row r="30" spans="1:11" ht="24" customHeight="1" x14ac:dyDescent="0.15">
      <c r="A30" s="35" t="s">
        <v>153</v>
      </c>
      <c r="B30" s="139">
        <v>7600</v>
      </c>
      <c r="C30" s="140">
        <v>3.0648223487930579</v>
      </c>
      <c r="D30" s="139">
        <v>51276</v>
      </c>
      <c r="E30" s="140">
        <v>2.8358268821948514</v>
      </c>
      <c r="F30" s="140">
        <v>6.7468421052631582</v>
      </c>
      <c r="G30" s="139">
        <v>129203</v>
      </c>
      <c r="H30" s="140">
        <v>-2.7100495474465731</v>
      </c>
      <c r="I30" s="139">
        <v>780658</v>
      </c>
      <c r="J30" s="140">
        <v>1.6563837184772723</v>
      </c>
      <c r="K30" s="140">
        <v>6.0421042855042062</v>
      </c>
    </row>
    <row r="31" spans="1:11" ht="9" customHeight="1" x14ac:dyDescent="0.15">
      <c r="A31" s="44" t="s">
        <v>56</v>
      </c>
      <c r="B31" s="141">
        <v>7356</v>
      </c>
      <c r="C31" s="142">
        <v>2.5798354483335686</v>
      </c>
      <c r="D31" s="141">
        <v>50372</v>
      </c>
      <c r="E31" s="142">
        <v>2.133008921330088</v>
      </c>
      <c r="F31" s="142">
        <v>6.8477433387710711</v>
      </c>
      <c r="G31" s="141">
        <v>124360</v>
      </c>
      <c r="H31" s="142">
        <v>-3.0799925182367929</v>
      </c>
      <c r="I31" s="141">
        <v>766031</v>
      </c>
      <c r="J31" s="142">
        <v>1.1286076764860411</v>
      </c>
      <c r="K31" s="142">
        <v>6.1597861048568667</v>
      </c>
    </row>
    <row r="32" spans="1:11" ht="9" customHeight="1" x14ac:dyDescent="0.15">
      <c r="A32" s="44" t="s">
        <v>149</v>
      </c>
      <c r="B32" s="141">
        <v>244</v>
      </c>
      <c r="C32" s="142">
        <v>20.197044334975374</v>
      </c>
      <c r="D32" s="141">
        <v>904</v>
      </c>
      <c r="E32" s="142">
        <v>66.789667896678964</v>
      </c>
      <c r="F32" s="142">
        <v>3.7049180327868854</v>
      </c>
      <c r="G32" s="141">
        <v>4843</v>
      </c>
      <c r="H32" s="142">
        <v>7.8619153674832916</v>
      </c>
      <c r="I32" s="141">
        <v>14627</v>
      </c>
      <c r="J32" s="142">
        <v>39.890971690895185</v>
      </c>
      <c r="K32" s="142">
        <v>3.0202353912863926</v>
      </c>
    </row>
    <row r="33" spans="1:11" ht="24" customHeight="1" x14ac:dyDescent="0.15">
      <c r="A33" s="35" t="s">
        <v>154</v>
      </c>
      <c r="B33" s="139">
        <v>7573</v>
      </c>
      <c r="C33" s="140">
        <v>-3.8104915534103867</v>
      </c>
      <c r="D33" s="139">
        <v>28336</v>
      </c>
      <c r="E33" s="140">
        <v>-1.5119391053491427</v>
      </c>
      <c r="F33" s="140">
        <v>3.7417139838901359</v>
      </c>
      <c r="G33" s="139">
        <v>120693</v>
      </c>
      <c r="H33" s="140">
        <v>0.90881728341388168</v>
      </c>
      <c r="I33" s="139">
        <v>415480</v>
      </c>
      <c r="J33" s="140">
        <v>1.8705360536078075</v>
      </c>
      <c r="K33" s="140">
        <v>3.4424531662979625</v>
      </c>
    </row>
    <row r="34" spans="1:11" ht="9" customHeight="1" x14ac:dyDescent="0.15">
      <c r="A34" s="44" t="s">
        <v>56</v>
      </c>
      <c r="B34" s="141">
        <v>7358</v>
      </c>
      <c r="C34" s="142">
        <v>-4.8001035062750645</v>
      </c>
      <c r="D34" s="141">
        <v>27871</v>
      </c>
      <c r="E34" s="142">
        <v>-1.8868588728130362</v>
      </c>
      <c r="F34" s="142">
        <v>3.7878499592280512</v>
      </c>
      <c r="G34" s="141">
        <v>117488</v>
      </c>
      <c r="H34" s="142">
        <v>0.48838064609937248</v>
      </c>
      <c r="I34" s="141">
        <v>407584</v>
      </c>
      <c r="J34" s="142">
        <v>1.5474384176314828</v>
      </c>
      <c r="K34" s="142">
        <v>3.4691542966090152</v>
      </c>
    </row>
    <row r="35" spans="1:11" ht="9" customHeight="1" x14ac:dyDescent="0.15">
      <c r="A35" s="44" t="s">
        <v>149</v>
      </c>
      <c r="B35" s="141">
        <v>215</v>
      </c>
      <c r="C35" s="142">
        <v>49.305555555555543</v>
      </c>
      <c r="D35" s="141">
        <v>465</v>
      </c>
      <c r="E35" s="142">
        <v>27.747252747252745</v>
      </c>
      <c r="F35" s="142">
        <v>2.1627906976744184</v>
      </c>
      <c r="G35" s="141">
        <v>3205</v>
      </c>
      <c r="H35" s="142">
        <v>19.189289698772782</v>
      </c>
      <c r="I35" s="141">
        <v>7896</v>
      </c>
      <c r="J35" s="142">
        <v>21.889472059277551</v>
      </c>
      <c r="K35" s="142">
        <v>2.463650546021841</v>
      </c>
    </row>
    <row r="36" spans="1:11" ht="24" customHeight="1" x14ac:dyDescent="0.15">
      <c r="A36" s="35" t="s">
        <v>155</v>
      </c>
      <c r="B36" s="139">
        <v>3992</v>
      </c>
      <c r="C36" s="140">
        <v>0.8335438241980313</v>
      </c>
      <c r="D36" s="139">
        <v>15751</v>
      </c>
      <c r="E36" s="140">
        <v>3.3733674607862412</v>
      </c>
      <c r="F36" s="140">
        <v>3.9456412825651301</v>
      </c>
      <c r="G36" s="139">
        <v>106452</v>
      </c>
      <c r="H36" s="140">
        <v>-0.45633065270244799</v>
      </c>
      <c r="I36" s="139">
        <v>360345</v>
      </c>
      <c r="J36" s="140">
        <v>0.85420089394418142</v>
      </c>
      <c r="K36" s="140">
        <v>3.3850467816480667</v>
      </c>
    </row>
    <row r="37" spans="1:11" ht="9" customHeight="1" x14ac:dyDescent="0.15">
      <c r="A37" s="44" t="s">
        <v>56</v>
      </c>
      <c r="B37" s="141">
        <v>3890</v>
      </c>
      <c r="C37" s="142">
        <v>0.85558724397199626</v>
      </c>
      <c r="D37" s="141">
        <v>15611</v>
      </c>
      <c r="E37" s="142">
        <v>3.7758425845908334</v>
      </c>
      <c r="F37" s="142">
        <v>4.0131105398457585</v>
      </c>
      <c r="G37" s="141">
        <v>104720</v>
      </c>
      <c r="H37" s="142">
        <v>-0.34069929005120514</v>
      </c>
      <c r="I37" s="141">
        <v>356326</v>
      </c>
      <c r="J37" s="142">
        <v>0.9768220834903758</v>
      </c>
      <c r="K37" s="142">
        <v>3.4026546982429333</v>
      </c>
    </row>
    <row r="38" spans="1:11" ht="9" customHeight="1" x14ac:dyDescent="0.15">
      <c r="A38" s="44" t="s">
        <v>149</v>
      </c>
      <c r="B38" s="141">
        <v>102</v>
      </c>
      <c r="C38" s="142">
        <v>0</v>
      </c>
      <c r="D38" s="141">
        <v>140</v>
      </c>
      <c r="E38" s="142">
        <v>-27.835051546391753</v>
      </c>
      <c r="F38" s="142">
        <v>1.3725490196078431</v>
      </c>
      <c r="G38" s="141">
        <v>1732</v>
      </c>
      <c r="H38" s="142">
        <v>-6.981740064446825</v>
      </c>
      <c r="I38" s="141">
        <v>4019</v>
      </c>
      <c r="J38" s="142">
        <v>-8.9487992750339771</v>
      </c>
      <c r="K38" s="142">
        <v>2.3204387990762125</v>
      </c>
    </row>
    <row r="39" spans="1:11" ht="24" customHeight="1" x14ac:dyDescent="0.15">
      <c r="A39" s="35" t="s">
        <v>156</v>
      </c>
      <c r="B39" s="139">
        <v>19960</v>
      </c>
      <c r="C39" s="140">
        <v>13.505828831390389</v>
      </c>
      <c r="D39" s="139">
        <v>52738</v>
      </c>
      <c r="E39" s="140">
        <v>17.417343871757765</v>
      </c>
      <c r="F39" s="140">
        <v>2.6421843687374751</v>
      </c>
      <c r="G39" s="139">
        <v>268748</v>
      </c>
      <c r="H39" s="140">
        <v>-0.1819951121312755</v>
      </c>
      <c r="I39" s="139">
        <v>688217</v>
      </c>
      <c r="J39" s="140">
        <v>9.5304408165084169</v>
      </c>
      <c r="K39" s="140">
        <v>2.5608264991739476</v>
      </c>
    </row>
    <row r="40" spans="1:11" ht="9" customHeight="1" x14ac:dyDescent="0.15">
      <c r="A40" s="44" t="s">
        <v>56</v>
      </c>
      <c r="B40" s="141">
        <v>19460</v>
      </c>
      <c r="C40" s="142">
        <v>13.628401261240214</v>
      </c>
      <c r="D40" s="141">
        <v>50555</v>
      </c>
      <c r="E40" s="142">
        <v>15.991740277618447</v>
      </c>
      <c r="F40" s="142">
        <v>2.5978931140801644</v>
      </c>
      <c r="G40" s="141">
        <v>259153</v>
      </c>
      <c r="H40" s="142">
        <v>0.42393406159057179</v>
      </c>
      <c r="I40" s="141">
        <v>650118</v>
      </c>
      <c r="J40" s="142">
        <v>9.1510762861119588</v>
      </c>
      <c r="K40" s="142">
        <v>2.5086261783579586</v>
      </c>
    </row>
    <row r="41" spans="1:11" ht="9" customHeight="1" x14ac:dyDescent="0.15">
      <c r="A41" s="44" t="s">
        <v>149</v>
      </c>
      <c r="B41" s="141">
        <v>500</v>
      </c>
      <c r="C41" s="142">
        <v>8.9324618736383457</v>
      </c>
      <c r="D41" s="141">
        <v>2183</v>
      </c>
      <c r="E41" s="142">
        <v>64.135338345864653</v>
      </c>
      <c r="F41" s="142">
        <v>4.3659999999999997</v>
      </c>
      <c r="G41" s="141">
        <v>9595</v>
      </c>
      <c r="H41" s="142">
        <v>-14.169424814384115</v>
      </c>
      <c r="I41" s="141">
        <v>38099</v>
      </c>
      <c r="J41" s="142">
        <v>16.4359279973106</v>
      </c>
      <c r="K41" s="142">
        <v>3.970713913496613</v>
      </c>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6" orientation="portrait" useFirstPageNumber="1" r:id="rId1"/>
  <headerFooter alignWithMargins="0">
    <oddHeader>&amp;C&amp;8- &amp;P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U41"/>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75" customHeight="1" x14ac:dyDescent="0.15">
      <c r="A1" s="265" t="s">
        <v>118</v>
      </c>
      <c r="B1" s="266"/>
      <c r="C1" s="266"/>
      <c r="D1" s="266"/>
      <c r="E1" s="266"/>
      <c r="F1" s="266"/>
      <c r="G1" s="266"/>
      <c r="H1" s="266"/>
      <c r="I1" s="266"/>
      <c r="J1" s="266"/>
      <c r="K1" s="267"/>
    </row>
    <row r="2" spans="1:11" ht="9.9499999999999993" customHeight="1" x14ac:dyDescent="0.15">
      <c r="A2" s="255" t="s">
        <v>171</v>
      </c>
      <c r="B2" s="250" t="s">
        <v>481</v>
      </c>
      <c r="C2" s="246"/>
      <c r="D2" s="246"/>
      <c r="E2" s="246"/>
      <c r="F2" s="246"/>
      <c r="G2" s="251" t="s">
        <v>482</v>
      </c>
      <c r="H2" s="252"/>
      <c r="I2" s="252"/>
      <c r="J2" s="252"/>
      <c r="K2" s="252"/>
    </row>
    <row r="3" spans="1:11" ht="9.9499999999999993" customHeight="1" x14ac:dyDescent="0.15">
      <c r="A3" s="256"/>
      <c r="B3" s="245" t="s">
        <v>130</v>
      </c>
      <c r="C3" s="247"/>
      <c r="D3" s="259" t="s">
        <v>128</v>
      </c>
      <c r="E3" s="264"/>
      <c r="F3" s="253" t="s">
        <v>54</v>
      </c>
      <c r="G3" s="259" t="s">
        <v>130</v>
      </c>
      <c r="H3" s="264"/>
      <c r="I3" s="259" t="s">
        <v>128</v>
      </c>
      <c r="J3" s="264"/>
      <c r="K3" s="259" t="s">
        <v>54</v>
      </c>
    </row>
    <row r="4" spans="1:11" ht="45" customHeight="1" x14ac:dyDescent="0.15">
      <c r="A4" s="256"/>
      <c r="B4" s="71" t="s">
        <v>131</v>
      </c>
      <c r="C4" s="70" t="s">
        <v>147</v>
      </c>
      <c r="D4" s="70" t="s">
        <v>131</v>
      </c>
      <c r="E4" s="70" t="s">
        <v>147</v>
      </c>
      <c r="F4" s="254"/>
      <c r="G4" s="70" t="s">
        <v>131</v>
      </c>
      <c r="H4" s="70" t="s">
        <v>150</v>
      </c>
      <c r="I4" s="70" t="s">
        <v>131</v>
      </c>
      <c r="J4" s="70" t="s">
        <v>150</v>
      </c>
      <c r="K4" s="259"/>
    </row>
    <row r="5" spans="1:11" ht="9.9499999999999993" customHeight="1" x14ac:dyDescent="0.15">
      <c r="A5" s="257"/>
      <c r="B5" s="27" t="s">
        <v>132</v>
      </c>
      <c r="C5" s="72" t="s">
        <v>133</v>
      </c>
      <c r="D5" s="72" t="s">
        <v>132</v>
      </c>
      <c r="E5" s="72" t="s">
        <v>133</v>
      </c>
      <c r="F5" s="72" t="s">
        <v>134</v>
      </c>
      <c r="G5" s="72" t="s">
        <v>132</v>
      </c>
      <c r="H5" s="72" t="s">
        <v>133</v>
      </c>
      <c r="I5" s="72" t="s">
        <v>132</v>
      </c>
      <c r="J5" s="72" t="s">
        <v>133</v>
      </c>
      <c r="K5" s="73" t="s">
        <v>134</v>
      </c>
    </row>
    <row r="6" spans="1:11" ht="24" customHeight="1" x14ac:dyDescent="0.15">
      <c r="A6" s="35" t="s">
        <v>157</v>
      </c>
      <c r="B6" s="139">
        <v>24305</v>
      </c>
      <c r="C6" s="140">
        <v>2.9611115818012337</v>
      </c>
      <c r="D6" s="139">
        <v>69369</v>
      </c>
      <c r="E6" s="140">
        <v>0.24421965317918648</v>
      </c>
      <c r="F6" s="140">
        <v>2.8541040938078583</v>
      </c>
      <c r="G6" s="139">
        <v>350523</v>
      </c>
      <c r="H6" s="140">
        <v>4.939465427633948</v>
      </c>
      <c r="I6" s="139">
        <v>980459</v>
      </c>
      <c r="J6" s="140">
        <v>4.0771721246218391</v>
      </c>
      <c r="K6" s="140">
        <v>2.7971317146093124</v>
      </c>
    </row>
    <row r="7" spans="1:11" ht="9" customHeight="1" x14ac:dyDescent="0.15">
      <c r="A7" s="44" t="s">
        <v>56</v>
      </c>
      <c r="B7" s="141">
        <v>23185</v>
      </c>
      <c r="C7" s="142">
        <v>2.9575025533993511</v>
      </c>
      <c r="D7" s="141">
        <v>66200</v>
      </c>
      <c r="E7" s="142">
        <v>-0.74516095176694819</v>
      </c>
      <c r="F7" s="142">
        <v>2.8552943713607934</v>
      </c>
      <c r="G7" s="141">
        <v>333337</v>
      </c>
      <c r="H7" s="142">
        <v>5.2781681800236839</v>
      </c>
      <c r="I7" s="141">
        <v>933094</v>
      </c>
      <c r="J7" s="142">
        <v>3.8568989428365938</v>
      </c>
      <c r="K7" s="142">
        <v>2.7992512082367096</v>
      </c>
    </row>
    <row r="8" spans="1:11" ht="9" customHeight="1" x14ac:dyDescent="0.15">
      <c r="A8" s="44" t="s">
        <v>149</v>
      </c>
      <c r="B8" s="141">
        <v>1120</v>
      </c>
      <c r="C8" s="142">
        <v>3.0358785648574127</v>
      </c>
      <c r="D8" s="141">
        <v>3169</v>
      </c>
      <c r="E8" s="142">
        <v>26.608070315621248</v>
      </c>
      <c r="F8" s="142">
        <v>2.8294642857142858</v>
      </c>
      <c r="G8" s="141">
        <v>17186</v>
      </c>
      <c r="H8" s="142">
        <v>-1.2242082878326386</v>
      </c>
      <c r="I8" s="141">
        <v>47365</v>
      </c>
      <c r="J8" s="142">
        <v>8.6153916712529792</v>
      </c>
      <c r="K8" s="142">
        <v>2.7560223437681834</v>
      </c>
    </row>
    <row r="9" spans="1:11" ht="24" customHeight="1" x14ac:dyDescent="0.15">
      <c r="A9" s="35" t="s">
        <v>158</v>
      </c>
      <c r="B9" s="139">
        <v>1844</v>
      </c>
      <c r="C9" s="140">
        <v>-5.1928020565552657</v>
      </c>
      <c r="D9" s="139">
        <v>3351</v>
      </c>
      <c r="E9" s="140">
        <v>-4.7470153496304732</v>
      </c>
      <c r="F9" s="140">
        <v>1.8172451193058567</v>
      </c>
      <c r="G9" s="139">
        <v>28840</v>
      </c>
      <c r="H9" s="140">
        <v>8.6760367863959686E-2</v>
      </c>
      <c r="I9" s="139">
        <v>60239</v>
      </c>
      <c r="J9" s="140">
        <v>-4.6986979702257656</v>
      </c>
      <c r="K9" s="140">
        <v>2.0887309292649099</v>
      </c>
    </row>
    <row r="10" spans="1:11" ht="9" customHeight="1" x14ac:dyDescent="0.15">
      <c r="A10" s="44" t="s">
        <v>56</v>
      </c>
      <c r="B10" s="141">
        <v>1769</v>
      </c>
      <c r="C10" s="142">
        <v>-1.0626398210290802</v>
      </c>
      <c r="D10" s="141">
        <v>3181</v>
      </c>
      <c r="E10" s="142">
        <v>1.7594369801663419</v>
      </c>
      <c r="F10" s="142">
        <v>1.798191068400226</v>
      </c>
      <c r="G10" s="141">
        <v>26993</v>
      </c>
      <c r="H10" s="142">
        <v>1.2832539116731141</v>
      </c>
      <c r="I10" s="141">
        <v>55190</v>
      </c>
      <c r="J10" s="142">
        <v>2.6848010121495207</v>
      </c>
      <c r="K10" s="142">
        <v>2.0446041566332012</v>
      </c>
    </row>
    <row r="11" spans="1:11" ht="9" customHeight="1" x14ac:dyDescent="0.15">
      <c r="A11" s="44" t="s">
        <v>149</v>
      </c>
      <c r="B11" s="141">
        <v>75</v>
      </c>
      <c r="C11" s="142">
        <v>-52.229299363057322</v>
      </c>
      <c r="D11" s="141">
        <v>170</v>
      </c>
      <c r="E11" s="142">
        <v>-56.632653061224488</v>
      </c>
      <c r="F11" s="142">
        <v>2.2666666666666666</v>
      </c>
      <c r="G11" s="141">
        <v>1847</v>
      </c>
      <c r="H11" s="142">
        <v>-14.648798521256936</v>
      </c>
      <c r="I11" s="141">
        <v>5049</v>
      </c>
      <c r="J11" s="142">
        <v>-46.639188332276476</v>
      </c>
      <c r="K11" s="142">
        <v>2.7336220898754737</v>
      </c>
    </row>
    <row r="12" spans="1:11" ht="24" customHeight="1" x14ac:dyDescent="0.15">
      <c r="A12" s="35" t="s">
        <v>159</v>
      </c>
      <c r="B12" s="139">
        <v>5821</v>
      </c>
      <c r="C12" s="140">
        <v>-3.3698539176626809</v>
      </c>
      <c r="D12" s="139">
        <v>26331</v>
      </c>
      <c r="E12" s="140">
        <v>10.872036717335462</v>
      </c>
      <c r="F12" s="140">
        <v>4.5234495791101184</v>
      </c>
      <c r="G12" s="139">
        <v>100229</v>
      </c>
      <c r="H12" s="140">
        <v>5.6755160997828114</v>
      </c>
      <c r="I12" s="139">
        <v>391149</v>
      </c>
      <c r="J12" s="140">
        <v>5.7857073313211913</v>
      </c>
      <c r="K12" s="140">
        <v>3.902553153278991</v>
      </c>
    </row>
    <row r="13" spans="1:11" ht="9" customHeight="1" x14ac:dyDescent="0.15">
      <c r="A13" s="44" t="s">
        <v>56</v>
      </c>
      <c r="B13" s="141">
        <v>5699</v>
      </c>
      <c r="C13" s="142">
        <v>-3.3084492704445267</v>
      </c>
      <c r="D13" s="141">
        <v>25263</v>
      </c>
      <c r="E13" s="142">
        <v>8.0076955964087233</v>
      </c>
      <c r="F13" s="142">
        <v>4.432882961923144</v>
      </c>
      <c r="G13" s="141">
        <v>97768</v>
      </c>
      <c r="H13" s="142">
        <v>5.4375256130966534</v>
      </c>
      <c r="I13" s="141">
        <v>380752</v>
      </c>
      <c r="J13" s="142">
        <v>4.8877576038059658</v>
      </c>
      <c r="K13" s="142">
        <v>3.894443989853531</v>
      </c>
    </row>
    <row r="14" spans="1:11" ht="9" customHeight="1" x14ac:dyDescent="0.15">
      <c r="A14" s="44" t="s">
        <v>149</v>
      </c>
      <c r="B14" s="141">
        <v>122</v>
      </c>
      <c r="C14" s="142">
        <v>-6.1538461538461604</v>
      </c>
      <c r="D14" s="141">
        <v>1068</v>
      </c>
      <c r="E14" s="142">
        <v>197.49303621169918</v>
      </c>
      <c r="F14" s="142">
        <v>8.7540983606557372</v>
      </c>
      <c r="G14" s="141">
        <v>2461</v>
      </c>
      <c r="H14" s="142">
        <v>16.084905660377359</v>
      </c>
      <c r="I14" s="141">
        <v>10397</v>
      </c>
      <c r="J14" s="142">
        <v>54.098117681932706</v>
      </c>
      <c r="K14" s="142">
        <v>4.2247054043071923</v>
      </c>
    </row>
    <row r="15" spans="1:11" ht="24" customHeight="1" x14ac:dyDescent="0.15">
      <c r="A15" s="35" t="s">
        <v>160</v>
      </c>
      <c r="B15" s="139">
        <v>10796</v>
      </c>
      <c r="C15" s="140">
        <v>5.4193926374377526</v>
      </c>
      <c r="D15" s="139">
        <v>24827</v>
      </c>
      <c r="E15" s="140">
        <v>2.7947996025173865</v>
      </c>
      <c r="F15" s="140">
        <v>2.2996480177843646</v>
      </c>
      <c r="G15" s="139">
        <v>154391</v>
      </c>
      <c r="H15" s="140">
        <v>5.4576129944467624</v>
      </c>
      <c r="I15" s="139">
        <v>365073</v>
      </c>
      <c r="J15" s="140">
        <v>7.9580201205339449</v>
      </c>
      <c r="K15" s="140">
        <v>2.3646002681503457</v>
      </c>
    </row>
    <row r="16" spans="1:11" ht="9" customHeight="1" x14ac:dyDescent="0.15">
      <c r="A16" s="44" t="s">
        <v>56</v>
      </c>
      <c r="B16" s="141">
        <v>10378</v>
      </c>
      <c r="C16" s="142">
        <v>5.8763517649459232</v>
      </c>
      <c r="D16" s="141">
        <v>23745</v>
      </c>
      <c r="E16" s="142">
        <v>4.4470836632356878</v>
      </c>
      <c r="F16" s="142">
        <v>2.2880131046444401</v>
      </c>
      <c r="G16" s="141">
        <v>147543</v>
      </c>
      <c r="H16" s="142">
        <v>5.4925962205332439</v>
      </c>
      <c r="I16" s="141">
        <v>342667</v>
      </c>
      <c r="J16" s="142">
        <v>8.5010718164518266</v>
      </c>
      <c r="K16" s="142">
        <v>2.3224890370942708</v>
      </c>
    </row>
    <row r="17" spans="1:11" ht="9" customHeight="1" x14ac:dyDescent="0.15">
      <c r="A17" s="44" t="s">
        <v>149</v>
      </c>
      <c r="B17" s="141">
        <v>418</v>
      </c>
      <c r="C17" s="142">
        <v>-4.7835990888382725</v>
      </c>
      <c r="D17" s="141">
        <v>1082</v>
      </c>
      <c r="E17" s="142">
        <v>-23.695345557122707</v>
      </c>
      <c r="F17" s="142">
        <v>2.5885167464114831</v>
      </c>
      <c r="G17" s="141">
        <v>6848</v>
      </c>
      <c r="H17" s="142">
        <v>4.709480122324166</v>
      </c>
      <c r="I17" s="141">
        <v>22406</v>
      </c>
      <c r="J17" s="142">
        <v>0.2819675066016174</v>
      </c>
      <c r="K17" s="142">
        <v>3.2719042056074765</v>
      </c>
    </row>
    <row r="18" spans="1:11" ht="24" customHeight="1" x14ac:dyDescent="0.15">
      <c r="A18" s="35" t="s">
        <v>161</v>
      </c>
      <c r="B18" s="139">
        <v>10026</v>
      </c>
      <c r="C18" s="140">
        <v>-8.8545454545454589</v>
      </c>
      <c r="D18" s="139">
        <v>34368</v>
      </c>
      <c r="E18" s="140">
        <v>-11.1570675214559</v>
      </c>
      <c r="F18" s="140">
        <v>3.4278874925194494</v>
      </c>
      <c r="G18" s="139">
        <v>158330</v>
      </c>
      <c r="H18" s="140">
        <v>-5.403467683152698</v>
      </c>
      <c r="I18" s="139">
        <v>531153</v>
      </c>
      <c r="J18" s="140">
        <v>-3.7347759895606742</v>
      </c>
      <c r="K18" s="140">
        <v>3.3547211520242533</v>
      </c>
    </row>
    <row r="19" spans="1:11" ht="9" customHeight="1" x14ac:dyDescent="0.15">
      <c r="A19" s="44" t="s">
        <v>56</v>
      </c>
      <c r="B19" s="141">
        <v>9762</v>
      </c>
      <c r="C19" s="142">
        <v>-7.8448031719059799</v>
      </c>
      <c r="D19" s="141">
        <v>33930</v>
      </c>
      <c r="E19" s="142">
        <v>-10.773923790990608</v>
      </c>
      <c r="F19" s="142">
        <v>3.4757221880762139</v>
      </c>
      <c r="G19" s="141">
        <v>149842</v>
      </c>
      <c r="H19" s="142">
        <v>-5.4403867148798213</v>
      </c>
      <c r="I19" s="141">
        <v>517349</v>
      </c>
      <c r="J19" s="142">
        <v>-3.7769503176752437</v>
      </c>
      <c r="K19" s="142">
        <v>3.4526301037092404</v>
      </c>
    </row>
    <row r="20" spans="1:11" ht="9" customHeight="1" x14ac:dyDescent="0.15">
      <c r="A20" s="44" t="s">
        <v>149</v>
      </c>
      <c r="B20" s="141">
        <v>264</v>
      </c>
      <c r="C20" s="142">
        <v>-35.13513513513513</v>
      </c>
      <c r="D20" s="141">
        <v>438</v>
      </c>
      <c r="E20" s="142">
        <v>-33.333333333333329</v>
      </c>
      <c r="F20" s="142">
        <v>1.6590909090909092</v>
      </c>
      <c r="G20" s="141">
        <v>8488</v>
      </c>
      <c r="H20" s="142">
        <v>-4.7469419818202283</v>
      </c>
      <c r="I20" s="141">
        <v>13804</v>
      </c>
      <c r="J20" s="142">
        <v>-2.1270561542824709</v>
      </c>
      <c r="K20" s="142">
        <v>1.6262959472196041</v>
      </c>
    </row>
    <row r="21" spans="1:11" ht="24" customHeight="1" x14ac:dyDescent="0.15">
      <c r="A21" s="35" t="s">
        <v>162</v>
      </c>
      <c r="B21" s="139">
        <v>3760</v>
      </c>
      <c r="C21" s="140">
        <v>-8.2703098316662533</v>
      </c>
      <c r="D21" s="139">
        <v>11648</v>
      </c>
      <c r="E21" s="140">
        <v>-5.6230756765516077</v>
      </c>
      <c r="F21" s="140">
        <v>3.0978723404255319</v>
      </c>
      <c r="G21" s="139">
        <v>63526</v>
      </c>
      <c r="H21" s="140">
        <v>-0.79797617002670052</v>
      </c>
      <c r="I21" s="139">
        <v>193393</v>
      </c>
      <c r="J21" s="140">
        <v>-4.9376222731249868</v>
      </c>
      <c r="K21" s="140">
        <v>3.0443125649340428</v>
      </c>
    </row>
    <row r="22" spans="1:11" ht="9" customHeight="1" x14ac:dyDescent="0.15">
      <c r="A22" s="44" t="s">
        <v>56</v>
      </c>
      <c r="B22" s="141">
        <v>3645</v>
      </c>
      <c r="C22" s="142">
        <v>-8.9660339660339616</v>
      </c>
      <c r="D22" s="141">
        <v>11019</v>
      </c>
      <c r="E22" s="142">
        <v>-6.7845359952626723</v>
      </c>
      <c r="F22" s="142">
        <v>3.0230452674897119</v>
      </c>
      <c r="G22" s="141">
        <v>61480</v>
      </c>
      <c r="H22" s="142">
        <v>-1.2448799293229484</v>
      </c>
      <c r="I22" s="141">
        <v>183772</v>
      </c>
      <c r="J22" s="142">
        <v>-5.9301688703245787</v>
      </c>
      <c r="K22" s="142">
        <v>2.9891346779440466</v>
      </c>
    </row>
    <row r="23" spans="1:11" ht="9" customHeight="1" x14ac:dyDescent="0.15">
      <c r="A23" s="44" t="s">
        <v>149</v>
      </c>
      <c r="B23" s="141">
        <v>115</v>
      </c>
      <c r="C23" s="142">
        <v>21.05263157894737</v>
      </c>
      <c r="D23" s="141">
        <v>629</v>
      </c>
      <c r="E23" s="142">
        <v>20.729366602687136</v>
      </c>
      <c r="F23" s="142">
        <v>5.4695652173913043</v>
      </c>
      <c r="G23" s="141">
        <v>2046</v>
      </c>
      <c r="H23" s="142">
        <v>14.81481481481481</v>
      </c>
      <c r="I23" s="141">
        <v>9621</v>
      </c>
      <c r="J23" s="142">
        <v>19.057047395124371</v>
      </c>
      <c r="K23" s="142">
        <v>4.7023460410557183</v>
      </c>
    </row>
    <row r="24" spans="1:11" ht="24" customHeight="1" x14ac:dyDescent="0.15">
      <c r="A24" s="35" t="s">
        <v>163</v>
      </c>
      <c r="B24" s="139">
        <v>9175</v>
      </c>
      <c r="C24" s="140">
        <v>2.468170649988835</v>
      </c>
      <c r="D24" s="139">
        <v>26666</v>
      </c>
      <c r="E24" s="140">
        <v>3.4849425644209902</v>
      </c>
      <c r="F24" s="140">
        <v>2.9063760217983652</v>
      </c>
      <c r="G24" s="139">
        <v>150033</v>
      </c>
      <c r="H24" s="140">
        <v>-2.7918518614505388</v>
      </c>
      <c r="I24" s="139">
        <v>415863</v>
      </c>
      <c r="J24" s="140">
        <v>-2.6029505102148391</v>
      </c>
      <c r="K24" s="140">
        <v>2.7718102017556139</v>
      </c>
    </row>
    <row r="25" spans="1:11" ht="9" customHeight="1" x14ac:dyDescent="0.15">
      <c r="A25" s="44" t="s">
        <v>56</v>
      </c>
      <c r="B25" s="141">
        <v>8982</v>
      </c>
      <c r="C25" s="142">
        <v>2.0102214650766541</v>
      </c>
      <c r="D25" s="141">
        <v>26130</v>
      </c>
      <c r="E25" s="142">
        <v>3.0200283866898019</v>
      </c>
      <c r="F25" s="142">
        <v>2.9091516366065466</v>
      </c>
      <c r="G25" s="141">
        <v>146495</v>
      </c>
      <c r="H25" s="142">
        <v>-2.512793552980952</v>
      </c>
      <c r="I25" s="141">
        <v>404222</v>
      </c>
      <c r="J25" s="142">
        <v>-2.041696655979564</v>
      </c>
      <c r="K25" s="142">
        <v>2.7592887129253558</v>
      </c>
    </row>
    <row r="26" spans="1:11" ht="9" customHeight="1" x14ac:dyDescent="0.15">
      <c r="A26" s="44" t="s">
        <v>149</v>
      </c>
      <c r="B26" s="141">
        <v>193</v>
      </c>
      <c r="C26" s="142">
        <v>29.530201342281885</v>
      </c>
      <c r="D26" s="141">
        <v>536</v>
      </c>
      <c r="E26" s="142">
        <v>32.673267326732685</v>
      </c>
      <c r="F26" s="142">
        <v>2.7772020725388602</v>
      </c>
      <c r="G26" s="141">
        <v>3538</v>
      </c>
      <c r="H26" s="142">
        <v>-13.092606239253257</v>
      </c>
      <c r="I26" s="141">
        <v>11641</v>
      </c>
      <c r="J26" s="142">
        <v>-18.764829030006979</v>
      </c>
      <c r="K26" s="142">
        <v>3.2902769926512154</v>
      </c>
    </row>
    <row r="27" spans="1:11" ht="24" customHeight="1" x14ac:dyDescent="0.15">
      <c r="A27" s="35" t="s">
        <v>164</v>
      </c>
      <c r="B27" s="139">
        <v>6788</v>
      </c>
      <c r="C27" s="140">
        <v>-5.7614882687769011</v>
      </c>
      <c r="D27" s="139">
        <v>26677</v>
      </c>
      <c r="E27" s="140">
        <v>0.50105485232067792</v>
      </c>
      <c r="F27" s="140">
        <v>3.9300235710076605</v>
      </c>
      <c r="G27" s="139">
        <v>103892</v>
      </c>
      <c r="H27" s="140">
        <v>4.3113315528424323</v>
      </c>
      <c r="I27" s="139">
        <v>372080</v>
      </c>
      <c r="J27" s="140">
        <v>6.4253352249324962</v>
      </c>
      <c r="K27" s="140">
        <v>3.5814114657528973</v>
      </c>
    </row>
    <row r="28" spans="1:11" ht="9" customHeight="1" x14ac:dyDescent="0.15">
      <c r="A28" s="44" t="s">
        <v>56</v>
      </c>
      <c r="B28" s="141">
        <v>6400</v>
      </c>
      <c r="C28" s="142">
        <v>-5.6464691139613734</v>
      </c>
      <c r="D28" s="141">
        <v>25530</v>
      </c>
      <c r="E28" s="142">
        <v>-3.132586733495657E-2</v>
      </c>
      <c r="F28" s="142">
        <v>3.9890625000000002</v>
      </c>
      <c r="G28" s="141">
        <v>95525</v>
      </c>
      <c r="H28" s="142">
        <v>4.5062687350939825</v>
      </c>
      <c r="I28" s="141">
        <v>350081</v>
      </c>
      <c r="J28" s="142">
        <v>6.2806434866557623</v>
      </c>
      <c r="K28" s="142">
        <v>3.664810259094478</v>
      </c>
    </row>
    <row r="29" spans="1:11" ht="9" customHeight="1" x14ac:dyDescent="0.15">
      <c r="A29" s="44" t="s">
        <v>149</v>
      </c>
      <c r="B29" s="141">
        <v>388</v>
      </c>
      <c r="C29" s="142">
        <v>-7.6190476190476204</v>
      </c>
      <c r="D29" s="141">
        <v>1147</v>
      </c>
      <c r="E29" s="142">
        <v>14.015904572564608</v>
      </c>
      <c r="F29" s="142">
        <v>2.9561855670103094</v>
      </c>
      <c r="G29" s="141">
        <v>8367</v>
      </c>
      <c r="H29" s="142">
        <v>2.13623046875</v>
      </c>
      <c r="I29" s="141">
        <v>21999</v>
      </c>
      <c r="J29" s="142">
        <v>8.782079810117196</v>
      </c>
      <c r="K29" s="142">
        <v>2.6292577984940837</v>
      </c>
    </row>
    <row r="30" spans="1:11" ht="24" customHeight="1" x14ac:dyDescent="0.15">
      <c r="A30" s="35" t="s">
        <v>165</v>
      </c>
      <c r="B30" s="139">
        <v>5250</v>
      </c>
      <c r="C30" s="140">
        <v>8.471074380165291</v>
      </c>
      <c r="D30" s="139">
        <v>19262</v>
      </c>
      <c r="E30" s="140">
        <v>9.5863913068214117</v>
      </c>
      <c r="F30" s="140">
        <v>3.6689523809523807</v>
      </c>
      <c r="G30" s="139">
        <v>102712</v>
      </c>
      <c r="H30" s="140">
        <v>2.2518666002986549</v>
      </c>
      <c r="I30" s="139">
        <v>336278</v>
      </c>
      <c r="J30" s="140">
        <v>2.3649275971130237</v>
      </c>
      <c r="K30" s="140">
        <v>3.2739894072747098</v>
      </c>
    </row>
    <row r="31" spans="1:11" ht="9" customHeight="1" x14ac:dyDescent="0.15">
      <c r="A31" s="44" t="s">
        <v>56</v>
      </c>
      <c r="B31" s="141">
        <v>4937</v>
      </c>
      <c r="C31" s="142">
        <v>7.0468343451864683</v>
      </c>
      <c r="D31" s="141">
        <v>18317</v>
      </c>
      <c r="E31" s="142">
        <v>7.8485633537446944</v>
      </c>
      <c r="F31" s="142">
        <v>3.7101478630747415</v>
      </c>
      <c r="G31" s="141">
        <v>96411</v>
      </c>
      <c r="H31" s="142">
        <v>2.4613422604814303</v>
      </c>
      <c r="I31" s="141">
        <v>320958</v>
      </c>
      <c r="J31" s="142">
        <v>2.2637986573332114</v>
      </c>
      <c r="K31" s="142">
        <v>3.329059962037527</v>
      </c>
    </row>
    <row r="32" spans="1:11" ht="9" customHeight="1" x14ac:dyDescent="0.15">
      <c r="A32" s="44" t="s">
        <v>149</v>
      </c>
      <c r="B32" s="141">
        <v>313</v>
      </c>
      <c r="C32" s="142">
        <v>37.280701754385973</v>
      </c>
      <c r="D32" s="141">
        <v>945</v>
      </c>
      <c r="E32" s="142">
        <v>59.359190556492422</v>
      </c>
      <c r="F32" s="142">
        <v>3.0191693290734825</v>
      </c>
      <c r="G32" s="141">
        <v>6301</v>
      </c>
      <c r="H32" s="142">
        <v>-0.84972462627851542</v>
      </c>
      <c r="I32" s="141">
        <v>15320</v>
      </c>
      <c r="J32" s="142">
        <v>4.5305676855895172</v>
      </c>
      <c r="K32" s="142">
        <v>2.4313601015711792</v>
      </c>
    </row>
    <row r="33" spans="1:21" ht="24" customHeight="1" x14ac:dyDescent="0.15">
      <c r="A33" s="35" t="s">
        <v>166</v>
      </c>
      <c r="B33" s="139">
        <v>4184</v>
      </c>
      <c r="C33" s="140">
        <v>0.6495068559056989</v>
      </c>
      <c r="D33" s="139">
        <v>8366</v>
      </c>
      <c r="E33" s="140">
        <v>-3.2272990167727045</v>
      </c>
      <c r="F33" s="140">
        <v>1.9995219885277247</v>
      </c>
      <c r="G33" s="139">
        <v>65084</v>
      </c>
      <c r="H33" s="140">
        <v>-1.1061812435422098</v>
      </c>
      <c r="I33" s="139">
        <v>139163</v>
      </c>
      <c r="J33" s="140">
        <v>1.1991506319356517</v>
      </c>
      <c r="K33" s="140">
        <v>2.1382060106938727</v>
      </c>
    </row>
    <row r="34" spans="1:21" ht="9" customHeight="1" x14ac:dyDescent="0.15">
      <c r="A34" s="44" t="s">
        <v>56</v>
      </c>
      <c r="B34" s="141">
        <v>4076</v>
      </c>
      <c r="C34" s="142">
        <v>2.5924993707525772</v>
      </c>
      <c r="D34" s="141">
        <v>7888</v>
      </c>
      <c r="E34" s="142">
        <v>1.8595041322314074</v>
      </c>
      <c r="F34" s="142">
        <v>1.9352306182531893</v>
      </c>
      <c r="G34" s="141">
        <v>62861</v>
      </c>
      <c r="H34" s="142">
        <v>-0.73272799052506343</v>
      </c>
      <c r="I34" s="141">
        <v>128236</v>
      </c>
      <c r="J34" s="142">
        <v>-0.66463197360063475</v>
      </c>
      <c r="K34" s="142">
        <v>2.039993000429519</v>
      </c>
    </row>
    <row r="35" spans="1:21" ht="9" customHeight="1" x14ac:dyDescent="0.15">
      <c r="A35" s="44" t="s">
        <v>149</v>
      </c>
      <c r="B35" s="141">
        <v>108</v>
      </c>
      <c r="C35" s="142">
        <v>-41.304347826086953</v>
      </c>
      <c r="D35" s="141">
        <v>478</v>
      </c>
      <c r="E35" s="142">
        <v>-46.947835738068811</v>
      </c>
      <c r="F35" s="142">
        <v>4.4259259259259256</v>
      </c>
      <c r="G35" s="141">
        <v>2223</v>
      </c>
      <c r="H35" s="142">
        <v>-10.615199034981913</v>
      </c>
      <c r="I35" s="141">
        <v>10927</v>
      </c>
      <c r="J35" s="142">
        <v>29.774346793349167</v>
      </c>
      <c r="K35" s="142">
        <v>4.9154295996401256</v>
      </c>
    </row>
    <row r="36" spans="1:21" ht="24" customHeight="1" x14ac:dyDescent="0.15">
      <c r="A36" s="35" t="s">
        <v>167</v>
      </c>
      <c r="B36" s="139">
        <v>3429</v>
      </c>
      <c r="C36" s="140">
        <v>21.466524973432513</v>
      </c>
      <c r="D36" s="139">
        <v>6636</v>
      </c>
      <c r="E36" s="140">
        <v>14.157921899191464</v>
      </c>
      <c r="F36" s="140">
        <v>1.9352580927384078</v>
      </c>
      <c r="G36" s="139">
        <v>48856</v>
      </c>
      <c r="H36" s="140">
        <v>11.803743878438368</v>
      </c>
      <c r="I36" s="139">
        <v>104067</v>
      </c>
      <c r="J36" s="140">
        <v>7.5238931652632175</v>
      </c>
      <c r="K36" s="140">
        <v>2.1300761421319798</v>
      </c>
    </row>
    <row r="37" spans="1:21" ht="9" customHeight="1" x14ac:dyDescent="0.15">
      <c r="A37" s="44" t="s">
        <v>56</v>
      </c>
      <c r="B37" s="141">
        <v>3117</v>
      </c>
      <c r="C37" s="142">
        <v>20.813953488372093</v>
      </c>
      <c r="D37" s="141">
        <v>5694</v>
      </c>
      <c r="E37" s="142">
        <v>17.766287487073427</v>
      </c>
      <c r="F37" s="142">
        <v>1.8267564966313763</v>
      </c>
      <c r="G37" s="141">
        <v>45520</v>
      </c>
      <c r="H37" s="142">
        <v>10.485436893203882</v>
      </c>
      <c r="I37" s="141">
        <v>92272</v>
      </c>
      <c r="J37" s="142">
        <v>4.8771893931644286</v>
      </c>
      <c r="K37" s="142">
        <v>2.0270650263620387</v>
      </c>
    </row>
    <row r="38" spans="1:21" ht="9" customHeight="1" x14ac:dyDescent="0.15">
      <c r="A38" s="44" t="s">
        <v>149</v>
      </c>
      <c r="B38" s="141">
        <v>312</v>
      </c>
      <c r="C38" s="142">
        <v>28.395061728395063</v>
      </c>
      <c r="D38" s="141">
        <v>942</v>
      </c>
      <c r="E38" s="142">
        <v>-3.6809815950920211</v>
      </c>
      <c r="F38" s="142">
        <v>3.0192307692307692</v>
      </c>
      <c r="G38" s="141">
        <v>3336</v>
      </c>
      <c r="H38" s="142">
        <v>33.546837469975969</v>
      </c>
      <c r="I38" s="141">
        <v>11795</v>
      </c>
      <c r="J38" s="142">
        <v>33.973194002726046</v>
      </c>
      <c r="K38" s="142">
        <v>3.5356714628297361</v>
      </c>
    </row>
    <row r="39" spans="1:21" s="5" customFormat="1" ht="24" customHeight="1" x14ac:dyDescent="0.15">
      <c r="A39" s="35" t="s">
        <v>178</v>
      </c>
      <c r="B39" s="139">
        <v>278999</v>
      </c>
      <c r="C39" s="140">
        <v>6.5202866513185285</v>
      </c>
      <c r="D39" s="139">
        <v>692984</v>
      </c>
      <c r="E39" s="140">
        <v>3.9286849793337666</v>
      </c>
      <c r="F39" s="140">
        <v>2.4838225226613715</v>
      </c>
      <c r="G39" s="139">
        <v>3805330</v>
      </c>
      <c r="H39" s="140">
        <v>4.88275786035679</v>
      </c>
      <c r="I39" s="139">
        <v>9659665</v>
      </c>
      <c r="J39" s="140">
        <v>4.8349470624847726</v>
      </c>
      <c r="K39" s="140">
        <v>2.538456585893996</v>
      </c>
      <c r="L39" s="22"/>
      <c r="M39" s="22"/>
      <c r="N39" s="22"/>
      <c r="O39" s="22"/>
      <c r="P39" s="22"/>
      <c r="Q39" s="22"/>
      <c r="R39" s="22"/>
      <c r="S39" s="22"/>
      <c r="T39" s="22"/>
      <c r="U39" s="22"/>
    </row>
    <row r="40" spans="1:21" s="5" customFormat="1" ht="9" customHeight="1" x14ac:dyDescent="0.15">
      <c r="A40" s="47" t="s">
        <v>56</v>
      </c>
      <c r="B40" s="139">
        <v>264715</v>
      </c>
      <c r="C40" s="140">
        <v>6.8476286579212911</v>
      </c>
      <c r="D40" s="139">
        <v>659597</v>
      </c>
      <c r="E40" s="140">
        <v>3.6878848424160253</v>
      </c>
      <c r="F40" s="140">
        <v>2.4917250628033925</v>
      </c>
      <c r="G40" s="139">
        <v>3556528</v>
      </c>
      <c r="H40" s="140">
        <v>5.1481538092660344</v>
      </c>
      <c r="I40" s="139">
        <v>9075263</v>
      </c>
      <c r="J40" s="140">
        <v>4.5399431227036473</v>
      </c>
      <c r="K40" s="140">
        <v>2.5517198233783058</v>
      </c>
    </row>
    <row r="41" spans="1:21" s="5" customFormat="1" ht="9" customHeight="1" x14ac:dyDescent="0.15">
      <c r="A41" s="47" t="s">
        <v>149</v>
      </c>
      <c r="B41" s="139">
        <v>14284</v>
      </c>
      <c r="C41" s="140">
        <v>0.79740314727260397</v>
      </c>
      <c r="D41" s="139">
        <v>33387</v>
      </c>
      <c r="E41" s="140">
        <v>8.9262993050797661</v>
      </c>
      <c r="F41" s="140">
        <v>2.3373704844581349</v>
      </c>
      <c r="G41" s="139">
        <v>248802</v>
      </c>
      <c r="H41" s="140">
        <v>1.2303786343773595</v>
      </c>
      <c r="I41" s="139">
        <v>584402</v>
      </c>
      <c r="J41" s="140">
        <v>9.639582680607333</v>
      </c>
      <c r="K41" s="140">
        <v>2.3488637551145088</v>
      </c>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7" orientation="portrait" useFirstPageNumber="1" r:id="rId1"/>
  <headerFooter alignWithMargins="0">
    <oddHeader>&amp;C&amp;8- &amp;P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dimension ref="A1:K71"/>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61" t="s">
        <v>201</v>
      </c>
      <c r="B1" s="262"/>
      <c r="C1" s="262"/>
      <c r="D1" s="262"/>
      <c r="E1" s="262"/>
      <c r="F1" s="262"/>
      <c r="G1" s="262"/>
      <c r="H1" s="262"/>
      <c r="I1" s="262"/>
      <c r="J1" s="262"/>
      <c r="K1" s="263"/>
    </row>
    <row r="2" spans="1:11" ht="9.9499999999999993" customHeight="1" x14ac:dyDescent="0.15">
      <c r="A2" s="255" t="s">
        <v>206</v>
      </c>
      <c r="B2" s="250" t="s">
        <v>481</v>
      </c>
      <c r="C2" s="246"/>
      <c r="D2" s="246"/>
      <c r="E2" s="246"/>
      <c r="F2" s="246"/>
      <c r="G2" s="251" t="s">
        <v>482</v>
      </c>
      <c r="H2" s="252"/>
      <c r="I2" s="252"/>
      <c r="J2" s="252"/>
      <c r="K2" s="252"/>
    </row>
    <row r="3" spans="1:11" ht="9.9499999999999993" customHeight="1" x14ac:dyDescent="0.15">
      <c r="A3" s="256"/>
      <c r="B3" s="245" t="s">
        <v>130</v>
      </c>
      <c r="C3" s="247"/>
      <c r="D3" s="259" t="s">
        <v>128</v>
      </c>
      <c r="E3" s="264"/>
      <c r="F3" s="253" t="s">
        <v>54</v>
      </c>
      <c r="G3" s="259" t="s">
        <v>130</v>
      </c>
      <c r="H3" s="264"/>
      <c r="I3" s="259" t="s">
        <v>128</v>
      </c>
      <c r="J3" s="264"/>
      <c r="K3" s="259" t="s">
        <v>54</v>
      </c>
    </row>
    <row r="4" spans="1:11" ht="45" customHeight="1" x14ac:dyDescent="0.15">
      <c r="A4" s="256"/>
      <c r="B4" s="26" t="s">
        <v>131</v>
      </c>
      <c r="C4" s="16" t="s">
        <v>147</v>
      </c>
      <c r="D4" s="16" t="s">
        <v>131</v>
      </c>
      <c r="E4" s="16" t="s">
        <v>147</v>
      </c>
      <c r="F4" s="254"/>
      <c r="G4" s="16" t="s">
        <v>131</v>
      </c>
      <c r="H4" s="16" t="s">
        <v>150</v>
      </c>
      <c r="I4" s="16" t="s">
        <v>131</v>
      </c>
      <c r="J4" s="16" t="s">
        <v>150</v>
      </c>
      <c r="K4" s="259"/>
    </row>
    <row r="5" spans="1:11" ht="9.9499999999999993" customHeight="1" x14ac:dyDescent="0.15">
      <c r="A5" s="257"/>
      <c r="B5" s="27" t="s">
        <v>132</v>
      </c>
      <c r="C5" s="18" t="s">
        <v>133</v>
      </c>
      <c r="D5" s="18" t="s">
        <v>132</v>
      </c>
      <c r="E5" s="18" t="s">
        <v>133</v>
      </c>
      <c r="F5" s="18" t="s">
        <v>134</v>
      </c>
      <c r="G5" s="18" t="s">
        <v>132</v>
      </c>
      <c r="H5" s="18" t="s">
        <v>133</v>
      </c>
      <c r="I5" s="18" t="s">
        <v>132</v>
      </c>
      <c r="J5" s="18" t="s">
        <v>133</v>
      </c>
      <c r="K5" s="19" t="s">
        <v>134</v>
      </c>
    </row>
    <row r="6" spans="1:11" s="5" customFormat="1" ht="15.95" customHeight="1" x14ac:dyDescent="0.15">
      <c r="A6" s="35" t="s">
        <v>110</v>
      </c>
      <c r="B6" s="141"/>
      <c r="C6" s="142"/>
      <c r="D6" s="141"/>
      <c r="E6" s="142"/>
      <c r="F6" s="142"/>
      <c r="G6" s="141"/>
      <c r="H6" s="142"/>
      <c r="I6" s="141"/>
      <c r="J6" s="142"/>
      <c r="K6" s="140"/>
    </row>
    <row r="7" spans="1:11" s="5" customFormat="1" ht="12.95" customHeight="1" x14ac:dyDescent="0.15">
      <c r="A7" s="35" t="s">
        <v>202</v>
      </c>
      <c r="B7" s="139">
        <v>52954</v>
      </c>
      <c r="C7" s="140">
        <v>19.464873888913957</v>
      </c>
      <c r="D7" s="139">
        <v>84117</v>
      </c>
      <c r="E7" s="140">
        <v>10.740004476098946</v>
      </c>
      <c r="F7" s="140">
        <v>1.5884918986289986</v>
      </c>
      <c r="G7" s="139">
        <v>485531</v>
      </c>
      <c r="H7" s="140">
        <v>4.7825711634331043</v>
      </c>
      <c r="I7" s="139">
        <v>816786</v>
      </c>
      <c r="J7" s="140">
        <v>4.2996239377358307</v>
      </c>
      <c r="K7" s="140">
        <v>1.6822530384259708</v>
      </c>
    </row>
    <row r="8" spans="1:11" s="3" customFormat="1" x14ac:dyDescent="0.15">
      <c r="A8" s="40" t="s">
        <v>56</v>
      </c>
      <c r="B8" s="141">
        <v>50843</v>
      </c>
      <c r="C8" s="142">
        <v>19.62777346415379</v>
      </c>
      <c r="D8" s="141">
        <v>80512</v>
      </c>
      <c r="E8" s="142">
        <v>10.702892971070284</v>
      </c>
      <c r="F8" s="142">
        <v>1.5835414904706646</v>
      </c>
      <c r="G8" s="141">
        <v>454217</v>
      </c>
      <c r="H8" s="142">
        <v>5.7703458248823409</v>
      </c>
      <c r="I8" s="141">
        <v>746696</v>
      </c>
      <c r="J8" s="142">
        <v>3.5393824765554882</v>
      </c>
      <c r="K8" s="142">
        <v>1.6439190959387253</v>
      </c>
    </row>
    <row r="9" spans="1:11" s="3" customFormat="1" x14ac:dyDescent="0.15">
      <c r="A9" s="40" t="s">
        <v>149</v>
      </c>
      <c r="B9" s="141">
        <v>2111</v>
      </c>
      <c r="C9" s="142">
        <v>15.671232876712324</v>
      </c>
      <c r="D9" s="141">
        <v>3605</v>
      </c>
      <c r="E9" s="142">
        <v>11.575363664500159</v>
      </c>
      <c r="F9" s="142">
        <v>1.7077214590241592</v>
      </c>
      <c r="G9" s="141">
        <v>31314</v>
      </c>
      <c r="H9" s="142">
        <v>-7.7181504729908994</v>
      </c>
      <c r="I9" s="141">
        <v>70090</v>
      </c>
      <c r="J9" s="142">
        <v>13.150587627534549</v>
      </c>
      <c r="K9" s="142">
        <v>2.2382959698537395</v>
      </c>
    </row>
    <row r="10" spans="1:11" s="3" customFormat="1" ht="9" customHeight="1" x14ac:dyDescent="0.15">
      <c r="A10" s="40" t="s">
        <v>198</v>
      </c>
      <c r="B10" s="144"/>
      <c r="C10" s="144"/>
      <c r="D10" s="144"/>
      <c r="E10" s="144"/>
      <c r="F10" s="144"/>
      <c r="G10" s="144"/>
      <c r="H10" s="144"/>
      <c r="I10" s="144"/>
      <c r="J10" s="144"/>
      <c r="K10" s="144"/>
    </row>
    <row r="11" spans="1:11" s="3" customFormat="1" ht="11.1" customHeight="1" x14ac:dyDescent="0.15">
      <c r="A11" s="47" t="s">
        <v>57</v>
      </c>
      <c r="B11" s="139">
        <v>32056</v>
      </c>
      <c r="C11" s="140">
        <v>4.050895871202286</v>
      </c>
      <c r="D11" s="139">
        <v>52726</v>
      </c>
      <c r="E11" s="140">
        <v>0.7336364678460825</v>
      </c>
      <c r="F11" s="140">
        <v>1.64480908410282</v>
      </c>
      <c r="G11" s="139">
        <v>334075</v>
      </c>
      <c r="H11" s="140">
        <v>4.7339133160906073</v>
      </c>
      <c r="I11" s="139">
        <v>547270</v>
      </c>
      <c r="J11" s="140">
        <v>3.3035153057275863</v>
      </c>
      <c r="K11" s="140">
        <v>1.6381650826910126</v>
      </c>
    </row>
    <row r="12" spans="1:11" s="5" customFormat="1" x14ac:dyDescent="0.15">
      <c r="A12" s="53" t="s">
        <v>203</v>
      </c>
      <c r="B12" s="141">
        <v>30678</v>
      </c>
      <c r="C12" s="142">
        <v>3.7786272453570575</v>
      </c>
      <c r="D12" s="141">
        <v>50358</v>
      </c>
      <c r="E12" s="142">
        <v>0.14517251665506592</v>
      </c>
      <c r="F12" s="142">
        <v>1.6415020535888911</v>
      </c>
      <c r="G12" s="141">
        <v>311378</v>
      </c>
      <c r="H12" s="142">
        <v>5.952328291678711</v>
      </c>
      <c r="I12" s="141">
        <v>507653</v>
      </c>
      <c r="J12" s="142">
        <v>4.5246027203208712</v>
      </c>
      <c r="K12" s="142">
        <v>1.6303431841684384</v>
      </c>
    </row>
    <row r="13" spans="1:11" s="5" customFormat="1" x14ac:dyDescent="0.15">
      <c r="A13" s="53" t="s">
        <v>204</v>
      </c>
      <c r="B13" s="141">
        <v>1378</v>
      </c>
      <c r="C13" s="142">
        <v>10.505212510024052</v>
      </c>
      <c r="D13" s="141">
        <v>2368</v>
      </c>
      <c r="E13" s="142">
        <v>15.119105493437047</v>
      </c>
      <c r="F13" s="142">
        <v>1.7184325108853411</v>
      </c>
      <c r="G13" s="141">
        <v>22697</v>
      </c>
      <c r="H13" s="142">
        <v>-9.5376644081307234</v>
      </c>
      <c r="I13" s="141">
        <v>39617</v>
      </c>
      <c r="J13" s="142">
        <v>-10.14719557279264</v>
      </c>
      <c r="K13" s="142">
        <v>1.7454729699960347</v>
      </c>
    </row>
    <row r="14" spans="1:11" s="3" customFormat="1" ht="11.1" customHeight="1" x14ac:dyDescent="0.15">
      <c r="A14" s="47" t="s">
        <v>48</v>
      </c>
      <c r="B14" s="139">
        <v>648</v>
      </c>
      <c r="C14" s="140">
        <v>-33.401849948612536</v>
      </c>
      <c r="D14" s="139">
        <v>1143</v>
      </c>
      <c r="E14" s="140">
        <v>-23.850766155896068</v>
      </c>
      <c r="F14" s="140">
        <v>1.7638888888888888</v>
      </c>
      <c r="G14" s="139">
        <v>9588</v>
      </c>
      <c r="H14" s="140">
        <v>-7.2368421052631646</v>
      </c>
      <c r="I14" s="139">
        <v>15602</v>
      </c>
      <c r="J14" s="140">
        <v>-1.5770880645975325</v>
      </c>
      <c r="K14" s="140">
        <v>1.6272423863162286</v>
      </c>
    </row>
    <row r="15" spans="1:11" s="3" customFormat="1" x14ac:dyDescent="0.15">
      <c r="A15" s="53" t="s">
        <v>203</v>
      </c>
      <c r="B15" s="141">
        <v>633</v>
      </c>
      <c r="C15" s="142">
        <v>-33.508403361344534</v>
      </c>
      <c r="D15" s="141">
        <v>1124</v>
      </c>
      <c r="E15" s="142">
        <v>-23.433242506811993</v>
      </c>
      <c r="F15" s="142">
        <v>1.7756714060031595</v>
      </c>
      <c r="G15" s="141">
        <v>9115</v>
      </c>
      <c r="H15" s="142">
        <v>-7.9013842578559093</v>
      </c>
      <c r="I15" s="141">
        <v>14732</v>
      </c>
      <c r="J15" s="142">
        <v>-2.3530191555643967</v>
      </c>
      <c r="K15" s="142">
        <v>1.6162369720241361</v>
      </c>
    </row>
    <row r="16" spans="1:11" s="3" customFormat="1" x14ac:dyDescent="0.15">
      <c r="A16" s="53" t="s">
        <v>204</v>
      </c>
      <c r="B16" s="141">
        <v>15</v>
      </c>
      <c r="C16" s="142">
        <v>-28.571428571428569</v>
      </c>
      <c r="D16" s="141">
        <v>19</v>
      </c>
      <c r="E16" s="142">
        <v>-42.424242424242422</v>
      </c>
      <c r="F16" s="142">
        <v>1.2666666666666666</v>
      </c>
      <c r="G16" s="141">
        <v>473</v>
      </c>
      <c r="H16" s="142">
        <v>7.7448747152619575</v>
      </c>
      <c r="I16" s="141">
        <v>870</v>
      </c>
      <c r="J16" s="142">
        <v>13.725490196078425</v>
      </c>
      <c r="K16" s="142">
        <v>1.8393234672304439</v>
      </c>
    </row>
    <row r="17" spans="1:11" s="5" customFormat="1" ht="15.95" customHeight="1" x14ac:dyDescent="0.15">
      <c r="A17" s="35" t="s">
        <v>111</v>
      </c>
      <c r="B17" s="144"/>
      <c r="C17" s="144"/>
      <c r="D17" s="144"/>
      <c r="E17" s="144"/>
      <c r="F17" s="144"/>
      <c r="G17" s="144"/>
      <c r="H17" s="144"/>
      <c r="I17" s="144"/>
      <c r="J17" s="144"/>
      <c r="K17" s="143"/>
    </row>
    <row r="18" spans="1:11" s="5" customFormat="1" ht="12.95" customHeight="1" x14ac:dyDescent="0.15">
      <c r="A18" s="35" t="s">
        <v>202</v>
      </c>
      <c r="B18" s="139">
        <v>8356</v>
      </c>
      <c r="C18" s="140">
        <v>-8.7075275865836375</v>
      </c>
      <c r="D18" s="139">
        <v>13023</v>
      </c>
      <c r="E18" s="140">
        <v>-12.877976986887873</v>
      </c>
      <c r="F18" s="140">
        <v>1.5585208233604595</v>
      </c>
      <c r="G18" s="139">
        <v>106640</v>
      </c>
      <c r="H18" s="140">
        <v>3.725318548779299</v>
      </c>
      <c r="I18" s="139">
        <v>173480</v>
      </c>
      <c r="J18" s="140">
        <v>5.0356314670961382</v>
      </c>
      <c r="K18" s="140">
        <v>1.6267816954238559</v>
      </c>
    </row>
    <row r="19" spans="1:11" s="3" customFormat="1" x14ac:dyDescent="0.15">
      <c r="A19" s="40" t="s">
        <v>56</v>
      </c>
      <c r="B19" s="141">
        <v>7560</v>
      </c>
      <c r="C19" s="142">
        <v>-7.4776649124954133</v>
      </c>
      <c r="D19" s="141">
        <v>11789</v>
      </c>
      <c r="E19" s="142">
        <v>-11.956684092606423</v>
      </c>
      <c r="F19" s="142">
        <v>1.5593915343915343</v>
      </c>
      <c r="G19" s="141">
        <v>91747</v>
      </c>
      <c r="H19" s="142">
        <v>5.5036165637469736</v>
      </c>
      <c r="I19" s="141">
        <v>148612</v>
      </c>
      <c r="J19" s="142">
        <v>4.7138569073152894</v>
      </c>
      <c r="K19" s="142">
        <v>1.6198022823634561</v>
      </c>
    </row>
    <row r="20" spans="1:11" s="3" customFormat="1" x14ac:dyDescent="0.15">
      <c r="A20" s="40" t="s">
        <v>149</v>
      </c>
      <c r="B20" s="141">
        <v>796</v>
      </c>
      <c r="C20" s="142">
        <v>-18.940936863543783</v>
      </c>
      <c r="D20" s="141">
        <v>1234</v>
      </c>
      <c r="E20" s="142">
        <v>-20.79589216944801</v>
      </c>
      <c r="F20" s="142">
        <v>1.550251256281407</v>
      </c>
      <c r="G20" s="141">
        <v>14893</v>
      </c>
      <c r="H20" s="142">
        <v>-6.031926304498711</v>
      </c>
      <c r="I20" s="141">
        <v>24868</v>
      </c>
      <c r="J20" s="142">
        <v>7.0005593563099637</v>
      </c>
      <c r="K20" s="142">
        <v>1.6697777479352716</v>
      </c>
    </row>
    <row r="21" spans="1:11" s="3" customFormat="1" ht="9" customHeight="1" x14ac:dyDescent="0.15">
      <c r="A21" s="40" t="s">
        <v>198</v>
      </c>
      <c r="B21" s="144"/>
      <c r="C21" s="144"/>
      <c r="D21" s="144"/>
      <c r="E21" s="144"/>
      <c r="F21" s="144"/>
      <c r="G21" s="144"/>
      <c r="H21" s="144"/>
      <c r="I21" s="144"/>
      <c r="J21" s="144"/>
      <c r="K21" s="144"/>
    </row>
    <row r="22" spans="1:11" s="3" customFormat="1" ht="11.1" customHeight="1" x14ac:dyDescent="0.15">
      <c r="A22" s="47" t="s">
        <v>57</v>
      </c>
      <c r="B22" s="139">
        <v>6770</v>
      </c>
      <c r="C22" s="140">
        <v>-5.3411633109619743</v>
      </c>
      <c r="D22" s="139">
        <v>9991</v>
      </c>
      <c r="E22" s="140">
        <v>-11.214787167866348</v>
      </c>
      <c r="F22" s="140">
        <v>1.4757754800590841</v>
      </c>
      <c r="G22" s="139">
        <v>81907</v>
      </c>
      <c r="H22" s="140">
        <v>5.7260136050909409</v>
      </c>
      <c r="I22" s="139">
        <v>127108</v>
      </c>
      <c r="J22" s="140">
        <v>6.293589336187722</v>
      </c>
      <c r="K22" s="140">
        <v>1.551857594588985</v>
      </c>
    </row>
    <row r="23" spans="1:11" s="5" customFormat="1" x14ac:dyDescent="0.15">
      <c r="A23" s="53" t="s">
        <v>203</v>
      </c>
      <c r="B23" s="141">
        <v>6131</v>
      </c>
      <c r="C23" s="142">
        <v>-6.7812072373422581</v>
      </c>
      <c r="D23" s="141">
        <v>9040</v>
      </c>
      <c r="E23" s="142">
        <v>-11.62381464463779</v>
      </c>
      <c r="F23" s="142">
        <v>1.4744739846680803</v>
      </c>
      <c r="G23" s="141">
        <v>71754</v>
      </c>
      <c r="H23" s="142">
        <v>7.2411783168183632</v>
      </c>
      <c r="I23" s="141">
        <v>110375</v>
      </c>
      <c r="J23" s="142">
        <v>6.6208788554979208</v>
      </c>
      <c r="K23" s="142">
        <v>1.5382417704936311</v>
      </c>
    </row>
    <row r="24" spans="1:11" s="5" customFormat="1" x14ac:dyDescent="0.15">
      <c r="A24" s="53" t="s">
        <v>204</v>
      </c>
      <c r="B24" s="141">
        <v>639</v>
      </c>
      <c r="C24" s="142">
        <v>11.130434782608702</v>
      </c>
      <c r="D24" s="141">
        <v>951</v>
      </c>
      <c r="E24" s="142">
        <v>-7.12890625</v>
      </c>
      <c r="F24" s="142">
        <v>1.488262910798122</v>
      </c>
      <c r="G24" s="141">
        <v>10153</v>
      </c>
      <c r="H24" s="142">
        <v>-3.8723726566938126</v>
      </c>
      <c r="I24" s="141">
        <v>16733</v>
      </c>
      <c r="J24" s="142">
        <v>4.1840483157960335</v>
      </c>
      <c r="K24" s="142">
        <v>1.6480843100561411</v>
      </c>
    </row>
    <row r="25" spans="1:11" s="3" customFormat="1" ht="11.1" customHeight="1" x14ac:dyDescent="0.15">
      <c r="A25" s="47" t="s">
        <v>48</v>
      </c>
      <c r="B25" s="139">
        <v>386</v>
      </c>
      <c r="C25" s="140">
        <v>-6.0827250608272436</v>
      </c>
      <c r="D25" s="139">
        <v>745</v>
      </c>
      <c r="E25" s="140">
        <v>-20.490928495197437</v>
      </c>
      <c r="F25" s="140">
        <v>1.9300518134715026</v>
      </c>
      <c r="G25" s="139">
        <v>5580</v>
      </c>
      <c r="H25" s="140">
        <v>-3.2761310452418115</v>
      </c>
      <c r="I25" s="139">
        <v>11439</v>
      </c>
      <c r="J25" s="140">
        <v>-2.3309426229508148</v>
      </c>
      <c r="K25" s="140">
        <v>2.0499999999999998</v>
      </c>
    </row>
    <row r="26" spans="1:11" s="3" customFormat="1" x14ac:dyDescent="0.15">
      <c r="A26" s="53" t="s">
        <v>203</v>
      </c>
      <c r="B26" s="141">
        <v>369</v>
      </c>
      <c r="C26" s="142">
        <v>-4.8969072164948386</v>
      </c>
      <c r="D26" s="141">
        <v>707</v>
      </c>
      <c r="E26" s="142">
        <v>-20.828667413213893</v>
      </c>
      <c r="F26" s="142">
        <v>1.915989159891599</v>
      </c>
      <c r="G26" s="141">
        <v>5256</v>
      </c>
      <c r="H26" s="142">
        <v>-4.1050903119868707</v>
      </c>
      <c r="I26" s="141">
        <v>10629</v>
      </c>
      <c r="J26" s="142">
        <v>-4.1482550275047316</v>
      </c>
      <c r="K26" s="142">
        <v>2.0222602739726026</v>
      </c>
    </row>
    <row r="27" spans="1:11" s="3" customFormat="1" x14ac:dyDescent="0.15">
      <c r="A27" s="53" t="s">
        <v>204</v>
      </c>
      <c r="B27" s="141">
        <v>17</v>
      </c>
      <c r="C27" s="142">
        <v>-26.086956521739125</v>
      </c>
      <c r="D27" s="141">
        <v>38</v>
      </c>
      <c r="E27" s="142">
        <v>-13.63636363636364</v>
      </c>
      <c r="F27" s="142">
        <v>2.2352941176470589</v>
      </c>
      <c r="G27" s="141">
        <v>324</v>
      </c>
      <c r="H27" s="142">
        <v>12.5</v>
      </c>
      <c r="I27" s="141">
        <v>810</v>
      </c>
      <c r="J27" s="142">
        <v>30.016051364365978</v>
      </c>
      <c r="K27" s="142">
        <v>2.5</v>
      </c>
    </row>
    <row r="28" spans="1:11" s="5" customFormat="1" ht="15.95" customHeight="1" x14ac:dyDescent="0.15">
      <c r="A28" s="35" t="s">
        <v>112</v>
      </c>
      <c r="B28" s="144"/>
      <c r="C28" s="144"/>
      <c r="D28" s="144"/>
      <c r="E28" s="144"/>
      <c r="F28" s="144"/>
      <c r="G28" s="144"/>
      <c r="H28" s="144"/>
      <c r="I28" s="144"/>
      <c r="J28" s="144"/>
      <c r="K28" s="143"/>
    </row>
    <row r="29" spans="1:11" s="5" customFormat="1" ht="12.95" customHeight="1" x14ac:dyDescent="0.15">
      <c r="A29" s="35" t="s">
        <v>202</v>
      </c>
      <c r="B29" s="139">
        <v>16552</v>
      </c>
      <c r="C29" s="140">
        <v>10.295195575398154</v>
      </c>
      <c r="D29" s="139">
        <v>28814</v>
      </c>
      <c r="E29" s="140">
        <v>11.621600681800572</v>
      </c>
      <c r="F29" s="140">
        <v>1.7408168197196714</v>
      </c>
      <c r="G29" s="139">
        <v>206909</v>
      </c>
      <c r="H29" s="140">
        <v>10.046271673226258</v>
      </c>
      <c r="I29" s="139">
        <v>343150</v>
      </c>
      <c r="J29" s="140">
        <v>12.028494381435564</v>
      </c>
      <c r="K29" s="140">
        <v>1.6584585494106105</v>
      </c>
    </row>
    <row r="30" spans="1:11" s="3" customFormat="1" x14ac:dyDescent="0.15">
      <c r="A30" s="40" t="s">
        <v>56</v>
      </c>
      <c r="B30" s="141">
        <v>14772</v>
      </c>
      <c r="C30" s="142">
        <v>9.7147950089126596</v>
      </c>
      <c r="D30" s="141">
        <v>25379</v>
      </c>
      <c r="E30" s="142">
        <v>10.535714285714292</v>
      </c>
      <c r="F30" s="142">
        <v>1.7180476577308421</v>
      </c>
      <c r="G30" s="141">
        <v>176904</v>
      </c>
      <c r="H30" s="142">
        <v>10.638297872340431</v>
      </c>
      <c r="I30" s="141">
        <v>288858</v>
      </c>
      <c r="J30" s="142">
        <v>12.248918733023231</v>
      </c>
      <c r="K30" s="142">
        <v>1.6328517161850495</v>
      </c>
    </row>
    <row r="31" spans="1:11" s="3" customFormat="1" x14ac:dyDescent="0.15">
      <c r="A31" s="40" t="s">
        <v>149</v>
      </c>
      <c r="B31" s="141">
        <v>1780</v>
      </c>
      <c r="C31" s="142">
        <v>15.359688917692807</v>
      </c>
      <c r="D31" s="141">
        <v>3435</v>
      </c>
      <c r="E31" s="142">
        <v>20.357393132445694</v>
      </c>
      <c r="F31" s="142">
        <v>1.9297752808988764</v>
      </c>
      <c r="G31" s="141">
        <v>30005</v>
      </c>
      <c r="H31" s="142">
        <v>6.6806513546185045</v>
      </c>
      <c r="I31" s="141">
        <v>54292</v>
      </c>
      <c r="J31" s="142">
        <v>10.870142334946593</v>
      </c>
      <c r="K31" s="142">
        <v>1.8094317613731046</v>
      </c>
    </row>
    <row r="32" spans="1:11" s="3" customFormat="1" ht="9" customHeight="1" x14ac:dyDescent="0.15">
      <c r="A32" s="40" t="s">
        <v>198</v>
      </c>
      <c r="B32" s="144"/>
      <c r="C32" s="144"/>
      <c r="D32" s="144"/>
      <c r="E32" s="144"/>
      <c r="F32" s="144"/>
      <c r="G32" s="144"/>
      <c r="H32" s="144"/>
      <c r="I32" s="144"/>
      <c r="J32" s="144"/>
      <c r="K32" s="144"/>
    </row>
    <row r="33" spans="1:11" s="3" customFormat="1" ht="11.1" customHeight="1" x14ac:dyDescent="0.15">
      <c r="A33" s="47" t="s">
        <v>57</v>
      </c>
      <c r="B33" s="139">
        <v>9813</v>
      </c>
      <c r="C33" s="140">
        <v>-3.8035486716988487</v>
      </c>
      <c r="D33" s="139">
        <v>17617</v>
      </c>
      <c r="E33" s="140">
        <v>1.0728628800917903</v>
      </c>
      <c r="F33" s="140">
        <v>1.795271578518292</v>
      </c>
      <c r="G33" s="139">
        <v>136830</v>
      </c>
      <c r="H33" s="140">
        <v>3.8006372325898923</v>
      </c>
      <c r="I33" s="139">
        <v>219592</v>
      </c>
      <c r="J33" s="140">
        <v>6.3940502434652018</v>
      </c>
      <c r="K33" s="140">
        <v>1.604852736972886</v>
      </c>
    </row>
    <row r="34" spans="1:11" s="5" customFormat="1" x14ac:dyDescent="0.15">
      <c r="A34" s="53" t="s">
        <v>203</v>
      </c>
      <c r="B34" s="141">
        <v>8468</v>
      </c>
      <c r="C34" s="142">
        <v>-4.9287077579431866</v>
      </c>
      <c r="D34" s="141">
        <v>15083</v>
      </c>
      <c r="E34" s="142">
        <v>-0.48165742940089729</v>
      </c>
      <c r="F34" s="142">
        <v>1.7811761927255549</v>
      </c>
      <c r="G34" s="141">
        <v>110934</v>
      </c>
      <c r="H34" s="142">
        <v>3.6562917558236165</v>
      </c>
      <c r="I34" s="141">
        <v>174867</v>
      </c>
      <c r="J34" s="142">
        <v>5.7761405291619781</v>
      </c>
      <c r="K34" s="142">
        <v>1.5763156471415436</v>
      </c>
    </row>
    <row r="35" spans="1:11" s="5" customFormat="1" x14ac:dyDescent="0.15">
      <c r="A35" s="53" t="s">
        <v>204</v>
      </c>
      <c r="B35" s="141">
        <v>1345</v>
      </c>
      <c r="C35" s="142">
        <v>3.9412673879443645</v>
      </c>
      <c r="D35" s="141">
        <v>2534</v>
      </c>
      <c r="E35" s="142">
        <v>11.433597185576076</v>
      </c>
      <c r="F35" s="142">
        <v>1.8840148698884758</v>
      </c>
      <c r="G35" s="141">
        <v>25896</v>
      </c>
      <c r="H35" s="142">
        <v>4.4235654663494444</v>
      </c>
      <c r="I35" s="141">
        <v>44725</v>
      </c>
      <c r="J35" s="142">
        <v>8.8808822455388707</v>
      </c>
      <c r="K35" s="142">
        <v>1.7271007105344456</v>
      </c>
    </row>
    <row r="36" spans="1:11" s="3" customFormat="1" ht="11.1" customHeight="1" x14ac:dyDescent="0.15">
      <c r="A36" s="47" t="s">
        <v>48</v>
      </c>
      <c r="B36" s="139">
        <v>1826</v>
      </c>
      <c r="C36" s="140">
        <v>2.1252796420581603</v>
      </c>
      <c r="D36" s="139">
        <v>3243</v>
      </c>
      <c r="E36" s="140">
        <v>-6.3258232235701968</v>
      </c>
      <c r="F36" s="140">
        <v>1.7760131434830231</v>
      </c>
      <c r="G36" s="139">
        <v>23362</v>
      </c>
      <c r="H36" s="140">
        <v>2.3213034337771603</v>
      </c>
      <c r="I36" s="139">
        <v>41072</v>
      </c>
      <c r="J36" s="140">
        <v>1.8777130100458947</v>
      </c>
      <c r="K36" s="140">
        <v>1.7580686585052649</v>
      </c>
    </row>
    <row r="37" spans="1:11" s="3" customFormat="1" x14ac:dyDescent="0.15">
      <c r="A37" s="53" t="s">
        <v>203</v>
      </c>
      <c r="B37" s="141">
        <v>1744</v>
      </c>
      <c r="C37" s="142">
        <v>2.4075161479741638</v>
      </c>
      <c r="D37" s="141">
        <v>3076</v>
      </c>
      <c r="E37" s="142">
        <v>-6.2480950929594599</v>
      </c>
      <c r="F37" s="142">
        <v>1.7637614678899083</v>
      </c>
      <c r="G37" s="141">
        <v>22292</v>
      </c>
      <c r="H37" s="142">
        <v>2.8608342561830966</v>
      </c>
      <c r="I37" s="141">
        <v>38890</v>
      </c>
      <c r="J37" s="142">
        <v>2.5958951089537265</v>
      </c>
      <c r="K37" s="142">
        <v>1.744572043782523</v>
      </c>
    </row>
    <row r="38" spans="1:11" s="3" customFormat="1" x14ac:dyDescent="0.15">
      <c r="A38" s="53" t="s">
        <v>204</v>
      </c>
      <c r="B38" s="141">
        <v>82</v>
      </c>
      <c r="C38" s="142">
        <v>-3.529411764705884</v>
      </c>
      <c r="D38" s="141">
        <v>167</v>
      </c>
      <c r="E38" s="142">
        <v>-7.734806629834253</v>
      </c>
      <c r="F38" s="142">
        <v>2.0365853658536586</v>
      </c>
      <c r="G38" s="141">
        <v>1070</v>
      </c>
      <c r="H38" s="142">
        <v>-7.7586206896551744</v>
      </c>
      <c r="I38" s="141">
        <v>2182</v>
      </c>
      <c r="J38" s="142">
        <v>-9.4229970942299701</v>
      </c>
      <c r="K38" s="142">
        <v>2.0392523364485982</v>
      </c>
    </row>
    <row r="39" spans="1:11" s="5" customFormat="1" ht="15.95" customHeight="1" x14ac:dyDescent="0.15">
      <c r="A39" s="35" t="s">
        <v>113</v>
      </c>
      <c r="B39" s="144"/>
      <c r="C39" s="144"/>
      <c r="D39" s="144"/>
      <c r="E39" s="144"/>
      <c r="F39" s="144"/>
      <c r="G39" s="144"/>
      <c r="H39" s="144"/>
      <c r="I39" s="144"/>
      <c r="J39" s="144"/>
      <c r="K39" s="143"/>
    </row>
    <row r="40" spans="1:11" s="5" customFormat="1" ht="12.95" customHeight="1" x14ac:dyDescent="0.15">
      <c r="A40" s="35" t="s">
        <v>202</v>
      </c>
      <c r="B40" s="139">
        <v>9068</v>
      </c>
      <c r="C40" s="140">
        <v>7.047574076260176</v>
      </c>
      <c r="D40" s="139">
        <v>21495</v>
      </c>
      <c r="E40" s="140">
        <v>-2.4727767695099772</v>
      </c>
      <c r="F40" s="140">
        <v>2.3704234671371855</v>
      </c>
      <c r="G40" s="139">
        <v>114215</v>
      </c>
      <c r="H40" s="140">
        <v>15.601056669466914</v>
      </c>
      <c r="I40" s="139">
        <v>265985</v>
      </c>
      <c r="J40" s="140">
        <v>4.9938026478877617</v>
      </c>
      <c r="K40" s="140">
        <v>2.3288097010024953</v>
      </c>
    </row>
    <row r="41" spans="1:11" s="3" customFormat="1" x14ac:dyDescent="0.15">
      <c r="A41" s="40" t="s">
        <v>56</v>
      </c>
      <c r="B41" s="141">
        <v>8431</v>
      </c>
      <c r="C41" s="142">
        <v>1.9961287200580671</v>
      </c>
      <c r="D41" s="141">
        <v>19956</v>
      </c>
      <c r="E41" s="142">
        <v>-7.7861466660505556</v>
      </c>
      <c r="F41" s="142">
        <v>2.3669790060491045</v>
      </c>
      <c r="G41" s="141">
        <v>108284</v>
      </c>
      <c r="H41" s="142">
        <v>14.392562856539186</v>
      </c>
      <c r="I41" s="141">
        <v>251617</v>
      </c>
      <c r="J41" s="142">
        <v>4.6241933337768586</v>
      </c>
      <c r="K41" s="142">
        <v>2.323676628126039</v>
      </c>
    </row>
    <row r="42" spans="1:11" s="3" customFormat="1" x14ac:dyDescent="0.15">
      <c r="A42" s="40" t="s">
        <v>149</v>
      </c>
      <c r="B42" s="141">
        <v>637</v>
      </c>
      <c r="C42" s="142">
        <v>210.73170731707319</v>
      </c>
      <c r="D42" s="141">
        <v>1539</v>
      </c>
      <c r="E42" s="142">
        <v>285.71428571428572</v>
      </c>
      <c r="F42" s="142">
        <v>2.4160125588697019</v>
      </c>
      <c r="G42" s="141">
        <v>5931</v>
      </c>
      <c r="H42" s="142">
        <v>43.226273846896873</v>
      </c>
      <c r="I42" s="141">
        <v>14368</v>
      </c>
      <c r="J42" s="142">
        <v>11.917744196915407</v>
      </c>
      <c r="K42" s="142">
        <v>2.4225257123587927</v>
      </c>
    </row>
    <row r="43" spans="1:11" s="3" customFormat="1" ht="9" customHeight="1" x14ac:dyDescent="0.15">
      <c r="A43" s="40" t="s">
        <v>198</v>
      </c>
      <c r="B43" s="144"/>
      <c r="C43" s="144"/>
      <c r="D43" s="144"/>
      <c r="E43" s="144"/>
      <c r="F43" s="144"/>
      <c r="G43" s="144"/>
      <c r="H43" s="144"/>
      <c r="I43" s="144"/>
      <c r="J43" s="144"/>
      <c r="K43" s="144"/>
    </row>
    <row r="44" spans="1:11" s="3" customFormat="1" ht="11.1" customHeight="1" x14ac:dyDescent="0.15">
      <c r="A44" s="47" t="s">
        <v>57</v>
      </c>
      <c r="B44" s="139">
        <v>8195</v>
      </c>
      <c r="C44" s="140">
        <v>4.8356146859408966</v>
      </c>
      <c r="D44" s="139">
        <v>19745</v>
      </c>
      <c r="E44" s="140">
        <v>-3.6923227002243664</v>
      </c>
      <c r="F44" s="140">
        <v>2.4093959731543624</v>
      </c>
      <c r="G44" s="139">
        <v>104333</v>
      </c>
      <c r="H44" s="140">
        <v>15.704431530852148</v>
      </c>
      <c r="I44" s="139">
        <v>242650</v>
      </c>
      <c r="J44" s="140">
        <v>5.2414720360852698</v>
      </c>
      <c r="K44" s="140">
        <v>2.325726280275656</v>
      </c>
    </row>
    <row r="45" spans="1:11" s="5" customFormat="1" x14ac:dyDescent="0.15">
      <c r="A45" s="53" t="s">
        <v>203</v>
      </c>
      <c r="B45" s="141">
        <v>7570</v>
      </c>
      <c r="C45" s="142">
        <v>-0.61704082972298124</v>
      </c>
      <c r="D45" s="141">
        <v>18225</v>
      </c>
      <c r="E45" s="142">
        <v>-9.4814741233734026</v>
      </c>
      <c r="F45" s="142">
        <v>2.4075297225891679</v>
      </c>
      <c r="G45" s="141">
        <v>98660</v>
      </c>
      <c r="H45" s="142">
        <v>14.380448896308664</v>
      </c>
      <c r="I45" s="141">
        <v>229044</v>
      </c>
      <c r="J45" s="142">
        <v>4.6044519140307472</v>
      </c>
      <c r="K45" s="142">
        <v>2.3215487532941417</v>
      </c>
    </row>
    <row r="46" spans="1:11" s="5" customFormat="1" x14ac:dyDescent="0.15">
      <c r="A46" s="53" t="s">
        <v>204</v>
      </c>
      <c r="B46" s="141">
        <v>625</v>
      </c>
      <c r="C46" s="142">
        <v>212.5</v>
      </c>
      <c r="D46" s="141">
        <v>1520</v>
      </c>
      <c r="E46" s="145" t="s">
        <v>492</v>
      </c>
      <c r="F46" s="142">
        <v>2.4319999999999999</v>
      </c>
      <c r="G46" s="141">
        <v>5673</v>
      </c>
      <c r="H46" s="142">
        <v>44.867211440245143</v>
      </c>
      <c r="I46" s="141">
        <v>13606</v>
      </c>
      <c r="J46" s="142">
        <v>17.262776868051361</v>
      </c>
      <c r="K46" s="142">
        <v>2.3983782830953642</v>
      </c>
    </row>
    <row r="47" spans="1:11" s="3" customFormat="1" ht="11.1" customHeight="1" x14ac:dyDescent="0.15">
      <c r="A47" s="47" t="s">
        <v>48</v>
      </c>
      <c r="B47" s="139">
        <v>343</v>
      </c>
      <c r="C47" s="140">
        <v>3.6253776435045353</v>
      </c>
      <c r="D47" s="139">
        <v>782</v>
      </c>
      <c r="E47" s="140">
        <v>1.0335917312661564</v>
      </c>
      <c r="F47" s="140">
        <v>2.2798833819241984</v>
      </c>
      <c r="G47" s="139">
        <v>3990</v>
      </c>
      <c r="H47" s="140">
        <v>-6.2059238363892746</v>
      </c>
      <c r="I47" s="139">
        <v>10014</v>
      </c>
      <c r="J47" s="140">
        <v>-16.38276553106212</v>
      </c>
      <c r="K47" s="140">
        <v>2.5097744360902254</v>
      </c>
    </row>
    <row r="48" spans="1:11" s="3" customFormat="1" x14ac:dyDescent="0.15">
      <c r="A48" s="53" t="s">
        <v>203</v>
      </c>
      <c r="B48" s="141">
        <v>343</v>
      </c>
      <c r="C48" s="142">
        <v>3.6253776435045353</v>
      </c>
      <c r="D48" s="141">
        <v>782</v>
      </c>
      <c r="E48" s="142">
        <v>1.0335917312661564</v>
      </c>
      <c r="F48" s="142">
        <v>2.2798833819241984</v>
      </c>
      <c r="G48" s="141">
        <v>3978</v>
      </c>
      <c r="H48" s="142">
        <v>-5.8907026259758624</v>
      </c>
      <c r="I48" s="141">
        <v>9978</v>
      </c>
      <c r="J48" s="142">
        <v>-15.640852215082859</v>
      </c>
      <c r="K48" s="142">
        <v>2.5082956259426847</v>
      </c>
    </row>
    <row r="49" spans="1:11" s="3" customFormat="1" x14ac:dyDescent="0.15">
      <c r="A49" s="53" t="s">
        <v>204</v>
      </c>
      <c r="B49" s="141">
        <v>0</v>
      </c>
      <c r="C49" s="142">
        <v>0</v>
      </c>
      <c r="D49" s="141">
        <v>0</v>
      </c>
      <c r="E49" s="142">
        <v>0</v>
      </c>
      <c r="F49" s="142">
        <v>0</v>
      </c>
      <c r="G49" s="141">
        <v>12</v>
      </c>
      <c r="H49" s="142">
        <v>-55.555555555555557</v>
      </c>
      <c r="I49" s="141">
        <v>36</v>
      </c>
      <c r="J49" s="142">
        <v>-75.675675675675677</v>
      </c>
      <c r="K49" s="142">
        <v>3</v>
      </c>
    </row>
    <row r="50" spans="1:11" s="5" customFormat="1" ht="15.95" customHeight="1" x14ac:dyDescent="0.15">
      <c r="A50" s="35" t="s">
        <v>114</v>
      </c>
      <c r="B50" s="144"/>
      <c r="C50" s="144"/>
      <c r="D50" s="144"/>
      <c r="E50" s="144"/>
      <c r="F50" s="144"/>
      <c r="G50" s="144"/>
      <c r="H50" s="144"/>
      <c r="I50" s="144"/>
      <c r="J50" s="144"/>
      <c r="K50" s="143"/>
    </row>
    <row r="51" spans="1:11" s="5" customFormat="1" ht="12.95" customHeight="1" x14ac:dyDescent="0.15">
      <c r="A51" s="35" t="s">
        <v>202</v>
      </c>
      <c r="B51" s="139">
        <v>31190</v>
      </c>
      <c r="C51" s="140">
        <v>6.298139186149541</v>
      </c>
      <c r="D51" s="139">
        <v>59094</v>
      </c>
      <c r="E51" s="140">
        <v>2.7739612862832388</v>
      </c>
      <c r="F51" s="140">
        <v>1.8946457197819815</v>
      </c>
      <c r="G51" s="139">
        <v>409311</v>
      </c>
      <c r="H51" s="140">
        <v>16.997813317326248</v>
      </c>
      <c r="I51" s="139">
        <v>760746</v>
      </c>
      <c r="J51" s="140">
        <v>18.712607087683168</v>
      </c>
      <c r="K51" s="140">
        <v>1.8586014057770253</v>
      </c>
    </row>
    <row r="52" spans="1:11" s="3" customFormat="1" x14ac:dyDescent="0.15">
      <c r="A52" s="40" t="s">
        <v>56</v>
      </c>
      <c r="B52" s="141">
        <v>28759</v>
      </c>
      <c r="C52" s="142">
        <v>9.4413577897861387</v>
      </c>
      <c r="D52" s="141">
        <v>54493</v>
      </c>
      <c r="E52" s="142">
        <v>7.0147876121835822</v>
      </c>
      <c r="F52" s="142">
        <v>1.8948155360061198</v>
      </c>
      <c r="G52" s="141">
        <v>364154</v>
      </c>
      <c r="H52" s="142">
        <v>17.364161700673918</v>
      </c>
      <c r="I52" s="141">
        <v>678373</v>
      </c>
      <c r="J52" s="142">
        <v>19.357267904742628</v>
      </c>
      <c r="K52" s="142">
        <v>1.862873948933693</v>
      </c>
    </row>
    <row r="53" spans="1:11" s="3" customFormat="1" x14ac:dyDescent="0.15">
      <c r="A53" s="40" t="s">
        <v>149</v>
      </c>
      <c r="B53" s="141">
        <v>2431</v>
      </c>
      <c r="C53" s="142">
        <v>-20.659268929503909</v>
      </c>
      <c r="D53" s="141">
        <v>4601</v>
      </c>
      <c r="E53" s="142">
        <v>-30.054727880814838</v>
      </c>
      <c r="F53" s="142">
        <v>1.8926367749897162</v>
      </c>
      <c r="G53" s="141">
        <v>45157</v>
      </c>
      <c r="H53" s="142">
        <v>14.125050545895675</v>
      </c>
      <c r="I53" s="141">
        <v>82373</v>
      </c>
      <c r="J53" s="142">
        <v>13.657123145912379</v>
      </c>
      <c r="K53" s="142">
        <v>1.8241468653807826</v>
      </c>
    </row>
    <row r="54" spans="1:11" s="3" customFormat="1" ht="9" customHeight="1" x14ac:dyDescent="0.15">
      <c r="A54" s="40" t="s">
        <v>198</v>
      </c>
      <c r="B54" s="144"/>
      <c r="C54" s="144"/>
      <c r="D54" s="144"/>
      <c r="E54" s="144"/>
      <c r="F54" s="144"/>
      <c r="G54" s="144"/>
      <c r="H54" s="144"/>
      <c r="I54" s="144"/>
      <c r="J54" s="144"/>
      <c r="K54" s="144"/>
    </row>
    <row r="55" spans="1:11" s="3" customFormat="1" ht="11.1" customHeight="1" x14ac:dyDescent="0.15">
      <c r="A55" s="47" t="s">
        <v>57</v>
      </c>
      <c r="B55" s="139">
        <v>20719</v>
      </c>
      <c r="C55" s="140">
        <v>5.909114144047436</v>
      </c>
      <c r="D55" s="139">
        <v>39604</v>
      </c>
      <c r="E55" s="140">
        <v>2.593062715333005</v>
      </c>
      <c r="F55" s="140">
        <v>1.9114822143925865</v>
      </c>
      <c r="G55" s="139">
        <v>251661</v>
      </c>
      <c r="H55" s="140">
        <v>16.574485825458595</v>
      </c>
      <c r="I55" s="139">
        <v>462105</v>
      </c>
      <c r="J55" s="140">
        <v>18.369788237946054</v>
      </c>
      <c r="K55" s="140">
        <v>1.836220153301465</v>
      </c>
    </row>
    <row r="56" spans="1:11" s="5" customFormat="1" x14ac:dyDescent="0.15">
      <c r="A56" s="53" t="s">
        <v>203</v>
      </c>
      <c r="B56" s="141">
        <v>18831</v>
      </c>
      <c r="C56" s="142">
        <v>9.5972529391223418</v>
      </c>
      <c r="D56" s="141">
        <v>36065</v>
      </c>
      <c r="E56" s="142">
        <v>6.4241029272898942</v>
      </c>
      <c r="F56" s="142">
        <v>1.9151930327651214</v>
      </c>
      <c r="G56" s="141">
        <v>219346</v>
      </c>
      <c r="H56" s="142">
        <v>17.200807890827875</v>
      </c>
      <c r="I56" s="141">
        <v>404199</v>
      </c>
      <c r="J56" s="142">
        <v>18.943979659999471</v>
      </c>
      <c r="K56" s="142">
        <v>1.8427461635954154</v>
      </c>
    </row>
    <row r="57" spans="1:11" s="5" customFormat="1" x14ac:dyDescent="0.15">
      <c r="A57" s="53" t="s">
        <v>204</v>
      </c>
      <c r="B57" s="141">
        <v>1888</v>
      </c>
      <c r="C57" s="142">
        <v>-20.705585888282229</v>
      </c>
      <c r="D57" s="141">
        <v>3539</v>
      </c>
      <c r="E57" s="142">
        <v>-24.941675503711565</v>
      </c>
      <c r="F57" s="142">
        <v>1.8744703389830508</v>
      </c>
      <c r="G57" s="141">
        <v>32315</v>
      </c>
      <c r="H57" s="142">
        <v>12.493907957947499</v>
      </c>
      <c r="I57" s="141">
        <v>57906</v>
      </c>
      <c r="J57" s="142">
        <v>14.511153298528711</v>
      </c>
      <c r="K57" s="142">
        <v>1.7919232554541236</v>
      </c>
    </row>
    <row r="58" spans="1:11" s="3" customFormat="1" ht="11.1" customHeight="1" x14ac:dyDescent="0.15">
      <c r="A58" s="47" t="s">
        <v>48</v>
      </c>
      <c r="B58" s="139">
        <v>446</v>
      </c>
      <c r="C58" s="140">
        <v>147.77777777777777</v>
      </c>
      <c r="D58" s="139">
        <v>702</v>
      </c>
      <c r="E58" s="140">
        <v>133.22259136212625</v>
      </c>
      <c r="F58" s="140">
        <v>1.5739910313901346</v>
      </c>
      <c r="G58" s="139">
        <v>5878</v>
      </c>
      <c r="H58" s="140">
        <v>116.58069270449522</v>
      </c>
      <c r="I58" s="139">
        <v>8564</v>
      </c>
      <c r="J58" s="140">
        <v>91.974893521631913</v>
      </c>
      <c r="K58" s="140">
        <v>1.4569581490302823</v>
      </c>
    </row>
    <row r="59" spans="1:11" s="3" customFormat="1" x14ac:dyDescent="0.15">
      <c r="A59" s="53" t="s">
        <v>203</v>
      </c>
      <c r="B59" s="141">
        <v>414</v>
      </c>
      <c r="C59" s="142">
        <v>143.52941176470588</v>
      </c>
      <c r="D59" s="141">
        <v>664</v>
      </c>
      <c r="E59" s="142">
        <v>131.35888501742161</v>
      </c>
      <c r="F59" s="142">
        <v>1.6038647342995169</v>
      </c>
      <c r="G59" s="141">
        <v>5394</v>
      </c>
      <c r="H59" s="142">
        <v>108.74613003095976</v>
      </c>
      <c r="I59" s="141">
        <v>7903</v>
      </c>
      <c r="J59" s="142">
        <v>87.274881516587669</v>
      </c>
      <c r="K59" s="142">
        <v>1.4651464590285503</v>
      </c>
    </row>
    <row r="60" spans="1:11" s="3" customFormat="1" x14ac:dyDescent="0.15">
      <c r="A60" s="53" t="s">
        <v>204</v>
      </c>
      <c r="B60" s="141">
        <v>32</v>
      </c>
      <c r="C60" s="142">
        <v>220</v>
      </c>
      <c r="D60" s="141">
        <v>38</v>
      </c>
      <c r="E60" s="142">
        <v>171.42857142857144</v>
      </c>
      <c r="F60" s="142">
        <v>1.1875</v>
      </c>
      <c r="G60" s="141">
        <v>484</v>
      </c>
      <c r="H60" s="142">
        <v>272.30769230769232</v>
      </c>
      <c r="I60" s="141">
        <v>661</v>
      </c>
      <c r="J60" s="142">
        <v>174.27385892116183</v>
      </c>
      <c r="K60" s="142">
        <v>1.365702479338843</v>
      </c>
    </row>
    <row r="61" spans="1:11" s="5" customFormat="1" ht="15.95" customHeight="1" x14ac:dyDescent="0.15">
      <c r="A61" s="35" t="s">
        <v>115</v>
      </c>
      <c r="B61" s="144"/>
      <c r="C61" s="144"/>
      <c r="D61" s="144"/>
      <c r="E61" s="144"/>
      <c r="F61" s="144"/>
      <c r="G61" s="144"/>
      <c r="H61" s="144"/>
      <c r="I61" s="144"/>
      <c r="J61" s="144"/>
      <c r="K61" s="143"/>
    </row>
    <row r="62" spans="1:11" s="5" customFormat="1" ht="12.95" customHeight="1" x14ac:dyDescent="0.15">
      <c r="A62" s="35" t="s">
        <v>202</v>
      </c>
      <c r="B62" s="139">
        <v>15664</v>
      </c>
      <c r="C62" s="140">
        <v>5.2971228824952874</v>
      </c>
      <c r="D62" s="139">
        <v>27351</v>
      </c>
      <c r="E62" s="140">
        <v>4.3333969101659306</v>
      </c>
      <c r="F62" s="140">
        <v>1.746105720122574</v>
      </c>
      <c r="G62" s="139">
        <v>205909</v>
      </c>
      <c r="H62" s="140">
        <v>6.3865294397255497</v>
      </c>
      <c r="I62" s="139">
        <v>344023</v>
      </c>
      <c r="J62" s="140">
        <v>8.3369810643396818</v>
      </c>
      <c r="K62" s="140">
        <v>1.670752614018814</v>
      </c>
    </row>
    <row r="63" spans="1:11" s="3" customFormat="1" x14ac:dyDescent="0.15">
      <c r="A63" s="40" t="s">
        <v>56</v>
      </c>
      <c r="B63" s="141">
        <v>14521</v>
      </c>
      <c r="C63" s="142">
        <v>5.0875669416702891</v>
      </c>
      <c r="D63" s="141">
        <v>25368</v>
      </c>
      <c r="E63" s="142">
        <v>3.1974615572370055</v>
      </c>
      <c r="F63" s="142">
        <v>1.746987122099029</v>
      </c>
      <c r="G63" s="141">
        <v>183612</v>
      </c>
      <c r="H63" s="142">
        <v>7.2550119164446869</v>
      </c>
      <c r="I63" s="141">
        <v>305375</v>
      </c>
      <c r="J63" s="142">
        <v>8.1398354751778612</v>
      </c>
      <c r="K63" s="142">
        <v>1.6631538243687776</v>
      </c>
    </row>
    <row r="64" spans="1:11" s="3" customFormat="1" x14ac:dyDescent="0.15">
      <c r="A64" s="40" t="s">
        <v>149</v>
      </c>
      <c r="B64" s="141">
        <v>1143</v>
      </c>
      <c r="C64" s="142">
        <v>8.0340264650283615</v>
      </c>
      <c r="D64" s="141">
        <v>1983</v>
      </c>
      <c r="E64" s="142">
        <v>21.432945499081441</v>
      </c>
      <c r="F64" s="142">
        <v>1.7349081364829397</v>
      </c>
      <c r="G64" s="141">
        <v>22297</v>
      </c>
      <c r="H64" s="142">
        <v>-0.26391125424942175</v>
      </c>
      <c r="I64" s="141">
        <v>38648</v>
      </c>
      <c r="J64" s="142">
        <v>9.9203640500568895</v>
      </c>
      <c r="K64" s="142">
        <v>1.7333273534556217</v>
      </c>
    </row>
    <row r="65" spans="1:11" s="3" customFormat="1" ht="9" customHeight="1" x14ac:dyDescent="0.15">
      <c r="A65" s="40" t="s">
        <v>198</v>
      </c>
      <c r="B65" s="144"/>
      <c r="C65" s="144"/>
      <c r="D65" s="144"/>
      <c r="E65" s="144"/>
      <c r="F65" s="144"/>
      <c r="G65" s="144"/>
      <c r="H65" s="144"/>
      <c r="I65" s="144"/>
      <c r="J65" s="144"/>
      <c r="K65" s="144"/>
    </row>
    <row r="66" spans="1:11" s="3" customFormat="1" ht="11.1" customHeight="1" x14ac:dyDescent="0.15">
      <c r="A66" s="47" t="s">
        <v>57</v>
      </c>
      <c r="B66" s="139">
        <v>13519</v>
      </c>
      <c r="C66" s="140">
        <v>6.1896158982012395</v>
      </c>
      <c r="D66" s="139">
        <v>22951</v>
      </c>
      <c r="E66" s="140">
        <v>3.8412813320061474</v>
      </c>
      <c r="F66" s="140">
        <v>1.6976847399955619</v>
      </c>
      <c r="G66" s="139">
        <v>173068</v>
      </c>
      <c r="H66" s="140">
        <v>8.1546566345246561</v>
      </c>
      <c r="I66" s="139">
        <v>274766</v>
      </c>
      <c r="J66" s="140">
        <v>9.4406207182232436</v>
      </c>
      <c r="K66" s="140">
        <v>1.5876187394550119</v>
      </c>
    </row>
    <row r="67" spans="1:11" s="5" customFormat="1" x14ac:dyDescent="0.15">
      <c r="A67" s="53" t="s">
        <v>203</v>
      </c>
      <c r="B67" s="141">
        <v>12612</v>
      </c>
      <c r="C67" s="142">
        <v>6.7727734507280672</v>
      </c>
      <c r="D67" s="141">
        <v>21535</v>
      </c>
      <c r="E67" s="142">
        <v>4.0690088435702876</v>
      </c>
      <c r="F67" s="142">
        <v>1.7075007928956549</v>
      </c>
      <c r="G67" s="141">
        <v>154669</v>
      </c>
      <c r="H67" s="142">
        <v>9.5211120001699499</v>
      </c>
      <c r="I67" s="141">
        <v>246736</v>
      </c>
      <c r="J67" s="142">
        <v>10.289831750969981</v>
      </c>
      <c r="K67" s="142">
        <v>1.5952517957703225</v>
      </c>
    </row>
    <row r="68" spans="1:11" s="5" customFormat="1" x14ac:dyDescent="0.15">
      <c r="A68" s="53" t="s">
        <v>204</v>
      </c>
      <c r="B68" s="141">
        <v>907</v>
      </c>
      <c r="C68" s="142">
        <v>-1.3057671381936871</v>
      </c>
      <c r="D68" s="141">
        <v>1416</v>
      </c>
      <c r="E68" s="142">
        <v>0.4968062455642297</v>
      </c>
      <c r="F68" s="142">
        <v>1.5611907386990078</v>
      </c>
      <c r="G68" s="141">
        <v>18399</v>
      </c>
      <c r="H68" s="142">
        <v>-2.1121515216003388</v>
      </c>
      <c r="I68" s="141">
        <v>28030</v>
      </c>
      <c r="J68" s="142">
        <v>2.4937838233143168</v>
      </c>
      <c r="K68" s="142">
        <v>1.5234523615413882</v>
      </c>
    </row>
    <row r="69" spans="1:11" s="3" customFormat="1" ht="11.1" customHeight="1" x14ac:dyDescent="0.15">
      <c r="A69" s="47" t="s">
        <v>48</v>
      </c>
      <c r="B69" s="139">
        <v>159</v>
      </c>
      <c r="C69" s="140">
        <v>-46.822742474916389</v>
      </c>
      <c r="D69" s="139">
        <v>379</v>
      </c>
      <c r="E69" s="140">
        <v>-30.330882352941174</v>
      </c>
      <c r="F69" s="140">
        <v>2.3836477987421385</v>
      </c>
      <c r="G69" s="139">
        <v>3051</v>
      </c>
      <c r="H69" s="140">
        <v>-33.223900196979642</v>
      </c>
      <c r="I69" s="139">
        <v>6784</v>
      </c>
      <c r="J69" s="140">
        <v>-17.429406037000973</v>
      </c>
      <c r="K69" s="140">
        <v>2.2235332677810553</v>
      </c>
    </row>
    <row r="70" spans="1:11" s="3" customFormat="1" x14ac:dyDescent="0.15">
      <c r="A70" s="53" t="s">
        <v>203</v>
      </c>
      <c r="B70" s="141">
        <v>159</v>
      </c>
      <c r="C70" s="142">
        <v>-45.360824742268044</v>
      </c>
      <c r="D70" s="141">
        <v>379</v>
      </c>
      <c r="E70" s="142">
        <v>-29.291044776119406</v>
      </c>
      <c r="F70" s="142">
        <v>2.3836477987421385</v>
      </c>
      <c r="G70" s="141">
        <v>3003</v>
      </c>
      <c r="H70" s="142">
        <v>-32.953784326858667</v>
      </c>
      <c r="I70" s="141">
        <v>6725</v>
      </c>
      <c r="J70" s="142">
        <v>-16.86240573618494</v>
      </c>
      <c r="K70" s="142">
        <v>2.2394272394272394</v>
      </c>
    </row>
    <row r="71" spans="1:11" s="3" customFormat="1" x14ac:dyDescent="0.15">
      <c r="A71" s="53" t="s">
        <v>204</v>
      </c>
      <c r="B71" s="141">
        <v>0</v>
      </c>
      <c r="C71" s="145" t="s">
        <v>492</v>
      </c>
      <c r="D71" s="141">
        <v>0</v>
      </c>
      <c r="E71" s="145" t="s">
        <v>492</v>
      </c>
      <c r="F71" s="142">
        <v>0</v>
      </c>
      <c r="G71" s="141">
        <v>48</v>
      </c>
      <c r="H71" s="142">
        <v>-46.666666666666664</v>
      </c>
      <c r="I71" s="141">
        <v>59</v>
      </c>
      <c r="J71" s="142">
        <v>-53.54330708661417</v>
      </c>
      <c r="K71" s="142">
        <v>1.2291666666666667</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8 B3:C3 A52 A19 A41 A63">
    <cfRule type="cellIs" dxfId="3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8" orientation="portrait" useFirstPageNumber="1" r:id="rId1"/>
  <headerFooter alignWithMargins="0">
    <oddHeader>&amp;C&amp;8-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dimension ref="A1:K71"/>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65" t="s">
        <v>205</v>
      </c>
      <c r="B1" s="266"/>
      <c r="C1" s="266"/>
      <c r="D1" s="266"/>
      <c r="E1" s="266"/>
      <c r="F1" s="266"/>
      <c r="G1" s="266"/>
      <c r="H1" s="266"/>
      <c r="I1" s="266"/>
      <c r="J1" s="266"/>
      <c r="K1" s="267"/>
    </row>
    <row r="2" spans="1:11" ht="9.9499999999999993" customHeight="1" x14ac:dyDescent="0.15">
      <c r="A2" s="255" t="s">
        <v>206</v>
      </c>
      <c r="B2" s="250" t="s">
        <v>481</v>
      </c>
      <c r="C2" s="246"/>
      <c r="D2" s="246"/>
      <c r="E2" s="246"/>
      <c r="F2" s="246"/>
      <c r="G2" s="251" t="s">
        <v>482</v>
      </c>
      <c r="H2" s="252"/>
      <c r="I2" s="252"/>
      <c r="J2" s="252"/>
      <c r="K2" s="252"/>
    </row>
    <row r="3" spans="1:11" ht="9.9499999999999993" customHeight="1" x14ac:dyDescent="0.15">
      <c r="A3" s="256"/>
      <c r="B3" s="245" t="s">
        <v>130</v>
      </c>
      <c r="C3" s="247"/>
      <c r="D3" s="259" t="s">
        <v>128</v>
      </c>
      <c r="E3" s="264"/>
      <c r="F3" s="253" t="s">
        <v>54</v>
      </c>
      <c r="G3" s="259" t="s">
        <v>130</v>
      </c>
      <c r="H3" s="264"/>
      <c r="I3" s="259" t="s">
        <v>128</v>
      </c>
      <c r="J3" s="264"/>
      <c r="K3" s="259" t="s">
        <v>54</v>
      </c>
    </row>
    <row r="4" spans="1:11" ht="45" customHeight="1" x14ac:dyDescent="0.15">
      <c r="A4" s="256"/>
      <c r="B4" s="26" t="s">
        <v>131</v>
      </c>
      <c r="C4" s="16" t="s">
        <v>147</v>
      </c>
      <c r="D4" s="16" t="s">
        <v>131</v>
      </c>
      <c r="E4" s="16" t="s">
        <v>147</v>
      </c>
      <c r="F4" s="254"/>
      <c r="G4" s="16" t="s">
        <v>131</v>
      </c>
      <c r="H4" s="16" t="s">
        <v>150</v>
      </c>
      <c r="I4" s="16" t="s">
        <v>131</v>
      </c>
      <c r="J4" s="16" t="s">
        <v>150</v>
      </c>
      <c r="K4" s="259"/>
    </row>
    <row r="5" spans="1:11" ht="9.9499999999999993" customHeight="1" x14ac:dyDescent="0.15">
      <c r="A5" s="257"/>
      <c r="B5" s="27" t="s">
        <v>132</v>
      </c>
      <c r="C5" s="18" t="s">
        <v>133</v>
      </c>
      <c r="D5" s="18" t="s">
        <v>132</v>
      </c>
      <c r="E5" s="18" t="s">
        <v>133</v>
      </c>
      <c r="F5" s="18" t="s">
        <v>134</v>
      </c>
      <c r="G5" s="18" t="s">
        <v>132</v>
      </c>
      <c r="H5" s="18" t="s">
        <v>133</v>
      </c>
      <c r="I5" s="18" t="s">
        <v>132</v>
      </c>
      <c r="J5" s="18" t="s">
        <v>133</v>
      </c>
      <c r="K5" s="19" t="s">
        <v>134</v>
      </c>
    </row>
    <row r="6" spans="1:11" s="5" customFormat="1" ht="15.95" customHeight="1" x14ac:dyDescent="0.15">
      <c r="A6" s="35" t="s">
        <v>151</v>
      </c>
      <c r="B6" s="50"/>
      <c r="C6" s="50"/>
      <c r="D6" s="31"/>
      <c r="E6" s="50"/>
      <c r="F6" s="31"/>
      <c r="G6" s="31"/>
      <c r="H6" s="50"/>
      <c r="I6" s="31"/>
      <c r="J6" s="31"/>
      <c r="K6" s="23"/>
    </row>
    <row r="7" spans="1:11" s="5" customFormat="1" ht="12.95" customHeight="1" x14ac:dyDescent="0.15">
      <c r="A7" s="35" t="s">
        <v>202</v>
      </c>
      <c r="B7" s="139">
        <v>6379</v>
      </c>
      <c r="C7" s="140">
        <v>8.5602450646698429</v>
      </c>
      <c r="D7" s="139">
        <v>12609</v>
      </c>
      <c r="E7" s="140">
        <v>10.848351648351652</v>
      </c>
      <c r="F7" s="140">
        <v>1.9766421069133093</v>
      </c>
      <c r="G7" s="139">
        <v>92652</v>
      </c>
      <c r="H7" s="140">
        <v>9.8579525243662403</v>
      </c>
      <c r="I7" s="139">
        <v>175470</v>
      </c>
      <c r="J7" s="140">
        <v>11.935442714978308</v>
      </c>
      <c r="K7" s="140">
        <v>1.8938608988472996</v>
      </c>
    </row>
    <row r="8" spans="1:11" s="3" customFormat="1" x14ac:dyDescent="0.15">
      <c r="A8" s="40" t="s">
        <v>56</v>
      </c>
      <c r="B8" s="141">
        <v>6078</v>
      </c>
      <c r="C8" s="142">
        <v>12.285239238869394</v>
      </c>
      <c r="D8" s="141">
        <v>11972</v>
      </c>
      <c r="E8" s="142">
        <v>13.597115475851595</v>
      </c>
      <c r="F8" s="142">
        <v>1.9697268838433695</v>
      </c>
      <c r="G8" s="141">
        <v>86169</v>
      </c>
      <c r="H8" s="142">
        <v>13.5416117640858</v>
      </c>
      <c r="I8" s="141">
        <v>160819</v>
      </c>
      <c r="J8" s="142">
        <v>13.931592445130846</v>
      </c>
      <c r="K8" s="142">
        <v>1.8663208346389073</v>
      </c>
    </row>
    <row r="9" spans="1:11" s="3" customFormat="1" x14ac:dyDescent="0.15">
      <c r="A9" s="40" t="s">
        <v>149</v>
      </c>
      <c r="B9" s="141">
        <v>301</v>
      </c>
      <c r="C9" s="142">
        <v>-34.98920086393089</v>
      </c>
      <c r="D9" s="141">
        <v>637</v>
      </c>
      <c r="E9" s="142">
        <v>-23.803827751196167</v>
      </c>
      <c r="F9" s="142">
        <v>2.1162790697674421</v>
      </c>
      <c r="G9" s="141">
        <v>6483</v>
      </c>
      <c r="H9" s="142">
        <v>-23.24177125266398</v>
      </c>
      <c r="I9" s="141">
        <v>14651</v>
      </c>
      <c r="J9" s="142">
        <v>-6.119441240548511</v>
      </c>
      <c r="K9" s="142">
        <v>2.259910535246028</v>
      </c>
    </row>
    <row r="10" spans="1:11" s="3" customFormat="1" ht="9" customHeight="1" x14ac:dyDescent="0.15">
      <c r="A10" s="40" t="s">
        <v>198</v>
      </c>
      <c r="B10" s="144"/>
      <c r="C10" s="144"/>
      <c r="D10" s="144"/>
      <c r="E10" s="144"/>
      <c r="F10" s="144"/>
      <c r="G10" s="144"/>
      <c r="H10" s="144"/>
      <c r="I10" s="144"/>
      <c r="J10" s="144"/>
      <c r="K10" s="144"/>
    </row>
    <row r="11" spans="1:11" s="3" customFormat="1" ht="11.1" customHeight="1" x14ac:dyDescent="0.15">
      <c r="A11" s="47" t="s">
        <v>57</v>
      </c>
      <c r="B11" s="139">
        <v>5363</v>
      </c>
      <c r="C11" s="140">
        <v>5.5708661417322816</v>
      </c>
      <c r="D11" s="139">
        <v>10710</v>
      </c>
      <c r="E11" s="140">
        <v>9.2299847016828096</v>
      </c>
      <c r="F11" s="140">
        <v>1.9970165951892598</v>
      </c>
      <c r="G11" s="139">
        <v>79201</v>
      </c>
      <c r="H11" s="140">
        <v>8.0490034242370569</v>
      </c>
      <c r="I11" s="139">
        <v>149078</v>
      </c>
      <c r="J11" s="140">
        <v>10.799120016648331</v>
      </c>
      <c r="K11" s="140">
        <v>1.8822742137094228</v>
      </c>
    </row>
    <row r="12" spans="1:11" s="5" customFormat="1" x14ac:dyDescent="0.15">
      <c r="A12" s="53" t="s">
        <v>203</v>
      </c>
      <c r="B12" s="141">
        <v>5116</v>
      </c>
      <c r="C12" s="142">
        <v>9.9742046431642279</v>
      </c>
      <c r="D12" s="141">
        <v>10268</v>
      </c>
      <c r="E12" s="142">
        <v>13.108614232209732</v>
      </c>
      <c r="F12" s="142">
        <v>2.0070367474589523</v>
      </c>
      <c r="G12" s="141">
        <v>73274</v>
      </c>
      <c r="H12" s="142">
        <v>12.438620181684257</v>
      </c>
      <c r="I12" s="141">
        <v>137007</v>
      </c>
      <c r="J12" s="142">
        <v>13.871688955010512</v>
      </c>
      <c r="K12" s="142">
        <v>1.8697901029014385</v>
      </c>
    </row>
    <row r="13" spans="1:11" s="5" customFormat="1" x14ac:dyDescent="0.15">
      <c r="A13" s="53" t="s">
        <v>204</v>
      </c>
      <c r="B13" s="141">
        <v>247</v>
      </c>
      <c r="C13" s="142">
        <v>-42.289719626168221</v>
      </c>
      <c r="D13" s="141">
        <v>442</v>
      </c>
      <c r="E13" s="142">
        <v>-39.20220082530949</v>
      </c>
      <c r="F13" s="142">
        <v>1.7894736842105263</v>
      </c>
      <c r="G13" s="141">
        <v>5927</v>
      </c>
      <c r="H13" s="142">
        <v>-27.124062461576301</v>
      </c>
      <c r="I13" s="141">
        <v>12071</v>
      </c>
      <c r="J13" s="142">
        <v>-15.178132246504106</v>
      </c>
      <c r="K13" s="142">
        <v>2.0366121140543276</v>
      </c>
    </row>
    <row r="14" spans="1:11" s="3" customFormat="1" ht="11.1" customHeight="1" x14ac:dyDescent="0.15">
      <c r="A14" s="47" t="s">
        <v>48</v>
      </c>
      <c r="B14" s="139">
        <v>675</v>
      </c>
      <c r="C14" s="140">
        <v>9.9348534201954379</v>
      </c>
      <c r="D14" s="139">
        <v>1232</v>
      </c>
      <c r="E14" s="140">
        <v>17.55725190839695</v>
      </c>
      <c r="F14" s="140">
        <v>1.8251851851851852</v>
      </c>
      <c r="G14" s="139">
        <v>8714</v>
      </c>
      <c r="H14" s="140">
        <v>4.7607597980283742</v>
      </c>
      <c r="I14" s="139">
        <v>15585</v>
      </c>
      <c r="J14" s="140">
        <v>7.0692497938994165</v>
      </c>
      <c r="K14" s="140">
        <v>1.78850126233647</v>
      </c>
    </row>
    <row r="15" spans="1:11" s="3" customFormat="1" x14ac:dyDescent="0.15">
      <c r="A15" s="53" t="s">
        <v>203</v>
      </c>
      <c r="B15" s="141">
        <v>652</v>
      </c>
      <c r="C15" s="142">
        <v>7.0607553366174045</v>
      </c>
      <c r="D15" s="141">
        <v>1156</v>
      </c>
      <c r="E15" s="142">
        <v>11.690821256038646</v>
      </c>
      <c r="F15" s="142">
        <v>1.7730061349693251</v>
      </c>
      <c r="G15" s="141">
        <v>8591</v>
      </c>
      <c r="H15" s="142">
        <v>4.3990764369911233</v>
      </c>
      <c r="I15" s="141">
        <v>15164</v>
      </c>
      <c r="J15" s="142">
        <v>6.6385372714486692</v>
      </c>
      <c r="K15" s="142">
        <v>1.7651030147829123</v>
      </c>
    </row>
    <row r="16" spans="1:11" s="3" customFormat="1" x14ac:dyDescent="0.15">
      <c r="A16" s="53" t="s">
        <v>204</v>
      </c>
      <c r="B16" s="141">
        <v>23</v>
      </c>
      <c r="C16" s="145" t="s">
        <v>492</v>
      </c>
      <c r="D16" s="141">
        <v>76</v>
      </c>
      <c r="E16" s="145" t="s">
        <v>492</v>
      </c>
      <c r="F16" s="142">
        <v>3.3043478260869565</v>
      </c>
      <c r="G16" s="141">
        <v>123</v>
      </c>
      <c r="H16" s="142">
        <v>38.202247191011224</v>
      </c>
      <c r="I16" s="141">
        <v>421</v>
      </c>
      <c r="J16" s="142">
        <v>25.297619047619051</v>
      </c>
      <c r="K16" s="142">
        <v>3.4227642276422765</v>
      </c>
    </row>
    <row r="17" spans="1:11" s="5" customFormat="1" ht="15.95" customHeight="1" x14ac:dyDescent="0.15">
      <c r="A17" s="35" t="s">
        <v>152</v>
      </c>
      <c r="B17" s="144"/>
      <c r="C17" s="144"/>
      <c r="D17" s="144"/>
      <c r="E17" s="144"/>
      <c r="F17" s="144"/>
      <c r="G17" s="144"/>
      <c r="H17" s="144"/>
      <c r="I17" s="144"/>
      <c r="J17" s="144"/>
      <c r="K17" s="143"/>
    </row>
    <row r="18" spans="1:11" s="5" customFormat="1" ht="12.95" customHeight="1" x14ac:dyDescent="0.15">
      <c r="A18" s="35" t="s">
        <v>202</v>
      </c>
      <c r="B18" s="139">
        <v>3789</v>
      </c>
      <c r="C18" s="140">
        <v>-5.037593984962399</v>
      </c>
      <c r="D18" s="139">
        <v>8990</v>
      </c>
      <c r="E18" s="140">
        <v>-12.189880836100798</v>
      </c>
      <c r="F18" s="140">
        <v>2.3726576933227763</v>
      </c>
      <c r="G18" s="139">
        <v>60473</v>
      </c>
      <c r="H18" s="140">
        <v>-1.0990269032627396</v>
      </c>
      <c r="I18" s="139">
        <v>134592</v>
      </c>
      <c r="J18" s="140">
        <v>-1.0323833053913347</v>
      </c>
      <c r="K18" s="140">
        <v>2.2256544242885257</v>
      </c>
    </row>
    <row r="19" spans="1:11" s="3" customFormat="1" x14ac:dyDescent="0.15">
      <c r="A19" s="40" t="s">
        <v>56</v>
      </c>
      <c r="B19" s="141">
        <v>3689</v>
      </c>
      <c r="C19" s="142">
        <v>-4.1320166320166294</v>
      </c>
      <c r="D19" s="141">
        <v>8809</v>
      </c>
      <c r="E19" s="142">
        <v>-12.374415597334135</v>
      </c>
      <c r="F19" s="142">
        <v>2.3879100027107616</v>
      </c>
      <c r="G19" s="141">
        <v>58506</v>
      </c>
      <c r="H19" s="142">
        <v>-0.49492321036787246</v>
      </c>
      <c r="I19" s="141">
        <v>130487</v>
      </c>
      <c r="J19" s="142">
        <v>-2.9879104546225221E-2</v>
      </c>
      <c r="K19" s="142">
        <v>2.2303182579564491</v>
      </c>
    </row>
    <row r="20" spans="1:11" s="3" customFormat="1" x14ac:dyDescent="0.15">
      <c r="A20" s="40" t="s">
        <v>149</v>
      </c>
      <c r="B20" s="141">
        <v>100</v>
      </c>
      <c r="C20" s="142">
        <v>-29.577464788732399</v>
      </c>
      <c r="D20" s="141">
        <v>181</v>
      </c>
      <c r="E20" s="142">
        <v>-2.1621621621621614</v>
      </c>
      <c r="F20" s="142">
        <v>1.81</v>
      </c>
      <c r="G20" s="141">
        <v>1967</v>
      </c>
      <c r="H20" s="142">
        <v>-16.226575809199318</v>
      </c>
      <c r="I20" s="141">
        <v>4105</v>
      </c>
      <c r="J20" s="142">
        <v>-24.954296160877519</v>
      </c>
      <c r="K20" s="142">
        <v>2.086934417895272</v>
      </c>
    </row>
    <row r="21" spans="1:11" s="3" customFormat="1" ht="9" customHeight="1" x14ac:dyDescent="0.15">
      <c r="A21" s="40" t="s">
        <v>198</v>
      </c>
      <c r="B21" s="144"/>
      <c r="C21" s="144"/>
      <c r="D21" s="144"/>
      <c r="E21" s="144"/>
      <c r="F21" s="144"/>
      <c r="G21" s="144"/>
      <c r="H21" s="144"/>
      <c r="I21" s="144"/>
      <c r="J21" s="144"/>
      <c r="K21" s="144"/>
    </row>
    <row r="22" spans="1:11" s="3" customFormat="1" ht="11.1" customHeight="1" x14ac:dyDescent="0.15">
      <c r="A22" s="47" t="s">
        <v>57</v>
      </c>
      <c r="B22" s="139">
        <v>2955</v>
      </c>
      <c r="C22" s="140">
        <v>-11.843675417661103</v>
      </c>
      <c r="D22" s="139">
        <v>7288</v>
      </c>
      <c r="E22" s="140">
        <v>-17.463193657984149</v>
      </c>
      <c r="F22" s="140">
        <v>2.4663282571912015</v>
      </c>
      <c r="G22" s="139">
        <v>47578</v>
      </c>
      <c r="H22" s="140">
        <v>0.13680466398669466</v>
      </c>
      <c r="I22" s="139">
        <v>107849</v>
      </c>
      <c r="J22" s="140">
        <v>-0.21742348543725143</v>
      </c>
      <c r="K22" s="140">
        <v>2.266782966917483</v>
      </c>
    </row>
    <row r="23" spans="1:11" s="5" customFormat="1" x14ac:dyDescent="0.15">
      <c r="A23" s="53" t="s">
        <v>203</v>
      </c>
      <c r="B23" s="141">
        <v>2884</v>
      </c>
      <c r="C23" s="142">
        <v>-10.656753407682771</v>
      </c>
      <c r="D23" s="141">
        <v>7168</v>
      </c>
      <c r="E23" s="142">
        <v>-17.276399307559146</v>
      </c>
      <c r="F23" s="142">
        <v>2.4854368932038833</v>
      </c>
      <c r="G23" s="141">
        <v>45907</v>
      </c>
      <c r="H23" s="142">
        <v>0.46614435155599665</v>
      </c>
      <c r="I23" s="141">
        <v>104284</v>
      </c>
      <c r="J23" s="142">
        <v>0.45853884093710917</v>
      </c>
      <c r="K23" s="142">
        <v>2.271636133922931</v>
      </c>
    </row>
    <row r="24" spans="1:11" s="5" customFormat="1" x14ac:dyDescent="0.15">
      <c r="A24" s="53" t="s">
        <v>204</v>
      </c>
      <c r="B24" s="141">
        <v>71</v>
      </c>
      <c r="C24" s="142">
        <v>-42.741935483870968</v>
      </c>
      <c r="D24" s="141">
        <v>120</v>
      </c>
      <c r="E24" s="142">
        <v>-27.272727272727266</v>
      </c>
      <c r="F24" s="142">
        <v>1.6901408450704225</v>
      </c>
      <c r="G24" s="141">
        <v>1671</v>
      </c>
      <c r="H24" s="142">
        <v>-8.1363386476085822</v>
      </c>
      <c r="I24" s="141">
        <v>3565</v>
      </c>
      <c r="J24" s="142">
        <v>-16.627689429373248</v>
      </c>
      <c r="K24" s="142">
        <v>2.1334530221424295</v>
      </c>
    </row>
    <row r="25" spans="1:11" s="3" customFormat="1" ht="11.1" customHeight="1" x14ac:dyDescent="0.15">
      <c r="A25" s="47" t="s">
        <v>48</v>
      </c>
      <c r="B25" s="139">
        <v>258</v>
      </c>
      <c r="C25" s="140">
        <v>25.853658536585371</v>
      </c>
      <c r="D25" s="139">
        <v>370</v>
      </c>
      <c r="E25" s="140">
        <v>5.1136363636363598</v>
      </c>
      <c r="F25" s="140">
        <v>1.4341085271317831</v>
      </c>
      <c r="G25" s="139">
        <v>3886</v>
      </c>
      <c r="H25" s="140">
        <v>11.282932416953031</v>
      </c>
      <c r="I25" s="139">
        <v>6458</v>
      </c>
      <c r="J25" s="140">
        <v>3.1959092361776982</v>
      </c>
      <c r="K25" s="140">
        <v>1.6618630983015954</v>
      </c>
    </row>
    <row r="26" spans="1:11" s="3" customFormat="1" x14ac:dyDescent="0.15">
      <c r="A26" s="53" t="s">
        <v>203</v>
      </c>
      <c r="B26" s="141">
        <v>258</v>
      </c>
      <c r="C26" s="142">
        <v>27.093596059113295</v>
      </c>
      <c r="D26" s="141">
        <v>370</v>
      </c>
      <c r="E26" s="142">
        <v>5.7142857142857082</v>
      </c>
      <c r="F26" s="142">
        <v>1.4341085271317831</v>
      </c>
      <c r="G26" s="141">
        <v>3844</v>
      </c>
      <c r="H26" s="142">
        <v>11.711711711711715</v>
      </c>
      <c r="I26" s="141">
        <v>6387</v>
      </c>
      <c r="J26" s="142">
        <v>3.2492725509214324</v>
      </c>
      <c r="K26" s="142">
        <v>1.6615504682622269</v>
      </c>
    </row>
    <row r="27" spans="1:11" s="3" customFormat="1" x14ac:dyDescent="0.15">
      <c r="A27" s="53" t="s">
        <v>204</v>
      </c>
      <c r="B27" s="141">
        <v>0</v>
      </c>
      <c r="C27" s="145" t="s">
        <v>492</v>
      </c>
      <c r="D27" s="141">
        <v>0</v>
      </c>
      <c r="E27" s="145" t="s">
        <v>492</v>
      </c>
      <c r="F27" s="142">
        <v>0</v>
      </c>
      <c r="G27" s="141">
        <v>42</v>
      </c>
      <c r="H27" s="142">
        <v>-17.647058823529406</v>
      </c>
      <c r="I27" s="141">
        <v>71</v>
      </c>
      <c r="J27" s="142">
        <v>-1.3888888888888857</v>
      </c>
      <c r="K27" s="142">
        <v>1.6904761904761905</v>
      </c>
    </row>
    <row r="28" spans="1:11" s="5" customFormat="1" ht="15.95" customHeight="1" x14ac:dyDescent="0.15">
      <c r="A28" s="35" t="s">
        <v>153</v>
      </c>
      <c r="B28" s="144"/>
      <c r="C28" s="144"/>
      <c r="D28" s="144"/>
      <c r="E28" s="144"/>
      <c r="F28" s="144"/>
      <c r="G28" s="144"/>
      <c r="H28" s="144"/>
      <c r="I28" s="144"/>
      <c r="J28" s="144"/>
      <c r="K28" s="143"/>
    </row>
    <row r="29" spans="1:11" s="5" customFormat="1" ht="12.95" customHeight="1" x14ac:dyDescent="0.15">
      <c r="A29" s="35" t="s">
        <v>202</v>
      </c>
      <c r="B29" s="139">
        <v>5187</v>
      </c>
      <c r="C29" s="140">
        <v>-2.4449877750611222</v>
      </c>
      <c r="D29" s="139">
        <v>10713</v>
      </c>
      <c r="E29" s="140">
        <v>-0.223526124615816</v>
      </c>
      <c r="F29" s="140">
        <v>2.0653556969346445</v>
      </c>
      <c r="G29" s="139">
        <v>88196</v>
      </c>
      <c r="H29" s="140">
        <v>-4.3458455798618303</v>
      </c>
      <c r="I29" s="139">
        <v>183325</v>
      </c>
      <c r="J29" s="140">
        <v>-2.4218230206254105</v>
      </c>
      <c r="K29" s="140">
        <v>2.0786090072112113</v>
      </c>
    </row>
    <row r="30" spans="1:11" s="3" customFormat="1" x14ac:dyDescent="0.15">
      <c r="A30" s="40" t="s">
        <v>56</v>
      </c>
      <c r="B30" s="141">
        <v>4958</v>
      </c>
      <c r="C30" s="142">
        <v>-3.2585365853658601</v>
      </c>
      <c r="D30" s="141">
        <v>9891</v>
      </c>
      <c r="E30" s="142">
        <v>-3.1812842599843378</v>
      </c>
      <c r="F30" s="142">
        <v>1.9949576442113754</v>
      </c>
      <c r="G30" s="141">
        <v>83902</v>
      </c>
      <c r="H30" s="142">
        <v>-4.6167138455941767</v>
      </c>
      <c r="I30" s="141">
        <v>171900</v>
      </c>
      <c r="J30" s="142">
        <v>-3.6402569593147689</v>
      </c>
      <c r="K30" s="142">
        <v>2.0488188600986867</v>
      </c>
    </row>
    <row r="31" spans="1:11" s="3" customFormat="1" x14ac:dyDescent="0.15">
      <c r="A31" s="40" t="s">
        <v>149</v>
      </c>
      <c r="B31" s="141">
        <v>229</v>
      </c>
      <c r="C31" s="142">
        <v>19.270833333333329</v>
      </c>
      <c r="D31" s="141">
        <v>822</v>
      </c>
      <c r="E31" s="142">
        <v>57.773512476007681</v>
      </c>
      <c r="F31" s="142">
        <v>3.589519650655022</v>
      </c>
      <c r="G31" s="141">
        <v>4294</v>
      </c>
      <c r="H31" s="142">
        <v>1.2735849056603712</v>
      </c>
      <c r="I31" s="141">
        <v>11425</v>
      </c>
      <c r="J31" s="142">
        <v>20.50416622719122</v>
      </c>
      <c r="K31" s="142">
        <v>2.6606893339543549</v>
      </c>
    </row>
    <row r="32" spans="1:11" s="3" customFormat="1" ht="9" customHeight="1" x14ac:dyDescent="0.15">
      <c r="A32" s="40" t="s">
        <v>198</v>
      </c>
      <c r="B32" s="144"/>
      <c r="C32" s="144"/>
      <c r="D32" s="144"/>
      <c r="E32" s="144"/>
      <c r="F32" s="144"/>
      <c r="G32" s="144"/>
      <c r="H32" s="144"/>
      <c r="I32" s="144"/>
      <c r="J32" s="144"/>
      <c r="K32" s="144"/>
    </row>
    <row r="33" spans="1:11" s="3" customFormat="1" ht="11.1" customHeight="1" x14ac:dyDescent="0.15">
      <c r="A33" s="47" t="s">
        <v>57</v>
      </c>
      <c r="B33" s="139">
        <v>3480</v>
      </c>
      <c r="C33" s="140">
        <v>-10.769230769230774</v>
      </c>
      <c r="D33" s="139">
        <v>7215</v>
      </c>
      <c r="E33" s="140">
        <v>-9.0966360085674722</v>
      </c>
      <c r="F33" s="140">
        <v>2.0732758620689653</v>
      </c>
      <c r="G33" s="139">
        <v>58031</v>
      </c>
      <c r="H33" s="140">
        <v>-8.2397773631447393</v>
      </c>
      <c r="I33" s="139">
        <v>118035</v>
      </c>
      <c r="J33" s="140">
        <v>-6.2000842359560409</v>
      </c>
      <c r="K33" s="140">
        <v>2.0339990694628733</v>
      </c>
    </row>
    <row r="34" spans="1:11" s="5" customFormat="1" x14ac:dyDescent="0.15">
      <c r="A34" s="53" t="s">
        <v>203</v>
      </c>
      <c r="B34" s="141">
        <v>3318</v>
      </c>
      <c r="C34" s="142">
        <v>-11.614278103356426</v>
      </c>
      <c r="D34" s="141">
        <v>6532</v>
      </c>
      <c r="E34" s="142">
        <v>-13.1267455778694</v>
      </c>
      <c r="F34" s="142">
        <v>1.9686558167570827</v>
      </c>
      <c r="G34" s="141">
        <v>55070</v>
      </c>
      <c r="H34" s="142">
        <v>-8.3510850752230112</v>
      </c>
      <c r="I34" s="141">
        <v>109358</v>
      </c>
      <c r="J34" s="142">
        <v>-7.9594327315574702</v>
      </c>
      <c r="K34" s="142">
        <v>1.9857998910477574</v>
      </c>
    </row>
    <row r="35" spans="1:11" s="5" customFormat="1" x14ac:dyDescent="0.15">
      <c r="A35" s="53" t="s">
        <v>204</v>
      </c>
      <c r="B35" s="141">
        <v>162</v>
      </c>
      <c r="C35" s="142">
        <v>10.958904109589042</v>
      </c>
      <c r="D35" s="141">
        <v>683</v>
      </c>
      <c r="E35" s="142">
        <v>63.397129186602882</v>
      </c>
      <c r="F35" s="142">
        <v>4.216049382716049</v>
      </c>
      <c r="G35" s="141">
        <v>2961</v>
      </c>
      <c r="H35" s="142">
        <v>-6.1192136968928281</v>
      </c>
      <c r="I35" s="141">
        <v>8677</v>
      </c>
      <c r="J35" s="142">
        <v>23.568783822272863</v>
      </c>
      <c r="K35" s="142">
        <v>2.9304289091523135</v>
      </c>
    </row>
    <row r="36" spans="1:11" s="3" customFormat="1" ht="11.1" customHeight="1" x14ac:dyDescent="0.15">
      <c r="A36" s="47" t="s">
        <v>48</v>
      </c>
      <c r="B36" s="139">
        <v>1142</v>
      </c>
      <c r="C36" s="140">
        <v>29.478458049886626</v>
      </c>
      <c r="D36" s="139">
        <v>2131</v>
      </c>
      <c r="E36" s="140">
        <v>31.868811881188122</v>
      </c>
      <c r="F36" s="140">
        <v>1.8660245183887916</v>
      </c>
      <c r="G36" s="139">
        <v>20175</v>
      </c>
      <c r="H36" s="140">
        <v>5.3194821465859263</v>
      </c>
      <c r="I36" s="139">
        <v>41033</v>
      </c>
      <c r="J36" s="140">
        <v>6.3279002876318344</v>
      </c>
      <c r="K36" s="140">
        <v>2.0338537794299878</v>
      </c>
    </row>
    <row r="37" spans="1:11" s="3" customFormat="1" x14ac:dyDescent="0.15">
      <c r="A37" s="53" t="s">
        <v>203</v>
      </c>
      <c r="B37" s="141">
        <v>1123</v>
      </c>
      <c r="C37" s="142">
        <v>28.932261768082668</v>
      </c>
      <c r="D37" s="141">
        <v>2094</v>
      </c>
      <c r="E37" s="142">
        <v>31.698113207547181</v>
      </c>
      <c r="F37" s="142">
        <v>1.8646482635796973</v>
      </c>
      <c r="G37" s="141">
        <v>19760</v>
      </c>
      <c r="H37" s="142">
        <v>5.1287507980421339</v>
      </c>
      <c r="I37" s="141">
        <v>40325</v>
      </c>
      <c r="J37" s="142">
        <v>6.9061505832449654</v>
      </c>
      <c r="K37" s="142">
        <v>2.0407388663967612</v>
      </c>
    </row>
    <row r="38" spans="1:11" s="3" customFormat="1" x14ac:dyDescent="0.15">
      <c r="A38" s="53" t="s">
        <v>204</v>
      </c>
      <c r="B38" s="141">
        <v>19</v>
      </c>
      <c r="C38" s="142">
        <v>72.72727272727272</v>
      </c>
      <c r="D38" s="141">
        <v>37</v>
      </c>
      <c r="E38" s="142">
        <v>42.307692307692321</v>
      </c>
      <c r="F38" s="142">
        <v>1.9473684210526316</v>
      </c>
      <c r="G38" s="141">
        <v>415</v>
      </c>
      <c r="H38" s="142">
        <v>15.277777777777771</v>
      </c>
      <c r="I38" s="141">
        <v>708</v>
      </c>
      <c r="J38" s="142">
        <v>-18.714121699196326</v>
      </c>
      <c r="K38" s="142">
        <v>1.7060240963855422</v>
      </c>
    </row>
    <row r="39" spans="1:11" s="5" customFormat="1" ht="15.95" customHeight="1" x14ac:dyDescent="0.15">
      <c r="A39" s="35" t="s">
        <v>154</v>
      </c>
      <c r="B39" s="144"/>
      <c r="C39" s="144"/>
      <c r="D39" s="144"/>
      <c r="E39" s="144"/>
      <c r="F39" s="144"/>
      <c r="G39" s="144"/>
      <c r="H39" s="144"/>
      <c r="I39" s="144"/>
      <c r="J39" s="144"/>
      <c r="K39" s="143"/>
    </row>
    <row r="40" spans="1:11" s="5" customFormat="1" ht="12.95" customHeight="1" x14ac:dyDescent="0.15">
      <c r="A40" s="35" t="s">
        <v>202</v>
      </c>
      <c r="B40" s="139">
        <v>6254</v>
      </c>
      <c r="C40" s="140">
        <v>-3.6512093668155927</v>
      </c>
      <c r="D40" s="139">
        <v>14881</v>
      </c>
      <c r="E40" s="140">
        <v>-2.4260704216116977</v>
      </c>
      <c r="F40" s="140">
        <v>2.3794371602174609</v>
      </c>
      <c r="G40" s="139">
        <v>88815</v>
      </c>
      <c r="H40" s="140">
        <v>-0.66991746258975127</v>
      </c>
      <c r="I40" s="139">
        <v>206143</v>
      </c>
      <c r="J40" s="140">
        <v>1.731693595349256</v>
      </c>
      <c r="K40" s="140">
        <v>2.3210381129313742</v>
      </c>
    </row>
    <row r="41" spans="1:11" s="3" customFormat="1" x14ac:dyDescent="0.15">
      <c r="A41" s="40" t="s">
        <v>56</v>
      </c>
      <c r="B41" s="141">
        <v>6050</v>
      </c>
      <c r="C41" s="142">
        <v>-5.1575482050478172</v>
      </c>
      <c r="D41" s="141">
        <v>14451</v>
      </c>
      <c r="E41" s="142">
        <v>-3.4927207159075664</v>
      </c>
      <c r="F41" s="142">
        <v>2.388595041322314</v>
      </c>
      <c r="G41" s="141">
        <v>86044</v>
      </c>
      <c r="H41" s="142">
        <v>-1.1124902312324707</v>
      </c>
      <c r="I41" s="141">
        <v>199754</v>
      </c>
      <c r="J41" s="142">
        <v>1.3285312095771928</v>
      </c>
      <c r="K41" s="142">
        <v>2.3215331690762864</v>
      </c>
    </row>
    <row r="42" spans="1:11" s="3" customFormat="1" x14ac:dyDescent="0.15">
      <c r="A42" s="40" t="s">
        <v>149</v>
      </c>
      <c r="B42" s="141">
        <v>204</v>
      </c>
      <c r="C42" s="142">
        <v>82.142857142857139</v>
      </c>
      <c r="D42" s="141">
        <v>430</v>
      </c>
      <c r="E42" s="142">
        <v>55.23465703971118</v>
      </c>
      <c r="F42" s="142">
        <v>2.107843137254902</v>
      </c>
      <c r="G42" s="141">
        <v>2771</v>
      </c>
      <c r="H42" s="142">
        <v>15.362198168193174</v>
      </c>
      <c r="I42" s="141">
        <v>6389</v>
      </c>
      <c r="J42" s="142">
        <v>16.184760865611935</v>
      </c>
      <c r="K42" s="142">
        <v>2.3056658246120536</v>
      </c>
    </row>
    <row r="43" spans="1:11" s="3" customFormat="1" ht="9" customHeight="1" x14ac:dyDescent="0.15">
      <c r="A43" s="40" t="s">
        <v>198</v>
      </c>
      <c r="B43" s="144"/>
      <c r="C43" s="144"/>
      <c r="D43" s="144"/>
      <c r="E43" s="144"/>
      <c r="F43" s="144"/>
      <c r="G43" s="144"/>
      <c r="H43" s="144"/>
      <c r="I43" s="144"/>
      <c r="J43" s="144"/>
      <c r="K43" s="144"/>
    </row>
    <row r="44" spans="1:11" s="3" customFormat="1" ht="11.1" customHeight="1" x14ac:dyDescent="0.15">
      <c r="A44" s="47" t="s">
        <v>57</v>
      </c>
      <c r="B44" s="139">
        <v>5153</v>
      </c>
      <c r="C44" s="140">
        <v>7.7807989960259363</v>
      </c>
      <c r="D44" s="139">
        <v>12509</v>
      </c>
      <c r="E44" s="140">
        <v>6.7685216797541869</v>
      </c>
      <c r="F44" s="140">
        <v>2.4275179507083253</v>
      </c>
      <c r="G44" s="139">
        <v>68829</v>
      </c>
      <c r="H44" s="140">
        <v>9.8907941373694825</v>
      </c>
      <c r="I44" s="139">
        <v>165317</v>
      </c>
      <c r="J44" s="140">
        <v>11.237686386391772</v>
      </c>
      <c r="K44" s="140">
        <v>2.4018509639832049</v>
      </c>
    </row>
    <row r="45" spans="1:11" s="5" customFormat="1" x14ac:dyDescent="0.15">
      <c r="A45" s="53" t="s">
        <v>203</v>
      </c>
      <c r="B45" s="141">
        <v>5000</v>
      </c>
      <c r="C45" s="142">
        <v>6.0670343657191381</v>
      </c>
      <c r="D45" s="141">
        <v>12259</v>
      </c>
      <c r="E45" s="142">
        <v>5.7174887892376631</v>
      </c>
      <c r="F45" s="142">
        <v>2.4518</v>
      </c>
      <c r="G45" s="141">
        <v>66582</v>
      </c>
      <c r="H45" s="142">
        <v>9.0632115186161997</v>
      </c>
      <c r="I45" s="141">
        <v>160709</v>
      </c>
      <c r="J45" s="142">
        <v>10.190886277306205</v>
      </c>
      <c r="K45" s="142">
        <v>2.4137003995073743</v>
      </c>
    </row>
    <row r="46" spans="1:11" s="5" customFormat="1" x14ac:dyDescent="0.15">
      <c r="A46" s="53" t="s">
        <v>204</v>
      </c>
      <c r="B46" s="141">
        <v>153</v>
      </c>
      <c r="C46" s="142">
        <v>128.35820895522389</v>
      </c>
      <c r="D46" s="141">
        <v>250</v>
      </c>
      <c r="E46" s="142">
        <v>108.33333333333334</v>
      </c>
      <c r="F46" s="142">
        <v>1.6339869281045751</v>
      </c>
      <c r="G46" s="141">
        <v>2247</v>
      </c>
      <c r="H46" s="142">
        <v>41.766561514195587</v>
      </c>
      <c r="I46" s="141">
        <v>4608</v>
      </c>
      <c r="J46" s="142">
        <v>66.353790613718417</v>
      </c>
      <c r="K46" s="142">
        <v>2.0507343124165556</v>
      </c>
    </row>
    <row r="47" spans="1:11" s="3" customFormat="1" ht="11.1" customHeight="1" x14ac:dyDescent="0.15">
      <c r="A47" s="47" t="s">
        <v>48</v>
      </c>
      <c r="B47" s="139">
        <v>326</v>
      </c>
      <c r="C47" s="140">
        <v>-27.876106194690266</v>
      </c>
      <c r="D47" s="139">
        <v>689</v>
      </c>
      <c r="E47" s="140">
        <v>-18.845700824499417</v>
      </c>
      <c r="F47" s="140">
        <v>2.1134969325153374</v>
      </c>
      <c r="G47" s="139">
        <v>7722</v>
      </c>
      <c r="H47" s="140">
        <v>5.4485866448176949</v>
      </c>
      <c r="I47" s="139">
        <v>15812</v>
      </c>
      <c r="J47" s="140">
        <v>6.270582700450305</v>
      </c>
      <c r="K47" s="140">
        <v>2.0476560476560475</v>
      </c>
    </row>
    <row r="48" spans="1:11" s="3" customFormat="1" x14ac:dyDescent="0.15">
      <c r="A48" s="53" t="s">
        <v>203</v>
      </c>
      <c r="B48" s="141">
        <v>307</v>
      </c>
      <c r="C48" s="142">
        <v>-30.068337129840543</v>
      </c>
      <c r="D48" s="141">
        <v>580</v>
      </c>
      <c r="E48" s="142">
        <v>-27.680798004987537</v>
      </c>
      <c r="F48" s="142">
        <v>1.8892508143322475</v>
      </c>
      <c r="G48" s="141">
        <v>7542</v>
      </c>
      <c r="H48" s="142">
        <v>5.3793488891993917</v>
      </c>
      <c r="I48" s="141">
        <v>15084</v>
      </c>
      <c r="J48" s="142">
        <v>3.9415656008820292</v>
      </c>
      <c r="K48" s="142">
        <v>2</v>
      </c>
    </row>
    <row r="49" spans="1:11" s="3" customFormat="1" x14ac:dyDescent="0.15">
      <c r="A49" s="53" t="s">
        <v>204</v>
      </c>
      <c r="B49" s="141">
        <v>19</v>
      </c>
      <c r="C49" s="142">
        <v>46.15384615384616</v>
      </c>
      <c r="D49" s="141">
        <v>109</v>
      </c>
      <c r="E49" s="142">
        <v>131.91489361702128</v>
      </c>
      <c r="F49" s="142">
        <v>5.7368421052631575</v>
      </c>
      <c r="G49" s="141">
        <v>180</v>
      </c>
      <c r="H49" s="142">
        <v>8.4337349397590344</v>
      </c>
      <c r="I49" s="141">
        <v>728</v>
      </c>
      <c r="J49" s="142">
        <v>98.365122615803813</v>
      </c>
      <c r="K49" s="142">
        <v>4.0444444444444443</v>
      </c>
    </row>
    <row r="50" spans="1:11" s="5" customFormat="1" ht="15.95" customHeight="1" x14ac:dyDescent="0.15">
      <c r="A50" s="35" t="s">
        <v>155</v>
      </c>
      <c r="B50" s="144"/>
      <c r="C50" s="144"/>
      <c r="D50" s="144"/>
      <c r="E50" s="144"/>
      <c r="F50" s="144"/>
      <c r="G50" s="144"/>
      <c r="H50" s="144"/>
      <c r="I50" s="144"/>
      <c r="J50" s="144"/>
      <c r="K50" s="143"/>
    </row>
    <row r="51" spans="1:11" s="5" customFormat="1" ht="12.95" customHeight="1" x14ac:dyDescent="0.15">
      <c r="A51" s="35" t="s">
        <v>202</v>
      </c>
      <c r="B51" s="139">
        <v>3080</v>
      </c>
      <c r="C51" s="140">
        <v>0.75237160614982201</v>
      </c>
      <c r="D51" s="139">
        <v>6145</v>
      </c>
      <c r="E51" s="140">
        <v>-13.316405698970229</v>
      </c>
      <c r="F51" s="140">
        <v>1.9951298701298701</v>
      </c>
      <c r="G51" s="139">
        <v>51448</v>
      </c>
      <c r="H51" s="140">
        <v>1.2476876451371623</v>
      </c>
      <c r="I51" s="139">
        <v>106758</v>
      </c>
      <c r="J51" s="140">
        <v>1.8051780861107147</v>
      </c>
      <c r="K51" s="140">
        <v>2.0750660861452341</v>
      </c>
    </row>
    <row r="52" spans="1:11" s="3" customFormat="1" x14ac:dyDescent="0.15">
      <c r="A52" s="40" t="s">
        <v>56</v>
      </c>
      <c r="B52" s="141">
        <v>2978</v>
      </c>
      <c r="C52" s="142">
        <v>0.77834179357022037</v>
      </c>
      <c r="D52" s="141">
        <v>6005</v>
      </c>
      <c r="E52" s="142">
        <v>-12.907904278462652</v>
      </c>
      <c r="F52" s="142">
        <v>2.0164539959704499</v>
      </c>
      <c r="G52" s="141">
        <v>50114</v>
      </c>
      <c r="H52" s="142">
        <v>1.8722175919338184</v>
      </c>
      <c r="I52" s="141">
        <v>104263</v>
      </c>
      <c r="J52" s="142">
        <v>2.5736126004702555</v>
      </c>
      <c r="K52" s="142">
        <v>2.0805164225565709</v>
      </c>
    </row>
    <row r="53" spans="1:11" s="3" customFormat="1" x14ac:dyDescent="0.15">
      <c r="A53" s="40" t="s">
        <v>149</v>
      </c>
      <c r="B53" s="141">
        <v>102</v>
      </c>
      <c r="C53" s="142">
        <v>0</v>
      </c>
      <c r="D53" s="141">
        <v>140</v>
      </c>
      <c r="E53" s="142">
        <v>-27.835051546391753</v>
      </c>
      <c r="F53" s="142">
        <v>1.3725490196078431</v>
      </c>
      <c r="G53" s="141">
        <v>1334</v>
      </c>
      <c r="H53" s="142">
        <v>-17.705120296113506</v>
      </c>
      <c r="I53" s="141">
        <v>2495</v>
      </c>
      <c r="J53" s="142">
        <v>-22.467371037911747</v>
      </c>
      <c r="K53" s="142">
        <v>1.8703148425787106</v>
      </c>
    </row>
    <row r="54" spans="1:11" s="3" customFormat="1" ht="9" customHeight="1" x14ac:dyDescent="0.15">
      <c r="A54" s="40" t="s">
        <v>198</v>
      </c>
      <c r="B54" s="144"/>
      <c r="C54" s="144"/>
      <c r="D54" s="144"/>
      <c r="E54" s="144"/>
      <c r="F54" s="144"/>
      <c r="G54" s="144"/>
      <c r="H54" s="144"/>
      <c r="I54" s="144"/>
      <c r="J54" s="144"/>
      <c r="K54" s="144"/>
    </row>
    <row r="55" spans="1:11" s="3" customFormat="1" ht="11.1" customHeight="1" x14ac:dyDescent="0.15">
      <c r="A55" s="47" t="s">
        <v>57</v>
      </c>
      <c r="B55" s="139">
        <v>2139</v>
      </c>
      <c r="C55" s="140">
        <v>0.99150141643059442</v>
      </c>
      <c r="D55" s="139">
        <v>4521</v>
      </c>
      <c r="E55" s="140">
        <v>-8.2403085041607511</v>
      </c>
      <c r="F55" s="140">
        <v>2.1136044880785412</v>
      </c>
      <c r="G55" s="139">
        <v>32767</v>
      </c>
      <c r="H55" s="140">
        <v>1.4803803152776425</v>
      </c>
      <c r="I55" s="139">
        <v>68487</v>
      </c>
      <c r="J55" s="140">
        <v>1.3406134860389756</v>
      </c>
      <c r="K55" s="140">
        <v>2.0901211584826198</v>
      </c>
    </row>
    <row r="56" spans="1:11" s="5" customFormat="1" x14ac:dyDescent="0.15">
      <c r="A56" s="53" t="s">
        <v>203</v>
      </c>
      <c r="B56" s="141">
        <v>2081</v>
      </c>
      <c r="C56" s="142">
        <v>2.3610427939006371</v>
      </c>
      <c r="D56" s="141">
        <v>4436</v>
      </c>
      <c r="E56" s="142">
        <v>-6.8067226890756274</v>
      </c>
      <c r="F56" s="142">
        <v>2.1316674675636711</v>
      </c>
      <c r="G56" s="141">
        <v>31897</v>
      </c>
      <c r="H56" s="142">
        <v>2.3652118100128376</v>
      </c>
      <c r="I56" s="141">
        <v>66823</v>
      </c>
      <c r="J56" s="142">
        <v>2.0245202070323813</v>
      </c>
      <c r="K56" s="142">
        <v>2.0949619086434459</v>
      </c>
    </row>
    <row r="57" spans="1:11" s="5" customFormat="1" x14ac:dyDescent="0.15">
      <c r="A57" s="53" t="s">
        <v>204</v>
      </c>
      <c r="B57" s="141">
        <v>58</v>
      </c>
      <c r="C57" s="142">
        <v>-31.764705882352942</v>
      </c>
      <c r="D57" s="141">
        <v>85</v>
      </c>
      <c r="E57" s="142">
        <v>-49.101796407185631</v>
      </c>
      <c r="F57" s="142">
        <v>1.4655172413793103</v>
      </c>
      <c r="G57" s="141">
        <v>870</v>
      </c>
      <c r="H57" s="142">
        <v>-22.940655447298496</v>
      </c>
      <c r="I57" s="141">
        <v>1664</v>
      </c>
      <c r="J57" s="142">
        <v>-20.153550863723609</v>
      </c>
      <c r="K57" s="142">
        <v>1.9126436781609195</v>
      </c>
    </row>
    <row r="58" spans="1:11" s="3" customFormat="1" ht="11.1" customHeight="1" x14ac:dyDescent="0.15">
      <c r="A58" s="47" t="s">
        <v>48</v>
      </c>
      <c r="B58" s="139">
        <v>467</v>
      </c>
      <c r="C58" s="140">
        <v>-16.457960644007159</v>
      </c>
      <c r="D58" s="139">
        <v>832</v>
      </c>
      <c r="E58" s="140">
        <v>-33.546325878594246</v>
      </c>
      <c r="F58" s="140">
        <v>1.7815845824411134</v>
      </c>
      <c r="G58" s="139">
        <v>11269</v>
      </c>
      <c r="H58" s="140">
        <v>4.3136165879848249</v>
      </c>
      <c r="I58" s="139">
        <v>20254</v>
      </c>
      <c r="J58" s="140">
        <v>2.6818757921419518</v>
      </c>
      <c r="K58" s="140">
        <v>1.7973200816398971</v>
      </c>
    </row>
    <row r="59" spans="1:11" s="3" customFormat="1" x14ac:dyDescent="0.15">
      <c r="A59" s="53" t="s">
        <v>203</v>
      </c>
      <c r="B59" s="141">
        <v>450</v>
      </c>
      <c r="C59" s="142">
        <v>-18.330308529945555</v>
      </c>
      <c r="D59" s="141">
        <v>809</v>
      </c>
      <c r="E59" s="142">
        <v>-34.967845659163984</v>
      </c>
      <c r="F59" s="142">
        <v>1.7977777777777777</v>
      </c>
      <c r="G59" s="141">
        <v>10953</v>
      </c>
      <c r="H59" s="142">
        <v>3.9677266255339276</v>
      </c>
      <c r="I59" s="141">
        <v>19781</v>
      </c>
      <c r="J59" s="142">
        <v>3.440882706688285</v>
      </c>
      <c r="K59" s="142">
        <v>1.8059892266958824</v>
      </c>
    </row>
    <row r="60" spans="1:11" s="3" customFormat="1" x14ac:dyDescent="0.15">
      <c r="A60" s="53" t="s">
        <v>204</v>
      </c>
      <c r="B60" s="141">
        <v>17</v>
      </c>
      <c r="C60" s="142">
        <v>112.5</v>
      </c>
      <c r="D60" s="141">
        <v>23</v>
      </c>
      <c r="E60" s="142">
        <v>187.5</v>
      </c>
      <c r="F60" s="142">
        <v>1.3529411764705883</v>
      </c>
      <c r="G60" s="141">
        <v>316</v>
      </c>
      <c r="H60" s="142">
        <v>17.910447761194035</v>
      </c>
      <c r="I60" s="141">
        <v>473</v>
      </c>
      <c r="J60" s="142">
        <v>-21.428571428571431</v>
      </c>
      <c r="K60" s="142">
        <v>1.4968354430379747</v>
      </c>
    </row>
    <row r="61" spans="1:11" s="5" customFormat="1" ht="15.95" customHeight="1" x14ac:dyDescent="0.15">
      <c r="A61" s="35" t="s">
        <v>156</v>
      </c>
      <c r="B61" s="144"/>
      <c r="C61" s="144"/>
      <c r="D61" s="144"/>
      <c r="E61" s="144"/>
      <c r="F61" s="144"/>
      <c r="G61" s="144"/>
      <c r="H61" s="144"/>
      <c r="I61" s="144"/>
      <c r="J61" s="144"/>
      <c r="K61" s="143"/>
    </row>
    <row r="62" spans="1:11" s="5" customFormat="1" ht="12.95" customHeight="1" x14ac:dyDescent="0.15">
      <c r="A62" s="35" t="s">
        <v>202</v>
      </c>
      <c r="B62" s="139">
        <v>17319</v>
      </c>
      <c r="C62" s="140">
        <v>14.030813800368719</v>
      </c>
      <c r="D62" s="139">
        <v>44615</v>
      </c>
      <c r="E62" s="140">
        <v>20.646295294753926</v>
      </c>
      <c r="F62" s="140">
        <v>2.5760725215081703</v>
      </c>
      <c r="G62" s="139">
        <v>228480</v>
      </c>
      <c r="H62" s="140">
        <v>-0.32370365846210802</v>
      </c>
      <c r="I62" s="139">
        <v>555834</v>
      </c>
      <c r="J62" s="140">
        <v>12.121175445391174</v>
      </c>
      <c r="K62" s="140">
        <v>2.4327468487394959</v>
      </c>
    </row>
    <row r="63" spans="1:11" s="3" customFormat="1" x14ac:dyDescent="0.15">
      <c r="A63" s="40" t="s">
        <v>56</v>
      </c>
      <c r="B63" s="141">
        <v>16941</v>
      </c>
      <c r="C63" s="142">
        <v>14.450749898662338</v>
      </c>
      <c r="D63" s="141">
        <v>42905</v>
      </c>
      <c r="E63" s="142">
        <v>19.246803779877709</v>
      </c>
      <c r="F63" s="142">
        <v>2.5326131869429194</v>
      </c>
      <c r="G63" s="141">
        <v>219913</v>
      </c>
      <c r="H63" s="142">
        <v>0.40864221205562501</v>
      </c>
      <c r="I63" s="141">
        <v>523813</v>
      </c>
      <c r="J63" s="142">
        <v>11.783020840891339</v>
      </c>
      <c r="K63" s="142">
        <v>2.381910119001605</v>
      </c>
    </row>
    <row r="64" spans="1:11" s="3" customFormat="1" x14ac:dyDescent="0.15">
      <c r="A64" s="40" t="s">
        <v>149</v>
      </c>
      <c r="B64" s="141">
        <v>378</v>
      </c>
      <c r="C64" s="142">
        <v>-2.0725388601036201</v>
      </c>
      <c r="D64" s="141">
        <v>1710</v>
      </c>
      <c r="E64" s="142">
        <v>71</v>
      </c>
      <c r="F64" s="142">
        <v>4.5238095238095237</v>
      </c>
      <c r="G64" s="141">
        <v>8567</v>
      </c>
      <c r="H64" s="142">
        <v>-16.042728341826731</v>
      </c>
      <c r="I64" s="141">
        <v>32021</v>
      </c>
      <c r="J64" s="142">
        <v>17.958446916672813</v>
      </c>
      <c r="K64" s="142">
        <v>3.7377144858176723</v>
      </c>
    </row>
    <row r="65" spans="1:11" s="3" customFormat="1" ht="9" customHeight="1" x14ac:dyDescent="0.15">
      <c r="A65" s="40" t="s">
        <v>198</v>
      </c>
      <c r="B65" s="144"/>
      <c r="C65" s="144"/>
      <c r="D65" s="144"/>
      <c r="E65" s="144"/>
      <c r="F65" s="144"/>
      <c r="G65" s="144"/>
      <c r="H65" s="144"/>
      <c r="I65" s="144"/>
      <c r="J65" s="144"/>
      <c r="K65" s="144"/>
    </row>
    <row r="66" spans="1:11" s="3" customFormat="1" ht="11.1" customHeight="1" x14ac:dyDescent="0.15">
      <c r="A66" s="47" t="s">
        <v>57</v>
      </c>
      <c r="B66" s="139">
        <v>13727</v>
      </c>
      <c r="C66" s="140">
        <v>20.655708886349657</v>
      </c>
      <c r="D66" s="139">
        <v>36725</v>
      </c>
      <c r="E66" s="140">
        <v>26.563738498121793</v>
      </c>
      <c r="F66" s="140">
        <v>2.6753842791578641</v>
      </c>
      <c r="G66" s="139">
        <v>175674</v>
      </c>
      <c r="H66" s="140">
        <v>-0.25323642970701599</v>
      </c>
      <c r="I66" s="139">
        <v>437360</v>
      </c>
      <c r="J66" s="140">
        <v>14.441217259334849</v>
      </c>
      <c r="K66" s="140">
        <v>2.4896114393706523</v>
      </c>
    </row>
    <row r="67" spans="1:11" s="5" customFormat="1" x14ac:dyDescent="0.15">
      <c r="A67" s="53" t="s">
        <v>203</v>
      </c>
      <c r="B67" s="141">
        <v>13453</v>
      </c>
      <c r="C67" s="142">
        <v>20.99109632161165</v>
      </c>
      <c r="D67" s="141">
        <v>35505</v>
      </c>
      <c r="E67" s="142">
        <v>25.216011285487568</v>
      </c>
      <c r="F67" s="142">
        <v>2.6391882851408606</v>
      </c>
      <c r="G67" s="141">
        <v>169120</v>
      </c>
      <c r="H67" s="142">
        <v>0.64689674052121404</v>
      </c>
      <c r="I67" s="141">
        <v>417237</v>
      </c>
      <c r="J67" s="142">
        <v>14.800272942885599</v>
      </c>
      <c r="K67" s="142">
        <v>2.467106196783349</v>
      </c>
    </row>
    <row r="68" spans="1:11" s="5" customFormat="1" x14ac:dyDescent="0.15">
      <c r="A68" s="53" t="s">
        <v>204</v>
      </c>
      <c r="B68" s="141">
        <v>274</v>
      </c>
      <c r="C68" s="142">
        <v>6.201550387596896</v>
      </c>
      <c r="D68" s="141">
        <v>1220</v>
      </c>
      <c r="E68" s="142">
        <v>84.290030211480371</v>
      </c>
      <c r="F68" s="142">
        <v>4.4525547445255471</v>
      </c>
      <c r="G68" s="141">
        <v>6554</v>
      </c>
      <c r="H68" s="142">
        <v>-18.956349697044644</v>
      </c>
      <c r="I68" s="141">
        <v>20123</v>
      </c>
      <c r="J68" s="142">
        <v>7.4716940824610134</v>
      </c>
      <c r="K68" s="142">
        <v>3.0703387244430882</v>
      </c>
    </row>
    <row r="69" spans="1:11" s="3" customFormat="1" ht="11.1" customHeight="1" x14ac:dyDescent="0.15">
      <c r="A69" s="47" t="s">
        <v>48</v>
      </c>
      <c r="B69" s="139">
        <v>1850</v>
      </c>
      <c r="C69" s="140">
        <v>-10.498306724721814</v>
      </c>
      <c r="D69" s="139">
        <v>3803</v>
      </c>
      <c r="E69" s="140">
        <v>-7.8507390356190996</v>
      </c>
      <c r="F69" s="140">
        <v>2.0556756756756758</v>
      </c>
      <c r="G69" s="139">
        <v>27044</v>
      </c>
      <c r="H69" s="140">
        <v>-4.1570684339228166</v>
      </c>
      <c r="I69" s="139">
        <v>57680</v>
      </c>
      <c r="J69" s="140">
        <v>-2.8154538255463279</v>
      </c>
      <c r="K69" s="140">
        <v>2.1328205886703149</v>
      </c>
    </row>
    <row r="70" spans="1:11" s="3" customFormat="1" x14ac:dyDescent="0.15">
      <c r="A70" s="53" t="s">
        <v>203</v>
      </c>
      <c r="B70" s="141">
        <v>1810</v>
      </c>
      <c r="C70" s="142">
        <v>-8.8620342396777403</v>
      </c>
      <c r="D70" s="141">
        <v>3731</v>
      </c>
      <c r="E70" s="142">
        <v>-6.1855670103092848</v>
      </c>
      <c r="F70" s="142">
        <v>2.0613259668508288</v>
      </c>
      <c r="G70" s="141">
        <v>26067</v>
      </c>
      <c r="H70" s="142">
        <v>-4.2182619878743282</v>
      </c>
      <c r="I70" s="141">
        <v>53951</v>
      </c>
      <c r="J70" s="142">
        <v>-3.7894999643341123</v>
      </c>
      <c r="K70" s="142">
        <v>2.06970499098477</v>
      </c>
    </row>
    <row r="71" spans="1:11" s="3" customFormat="1" x14ac:dyDescent="0.15">
      <c r="A71" s="53" t="s">
        <v>204</v>
      </c>
      <c r="B71" s="141">
        <v>40</v>
      </c>
      <c r="C71" s="142">
        <v>-50.617283950617285</v>
      </c>
      <c r="D71" s="141">
        <v>72</v>
      </c>
      <c r="E71" s="142">
        <v>-52</v>
      </c>
      <c r="F71" s="142">
        <v>1.8</v>
      </c>
      <c r="G71" s="141">
        <v>977</v>
      </c>
      <c r="H71" s="142">
        <v>-2.4950099800399244</v>
      </c>
      <c r="I71" s="141">
        <v>3729</v>
      </c>
      <c r="J71" s="142">
        <v>13.862595419847324</v>
      </c>
      <c r="K71" s="142">
        <v>3.8167860798362332</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9" orientation="portrait" useFirstPageNumber="1" r:id="rId1"/>
  <headerFooter alignWithMargins="0">
    <oddHeader>&amp;C&amp;8-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dimension ref="A1:K82"/>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65" t="s">
        <v>205</v>
      </c>
      <c r="B1" s="266"/>
      <c r="C1" s="266"/>
      <c r="D1" s="266"/>
      <c r="E1" s="266"/>
      <c r="F1" s="266"/>
      <c r="G1" s="266"/>
      <c r="H1" s="266"/>
      <c r="I1" s="266"/>
      <c r="J1" s="266"/>
      <c r="K1" s="267"/>
    </row>
    <row r="2" spans="1:11" ht="9.9499999999999993" customHeight="1" x14ac:dyDescent="0.15">
      <c r="A2" s="255" t="s">
        <v>206</v>
      </c>
      <c r="B2" s="250" t="s">
        <v>481</v>
      </c>
      <c r="C2" s="246"/>
      <c r="D2" s="246"/>
      <c r="E2" s="246"/>
      <c r="F2" s="246"/>
      <c r="G2" s="251" t="s">
        <v>482</v>
      </c>
      <c r="H2" s="252"/>
      <c r="I2" s="252"/>
      <c r="J2" s="252"/>
      <c r="K2" s="252"/>
    </row>
    <row r="3" spans="1:11" ht="9.9499999999999993" customHeight="1" x14ac:dyDescent="0.15">
      <c r="A3" s="256"/>
      <c r="B3" s="245" t="s">
        <v>130</v>
      </c>
      <c r="C3" s="247"/>
      <c r="D3" s="259" t="s">
        <v>128</v>
      </c>
      <c r="E3" s="264"/>
      <c r="F3" s="253" t="s">
        <v>54</v>
      </c>
      <c r="G3" s="259" t="s">
        <v>130</v>
      </c>
      <c r="H3" s="264"/>
      <c r="I3" s="259" t="s">
        <v>128</v>
      </c>
      <c r="J3" s="264"/>
      <c r="K3" s="259" t="s">
        <v>54</v>
      </c>
    </row>
    <row r="4" spans="1:11" ht="45" customHeight="1" x14ac:dyDescent="0.15">
      <c r="A4" s="256"/>
      <c r="B4" s="26" t="s">
        <v>131</v>
      </c>
      <c r="C4" s="16" t="s">
        <v>147</v>
      </c>
      <c r="D4" s="16" t="s">
        <v>131</v>
      </c>
      <c r="E4" s="16" t="s">
        <v>147</v>
      </c>
      <c r="F4" s="254"/>
      <c r="G4" s="16" t="s">
        <v>131</v>
      </c>
      <c r="H4" s="16" t="s">
        <v>150</v>
      </c>
      <c r="I4" s="16" t="s">
        <v>131</v>
      </c>
      <c r="J4" s="16" t="s">
        <v>150</v>
      </c>
      <c r="K4" s="259"/>
    </row>
    <row r="5" spans="1:11" ht="9.9499999999999993" customHeight="1" x14ac:dyDescent="0.15">
      <c r="A5" s="257"/>
      <c r="B5" s="27" t="s">
        <v>132</v>
      </c>
      <c r="C5" s="18" t="s">
        <v>133</v>
      </c>
      <c r="D5" s="18" t="s">
        <v>132</v>
      </c>
      <c r="E5" s="18" t="s">
        <v>133</v>
      </c>
      <c r="F5" s="18" t="s">
        <v>134</v>
      </c>
      <c r="G5" s="18" t="s">
        <v>132</v>
      </c>
      <c r="H5" s="18" t="s">
        <v>133</v>
      </c>
      <c r="I5" s="18" t="s">
        <v>132</v>
      </c>
      <c r="J5" s="18" t="s">
        <v>133</v>
      </c>
      <c r="K5" s="19" t="s">
        <v>134</v>
      </c>
    </row>
    <row r="6" spans="1:11" s="5" customFormat="1" ht="15.95" customHeight="1" x14ac:dyDescent="0.15">
      <c r="A6" s="35" t="s">
        <v>157</v>
      </c>
      <c r="B6" s="50"/>
      <c r="C6" s="50"/>
      <c r="D6" s="31"/>
      <c r="E6" s="50"/>
      <c r="F6" s="31"/>
      <c r="G6" s="31"/>
      <c r="H6" s="50"/>
      <c r="I6" s="31"/>
      <c r="J6" s="31"/>
      <c r="K6" s="23"/>
    </row>
    <row r="7" spans="1:11" s="5" customFormat="1" ht="12.95" customHeight="1" x14ac:dyDescent="0.15">
      <c r="A7" s="35" t="s">
        <v>202</v>
      </c>
      <c r="B7" s="139">
        <v>22480</v>
      </c>
      <c r="C7" s="140">
        <v>2.3586194335670712</v>
      </c>
      <c r="D7" s="139">
        <v>57866</v>
      </c>
      <c r="E7" s="140">
        <v>1.3610327733889136</v>
      </c>
      <c r="F7" s="140">
        <v>2.5741103202846976</v>
      </c>
      <c r="G7" s="139">
        <v>308526</v>
      </c>
      <c r="H7" s="140">
        <v>4.9522396995591293</v>
      </c>
      <c r="I7" s="139">
        <v>758973</v>
      </c>
      <c r="J7" s="140">
        <v>4.1695374927600284</v>
      </c>
      <c r="K7" s="140">
        <v>2.4599968884307968</v>
      </c>
    </row>
    <row r="8" spans="1:11" s="3" customFormat="1" x14ac:dyDescent="0.15">
      <c r="A8" s="40" t="s">
        <v>56</v>
      </c>
      <c r="B8" s="141">
        <v>21401</v>
      </c>
      <c r="C8" s="142">
        <v>2.3677413182818299</v>
      </c>
      <c r="D8" s="141">
        <v>55237</v>
      </c>
      <c r="E8" s="142">
        <v>0.15775158658205157</v>
      </c>
      <c r="F8" s="142">
        <v>2.5810476145974488</v>
      </c>
      <c r="G8" s="141">
        <v>292631</v>
      </c>
      <c r="H8" s="142">
        <v>5.5172538131467945</v>
      </c>
      <c r="I8" s="141">
        <v>720662</v>
      </c>
      <c r="J8" s="142">
        <v>4.3578619339442355</v>
      </c>
      <c r="K8" s="142">
        <v>2.4626987571378289</v>
      </c>
    </row>
    <row r="9" spans="1:11" s="3" customFormat="1" x14ac:dyDescent="0.15">
      <c r="A9" s="40" t="s">
        <v>149</v>
      </c>
      <c r="B9" s="141">
        <v>1079</v>
      </c>
      <c r="C9" s="142">
        <v>2.1780303030302974</v>
      </c>
      <c r="D9" s="141">
        <v>2629</v>
      </c>
      <c r="E9" s="142">
        <v>35.585353274883971</v>
      </c>
      <c r="F9" s="142">
        <v>2.4365152919369786</v>
      </c>
      <c r="G9" s="141">
        <v>15895</v>
      </c>
      <c r="H9" s="142">
        <v>-4.4656809712705865</v>
      </c>
      <c r="I9" s="141">
        <v>38311</v>
      </c>
      <c r="J9" s="142">
        <v>0.74948719297323407</v>
      </c>
      <c r="K9" s="142">
        <v>2.410254797106008</v>
      </c>
    </row>
    <row r="10" spans="1:11" s="3" customFormat="1" ht="9" customHeight="1" x14ac:dyDescent="0.15">
      <c r="A10" s="40" t="s">
        <v>198</v>
      </c>
      <c r="B10" s="144"/>
      <c r="C10" s="144"/>
      <c r="D10" s="144"/>
      <c r="E10" s="144"/>
      <c r="F10" s="144"/>
      <c r="G10" s="144"/>
      <c r="H10" s="144"/>
      <c r="I10" s="144"/>
      <c r="J10" s="144"/>
      <c r="K10" s="144"/>
    </row>
    <row r="11" spans="1:11" s="3" customFormat="1" ht="11.1" customHeight="1" x14ac:dyDescent="0.15">
      <c r="A11" s="47" t="s">
        <v>57</v>
      </c>
      <c r="B11" s="139">
        <v>20052</v>
      </c>
      <c r="C11" s="140">
        <v>2.8940886699507331</v>
      </c>
      <c r="D11" s="139">
        <v>52735</v>
      </c>
      <c r="E11" s="140">
        <v>1.4505300013466496</v>
      </c>
      <c r="F11" s="140">
        <v>2.6299122282066625</v>
      </c>
      <c r="G11" s="139">
        <v>267905</v>
      </c>
      <c r="H11" s="140">
        <v>7.0335597283260114</v>
      </c>
      <c r="I11" s="139">
        <v>670404</v>
      </c>
      <c r="J11" s="140">
        <v>5.2537048172436727</v>
      </c>
      <c r="K11" s="140">
        <v>2.5023945055150145</v>
      </c>
    </row>
    <row r="12" spans="1:11" s="5" customFormat="1" x14ac:dyDescent="0.15">
      <c r="A12" s="53" t="s">
        <v>203</v>
      </c>
      <c r="B12" s="141">
        <v>19025</v>
      </c>
      <c r="C12" s="142">
        <v>2.8878914066302457</v>
      </c>
      <c r="D12" s="141">
        <v>50203</v>
      </c>
      <c r="E12" s="142">
        <v>-7.9670165514755809E-3</v>
      </c>
      <c r="F12" s="142">
        <v>2.638791064388962</v>
      </c>
      <c r="G12" s="141">
        <v>253049</v>
      </c>
      <c r="H12" s="142">
        <v>7.7776547353357017</v>
      </c>
      <c r="I12" s="141">
        <v>634635</v>
      </c>
      <c r="J12" s="142">
        <v>5.5575145287431269</v>
      </c>
      <c r="K12" s="142">
        <v>2.5079530051492003</v>
      </c>
    </row>
    <row r="13" spans="1:11" s="5" customFormat="1" x14ac:dyDescent="0.15">
      <c r="A13" s="53" t="s">
        <v>204</v>
      </c>
      <c r="B13" s="141">
        <v>1027</v>
      </c>
      <c r="C13" s="142">
        <v>3.0090270812437296</v>
      </c>
      <c r="D13" s="141">
        <v>2532</v>
      </c>
      <c r="E13" s="142">
        <v>42.728297632469008</v>
      </c>
      <c r="F13" s="142">
        <v>2.4654333008763389</v>
      </c>
      <c r="G13" s="141">
        <v>14856</v>
      </c>
      <c r="H13" s="142">
        <v>-4.2289840123775093</v>
      </c>
      <c r="I13" s="141">
        <v>35769</v>
      </c>
      <c r="J13" s="142">
        <v>0.13998152243904372</v>
      </c>
      <c r="K13" s="142">
        <v>2.4077140549273022</v>
      </c>
    </row>
    <row r="14" spans="1:11" s="3" customFormat="1" ht="11.1" customHeight="1" x14ac:dyDescent="0.15">
      <c r="A14" s="47" t="s">
        <v>48</v>
      </c>
      <c r="B14" s="139">
        <v>1108</v>
      </c>
      <c r="C14" s="140">
        <v>-20.573476702508955</v>
      </c>
      <c r="D14" s="139">
        <v>2344</v>
      </c>
      <c r="E14" s="140">
        <v>-10.670731707317074</v>
      </c>
      <c r="F14" s="140">
        <v>2.115523465703971</v>
      </c>
      <c r="G14" s="139">
        <v>21350</v>
      </c>
      <c r="H14" s="140">
        <v>-7.6477203910372822</v>
      </c>
      <c r="I14" s="139">
        <v>45260</v>
      </c>
      <c r="J14" s="140">
        <v>1.3979747289183564</v>
      </c>
      <c r="K14" s="140">
        <v>2.1199063231850119</v>
      </c>
    </row>
    <row r="15" spans="1:11" s="3" customFormat="1" x14ac:dyDescent="0.15">
      <c r="A15" s="53" t="s">
        <v>203</v>
      </c>
      <c r="B15" s="141">
        <v>1082</v>
      </c>
      <c r="C15" s="142">
        <v>-20.964207450693934</v>
      </c>
      <c r="D15" s="141">
        <v>2294</v>
      </c>
      <c r="E15" s="142">
        <v>-11.050794881737104</v>
      </c>
      <c r="F15" s="142">
        <v>2.1201478743068392</v>
      </c>
      <c r="G15" s="141">
        <v>20885</v>
      </c>
      <c r="H15" s="142">
        <v>-8.0077522794344418</v>
      </c>
      <c r="I15" s="141">
        <v>44298</v>
      </c>
      <c r="J15" s="142">
        <v>0.91580098414434019</v>
      </c>
      <c r="K15" s="142">
        <v>2.1210438113478571</v>
      </c>
    </row>
    <row r="16" spans="1:11" s="3" customFormat="1" x14ac:dyDescent="0.15">
      <c r="A16" s="53" t="s">
        <v>204</v>
      </c>
      <c r="B16" s="141">
        <v>26</v>
      </c>
      <c r="C16" s="142">
        <v>0</v>
      </c>
      <c r="D16" s="141">
        <v>50</v>
      </c>
      <c r="E16" s="142">
        <v>11.111111111111114</v>
      </c>
      <c r="F16" s="142">
        <v>1.9230769230769231</v>
      </c>
      <c r="G16" s="141">
        <v>465</v>
      </c>
      <c r="H16" s="142">
        <v>12.048192771084331</v>
      </c>
      <c r="I16" s="141">
        <v>962</v>
      </c>
      <c r="J16" s="142">
        <v>30</v>
      </c>
      <c r="K16" s="142">
        <v>2.0688172043010753</v>
      </c>
    </row>
    <row r="17" spans="1:11" s="5" customFormat="1" ht="15.95" customHeight="1" x14ac:dyDescent="0.15">
      <c r="A17" s="35" t="s">
        <v>158</v>
      </c>
      <c r="B17" s="144"/>
      <c r="C17" s="144"/>
      <c r="D17" s="144"/>
      <c r="E17" s="144"/>
      <c r="F17" s="144"/>
      <c r="G17" s="144"/>
      <c r="H17" s="144"/>
      <c r="I17" s="144"/>
      <c r="J17" s="144"/>
      <c r="K17" s="143"/>
    </row>
    <row r="18" spans="1:11" s="5" customFormat="1" ht="12.95" customHeight="1" x14ac:dyDescent="0.15">
      <c r="A18" s="35" t="s">
        <v>202</v>
      </c>
      <c r="B18" s="139">
        <v>1844</v>
      </c>
      <c r="C18" s="140">
        <v>-2.9984218832193648</v>
      </c>
      <c r="D18" s="139">
        <v>3351</v>
      </c>
      <c r="E18" s="140">
        <v>-0.79928952042628509</v>
      </c>
      <c r="F18" s="140">
        <v>1.8172451193058567</v>
      </c>
      <c r="G18" s="139">
        <v>25433</v>
      </c>
      <c r="H18" s="140">
        <v>3.0928252938792014</v>
      </c>
      <c r="I18" s="139">
        <v>51300</v>
      </c>
      <c r="J18" s="140">
        <v>-4.0655271720836339</v>
      </c>
      <c r="K18" s="140">
        <v>2.0170644438328158</v>
      </c>
    </row>
    <row r="19" spans="1:11" s="3" customFormat="1" x14ac:dyDescent="0.15">
      <c r="A19" s="40" t="s">
        <v>56</v>
      </c>
      <c r="B19" s="141">
        <v>1769</v>
      </c>
      <c r="C19" s="142">
        <v>1.4334862385321117</v>
      </c>
      <c r="D19" s="141">
        <v>3181</v>
      </c>
      <c r="E19" s="142">
        <v>6.5304755525787073</v>
      </c>
      <c r="F19" s="142">
        <v>1.798191068400226</v>
      </c>
      <c r="G19" s="141">
        <v>23613</v>
      </c>
      <c r="H19" s="142">
        <v>4.8301886792452819</v>
      </c>
      <c r="I19" s="141">
        <v>46352</v>
      </c>
      <c r="J19" s="142">
        <v>5.1447237092822746</v>
      </c>
      <c r="K19" s="142">
        <v>1.9629864904925254</v>
      </c>
    </row>
    <row r="20" spans="1:11" s="3" customFormat="1" x14ac:dyDescent="0.15">
      <c r="A20" s="40" t="s">
        <v>149</v>
      </c>
      <c r="B20" s="141">
        <v>75</v>
      </c>
      <c r="C20" s="142">
        <v>-52.229299363057322</v>
      </c>
      <c r="D20" s="141">
        <v>170</v>
      </c>
      <c r="E20" s="142">
        <v>-56.632653061224488</v>
      </c>
      <c r="F20" s="142">
        <v>2.2666666666666666</v>
      </c>
      <c r="G20" s="141">
        <v>1820</v>
      </c>
      <c r="H20" s="142">
        <v>-15.151515151515156</v>
      </c>
      <c r="I20" s="141">
        <v>4948</v>
      </c>
      <c r="J20" s="142">
        <v>-47.305644302449416</v>
      </c>
      <c r="K20" s="142">
        <v>2.7186813186813188</v>
      </c>
    </row>
    <row r="21" spans="1:11" s="3" customFormat="1" ht="9" customHeight="1" x14ac:dyDescent="0.15">
      <c r="A21" s="40" t="s">
        <v>198</v>
      </c>
      <c r="B21" s="144"/>
      <c r="C21" s="144"/>
      <c r="D21" s="144"/>
      <c r="E21" s="144"/>
      <c r="F21" s="144"/>
      <c r="G21" s="144"/>
      <c r="H21" s="144"/>
      <c r="I21" s="144"/>
      <c r="J21" s="144"/>
      <c r="K21" s="144"/>
    </row>
    <row r="22" spans="1:11" s="3" customFormat="1" ht="11.1" customHeight="1" x14ac:dyDescent="0.15">
      <c r="A22" s="47" t="s">
        <v>57</v>
      </c>
      <c r="B22" s="139">
        <v>1267</v>
      </c>
      <c r="C22" s="140">
        <v>-10.585744530698662</v>
      </c>
      <c r="D22" s="139">
        <v>2201</v>
      </c>
      <c r="E22" s="140">
        <v>-0.85585585585585022</v>
      </c>
      <c r="F22" s="140">
        <v>1.7371744277821626</v>
      </c>
      <c r="G22" s="139">
        <v>17877</v>
      </c>
      <c r="H22" s="140">
        <v>1.5219490033505565</v>
      </c>
      <c r="I22" s="139">
        <v>31158</v>
      </c>
      <c r="J22" s="140">
        <v>1.165622260462996</v>
      </c>
      <c r="K22" s="140">
        <v>1.7429098842087598</v>
      </c>
    </row>
    <row r="23" spans="1:11" s="5" customFormat="1" x14ac:dyDescent="0.15">
      <c r="A23" s="53" t="s">
        <v>203</v>
      </c>
      <c r="B23" s="141">
        <v>1229</v>
      </c>
      <c r="C23" s="142">
        <v>-5.0965250965250988</v>
      </c>
      <c r="D23" s="141">
        <v>2117</v>
      </c>
      <c r="E23" s="142">
        <v>2.4189646831156324</v>
      </c>
      <c r="F23" s="142">
        <v>1.7225386493083807</v>
      </c>
      <c r="G23" s="141">
        <v>16581</v>
      </c>
      <c r="H23" s="142">
        <v>2.898101030160106</v>
      </c>
      <c r="I23" s="141">
        <v>28545</v>
      </c>
      <c r="J23" s="142">
        <v>3.0617034335848672</v>
      </c>
      <c r="K23" s="142">
        <v>1.7215487606296362</v>
      </c>
    </row>
    <row r="24" spans="1:11" s="5" customFormat="1" x14ac:dyDescent="0.15">
      <c r="A24" s="53" t="s">
        <v>204</v>
      </c>
      <c r="B24" s="141">
        <v>38</v>
      </c>
      <c r="C24" s="142">
        <v>-68.852459016393439</v>
      </c>
      <c r="D24" s="141">
        <v>84</v>
      </c>
      <c r="E24" s="142">
        <v>-45.098039215686278</v>
      </c>
      <c r="F24" s="142">
        <v>2.2105263157894739</v>
      </c>
      <c r="G24" s="141">
        <v>1296</v>
      </c>
      <c r="H24" s="142">
        <v>-13.31103678929766</v>
      </c>
      <c r="I24" s="141">
        <v>2613</v>
      </c>
      <c r="J24" s="142">
        <v>-15.764023210831724</v>
      </c>
      <c r="K24" s="142">
        <v>2.0162037037037037</v>
      </c>
    </row>
    <row r="25" spans="1:11" s="3" customFormat="1" ht="11.1" customHeight="1" x14ac:dyDescent="0.15">
      <c r="A25" s="47" t="s">
        <v>48</v>
      </c>
      <c r="B25" s="139">
        <v>125</v>
      </c>
      <c r="C25" s="140">
        <v>-7.4074074074074048</v>
      </c>
      <c r="D25" s="139">
        <v>276</v>
      </c>
      <c r="E25" s="140">
        <v>-13.75</v>
      </c>
      <c r="F25" s="140">
        <v>2.2080000000000002</v>
      </c>
      <c r="G25" s="139">
        <v>1765</v>
      </c>
      <c r="H25" s="140">
        <v>-15.791984732824432</v>
      </c>
      <c r="I25" s="139">
        <v>4983</v>
      </c>
      <c r="J25" s="140">
        <v>-10.264721772015122</v>
      </c>
      <c r="K25" s="140">
        <v>2.823229461756374</v>
      </c>
    </row>
    <row r="26" spans="1:11" s="3" customFormat="1" x14ac:dyDescent="0.15">
      <c r="A26" s="53" t="s">
        <v>203</v>
      </c>
      <c r="B26" s="141">
        <v>120</v>
      </c>
      <c r="C26" s="142">
        <v>-11.111111111111114</v>
      </c>
      <c r="D26" s="141">
        <v>253</v>
      </c>
      <c r="E26" s="142">
        <v>-20.9375</v>
      </c>
      <c r="F26" s="142">
        <v>2.1083333333333334</v>
      </c>
      <c r="G26" s="141">
        <v>1714</v>
      </c>
      <c r="H26" s="142">
        <v>-17.19806763285024</v>
      </c>
      <c r="I26" s="141">
        <v>4431</v>
      </c>
      <c r="J26" s="142">
        <v>-17.761692650334069</v>
      </c>
      <c r="K26" s="142">
        <v>2.5851808634772464</v>
      </c>
    </row>
    <row r="27" spans="1:11" s="3" customFormat="1" x14ac:dyDescent="0.15">
      <c r="A27" s="53" t="s">
        <v>204</v>
      </c>
      <c r="B27" s="141">
        <v>5</v>
      </c>
      <c r="C27" s="145" t="s">
        <v>492</v>
      </c>
      <c r="D27" s="141">
        <v>23</v>
      </c>
      <c r="E27" s="145" t="s">
        <v>492</v>
      </c>
      <c r="F27" s="142">
        <v>4.5999999999999996</v>
      </c>
      <c r="G27" s="141">
        <v>51</v>
      </c>
      <c r="H27" s="142">
        <v>96.15384615384616</v>
      </c>
      <c r="I27" s="141">
        <v>552</v>
      </c>
      <c r="J27" s="142">
        <v>234.54545454545456</v>
      </c>
      <c r="K27" s="142">
        <v>10.823529411764707</v>
      </c>
    </row>
    <row r="28" spans="1:11" s="5" customFormat="1" ht="15.95" customHeight="1" x14ac:dyDescent="0.15">
      <c r="A28" s="35" t="s">
        <v>159</v>
      </c>
      <c r="B28" s="144"/>
      <c r="C28" s="144"/>
      <c r="D28" s="144"/>
      <c r="E28" s="144"/>
      <c r="F28" s="144"/>
      <c r="G28" s="144"/>
      <c r="H28" s="144"/>
      <c r="I28" s="144"/>
      <c r="J28" s="144"/>
      <c r="K28" s="143"/>
    </row>
    <row r="29" spans="1:11" s="5" customFormat="1" ht="12.95" customHeight="1" x14ac:dyDescent="0.15">
      <c r="A29" s="35" t="s">
        <v>202</v>
      </c>
      <c r="B29" s="139">
        <v>4343</v>
      </c>
      <c r="C29" s="140">
        <v>-5.7508680555555571</v>
      </c>
      <c r="D29" s="139">
        <v>13403</v>
      </c>
      <c r="E29" s="140">
        <v>15.185630800962528</v>
      </c>
      <c r="F29" s="140">
        <v>3.0861155883030165</v>
      </c>
      <c r="G29" s="139">
        <v>74281</v>
      </c>
      <c r="H29" s="140">
        <v>6.1915654038598973</v>
      </c>
      <c r="I29" s="139">
        <v>192677</v>
      </c>
      <c r="J29" s="140">
        <v>8.2260492495731086</v>
      </c>
      <c r="K29" s="140">
        <v>2.5938934586233358</v>
      </c>
    </row>
    <row r="30" spans="1:11" s="3" customFormat="1" x14ac:dyDescent="0.15">
      <c r="A30" s="40" t="s">
        <v>56</v>
      </c>
      <c r="B30" s="141">
        <v>4225</v>
      </c>
      <c r="C30" s="142">
        <v>-5.7760927743086512</v>
      </c>
      <c r="D30" s="141">
        <v>12357</v>
      </c>
      <c r="E30" s="142">
        <v>9.4217656955636215</v>
      </c>
      <c r="F30" s="142">
        <v>2.9247337278106511</v>
      </c>
      <c r="G30" s="141">
        <v>71990</v>
      </c>
      <c r="H30" s="142">
        <v>5.7789793849273394</v>
      </c>
      <c r="I30" s="141">
        <v>183336</v>
      </c>
      <c r="J30" s="142">
        <v>6.215854513432248</v>
      </c>
      <c r="K30" s="142">
        <v>2.5466870398666481</v>
      </c>
    </row>
    <row r="31" spans="1:11" s="3" customFormat="1" x14ac:dyDescent="0.15">
      <c r="A31" s="40" t="s">
        <v>149</v>
      </c>
      <c r="B31" s="141">
        <v>118</v>
      </c>
      <c r="C31" s="142">
        <v>-4.8387096774193594</v>
      </c>
      <c r="D31" s="141">
        <v>1046</v>
      </c>
      <c r="E31" s="142">
        <v>204.95626822157436</v>
      </c>
      <c r="F31" s="142">
        <v>8.8644067796610173</v>
      </c>
      <c r="G31" s="141">
        <v>2291</v>
      </c>
      <c r="H31" s="142">
        <v>21.024828314844157</v>
      </c>
      <c r="I31" s="141">
        <v>9341</v>
      </c>
      <c r="J31" s="142">
        <v>72.184331797235018</v>
      </c>
      <c r="K31" s="142">
        <v>4.0772588389349629</v>
      </c>
    </row>
    <row r="32" spans="1:11" s="3" customFormat="1" ht="9" customHeight="1" x14ac:dyDescent="0.15">
      <c r="A32" s="40" t="s">
        <v>198</v>
      </c>
      <c r="B32" s="144"/>
      <c r="C32" s="144"/>
      <c r="D32" s="144"/>
      <c r="E32" s="144"/>
      <c r="F32" s="144"/>
      <c r="G32" s="144"/>
      <c r="H32" s="144"/>
      <c r="I32" s="144"/>
      <c r="J32" s="144"/>
      <c r="K32" s="144"/>
    </row>
    <row r="33" spans="1:11" s="3" customFormat="1" ht="11.1" customHeight="1" x14ac:dyDescent="0.15">
      <c r="A33" s="47" t="s">
        <v>57</v>
      </c>
      <c r="B33" s="139">
        <v>3445</v>
      </c>
      <c r="C33" s="140">
        <v>-7.1178215152332172</v>
      </c>
      <c r="D33" s="139">
        <v>11051</v>
      </c>
      <c r="E33" s="140">
        <v>17.538821527334605</v>
      </c>
      <c r="F33" s="140">
        <v>3.2078374455732948</v>
      </c>
      <c r="G33" s="139">
        <v>57783</v>
      </c>
      <c r="H33" s="140">
        <v>7.1682925924552165</v>
      </c>
      <c r="I33" s="139">
        <v>152556</v>
      </c>
      <c r="J33" s="140">
        <v>9.0526977954421994</v>
      </c>
      <c r="K33" s="140">
        <v>2.6401536784175277</v>
      </c>
    </row>
    <row r="34" spans="1:11" s="5" customFormat="1" x14ac:dyDescent="0.15">
      <c r="A34" s="53" t="s">
        <v>203</v>
      </c>
      <c r="B34" s="141">
        <v>3336</v>
      </c>
      <c r="C34" s="142">
        <v>-7.972413793103442</v>
      </c>
      <c r="D34" s="141">
        <v>10149</v>
      </c>
      <c r="E34" s="142">
        <v>10.219374456993918</v>
      </c>
      <c r="F34" s="142">
        <v>3.0422661870503598</v>
      </c>
      <c r="G34" s="141">
        <v>55793</v>
      </c>
      <c r="H34" s="142">
        <v>6.3149069151470059</v>
      </c>
      <c r="I34" s="141">
        <v>145651</v>
      </c>
      <c r="J34" s="142">
        <v>6.5058426078944649</v>
      </c>
      <c r="K34" s="142">
        <v>2.6105604645744092</v>
      </c>
    </row>
    <row r="35" spans="1:11" s="5" customFormat="1" x14ac:dyDescent="0.15">
      <c r="A35" s="53" t="s">
        <v>204</v>
      </c>
      <c r="B35" s="141">
        <v>109</v>
      </c>
      <c r="C35" s="142">
        <v>29.761904761904759</v>
      </c>
      <c r="D35" s="141">
        <v>902</v>
      </c>
      <c r="E35" s="145" t="s">
        <v>492</v>
      </c>
      <c r="F35" s="142">
        <v>8.2752293577981657</v>
      </c>
      <c r="G35" s="141">
        <v>1990</v>
      </c>
      <c r="H35" s="142">
        <v>38.290479499652548</v>
      </c>
      <c r="I35" s="141">
        <v>6905</v>
      </c>
      <c r="J35" s="142">
        <v>120.04461440407903</v>
      </c>
      <c r="K35" s="142">
        <v>3.4698492462311559</v>
      </c>
    </row>
    <row r="36" spans="1:11" s="3" customFormat="1" ht="11.1" customHeight="1" x14ac:dyDescent="0.15">
      <c r="A36" s="47" t="s">
        <v>48</v>
      </c>
      <c r="B36" s="139">
        <v>579</v>
      </c>
      <c r="C36" s="140">
        <v>-10.510046367851629</v>
      </c>
      <c r="D36" s="139">
        <v>1513</v>
      </c>
      <c r="E36" s="140">
        <v>-1.4973958333333286</v>
      </c>
      <c r="F36" s="140">
        <v>2.6131260794473228</v>
      </c>
      <c r="G36" s="139">
        <v>10674</v>
      </c>
      <c r="H36" s="140">
        <v>0.21594216505492625</v>
      </c>
      <c r="I36" s="139">
        <v>25475</v>
      </c>
      <c r="J36" s="140">
        <v>2.7176323535341282</v>
      </c>
      <c r="K36" s="140">
        <v>2.386640434701143</v>
      </c>
    </row>
    <row r="37" spans="1:11" s="3" customFormat="1" x14ac:dyDescent="0.15">
      <c r="A37" s="53" t="s">
        <v>203</v>
      </c>
      <c r="B37" s="141">
        <v>575</v>
      </c>
      <c r="C37" s="142">
        <v>-6.9579288025889952</v>
      </c>
      <c r="D37" s="141">
        <v>1483</v>
      </c>
      <c r="E37" s="142">
        <v>0.54237288135593076</v>
      </c>
      <c r="F37" s="142">
        <v>2.5791304347826087</v>
      </c>
      <c r="G37" s="141">
        <v>10463</v>
      </c>
      <c r="H37" s="142">
        <v>1.9189557763491081</v>
      </c>
      <c r="I37" s="141">
        <v>24554</v>
      </c>
      <c r="J37" s="142">
        <v>4.1350354128673814</v>
      </c>
      <c r="K37" s="142">
        <v>2.3467456752365479</v>
      </c>
    </row>
    <row r="38" spans="1:11" s="3" customFormat="1" x14ac:dyDescent="0.15">
      <c r="A38" s="53" t="s">
        <v>204</v>
      </c>
      <c r="B38" s="141">
        <v>4</v>
      </c>
      <c r="C38" s="142">
        <v>-86.206896551724142</v>
      </c>
      <c r="D38" s="141">
        <v>30</v>
      </c>
      <c r="E38" s="142">
        <v>-50.819672131147541</v>
      </c>
      <c r="F38" s="142">
        <v>7.5</v>
      </c>
      <c r="G38" s="141">
        <v>211</v>
      </c>
      <c r="H38" s="142">
        <v>-45.194805194805198</v>
      </c>
      <c r="I38" s="141">
        <v>921</v>
      </c>
      <c r="J38" s="142">
        <v>-24.631751227495911</v>
      </c>
      <c r="K38" s="142">
        <v>4.3649289099526065</v>
      </c>
    </row>
    <row r="39" spans="1:11" s="5" customFormat="1" ht="15.95" customHeight="1" x14ac:dyDescent="0.15">
      <c r="A39" s="35" t="s">
        <v>160</v>
      </c>
      <c r="B39" s="144"/>
      <c r="C39" s="144"/>
      <c r="D39" s="144"/>
      <c r="E39" s="144"/>
      <c r="F39" s="144"/>
      <c r="G39" s="144"/>
      <c r="H39" s="144"/>
      <c r="I39" s="144"/>
      <c r="J39" s="144"/>
      <c r="K39" s="143"/>
    </row>
    <row r="40" spans="1:11" s="5" customFormat="1" ht="12.95" customHeight="1" x14ac:dyDescent="0.15">
      <c r="A40" s="35" t="s">
        <v>202</v>
      </c>
      <c r="B40" s="139">
        <v>9720</v>
      </c>
      <c r="C40" s="140">
        <v>5.3201863690540705</v>
      </c>
      <c r="D40" s="139">
        <v>21650</v>
      </c>
      <c r="E40" s="140">
        <v>2.4464108266691937</v>
      </c>
      <c r="F40" s="140">
        <v>2.227366255144033</v>
      </c>
      <c r="G40" s="139">
        <v>128351</v>
      </c>
      <c r="H40" s="140">
        <v>4.7079458312938556</v>
      </c>
      <c r="I40" s="139">
        <v>287624</v>
      </c>
      <c r="J40" s="140">
        <v>5.4575986565911023</v>
      </c>
      <c r="K40" s="140">
        <v>2.2409174840866064</v>
      </c>
    </row>
    <row r="41" spans="1:11" s="3" customFormat="1" x14ac:dyDescent="0.15">
      <c r="A41" s="40" t="s">
        <v>56</v>
      </c>
      <c r="B41" s="141">
        <v>9302</v>
      </c>
      <c r="C41" s="142">
        <v>5.4289924062110373</v>
      </c>
      <c r="D41" s="141">
        <v>20613</v>
      </c>
      <c r="E41" s="142">
        <v>4.022002422285027</v>
      </c>
      <c r="F41" s="142">
        <v>2.2159750591270693</v>
      </c>
      <c r="G41" s="141">
        <v>122161</v>
      </c>
      <c r="H41" s="142">
        <v>4.8394294639638815</v>
      </c>
      <c r="I41" s="141">
        <v>270509</v>
      </c>
      <c r="J41" s="142">
        <v>6.5805907638481216</v>
      </c>
      <c r="K41" s="142">
        <v>2.214364649929192</v>
      </c>
    </row>
    <row r="42" spans="1:11" s="3" customFormat="1" x14ac:dyDescent="0.15">
      <c r="A42" s="40" t="s">
        <v>149</v>
      </c>
      <c r="B42" s="141">
        <v>418</v>
      </c>
      <c r="C42" s="142">
        <v>2.955665024630548</v>
      </c>
      <c r="D42" s="141">
        <v>1037</v>
      </c>
      <c r="E42" s="142">
        <v>-21.260440394836749</v>
      </c>
      <c r="F42" s="142">
        <v>2.4808612440191387</v>
      </c>
      <c r="G42" s="141">
        <v>6190</v>
      </c>
      <c r="H42" s="142">
        <v>2.1789369428854428</v>
      </c>
      <c r="I42" s="141">
        <v>17115</v>
      </c>
      <c r="J42" s="142">
        <v>-9.5975068666807459</v>
      </c>
      <c r="K42" s="142">
        <v>2.7649434571890144</v>
      </c>
    </row>
    <row r="43" spans="1:11" s="3" customFormat="1" ht="9" customHeight="1" x14ac:dyDescent="0.15">
      <c r="A43" s="40" t="s">
        <v>198</v>
      </c>
      <c r="B43" s="144"/>
      <c r="C43" s="144"/>
      <c r="D43" s="144"/>
      <c r="E43" s="144"/>
      <c r="F43" s="144"/>
      <c r="G43" s="144"/>
      <c r="H43" s="144"/>
      <c r="I43" s="144"/>
      <c r="J43" s="144"/>
      <c r="K43" s="144"/>
    </row>
    <row r="44" spans="1:11" s="3" customFormat="1" ht="11.1" customHeight="1" x14ac:dyDescent="0.15">
      <c r="A44" s="47" t="s">
        <v>57</v>
      </c>
      <c r="B44" s="139">
        <v>7523</v>
      </c>
      <c r="C44" s="140">
        <v>8.8554478367819485</v>
      </c>
      <c r="D44" s="139">
        <v>16606</v>
      </c>
      <c r="E44" s="140">
        <v>3.136451152102353</v>
      </c>
      <c r="F44" s="140">
        <v>2.2073640834773363</v>
      </c>
      <c r="G44" s="139">
        <v>96557</v>
      </c>
      <c r="H44" s="140">
        <v>5.8158904109589002</v>
      </c>
      <c r="I44" s="139">
        <v>215068</v>
      </c>
      <c r="J44" s="140">
        <v>5.5004782811311941</v>
      </c>
      <c r="K44" s="140">
        <v>2.2273682902327123</v>
      </c>
    </row>
    <row r="45" spans="1:11" s="5" customFormat="1" x14ac:dyDescent="0.15">
      <c r="A45" s="53" t="s">
        <v>203</v>
      </c>
      <c r="B45" s="141">
        <v>7215</v>
      </c>
      <c r="C45" s="142">
        <v>9.0043813264843635</v>
      </c>
      <c r="D45" s="141">
        <v>15933</v>
      </c>
      <c r="E45" s="142">
        <v>5.0365877777045256</v>
      </c>
      <c r="F45" s="142">
        <v>2.2083160083160083</v>
      </c>
      <c r="G45" s="141">
        <v>92216</v>
      </c>
      <c r="H45" s="142">
        <v>6.5255813416197839</v>
      </c>
      <c r="I45" s="141">
        <v>204664</v>
      </c>
      <c r="J45" s="142">
        <v>7.90075812693091</v>
      </c>
      <c r="K45" s="142">
        <v>2.2193979352823807</v>
      </c>
    </row>
    <row r="46" spans="1:11" s="5" customFormat="1" x14ac:dyDescent="0.15">
      <c r="A46" s="53" t="s">
        <v>204</v>
      </c>
      <c r="B46" s="141">
        <v>308</v>
      </c>
      <c r="C46" s="142">
        <v>5.4794520547945211</v>
      </c>
      <c r="D46" s="141">
        <v>673</v>
      </c>
      <c r="E46" s="142">
        <v>-27.789699570815458</v>
      </c>
      <c r="F46" s="142">
        <v>2.1850649350649349</v>
      </c>
      <c r="G46" s="141">
        <v>4341</v>
      </c>
      <c r="H46" s="142">
        <v>-7.3030108904548428</v>
      </c>
      <c r="I46" s="141">
        <v>10404</v>
      </c>
      <c r="J46" s="142">
        <v>-26.613528955350219</v>
      </c>
      <c r="K46" s="142">
        <v>2.3966827919834142</v>
      </c>
    </row>
    <row r="47" spans="1:11" s="3" customFormat="1" ht="11.1" customHeight="1" x14ac:dyDescent="0.15">
      <c r="A47" s="47" t="s">
        <v>48</v>
      </c>
      <c r="B47" s="139">
        <v>776</v>
      </c>
      <c r="C47" s="140">
        <v>-10.081112398609505</v>
      </c>
      <c r="D47" s="139">
        <v>1689</v>
      </c>
      <c r="E47" s="140">
        <v>-3.1536697247706371</v>
      </c>
      <c r="F47" s="140">
        <v>2.1765463917525771</v>
      </c>
      <c r="G47" s="139">
        <v>11440</v>
      </c>
      <c r="H47" s="140">
        <v>8.7762669962917244</v>
      </c>
      <c r="I47" s="139">
        <v>24989</v>
      </c>
      <c r="J47" s="140">
        <v>9.6056844598447242</v>
      </c>
      <c r="K47" s="140">
        <v>2.1843531468531467</v>
      </c>
    </row>
    <row r="48" spans="1:11" s="3" customFormat="1" x14ac:dyDescent="0.15">
      <c r="A48" s="53" t="s">
        <v>203</v>
      </c>
      <c r="B48" s="141">
        <v>756</v>
      </c>
      <c r="C48" s="142">
        <v>-8.9156626506024139</v>
      </c>
      <c r="D48" s="141">
        <v>1614</v>
      </c>
      <c r="E48" s="142">
        <v>-4.3838862559241676</v>
      </c>
      <c r="F48" s="142">
        <v>2.1349206349206349</v>
      </c>
      <c r="G48" s="141">
        <v>10958</v>
      </c>
      <c r="H48" s="142">
        <v>8.9264413518886698</v>
      </c>
      <c r="I48" s="141">
        <v>23621</v>
      </c>
      <c r="J48" s="142">
        <v>8.5424133811230547</v>
      </c>
      <c r="K48" s="142">
        <v>2.1555940865121372</v>
      </c>
    </row>
    <row r="49" spans="1:11" s="3" customFormat="1" x14ac:dyDescent="0.15">
      <c r="A49" s="53" t="s">
        <v>204</v>
      </c>
      <c r="B49" s="141">
        <v>20</v>
      </c>
      <c r="C49" s="142">
        <v>-39.393939393939391</v>
      </c>
      <c r="D49" s="141">
        <v>75</v>
      </c>
      <c r="E49" s="142">
        <v>33.928571428571416</v>
      </c>
      <c r="F49" s="142">
        <v>3.75</v>
      </c>
      <c r="G49" s="141">
        <v>482</v>
      </c>
      <c r="H49" s="142">
        <v>5.4704595185995686</v>
      </c>
      <c r="I49" s="141">
        <v>1368</v>
      </c>
      <c r="J49" s="142">
        <v>31.91899710703953</v>
      </c>
      <c r="K49" s="142">
        <v>2.8381742738589213</v>
      </c>
    </row>
    <row r="50" spans="1:11" s="5" customFormat="1" ht="15.95" customHeight="1" x14ac:dyDescent="0.15">
      <c r="A50" s="35" t="s">
        <v>161</v>
      </c>
      <c r="B50" s="144"/>
      <c r="C50" s="144"/>
      <c r="D50" s="144"/>
      <c r="E50" s="144"/>
      <c r="F50" s="144"/>
      <c r="G50" s="144"/>
      <c r="H50" s="144"/>
      <c r="I50" s="144"/>
      <c r="J50" s="144"/>
      <c r="K50" s="143"/>
    </row>
    <row r="51" spans="1:11" s="5" customFormat="1" ht="12.95" customHeight="1" x14ac:dyDescent="0.15">
      <c r="A51" s="35" t="s">
        <v>202</v>
      </c>
      <c r="B51" s="139">
        <v>7935</v>
      </c>
      <c r="C51" s="140">
        <v>-11.950732356857529</v>
      </c>
      <c r="D51" s="139">
        <v>16996</v>
      </c>
      <c r="E51" s="140">
        <v>-16.624969340201133</v>
      </c>
      <c r="F51" s="140">
        <v>2.141902961562697</v>
      </c>
      <c r="G51" s="139">
        <v>118509</v>
      </c>
      <c r="H51" s="140">
        <v>-7.7284229376727467</v>
      </c>
      <c r="I51" s="139">
        <v>243298</v>
      </c>
      <c r="J51" s="140">
        <v>-11.421706047256706</v>
      </c>
      <c r="K51" s="140">
        <v>2.0529917559003956</v>
      </c>
    </row>
    <row r="52" spans="1:11" s="3" customFormat="1" x14ac:dyDescent="0.15">
      <c r="A52" s="40" t="s">
        <v>56</v>
      </c>
      <c r="B52" s="141">
        <v>7673</v>
      </c>
      <c r="C52" s="142">
        <v>-11.499423298731259</v>
      </c>
      <c r="D52" s="141">
        <v>16562</v>
      </c>
      <c r="E52" s="142">
        <v>-16.391539199353829</v>
      </c>
      <c r="F52" s="142">
        <v>2.1584777792258567</v>
      </c>
      <c r="G52" s="141">
        <v>110603</v>
      </c>
      <c r="H52" s="142">
        <v>-7.85924339995168</v>
      </c>
      <c r="I52" s="141">
        <v>231659</v>
      </c>
      <c r="J52" s="142">
        <v>-11.666507788221381</v>
      </c>
      <c r="K52" s="142">
        <v>2.094509190528286</v>
      </c>
    </row>
    <row r="53" spans="1:11" s="3" customFormat="1" x14ac:dyDescent="0.15">
      <c r="A53" s="40" t="s">
        <v>149</v>
      </c>
      <c r="B53" s="141">
        <v>262</v>
      </c>
      <c r="C53" s="142">
        <v>-23.391812865497073</v>
      </c>
      <c r="D53" s="141">
        <v>434</v>
      </c>
      <c r="E53" s="142">
        <v>-24.652777777777771</v>
      </c>
      <c r="F53" s="142">
        <v>1.6564885496183206</v>
      </c>
      <c r="G53" s="141">
        <v>7906</v>
      </c>
      <c r="H53" s="142">
        <v>-5.8585377470826359</v>
      </c>
      <c r="I53" s="141">
        <v>11639</v>
      </c>
      <c r="J53" s="142">
        <v>-6.250503423278289</v>
      </c>
      <c r="K53" s="142">
        <v>1.4721730331393879</v>
      </c>
    </row>
    <row r="54" spans="1:11" s="3" customFormat="1" ht="9" customHeight="1" x14ac:dyDescent="0.15">
      <c r="A54" s="40" t="s">
        <v>198</v>
      </c>
      <c r="B54" s="144"/>
      <c r="C54" s="144"/>
      <c r="D54" s="144"/>
      <c r="E54" s="144"/>
      <c r="F54" s="144"/>
      <c r="G54" s="144"/>
      <c r="H54" s="144"/>
      <c r="I54" s="144"/>
      <c r="J54" s="144"/>
      <c r="K54" s="144"/>
    </row>
    <row r="55" spans="1:11" s="3" customFormat="1" ht="11.1" customHeight="1" x14ac:dyDescent="0.15">
      <c r="A55" s="47" t="s">
        <v>57</v>
      </c>
      <c r="B55" s="139">
        <v>6521</v>
      </c>
      <c r="C55" s="140">
        <v>-8.8609364081062125</v>
      </c>
      <c r="D55" s="139">
        <v>14006</v>
      </c>
      <c r="E55" s="140">
        <v>-16.799334679814663</v>
      </c>
      <c r="F55" s="140">
        <v>2.1478300874099063</v>
      </c>
      <c r="G55" s="139">
        <v>92206</v>
      </c>
      <c r="H55" s="140">
        <v>-7.6425337553587838</v>
      </c>
      <c r="I55" s="139">
        <v>190445</v>
      </c>
      <c r="J55" s="140">
        <v>-13.96632649834433</v>
      </c>
      <c r="K55" s="140">
        <v>2.0654295815890507</v>
      </c>
    </row>
    <row r="56" spans="1:11" s="5" customFormat="1" x14ac:dyDescent="0.15">
      <c r="A56" s="53" t="s">
        <v>203</v>
      </c>
      <c r="B56" s="141">
        <v>6326</v>
      </c>
      <c r="C56" s="142">
        <v>-8.6893764434180127</v>
      </c>
      <c r="D56" s="141">
        <v>13668</v>
      </c>
      <c r="E56" s="142">
        <v>-16.977464617627405</v>
      </c>
      <c r="F56" s="142">
        <v>2.1606070186531774</v>
      </c>
      <c r="G56" s="141">
        <v>85821</v>
      </c>
      <c r="H56" s="142">
        <v>-8.4214570016966661</v>
      </c>
      <c r="I56" s="141">
        <v>181283</v>
      </c>
      <c r="J56" s="142">
        <v>-14.56571940242236</v>
      </c>
      <c r="K56" s="142">
        <v>2.1123384719357734</v>
      </c>
    </row>
    <row r="57" spans="1:11" s="5" customFormat="1" x14ac:dyDescent="0.15">
      <c r="A57" s="53" t="s">
        <v>204</v>
      </c>
      <c r="B57" s="141">
        <v>195</v>
      </c>
      <c r="C57" s="142">
        <v>-14.096916299559467</v>
      </c>
      <c r="D57" s="141">
        <v>338</v>
      </c>
      <c r="E57" s="142">
        <v>-8.8948787061994636</v>
      </c>
      <c r="F57" s="142">
        <v>1.7333333333333334</v>
      </c>
      <c r="G57" s="141">
        <v>6385</v>
      </c>
      <c r="H57" s="142">
        <v>4.2789482279928137</v>
      </c>
      <c r="I57" s="141">
        <v>9162</v>
      </c>
      <c r="J57" s="142">
        <v>-9.8135426889101041E-2</v>
      </c>
      <c r="K57" s="142">
        <v>1.4349256068911511</v>
      </c>
    </row>
    <row r="58" spans="1:11" s="3" customFormat="1" ht="11.1" customHeight="1" x14ac:dyDescent="0.15">
      <c r="A58" s="47" t="s">
        <v>48</v>
      </c>
      <c r="B58" s="139">
        <v>486</v>
      </c>
      <c r="C58" s="140">
        <v>15.165876777251185</v>
      </c>
      <c r="D58" s="139">
        <v>1032</v>
      </c>
      <c r="E58" s="140">
        <v>13.531353135313537</v>
      </c>
      <c r="F58" s="140">
        <v>2.1234567901234569</v>
      </c>
      <c r="G58" s="139">
        <v>6723</v>
      </c>
      <c r="H58" s="140">
        <v>6.2924901185770779</v>
      </c>
      <c r="I58" s="139">
        <v>14285</v>
      </c>
      <c r="J58" s="140">
        <v>8.4003642434360302</v>
      </c>
      <c r="K58" s="140">
        <v>2.1247954782091329</v>
      </c>
    </row>
    <row r="59" spans="1:11" s="3" customFormat="1" x14ac:dyDescent="0.15">
      <c r="A59" s="53" t="s">
        <v>203</v>
      </c>
      <c r="B59" s="141">
        <v>461</v>
      </c>
      <c r="C59" s="142">
        <v>12.713936430317844</v>
      </c>
      <c r="D59" s="141">
        <v>1007</v>
      </c>
      <c r="E59" s="142">
        <v>15.747126436781613</v>
      </c>
      <c r="F59" s="142">
        <v>2.1843817787418653</v>
      </c>
      <c r="G59" s="141">
        <v>6619</v>
      </c>
      <c r="H59" s="142">
        <v>5.7010539763653725</v>
      </c>
      <c r="I59" s="141">
        <v>13959</v>
      </c>
      <c r="J59" s="142">
        <v>7.3851834756519708</v>
      </c>
      <c r="K59" s="142">
        <v>2.1089288412146852</v>
      </c>
    </row>
    <row r="60" spans="1:11" s="3" customFormat="1" x14ac:dyDescent="0.15">
      <c r="A60" s="53" t="s">
        <v>204</v>
      </c>
      <c r="B60" s="141">
        <v>25</v>
      </c>
      <c r="C60" s="142">
        <v>92.307692307692321</v>
      </c>
      <c r="D60" s="141">
        <v>25</v>
      </c>
      <c r="E60" s="142">
        <v>-35.897435897435898</v>
      </c>
      <c r="F60" s="142">
        <v>1</v>
      </c>
      <c r="G60" s="141">
        <v>104</v>
      </c>
      <c r="H60" s="142">
        <v>65.07936507936509</v>
      </c>
      <c r="I60" s="141">
        <v>326</v>
      </c>
      <c r="J60" s="142">
        <v>82.122905027932973</v>
      </c>
      <c r="K60" s="142">
        <v>3.1346153846153846</v>
      </c>
    </row>
    <row r="61" spans="1:11" s="5" customFormat="1" ht="15.95" customHeight="1" x14ac:dyDescent="0.15">
      <c r="A61" s="35" t="s">
        <v>162</v>
      </c>
      <c r="B61" s="144"/>
      <c r="C61" s="144"/>
      <c r="D61" s="144"/>
      <c r="E61" s="144"/>
      <c r="F61" s="144"/>
      <c r="G61" s="144"/>
      <c r="H61" s="144"/>
      <c r="I61" s="144"/>
      <c r="J61" s="144"/>
      <c r="K61" s="143"/>
    </row>
    <row r="62" spans="1:11" s="5" customFormat="1" ht="12.95" customHeight="1" x14ac:dyDescent="0.15">
      <c r="A62" s="35" t="s">
        <v>202</v>
      </c>
      <c r="B62" s="139">
        <v>3024</v>
      </c>
      <c r="C62" s="140">
        <v>-10</v>
      </c>
      <c r="D62" s="139">
        <v>5997</v>
      </c>
      <c r="E62" s="140">
        <v>-18.893697592642681</v>
      </c>
      <c r="F62" s="140">
        <v>1.9831349206349207</v>
      </c>
      <c r="G62" s="139">
        <v>45089</v>
      </c>
      <c r="H62" s="140">
        <v>-0.61278021469350108</v>
      </c>
      <c r="I62" s="139">
        <v>88491</v>
      </c>
      <c r="J62" s="140">
        <v>-13.141079123273684</v>
      </c>
      <c r="K62" s="140">
        <v>1.9625851094501985</v>
      </c>
    </row>
    <row r="63" spans="1:11" s="3" customFormat="1" x14ac:dyDescent="0.15">
      <c r="A63" s="40" t="s">
        <v>56</v>
      </c>
      <c r="B63" s="141">
        <v>2937</v>
      </c>
      <c r="C63" s="142">
        <v>-10.430009149130839</v>
      </c>
      <c r="D63" s="141">
        <v>5782</v>
      </c>
      <c r="E63" s="142">
        <v>-18.68935452116439</v>
      </c>
      <c r="F63" s="142">
        <v>1.9686755192373171</v>
      </c>
      <c r="G63" s="141">
        <v>43519</v>
      </c>
      <c r="H63" s="142">
        <v>-0.65516139341642088</v>
      </c>
      <c r="I63" s="141">
        <v>83538</v>
      </c>
      <c r="J63" s="142">
        <v>-13.132363492674202</v>
      </c>
      <c r="K63" s="142">
        <v>1.9195753578896575</v>
      </c>
    </row>
    <row r="64" spans="1:11" s="3" customFormat="1" x14ac:dyDescent="0.15">
      <c r="A64" s="40" t="s">
        <v>149</v>
      </c>
      <c r="B64" s="141">
        <v>87</v>
      </c>
      <c r="C64" s="142">
        <v>7.4074074074074048</v>
      </c>
      <c r="D64" s="141">
        <v>215</v>
      </c>
      <c r="E64" s="142">
        <v>-24.028268551236749</v>
      </c>
      <c r="F64" s="142">
        <v>2.4712643678160919</v>
      </c>
      <c r="G64" s="141">
        <v>1570</v>
      </c>
      <c r="H64" s="142">
        <v>0.57655349135170297</v>
      </c>
      <c r="I64" s="141">
        <v>4953</v>
      </c>
      <c r="J64" s="142">
        <v>-13.287815126050418</v>
      </c>
      <c r="K64" s="142">
        <v>3.1547770700636941</v>
      </c>
    </row>
    <row r="65" spans="1:11" s="3" customFormat="1" ht="9" customHeight="1" x14ac:dyDescent="0.15">
      <c r="A65" s="40" t="s">
        <v>198</v>
      </c>
      <c r="B65" s="144"/>
      <c r="C65" s="144"/>
      <c r="D65" s="144"/>
      <c r="E65" s="144"/>
      <c r="F65" s="144"/>
      <c r="G65" s="144"/>
      <c r="H65" s="144"/>
      <c r="I65" s="144"/>
      <c r="J65" s="144"/>
      <c r="K65" s="144"/>
    </row>
    <row r="66" spans="1:11" s="3" customFormat="1" ht="11.1" customHeight="1" x14ac:dyDescent="0.15">
      <c r="A66" s="47" t="s">
        <v>57</v>
      </c>
      <c r="B66" s="139">
        <v>1257</v>
      </c>
      <c r="C66" s="140">
        <v>-13.370089593383867</v>
      </c>
      <c r="D66" s="139">
        <v>2271</v>
      </c>
      <c r="E66" s="140">
        <v>-28.964654363465755</v>
      </c>
      <c r="F66" s="140">
        <v>1.8066825775656326</v>
      </c>
      <c r="G66" s="139">
        <v>17636</v>
      </c>
      <c r="H66" s="140">
        <v>-8.4509966777408607</v>
      </c>
      <c r="I66" s="139">
        <v>33375</v>
      </c>
      <c r="J66" s="140">
        <v>-26.012547385222462</v>
      </c>
      <c r="K66" s="140">
        <v>1.8924359265139488</v>
      </c>
    </row>
    <row r="67" spans="1:11" s="5" customFormat="1" x14ac:dyDescent="0.15">
      <c r="A67" s="53" t="s">
        <v>203</v>
      </c>
      <c r="B67" s="141">
        <v>1218</v>
      </c>
      <c r="C67" s="142">
        <v>-13.922261484098939</v>
      </c>
      <c r="D67" s="141">
        <v>2207</v>
      </c>
      <c r="E67" s="142">
        <v>-28.737487891507911</v>
      </c>
      <c r="F67" s="142">
        <v>1.8119868637110017</v>
      </c>
      <c r="G67" s="141">
        <v>16929</v>
      </c>
      <c r="H67" s="142">
        <v>-9.2230146388546359</v>
      </c>
      <c r="I67" s="141">
        <v>31015</v>
      </c>
      <c r="J67" s="142">
        <v>-28.740465030787618</v>
      </c>
      <c r="K67" s="142">
        <v>1.8320633232913934</v>
      </c>
    </row>
    <row r="68" spans="1:11" s="5" customFormat="1" x14ac:dyDescent="0.15">
      <c r="A68" s="53" t="s">
        <v>204</v>
      </c>
      <c r="B68" s="141">
        <v>39</v>
      </c>
      <c r="C68" s="142">
        <v>8.3333333333333286</v>
      </c>
      <c r="D68" s="141">
        <v>64</v>
      </c>
      <c r="E68" s="142">
        <v>-36</v>
      </c>
      <c r="F68" s="142">
        <v>1.641025641025641</v>
      </c>
      <c r="G68" s="141">
        <v>707</v>
      </c>
      <c r="H68" s="142">
        <v>14.959349593495929</v>
      </c>
      <c r="I68" s="141">
        <v>2360</v>
      </c>
      <c r="J68" s="142">
        <v>48.895899053627772</v>
      </c>
      <c r="K68" s="142">
        <v>3.3380480905233378</v>
      </c>
    </row>
    <row r="69" spans="1:11" s="3" customFormat="1" ht="11.1" customHeight="1" x14ac:dyDescent="0.15">
      <c r="A69" s="47" t="s">
        <v>48</v>
      </c>
      <c r="B69" s="139">
        <v>875</v>
      </c>
      <c r="C69" s="140">
        <v>-18.528864059590319</v>
      </c>
      <c r="D69" s="139">
        <v>1957</v>
      </c>
      <c r="E69" s="140">
        <v>-23.375097885669533</v>
      </c>
      <c r="F69" s="140">
        <v>2.2365714285714287</v>
      </c>
      <c r="G69" s="139">
        <v>12618</v>
      </c>
      <c r="H69" s="140">
        <v>-4.2495067536803788</v>
      </c>
      <c r="I69" s="139">
        <v>25013</v>
      </c>
      <c r="J69" s="140">
        <v>-9.3041807172123754</v>
      </c>
      <c r="K69" s="140">
        <v>1.9823268346806151</v>
      </c>
    </row>
    <row r="70" spans="1:11" s="3" customFormat="1" x14ac:dyDescent="0.15">
      <c r="A70" s="53" t="s">
        <v>203</v>
      </c>
      <c r="B70" s="141">
        <v>860</v>
      </c>
      <c r="C70" s="142">
        <v>-18.714555765595463</v>
      </c>
      <c r="D70" s="141">
        <v>1909</v>
      </c>
      <c r="E70" s="142">
        <v>-22.08163265306122</v>
      </c>
      <c r="F70" s="142">
        <v>2.2197674418604652</v>
      </c>
      <c r="G70" s="141">
        <v>12447</v>
      </c>
      <c r="H70" s="142">
        <v>-3.6759015632255085</v>
      </c>
      <c r="I70" s="141">
        <v>24667</v>
      </c>
      <c r="J70" s="142">
        <v>-8.0515898162299209</v>
      </c>
      <c r="K70" s="142">
        <v>1.9817626737366434</v>
      </c>
    </row>
    <row r="71" spans="1:11" s="3" customFormat="1" x14ac:dyDescent="0.15">
      <c r="A71" s="53" t="s">
        <v>204</v>
      </c>
      <c r="B71" s="141">
        <v>15</v>
      </c>
      <c r="C71" s="142">
        <v>-6.25</v>
      </c>
      <c r="D71" s="141">
        <v>48</v>
      </c>
      <c r="E71" s="142">
        <v>-53.846153846153847</v>
      </c>
      <c r="F71" s="142">
        <v>3.2</v>
      </c>
      <c r="G71" s="141">
        <v>171</v>
      </c>
      <c r="H71" s="142">
        <v>-33.203125</v>
      </c>
      <c r="I71" s="141">
        <v>346</v>
      </c>
      <c r="J71" s="142">
        <v>-53.98936170212766</v>
      </c>
      <c r="K71" s="142">
        <v>2.0233918128654973</v>
      </c>
    </row>
    <row r="73" spans="1:11" x14ac:dyDescent="0.15">
      <c r="B73" s="214"/>
      <c r="C73" s="215"/>
      <c r="D73" s="214"/>
      <c r="E73" s="215"/>
      <c r="F73" s="215"/>
      <c r="G73" s="214"/>
      <c r="H73" s="215"/>
      <c r="I73" s="214"/>
      <c r="J73" s="215"/>
      <c r="K73" s="215"/>
    </row>
    <row r="74" spans="1:11" x14ac:dyDescent="0.15">
      <c r="B74" s="214"/>
      <c r="C74" s="215"/>
      <c r="D74" s="214"/>
      <c r="E74" s="215"/>
      <c r="F74" s="215"/>
      <c r="G74" s="214"/>
      <c r="H74" s="215"/>
      <c r="I74" s="214"/>
      <c r="J74" s="215"/>
      <c r="K74" s="215"/>
    </row>
    <row r="75" spans="1:11" x14ac:dyDescent="0.15">
      <c r="B75" s="214"/>
      <c r="C75" s="215"/>
      <c r="D75" s="214"/>
      <c r="E75" s="215"/>
      <c r="F75" s="215"/>
      <c r="G75" s="214"/>
      <c r="H75" s="215"/>
      <c r="I75" s="214"/>
      <c r="J75" s="215"/>
      <c r="K75" s="215"/>
    </row>
    <row r="77" spans="1:11" x14ac:dyDescent="0.15">
      <c r="B77" s="214"/>
      <c r="C77" s="215"/>
      <c r="D77" s="214"/>
      <c r="E77" s="215"/>
      <c r="F77" s="215"/>
      <c r="G77" s="214"/>
      <c r="H77" s="215"/>
      <c r="I77" s="214"/>
      <c r="J77" s="215"/>
      <c r="K77" s="215"/>
    </row>
    <row r="78" spans="1:11" x14ac:dyDescent="0.15">
      <c r="B78" s="214"/>
      <c r="C78" s="215"/>
      <c r="D78" s="214"/>
      <c r="E78" s="215"/>
      <c r="F78" s="215"/>
      <c r="G78" s="214"/>
      <c r="H78" s="215"/>
      <c r="I78" s="214"/>
      <c r="J78" s="215"/>
      <c r="K78" s="215"/>
    </row>
    <row r="79" spans="1:11" x14ac:dyDescent="0.15">
      <c r="B79" s="214"/>
      <c r="C79" s="215"/>
      <c r="D79" s="214"/>
      <c r="E79" s="215"/>
      <c r="F79" s="215"/>
      <c r="G79" s="214"/>
      <c r="H79" s="215"/>
      <c r="I79" s="214"/>
      <c r="J79" s="215"/>
      <c r="K79" s="215"/>
    </row>
    <row r="80" spans="1:11" x14ac:dyDescent="0.15">
      <c r="B80" s="214"/>
      <c r="C80" s="215"/>
      <c r="D80" s="214"/>
      <c r="E80" s="215"/>
      <c r="F80" s="215"/>
      <c r="G80" s="214"/>
      <c r="H80" s="215"/>
      <c r="I80" s="214"/>
      <c r="J80" s="215"/>
      <c r="K80" s="215"/>
    </row>
    <row r="81" spans="2:11" x14ac:dyDescent="0.15">
      <c r="B81" s="214"/>
      <c r="C81" s="215"/>
      <c r="D81" s="214"/>
      <c r="E81" s="215"/>
      <c r="F81" s="215"/>
      <c r="G81" s="214"/>
      <c r="H81" s="215"/>
      <c r="I81" s="214"/>
      <c r="J81" s="215"/>
      <c r="K81" s="215"/>
    </row>
    <row r="82" spans="2:11" x14ac:dyDescent="0.15">
      <c r="B82" s="214"/>
      <c r="C82" s="215"/>
      <c r="D82" s="214"/>
      <c r="E82" s="215"/>
      <c r="F82" s="215"/>
      <c r="G82" s="214"/>
      <c r="H82" s="215"/>
      <c r="I82" s="214"/>
      <c r="J82" s="215"/>
      <c r="K82" s="215"/>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0" orientation="portrait" useFirstPageNumber="1" r:id="rId1"/>
  <headerFooter alignWithMargins="0">
    <oddHeader>&amp;C&amp;8- &amp;P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dimension ref="A1:K71"/>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65" t="s">
        <v>205</v>
      </c>
      <c r="B1" s="266"/>
      <c r="C1" s="266"/>
      <c r="D1" s="266"/>
      <c r="E1" s="266"/>
      <c r="F1" s="266"/>
      <c r="G1" s="266"/>
      <c r="H1" s="266"/>
      <c r="I1" s="266"/>
      <c r="J1" s="266"/>
      <c r="K1" s="267"/>
    </row>
    <row r="2" spans="1:11" ht="9.9499999999999993" customHeight="1" x14ac:dyDescent="0.15">
      <c r="A2" s="255" t="s">
        <v>206</v>
      </c>
      <c r="B2" s="250" t="s">
        <v>481</v>
      </c>
      <c r="C2" s="246"/>
      <c r="D2" s="246"/>
      <c r="E2" s="246"/>
      <c r="F2" s="246"/>
      <c r="G2" s="251" t="s">
        <v>482</v>
      </c>
      <c r="H2" s="252"/>
      <c r="I2" s="252"/>
      <c r="J2" s="252"/>
      <c r="K2" s="252"/>
    </row>
    <row r="3" spans="1:11" ht="9.9499999999999993" customHeight="1" x14ac:dyDescent="0.15">
      <c r="A3" s="256"/>
      <c r="B3" s="245" t="s">
        <v>130</v>
      </c>
      <c r="C3" s="247"/>
      <c r="D3" s="259" t="s">
        <v>128</v>
      </c>
      <c r="E3" s="264"/>
      <c r="F3" s="253" t="s">
        <v>54</v>
      </c>
      <c r="G3" s="259" t="s">
        <v>130</v>
      </c>
      <c r="H3" s="264"/>
      <c r="I3" s="259" t="s">
        <v>128</v>
      </c>
      <c r="J3" s="264"/>
      <c r="K3" s="259" t="s">
        <v>54</v>
      </c>
    </row>
    <row r="4" spans="1:11" ht="45" customHeight="1" x14ac:dyDescent="0.15">
      <c r="A4" s="256"/>
      <c r="B4" s="26" t="s">
        <v>131</v>
      </c>
      <c r="C4" s="16" t="s">
        <v>147</v>
      </c>
      <c r="D4" s="16" t="s">
        <v>131</v>
      </c>
      <c r="E4" s="16" t="s">
        <v>147</v>
      </c>
      <c r="F4" s="254"/>
      <c r="G4" s="16" t="s">
        <v>131</v>
      </c>
      <c r="H4" s="16" t="s">
        <v>150</v>
      </c>
      <c r="I4" s="16" t="s">
        <v>131</v>
      </c>
      <c r="J4" s="16" t="s">
        <v>150</v>
      </c>
      <c r="K4" s="259"/>
    </row>
    <row r="5" spans="1:11" ht="9.9499999999999993" customHeight="1" x14ac:dyDescent="0.15">
      <c r="A5" s="257"/>
      <c r="B5" s="27" t="s">
        <v>132</v>
      </c>
      <c r="C5" s="18" t="s">
        <v>133</v>
      </c>
      <c r="D5" s="18" t="s">
        <v>132</v>
      </c>
      <c r="E5" s="18" t="s">
        <v>133</v>
      </c>
      <c r="F5" s="18" t="s">
        <v>134</v>
      </c>
      <c r="G5" s="18" t="s">
        <v>132</v>
      </c>
      <c r="H5" s="18" t="s">
        <v>133</v>
      </c>
      <c r="I5" s="18" t="s">
        <v>132</v>
      </c>
      <c r="J5" s="18" t="s">
        <v>133</v>
      </c>
      <c r="K5" s="19" t="s">
        <v>134</v>
      </c>
    </row>
    <row r="6" spans="1:11" s="5" customFormat="1" ht="15.95" customHeight="1" x14ac:dyDescent="0.15">
      <c r="A6" s="35" t="s">
        <v>163</v>
      </c>
      <c r="B6" s="50"/>
      <c r="C6" s="50"/>
      <c r="D6" s="31"/>
      <c r="E6" s="50"/>
      <c r="F6" s="31"/>
      <c r="G6" s="31"/>
      <c r="H6" s="50"/>
      <c r="I6" s="31"/>
      <c r="J6" s="31"/>
      <c r="K6" s="23"/>
    </row>
    <row r="7" spans="1:11" s="5" customFormat="1" ht="12.95" customHeight="1" x14ac:dyDescent="0.15">
      <c r="A7" s="35" t="s">
        <v>202</v>
      </c>
      <c r="B7" s="139">
        <v>6985</v>
      </c>
      <c r="C7" s="140">
        <v>-1.1882868864054359</v>
      </c>
      <c r="D7" s="139">
        <v>14446</v>
      </c>
      <c r="E7" s="140">
        <v>-7.4745404470633474</v>
      </c>
      <c r="F7" s="140">
        <v>2.0681460272011454</v>
      </c>
      <c r="G7" s="139">
        <v>104799</v>
      </c>
      <c r="H7" s="140">
        <v>-0.3432864206922801</v>
      </c>
      <c r="I7" s="139">
        <v>224017</v>
      </c>
      <c r="J7" s="140">
        <v>-3.7578835215067556</v>
      </c>
      <c r="K7" s="140">
        <v>2.1375871907174688</v>
      </c>
    </row>
    <row r="8" spans="1:11" s="3" customFormat="1" x14ac:dyDescent="0.15">
      <c r="A8" s="40" t="s">
        <v>56</v>
      </c>
      <c r="B8" s="141">
        <v>6837</v>
      </c>
      <c r="C8" s="142">
        <v>-1.4983431782164018</v>
      </c>
      <c r="D8" s="141">
        <v>14009</v>
      </c>
      <c r="E8" s="142">
        <v>-8.4259380311151801</v>
      </c>
      <c r="F8" s="142">
        <v>2.048998098581249</v>
      </c>
      <c r="G8" s="141">
        <v>102050</v>
      </c>
      <c r="H8" s="142">
        <v>4.6077076164422692E-2</v>
      </c>
      <c r="I8" s="141">
        <v>215691</v>
      </c>
      <c r="J8" s="142">
        <v>-3.2020500300683068</v>
      </c>
      <c r="K8" s="142">
        <v>2.1135815776580107</v>
      </c>
    </row>
    <row r="9" spans="1:11" s="3" customFormat="1" x14ac:dyDescent="0.15">
      <c r="A9" s="40" t="s">
        <v>149</v>
      </c>
      <c r="B9" s="141">
        <v>148</v>
      </c>
      <c r="C9" s="142">
        <v>15.625</v>
      </c>
      <c r="D9" s="141">
        <v>437</v>
      </c>
      <c r="E9" s="142">
        <v>38.730158730158735</v>
      </c>
      <c r="F9" s="142">
        <v>2.9527027027027026</v>
      </c>
      <c r="G9" s="141">
        <v>2749</v>
      </c>
      <c r="H9" s="142">
        <v>-12.923661704149509</v>
      </c>
      <c r="I9" s="141">
        <v>8326</v>
      </c>
      <c r="J9" s="142">
        <v>-16.220567518615411</v>
      </c>
      <c r="K9" s="142">
        <v>3.0287377228082941</v>
      </c>
    </row>
    <row r="10" spans="1:11" s="3" customFormat="1" ht="9" customHeight="1" x14ac:dyDescent="0.15">
      <c r="A10" s="40" t="s">
        <v>198</v>
      </c>
      <c r="B10" s="144"/>
      <c r="C10" s="144"/>
      <c r="D10" s="144"/>
      <c r="E10" s="144"/>
      <c r="F10" s="144"/>
      <c r="G10" s="144"/>
      <c r="H10" s="144"/>
      <c r="I10" s="144"/>
      <c r="J10" s="144"/>
      <c r="K10" s="144"/>
    </row>
    <row r="11" spans="1:11" s="3" customFormat="1" ht="11.1" customHeight="1" x14ac:dyDescent="0.15">
      <c r="A11" s="47" t="s">
        <v>57</v>
      </c>
      <c r="B11" s="139">
        <v>4301</v>
      </c>
      <c r="C11" s="140">
        <v>-4.8240761230360647</v>
      </c>
      <c r="D11" s="139">
        <v>8938</v>
      </c>
      <c r="E11" s="140">
        <v>-11.373326722855722</v>
      </c>
      <c r="F11" s="140">
        <v>2.0781213671239245</v>
      </c>
      <c r="G11" s="139">
        <v>64790</v>
      </c>
      <c r="H11" s="140">
        <v>-2.653404651721857</v>
      </c>
      <c r="I11" s="139">
        <v>138064</v>
      </c>
      <c r="J11" s="140">
        <v>-6.1650864852006606</v>
      </c>
      <c r="K11" s="140">
        <v>2.1309461336626021</v>
      </c>
    </row>
    <row r="12" spans="1:11" s="5" customFormat="1" x14ac:dyDescent="0.15">
      <c r="A12" s="53" t="s">
        <v>203</v>
      </c>
      <c r="B12" s="141">
        <v>4187</v>
      </c>
      <c r="C12" s="142">
        <v>-5.7618726085977983</v>
      </c>
      <c r="D12" s="141">
        <v>8667</v>
      </c>
      <c r="E12" s="142">
        <v>-12.277327935222672</v>
      </c>
      <c r="F12" s="142">
        <v>2.069978504896107</v>
      </c>
      <c r="G12" s="141">
        <v>62867</v>
      </c>
      <c r="H12" s="142">
        <v>-2.3789189273125402</v>
      </c>
      <c r="I12" s="141">
        <v>133043</v>
      </c>
      <c r="J12" s="142">
        <v>-5.7308458099212771</v>
      </c>
      <c r="K12" s="142">
        <v>2.1162613135667363</v>
      </c>
    </row>
    <row r="13" spans="1:11" s="5" customFormat="1" x14ac:dyDescent="0.15">
      <c r="A13" s="53" t="s">
        <v>204</v>
      </c>
      <c r="B13" s="141">
        <v>114</v>
      </c>
      <c r="C13" s="142">
        <v>50</v>
      </c>
      <c r="D13" s="141">
        <v>271</v>
      </c>
      <c r="E13" s="142">
        <v>32.195121951219505</v>
      </c>
      <c r="F13" s="142">
        <v>2.3771929824561404</v>
      </c>
      <c r="G13" s="141">
        <v>1923</v>
      </c>
      <c r="H13" s="142">
        <v>-10.84840055632823</v>
      </c>
      <c r="I13" s="141">
        <v>5021</v>
      </c>
      <c r="J13" s="142">
        <v>-16.372418387741504</v>
      </c>
      <c r="K13" s="142">
        <v>2.6110244409776393</v>
      </c>
    </row>
    <row r="14" spans="1:11" s="3" customFormat="1" ht="11.1" customHeight="1" x14ac:dyDescent="0.15">
      <c r="A14" s="47" t="s">
        <v>48</v>
      </c>
      <c r="B14" s="139">
        <v>2011</v>
      </c>
      <c r="C14" s="140">
        <v>19.276393831553975</v>
      </c>
      <c r="D14" s="139">
        <v>3824</v>
      </c>
      <c r="E14" s="140">
        <v>8.4515031196823571</v>
      </c>
      <c r="F14" s="140">
        <v>1.9015415216310294</v>
      </c>
      <c r="G14" s="139">
        <v>27052</v>
      </c>
      <c r="H14" s="140">
        <v>6.5962644810465747</v>
      </c>
      <c r="I14" s="139">
        <v>53830</v>
      </c>
      <c r="J14" s="140">
        <v>2.5274746204978698</v>
      </c>
      <c r="K14" s="140">
        <v>1.9898713588644092</v>
      </c>
    </row>
    <row r="15" spans="1:11" s="3" customFormat="1" x14ac:dyDescent="0.15">
      <c r="A15" s="53" t="s">
        <v>203</v>
      </c>
      <c r="B15" s="141">
        <v>1979</v>
      </c>
      <c r="C15" s="142">
        <v>19.794188861985475</v>
      </c>
      <c r="D15" s="141">
        <v>3662</v>
      </c>
      <c r="E15" s="142">
        <v>6.3298490127758384</v>
      </c>
      <c r="F15" s="142">
        <v>1.8504295098534613</v>
      </c>
      <c r="G15" s="141">
        <v>26463</v>
      </c>
      <c r="H15" s="142">
        <v>7.016337754771925</v>
      </c>
      <c r="I15" s="141">
        <v>51173</v>
      </c>
      <c r="J15" s="142">
        <v>3.3338718145470665</v>
      </c>
      <c r="K15" s="142">
        <v>1.9337565657710767</v>
      </c>
    </row>
    <row r="16" spans="1:11" s="3" customFormat="1" x14ac:dyDescent="0.15">
      <c r="A16" s="53" t="s">
        <v>204</v>
      </c>
      <c r="B16" s="141">
        <v>32</v>
      </c>
      <c r="C16" s="142">
        <v>-5.8823529411764639</v>
      </c>
      <c r="D16" s="141">
        <v>162</v>
      </c>
      <c r="E16" s="142">
        <v>97.560975609756099</v>
      </c>
      <c r="F16" s="142">
        <v>5.0625</v>
      </c>
      <c r="G16" s="141">
        <v>589</v>
      </c>
      <c r="H16" s="142">
        <v>-9.3846153846153868</v>
      </c>
      <c r="I16" s="141">
        <v>2657</v>
      </c>
      <c r="J16" s="142">
        <v>-10.868835961086887</v>
      </c>
      <c r="K16" s="142">
        <v>4.5110356536502545</v>
      </c>
    </row>
    <row r="17" spans="1:11" s="5" customFormat="1" ht="15.95" customHeight="1" x14ac:dyDescent="0.15">
      <c r="A17" s="35" t="s">
        <v>164</v>
      </c>
      <c r="B17" s="144"/>
      <c r="C17" s="144"/>
      <c r="D17" s="144"/>
      <c r="E17" s="144"/>
      <c r="F17" s="144"/>
      <c r="G17" s="144"/>
      <c r="H17" s="144"/>
      <c r="I17" s="144"/>
      <c r="J17" s="144"/>
      <c r="K17" s="143"/>
    </row>
    <row r="18" spans="1:11" s="5" customFormat="1" ht="12.95" customHeight="1" x14ac:dyDescent="0.15">
      <c r="A18" s="35" t="s">
        <v>202</v>
      </c>
      <c r="B18" s="139">
        <v>5970</v>
      </c>
      <c r="C18" s="140">
        <v>-5.7169930511686715</v>
      </c>
      <c r="D18" s="139">
        <v>11458</v>
      </c>
      <c r="E18" s="140">
        <v>-7.8716732330947963</v>
      </c>
      <c r="F18" s="140">
        <v>1.9192629815745395</v>
      </c>
      <c r="G18" s="139">
        <v>85620</v>
      </c>
      <c r="H18" s="140">
        <v>4.5536139502509485</v>
      </c>
      <c r="I18" s="139">
        <v>160557</v>
      </c>
      <c r="J18" s="140">
        <v>1.5669281376518285</v>
      </c>
      <c r="K18" s="140">
        <v>1.8752277505255781</v>
      </c>
    </row>
    <row r="19" spans="1:11" s="3" customFormat="1" x14ac:dyDescent="0.15">
      <c r="A19" s="40" t="s">
        <v>56</v>
      </c>
      <c r="B19" s="141">
        <v>5605</v>
      </c>
      <c r="C19" s="142">
        <v>-5.2248900913087652</v>
      </c>
      <c r="D19" s="141">
        <v>10567</v>
      </c>
      <c r="E19" s="142">
        <v>-7.6068899186849706</v>
      </c>
      <c r="F19" s="142">
        <v>1.8852809991079393</v>
      </c>
      <c r="G19" s="141">
        <v>77718</v>
      </c>
      <c r="H19" s="142">
        <v>5.1621720363178696</v>
      </c>
      <c r="I19" s="141">
        <v>142807</v>
      </c>
      <c r="J19" s="142">
        <v>2.0049999999999955</v>
      </c>
      <c r="K19" s="142">
        <v>1.8375022517306159</v>
      </c>
    </row>
    <row r="20" spans="1:11" s="3" customFormat="1" x14ac:dyDescent="0.15">
      <c r="A20" s="40" t="s">
        <v>149</v>
      </c>
      <c r="B20" s="141">
        <v>365</v>
      </c>
      <c r="C20" s="142">
        <v>-12.679425837320579</v>
      </c>
      <c r="D20" s="141">
        <v>891</v>
      </c>
      <c r="E20" s="142">
        <v>-10.900000000000006</v>
      </c>
      <c r="F20" s="142">
        <v>2.441095890410959</v>
      </c>
      <c r="G20" s="141">
        <v>7902</v>
      </c>
      <c r="H20" s="142">
        <v>-1.0766149223835697</v>
      </c>
      <c r="I20" s="141">
        <v>17750</v>
      </c>
      <c r="J20" s="142">
        <v>-1.825221238938056</v>
      </c>
      <c r="K20" s="142">
        <v>2.2462667679068589</v>
      </c>
    </row>
    <row r="21" spans="1:11" s="3" customFormat="1" ht="9" customHeight="1" x14ac:dyDescent="0.15">
      <c r="A21" s="40" t="s">
        <v>198</v>
      </c>
      <c r="B21" s="144"/>
      <c r="C21" s="144"/>
      <c r="D21" s="144"/>
      <c r="E21" s="144"/>
      <c r="F21" s="144"/>
      <c r="G21" s="144"/>
      <c r="H21" s="144"/>
      <c r="I21" s="144"/>
      <c r="J21" s="144"/>
      <c r="K21" s="144"/>
    </row>
    <row r="22" spans="1:11" s="3" customFormat="1" ht="11.1" customHeight="1" x14ac:dyDescent="0.15">
      <c r="A22" s="47" t="s">
        <v>57</v>
      </c>
      <c r="B22" s="139">
        <v>4079</v>
      </c>
      <c r="C22" s="140">
        <v>-0.4150390625</v>
      </c>
      <c r="D22" s="139">
        <v>8071</v>
      </c>
      <c r="E22" s="140">
        <v>-0.33341565818720653</v>
      </c>
      <c r="F22" s="140">
        <v>1.9786712429517039</v>
      </c>
      <c r="G22" s="139">
        <v>55517</v>
      </c>
      <c r="H22" s="140">
        <v>6.468625345197907</v>
      </c>
      <c r="I22" s="139">
        <v>105593</v>
      </c>
      <c r="J22" s="140">
        <v>4.4244899573769487</v>
      </c>
      <c r="K22" s="140">
        <v>1.9019939838247744</v>
      </c>
    </row>
    <row r="23" spans="1:11" s="5" customFormat="1" x14ac:dyDescent="0.15">
      <c r="A23" s="53" t="s">
        <v>203</v>
      </c>
      <c r="B23" s="141">
        <v>3829</v>
      </c>
      <c r="C23" s="142">
        <v>-1.4414414414414409</v>
      </c>
      <c r="D23" s="141">
        <v>7621</v>
      </c>
      <c r="E23" s="142">
        <v>-1.8671130569147607</v>
      </c>
      <c r="F23" s="142">
        <v>1.9903369025855315</v>
      </c>
      <c r="G23" s="141">
        <v>50275</v>
      </c>
      <c r="H23" s="142">
        <v>6.6277836691410386</v>
      </c>
      <c r="I23" s="141">
        <v>95433</v>
      </c>
      <c r="J23" s="142">
        <v>4.7919709231461809</v>
      </c>
      <c r="K23" s="142">
        <v>1.8982197911486822</v>
      </c>
    </row>
    <row r="24" spans="1:11" s="5" customFormat="1" x14ac:dyDescent="0.15">
      <c r="A24" s="53" t="s">
        <v>204</v>
      </c>
      <c r="B24" s="141">
        <v>250</v>
      </c>
      <c r="C24" s="142">
        <v>18.483412322274887</v>
      </c>
      <c r="D24" s="141">
        <v>450</v>
      </c>
      <c r="E24" s="142">
        <v>35.542168674698786</v>
      </c>
      <c r="F24" s="142">
        <v>1.8</v>
      </c>
      <c r="G24" s="141">
        <v>5242</v>
      </c>
      <c r="H24" s="142">
        <v>4.9659591509811776</v>
      </c>
      <c r="I24" s="141">
        <v>10160</v>
      </c>
      <c r="J24" s="142">
        <v>1.0945273631840848</v>
      </c>
      <c r="K24" s="142">
        <v>1.9381915299504007</v>
      </c>
    </row>
    <row r="25" spans="1:11" s="3" customFormat="1" ht="11.1" customHeight="1" x14ac:dyDescent="0.15">
      <c r="A25" s="47" t="s">
        <v>48</v>
      </c>
      <c r="B25" s="139">
        <v>1255</v>
      </c>
      <c r="C25" s="140">
        <v>-8.5943190094683217</v>
      </c>
      <c r="D25" s="139">
        <v>2249</v>
      </c>
      <c r="E25" s="140">
        <v>-8.2415340677274571</v>
      </c>
      <c r="F25" s="140">
        <v>1.7920318725099602</v>
      </c>
      <c r="G25" s="139">
        <v>18799</v>
      </c>
      <c r="H25" s="140">
        <v>-4.3989015459723362</v>
      </c>
      <c r="I25" s="139">
        <v>33471</v>
      </c>
      <c r="J25" s="140">
        <v>-5.72611536728256</v>
      </c>
      <c r="K25" s="140">
        <v>1.7804670461194745</v>
      </c>
    </row>
    <row r="26" spans="1:11" s="3" customFormat="1" x14ac:dyDescent="0.15">
      <c r="A26" s="53" t="s">
        <v>203</v>
      </c>
      <c r="B26" s="141">
        <v>1216</v>
      </c>
      <c r="C26" s="142">
        <v>-6.9625095638867691</v>
      </c>
      <c r="D26" s="141">
        <v>2014</v>
      </c>
      <c r="E26" s="142">
        <v>-4.5497630331753527</v>
      </c>
      <c r="F26" s="142">
        <v>1.65625</v>
      </c>
      <c r="G26" s="141">
        <v>17720</v>
      </c>
      <c r="H26" s="142">
        <v>-2.4980741718939186</v>
      </c>
      <c r="I26" s="141">
        <v>28660</v>
      </c>
      <c r="J26" s="142">
        <v>-3.9028969957081614</v>
      </c>
      <c r="K26" s="142">
        <v>1.6173814898419865</v>
      </c>
    </row>
    <row r="27" spans="1:11" s="3" customFormat="1" x14ac:dyDescent="0.15">
      <c r="A27" s="53" t="s">
        <v>204</v>
      </c>
      <c r="B27" s="141">
        <v>39</v>
      </c>
      <c r="C27" s="142">
        <v>-40.909090909090907</v>
      </c>
      <c r="D27" s="141">
        <v>235</v>
      </c>
      <c r="E27" s="142">
        <v>-31.085043988269788</v>
      </c>
      <c r="F27" s="142">
        <v>6.0256410256410255</v>
      </c>
      <c r="G27" s="141">
        <v>1079</v>
      </c>
      <c r="H27" s="142">
        <v>-27.583892617449663</v>
      </c>
      <c r="I27" s="141">
        <v>4811</v>
      </c>
      <c r="J27" s="142">
        <v>-15.299295774647888</v>
      </c>
      <c r="K27" s="142">
        <v>4.4587581093605193</v>
      </c>
    </row>
    <row r="28" spans="1:11" s="5" customFormat="1" ht="15.95" customHeight="1" x14ac:dyDescent="0.15">
      <c r="A28" s="35" t="s">
        <v>165</v>
      </c>
      <c r="B28" s="144"/>
      <c r="C28" s="144"/>
      <c r="D28" s="144"/>
      <c r="E28" s="144"/>
      <c r="F28" s="144"/>
      <c r="G28" s="144"/>
      <c r="H28" s="144"/>
      <c r="I28" s="144"/>
      <c r="J28" s="144"/>
      <c r="K28" s="143"/>
    </row>
    <row r="29" spans="1:11" s="5" customFormat="1" ht="12.95" customHeight="1" x14ac:dyDescent="0.15">
      <c r="A29" s="35" t="s">
        <v>202</v>
      </c>
      <c r="B29" s="139">
        <v>4114</v>
      </c>
      <c r="C29" s="140">
        <v>5.7855489843147296</v>
      </c>
      <c r="D29" s="139">
        <v>8673</v>
      </c>
      <c r="E29" s="140">
        <v>-0.97054121945649285</v>
      </c>
      <c r="F29" s="140">
        <v>2.1081672338356832</v>
      </c>
      <c r="G29" s="139">
        <v>72295</v>
      </c>
      <c r="H29" s="140">
        <v>3.8393036683806798</v>
      </c>
      <c r="I29" s="139">
        <v>151852</v>
      </c>
      <c r="J29" s="140">
        <v>2.771442300533991</v>
      </c>
      <c r="K29" s="140">
        <v>2.1004495469949513</v>
      </c>
    </row>
    <row r="30" spans="1:11" s="3" customFormat="1" x14ac:dyDescent="0.15">
      <c r="A30" s="40" t="s">
        <v>56</v>
      </c>
      <c r="B30" s="141">
        <v>3823</v>
      </c>
      <c r="C30" s="142">
        <v>4.2825968357883255</v>
      </c>
      <c r="D30" s="141">
        <v>7901</v>
      </c>
      <c r="E30" s="142">
        <v>-4.1257128989200282</v>
      </c>
      <c r="F30" s="142">
        <v>2.0667015432906095</v>
      </c>
      <c r="G30" s="141">
        <v>66465</v>
      </c>
      <c r="H30" s="142">
        <v>4.2784524145721576</v>
      </c>
      <c r="I30" s="141">
        <v>139676</v>
      </c>
      <c r="J30" s="142">
        <v>2.1269750743965972</v>
      </c>
      <c r="K30" s="142">
        <v>2.1014970285112464</v>
      </c>
    </row>
    <row r="31" spans="1:11" s="3" customFormat="1" x14ac:dyDescent="0.15">
      <c r="A31" s="40" t="s">
        <v>149</v>
      </c>
      <c r="B31" s="141">
        <v>291</v>
      </c>
      <c r="C31" s="142">
        <v>30.493273542600889</v>
      </c>
      <c r="D31" s="141">
        <v>772</v>
      </c>
      <c r="E31" s="142">
        <v>49.323017408123803</v>
      </c>
      <c r="F31" s="142">
        <v>2.6529209621993126</v>
      </c>
      <c r="G31" s="141">
        <v>5830</v>
      </c>
      <c r="H31" s="142">
        <v>-0.91774303195104778</v>
      </c>
      <c r="I31" s="141">
        <v>12176</v>
      </c>
      <c r="J31" s="142">
        <v>10.791628753412198</v>
      </c>
      <c r="K31" s="142">
        <v>2.0885077186963978</v>
      </c>
    </row>
    <row r="32" spans="1:11" s="3" customFormat="1" ht="9" customHeight="1" x14ac:dyDescent="0.15">
      <c r="A32" s="40" t="s">
        <v>198</v>
      </c>
      <c r="B32" s="144"/>
      <c r="C32" s="144"/>
      <c r="D32" s="144"/>
      <c r="E32" s="144"/>
      <c r="F32" s="144"/>
      <c r="G32" s="144"/>
      <c r="H32" s="144"/>
      <c r="I32" s="144"/>
      <c r="J32" s="144"/>
      <c r="K32" s="144"/>
    </row>
    <row r="33" spans="1:11" s="3" customFormat="1" ht="11.1" customHeight="1" x14ac:dyDescent="0.15">
      <c r="A33" s="47" t="s">
        <v>57</v>
      </c>
      <c r="B33" s="139">
        <v>2518</v>
      </c>
      <c r="C33" s="140">
        <v>7.6068376068376011</v>
      </c>
      <c r="D33" s="139">
        <v>5723</v>
      </c>
      <c r="E33" s="140">
        <v>1.0416666666666714</v>
      </c>
      <c r="F33" s="140">
        <v>2.2728355837966641</v>
      </c>
      <c r="G33" s="139">
        <v>40387</v>
      </c>
      <c r="H33" s="140">
        <v>5.4160576320735032</v>
      </c>
      <c r="I33" s="139">
        <v>91472</v>
      </c>
      <c r="J33" s="140">
        <v>0.95578659249939335</v>
      </c>
      <c r="K33" s="140">
        <v>2.2648872161834253</v>
      </c>
    </row>
    <row r="34" spans="1:11" s="5" customFormat="1" x14ac:dyDescent="0.15">
      <c r="A34" s="53" t="s">
        <v>203</v>
      </c>
      <c r="B34" s="141">
        <v>2389</v>
      </c>
      <c r="C34" s="142">
        <v>7.9530049706281005</v>
      </c>
      <c r="D34" s="141">
        <v>5398</v>
      </c>
      <c r="E34" s="142">
        <v>1.4661654135338296</v>
      </c>
      <c r="F34" s="142">
        <v>2.2595228128924236</v>
      </c>
      <c r="G34" s="141">
        <v>38035</v>
      </c>
      <c r="H34" s="142">
        <v>6.0622960876718395</v>
      </c>
      <c r="I34" s="141">
        <v>86749</v>
      </c>
      <c r="J34" s="142">
        <v>0.54940596928426544</v>
      </c>
      <c r="K34" s="142">
        <v>2.2807677139476796</v>
      </c>
    </row>
    <row r="35" spans="1:11" s="5" customFormat="1" x14ac:dyDescent="0.15">
      <c r="A35" s="53" t="s">
        <v>204</v>
      </c>
      <c r="B35" s="141">
        <v>129</v>
      </c>
      <c r="C35" s="142">
        <v>1.5748031496062964</v>
      </c>
      <c r="D35" s="141">
        <v>325</v>
      </c>
      <c r="E35" s="142">
        <v>-5.5232558139534831</v>
      </c>
      <c r="F35" s="142">
        <v>2.5193798449612403</v>
      </c>
      <c r="G35" s="141">
        <v>2352</v>
      </c>
      <c r="H35" s="142">
        <v>-4.0391676866585016</v>
      </c>
      <c r="I35" s="141">
        <v>4723</v>
      </c>
      <c r="J35" s="142">
        <v>9.0510274763334166</v>
      </c>
      <c r="K35" s="142">
        <v>2.0080782312925169</v>
      </c>
    </row>
    <row r="36" spans="1:11" s="3" customFormat="1" ht="11.1" customHeight="1" x14ac:dyDescent="0.15">
      <c r="A36" s="47" t="s">
        <v>48</v>
      </c>
      <c r="B36" s="139">
        <v>912</v>
      </c>
      <c r="C36" s="140">
        <v>5.3117782909930753</v>
      </c>
      <c r="D36" s="139">
        <v>1728</v>
      </c>
      <c r="E36" s="140">
        <v>8.8846880907372423</v>
      </c>
      <c r="F36" s="140">
        <v>1.8947368421052631</v>
      </c>
      <c r="G36" s="139">
        <v>19131</v>
      </c>
      <c r="H36" s="140">
        <v>2.1573129705772374</v>
      </c>
      <c r="I36" s="139">
        <v>35982</v>
      </c>
      <c r="J36" s="140">
        <v>7.0414993306559523</v>
      </c>
      <c r="K36" s="140">
        <v>1.8808217029951388</v>
      </c>
    </row>
    <row r="37" spans="1:11" s="3" customFormat="1" x14ac:dyDescent="0.15">
      <c r="A37" s="53" t="s">
        <v>203</v>
      </c>
      <c r="B37" s="141">
        <v>835</v>
      </c>
      <c r="C37" s="142">
        <v>2.3284313725490193</v>
      </c>
      <c r="D37" s="141">
        <v>1496</v>
      </c>
      <c r="E37" s="142">
        <v>-1.3192612137203099</v>
      </c>
      <c r="F37" s="142">
        <v>1.7916167664670659</v>
      </c>
      <c r="G37" s="141">
        <v>17578</v>
      </c>
      <c r="H37" s="142">
        <v>0.35969169283471558</v>
      </c>
      <c r="I37" s="141">
        <v>32611</v>
      </c>
      <c r="J37" s="142">
        <v>2.4794167557035962</v>
      </c>
      <c r="K37" s="142">
        <v>1.8552167482079873</v>
      </c>
    </row>
    <row r="38" spans="1:11" s="3" customFormat="1" x14ac:dyDescent="0.15">
      <c r="A38" s="53" t="s">
        <v>204</v>
      </c>
      <c r="B38" s="141">
        <v>77</v>
      </c>
      <c r="C38" s="142">
        <v>54</v>
      </c>
      <c r="D38" s="141">
        <v>232</v>
      </c>
      <c r="E38" s="142">
        <v>226.76056338028167</v>
      </c>
      <c r="F38" s="142">
        <v>3.0129870129870131</v>
      </c>
      <c r="G38" s="141">
        <v>1553</v>
      </c>
      <c r="H38" s="142">
        <v>28.135313531353148</v>
      </c>
      <c r="I38" s="141">
        <v>3371</v>
      </c>
      <c r="J38" s="142">
        <v>88.008923591745685</v>
      </c>
      <c r="K38" s="142">
        <v>2.1706374758531872</v>
      </c>
    </row>
    <row r="39" spans="1:11" s="5" customFormat="1" ht="15.95" customHeight="1" x14ac:dyDescent="0.15">
      <c r="A39" s="35" t="s">
        <v>166</v>
      </c>
      <c r="B39" s="144"/>
      <c r="C39" s="144"/>
      <c r="D39" s="144"/>
      <c r="E39" s="144"/>
      <c r="F39" s="144"/>
      <c r="G39" s="144"/>
      <c r="H39" s="144"/>
      <c r="I39" s="144"/>
      <c r="J39" s="144"/>
      <c r="K39" s="143"/>
    </row>
    <row r="40" spans="1:11" s="5" customFormat="1" ht="12.95" customHeight="1" x14ac:dyDescent="0.15">
      <c r="A40" s="35" t="s">
        <v>202</v>
      </c>
      <c r="B40" s="139">
        <v>3900</v>
      </c>
      <c r="C40" s="140">
        <v>0.61919504643962853</v>
      </c>
      <c r="D40" s="139">
        <v>7457</v>
      </c>
      <c r="E40" s="140">
        <v>0.93394694098537911</v>
      </c>
      <c r="F40" s="140">
        <v>1.9120512820512821</v>
      </c>
      <c r="G40" s="139">
        <v>54643</v>
      </c>
      <c r="H40" s="140">
        <v>-1.2808783165596083E-2</v>
      </c>
      <c r="I40" s="139">
        <v>104683</v>
      </c>
      <c r="J40" s="140">
        <v>2.9969400907150003</v>
      </c>
      <c r="K40" s="140">
        <v>1.9157623117325184</v>
      </c>
    </row>
    <row r="41" spans="1:11" s="3" customFormat="1" x14ac:dyDescent="0.15">
      <c r="A41" s="40" t="s">
        <v>56</v>
      </c>
      <c r="B41" s="141">
        <v>3805</v>
      </c>
      <c r="C41" s="142">
        <v>2.3399677245831043</v>
      </c>
      <c r="D41" s="141">
        <v>7122</v>
      </c>
      <c r="E41" s="142">
        <v>2.1514629948364927</v>
      </c>
      <c r="F41" s="142">
        <v>1.8717477003942182</v>
      </c>
      <c r="G41" s="141">
        <v>52810</v>
      </c>
      <c r="H41" s="142">
        <v>0.64607116311867685</v>
      </c>
      <c r="I41" s="141">
        <v>99693</v>
      </c>
      <c r="J41" s="142">
        <v>3.5814475406770185</v>
      </c>
      <c r="K41" s="142">
        <v>1.8877674682825223</v>
      </c>
    </row>
    <row r="42" spans="1:11" s="3" customFormat="1" x14ac:dyDescent="0.15">
      <c r="A42" s="40" t="s">
        <v>149</v>
      </c>
      <c r="B42" s="141">
        <v>95</v>
      </c>
      <c r="C42" s="142">
        <v>-39.87341772151899</v>
      </c>
      <c r="D42" s="141">
        <v>335</v>
      </c>
      <c r="E42" s="142">
        <v>-19.47115384615384</v>
      </c>
      <c r="F42" s="142">
        <v>3.5263157894736841</v>
      </c>
      <c r="G42" s="141">
        <v>1833</v>
      </c>
      <c r="H42" s="142">
        <v>-15.878843506195508</v>
      </c>
      <c r="I42" s="141">
        <v>4990</v>
      </c>
      <c r="J42" s="142">
        <v>-7.4383231311445002</v>
      </c>
      <c r="K42" s="142">
        <v>2.7223131478450626</v>
      </c>
    </row>
    <row r="43" spans="1:11" s="3" customFormat="1" ht="9" customHeight="1" x14ac:dyDescent="0.15">
      <c r="A43" s="40" t="s">
        <v>198</v>
      </c>
      <c r="B43" s="144"/>
      <c r="C43" s="144"/>
      <c r="D43" s="144"/>
      <c r="E43" s="144"/>
      <c r="F43" s="144"/>
      <c r="G43" s="144"/>
      <c r="H43" s="144"/>
      <c r="I43" s="144"/>
      <c r="J43" s="144"/>
      <c r="K43" s="144"/>
    </row>
    <row r="44" spans="1:11" s="3" customFormat="1" ht="11.1" customHeight="1" x14ac:dyDescent="0.15">
      <c r="A44" s="47" t="s">
        <v>57</v>
      </c>
      <c r="B44" s="139">
        <v>2901</v>
      </c>
      <c r="C44" s="140">
        <v>1.1153712094806565</v>
      </c>
      <c r="D44" s="139">
        <v>5470</v>
      </c>
      <c r="E44" s="140">
        <v>-0.97755249818972345</v>
      </c>
      <c r="F44" s="140">
        <v>1.885556704584626</v>
      </c>
      <c r="G44" s="139">
        <v>39582</v>
      </c>
      <c r="H44" s="140">
        <v>-2.7349797272392209</v>
      </c>
      <c r="I44" s="139">
        <v>75298</v>
      </c>
      <c r="J44" s="140">
        <v>0.93565683646112063</v>
      </c>
      <c r="K44" s="140">
        <v>1.9023293416199283</v>
      </c>
    </row>
    <row r="45" spans="1:11" s="5" customFormat="1" x14ac:dyDescent="0.15">
      <c r="A45" s="53" t="s">
        <v>203</v>
      </c>
      <c r="B45" s="141">
        <v>2864</v>
      </c>
      <c r="C45" s="142">
        <v>3.1700288184438108</v>
      </c>
      <c r="D45" s="141">
        <v>5387</v>
      </c>
      <c r="E45" s="142">
        <v>0.80464071856287944</v>
      </c>
      <c r="F45" s="142">
        <v>1.8809357541899441</v>
      </c>
      <c r="G45" s="141">
        <v>38520</v>
      </c>
      <c r="H45" s="142">
        <v>-2.1043000914913108</v>
      </c>
      <c r="I45" s="141">
        <v>73174</v>
      </c>
      <c r="J45" s="142">
        <v>1.1808628318584056</v>
      </c>
      <c r="K45" s="142">
        <v>1.8996365524402907</v>
      </c>
    </row>
    <row r="46" spans="1:11" s="5" customFormat="1" x14ac:dyDescent="0.15">
      <c r="A46" s="53" t="s">
        <v>204</v>
      </c>
      <c r="B46" s="141">
        <v>37</v>
      </c>
      <c r="C46" s="142">
        <v>-60.215053763440864</v>
      </c>
      <c r="D46" s="141">
        <v>83</v>
      </c>
      <c r="E46" s="142">
        <v>-53.888888888888886</v>
      </c>
      <c r="F46" s="142">
        <v>2.2432432432432434</v>
      </c>
      <c r="G46" s="141">
        <v>1062</v>
      </c>
      <c r="H46" s="142">
        <v>-21.158129175946542</v>
      </c>
      <c r="I46" s="141">
        <v>2124</v>
      </c>
      <c r="J46" s="142">
        <v>-6.8421052631578902</v>
      </c>
      <c r="K46" s="142">
        <v>2</v>
      </c>
    </row>
    <row r="47" spans="1:11" s="3" customFormat="1" ht="11.1" customHeight="1" x14ac:dyDescent="0.15">
      <c r="A47" s="47" t="s">
        <v>48</v>
      </c>
      <c r="B47" s="139">
        <v>472</v>
      </c>
      <c r="C47" s="140">
        <v>4.8888888888888857</v>
      </c>
      <c r="D47" s="139">
        <v>943</v>
      </c>
      <c r="E47" s="140">
        <v>3.8546255506607991</v>
      </c>
      <c r="F47" s="140">
        <v>1.9978813559322033</v>
      </c>
      <c r="G47" s="139">
        <v>7234</v>
      </c>
      <c r="H47" s="140">
        <v>8.978608014462182</v>
      </c>
      <c r="I47" s="139">
        <v>14788</v>
      </c>
      <c r="J47" s="140">
        <v>9.2655534210137489</v>
      </c>
      <c r="K47" s="140">
        <v>2.0442355543267903</v>
      </c>
    </row>
    <row r="48" spans="1:11" s="3" customFormat="1" x14ac:dyDescent="0.15">
      <c r="A48" s="53" t="s">
        <v>203</v>
      </c>
      <c r="B48" s="141">
        <v>456</v>
      </c>
      <c r="C48" s="142">
        <v>2.9345372460496577</v>
      </c>
      <c r="D48" s="141">
        <v>876</v>
      </c>
      <c r="E48" s="142">
        <v>4.4100119189511275</v>
      </c>
      <c r="F48" s="142">
        <v>1.9210526315789473</v>
      </c>
      <c r="G48" s="141">
        <v>7154</v>
      </c>
      <c r="H48" s="142">
        <v>9.1713718907370634</v>
      </c>
      <c r="I48" s="141">
        <v>14347</v>
      </c>
      <c r="J48" s="142">
        <v>7.7021244651302396</v>
      </c>
      <c r="K48" s="142">
        <v>2.00545149566676</v>
      </c>
    </row>
    <row r="49" spans="1:11" s="3" customFormat="1" x14ac:dyDescent="0.15">
      <c r="A49" s="53" t="s">
        <v>204</v>
      </c>
      <c r="B49" s="141">
        <v>16</v>
      </c>
      <c r="C49" s="142">
        <v>128.57142857142858</v>
      </c>
      <c r="D49" s="141">
        <v>67</v>
      </c>
      <c r="E49" s="142">
        <v>-2.8985507246376869</v>
      </c>
      <c r="F49" s="142">
        <v>4.1875</v>
      </c>
      <c r="G49" s="141">
        <v>80</v>
      </c>
      <c r="H49" s="142">
        <v>-5.8823529411764639</v>
      </c>
      <c r="I49" s="141">
        <v>441</v>
      </c>
      <c r="J49" s="142">
        <v>107.04225352112675</v>
      </c>
      <c r="K49" s="142">
        <v>5.5125000000000002</v>
      </c>
    </row>
    <row r="50" spans="1:11" s="5" customFormat="1" ht="15.95" customHeight="1" x14ac:dyDescent="0.15">
      <c r="A50" s="35" t="s">
        <v>167</v>
      </c>
      <c r="B50" s="144"/>
      <c r="C50" s="144"/>
      <c r="D50" s="144"/>
      <c r="E50" s="144"/>
      <c r="F50" s="144"/>
      <c r="G50" s="144"/>
      <c r="H50" s="144"/>
      <c r="I50" s="144"/>
      <c r="J50" s="144"/>
      <c r="K50" s="143"/>
    </row>
    <row r="51" spans="1:11" s="5" customFormat="1" ht="12.95" customHeight="1" x14ac:dyDescent="0.15">
      <c r="A51" s="35" t="s">
        <v>202</v>
      </c>
      <c r="B51" s="139">
        <v>3224</v>
      </c>
      <c r="C51" s="140">
        <v>19.230769230769226</v>
      </c>
      <c r="D51" s="139">
        <v>6071</v>
      </c>
      <c r="E51" s="140">
        <v>8.5463972823171872</v>
      </c>
      <c r="F51" s="140">
        <v>1.8830645161290323</v>
      </c>
      <c r="G51" s="139">
        <v>39038</v>
      </c>
      <c r="H51" s="140">
        <v>15.224321133412047</v>
      </c>
      <c r="I51" s="139">
        <v>74645</v>
      </c>
      <c r="J51" s="140">
        <v>9.9045908301186785</v>
      </c>
      <c r="K51" s="140">
        <v>1.9121112761924279</v>
      </c>
    </row>
    <row r="52" spans="1:11" s="3" customFormat="1" x14ac:dyDescent="0.15">
      <c r="A52" s="40" t="s">
        <v>56</v>
      </c>
      <c r="B52" s="141">
        <v>2912</v>
      </c>
      <c r="C52" s="142">
        <v>18.325883787078425</v>
      </c>
      <c r="D52" s="141">
        <v>5129</v>
      </c>
      <c r="E52" s="142">
        <v>11.137594799566628</v>
      </c>
      <c r="F52" s="142">
        <v>1.7613324175824177</v>
      </c>
      <c r="G52" s="141">
        <v>36170</v>
      </c>
      <c r="H52" s="142">
        <v>14.443917101724409</v>
      </c>
      <c r="I52" s="141">
        <v>64536</v>
      </c>
      <c r="J52" s="142">
        <v>8.3582390275026057</v>
      </c>
      <c r="K52" s="142">
        <v>1.7842410837710809</v>
      </c>
    </row>
    <row r="53" spans="1:11" s="3" customFormat="1" x14ac:dyDescent="0.15">
      <c r="A53" s="40" t="s">
        <v>149</v>
      </c>
      <c r="B53" s="141">
        <v>312</v>
      </c>
      <c r="C53" s="142">
        <v>28.395061728395063</v>
      </c>
      <c r="D53" s="141">
        <v>942</v>
      </c>
      <c r="E53" s="142">
        <v>-3.6809815950920211</v>
      </c>
      <c r="F53" s="142">
        <v>3.0192307692307692</v>
      </c>
      <c r="G53" s="141">
        <v>2868</v>
      </c>
      <c r="H53" s="142">
        <v>26.065934065934073</v>
      </c>
      <c r="I53" s="141">
        <v>10109</v>
      </c>
      <c r="J53" s="142">
        <v>20.921052631578945</v>
      </c>
      <c r="K53" s="142">
        <v>3.5247559274755926</v>
      </c>
    </row>
    <row r="54" spans="1:11" s="3" customFormat="1" ht="9" customHeight="1" x14ac:dyDescent="0.15">
      <c r="A54" s="40" t="s">
        <v>198</v>
      </c>
      <c r="B54" s="144"/>
      <c r="C54" s="144"/>
      <c r="D54" s="144"/>
      <c r="E54" s="144"/>
      <c r="F54" s="144"/>
      <c r="G54" s="144"/>
      <c r="H54" s="144"/>
      <c r="I54" s="144"/>
      <c r="J54" s="144"/>
      <c r="K54" s="144"/>
    </row>
    <row r="55" spans="1:11" s="3" customFormat="1" ht="11.1" customHeight="1" x14ac:dyDescent="0.15">
      <c r="A55" s="47" t="s">
        <v>57</v>
      </c>
      <c r="B55" s="139">
        <v>1337</v>
      </c>
      <c r="C55" s="140">
        <v>-25.098039215686271</v>
      </c>
      <c r="D55" s="139">
        <v>2604</v>
      </c>
      <c r="E55" s="140">
        <v>-21.257937707892353</v>
      </c>
      <c r="F55" s="140">
        <v>1.9476439790575917</v>
      </c>
      <c r="G55" s="139">
        <v>20785</v>
      </c>
      <c r="H55" s="140">
        <v>-9.4374972768071075</v>
      </c>
      <c r="I55" s="139">
        <v>37963</v>
      </c>
      <c r="J55" s="140">
        <v>-12.412615647278685</v>
      </c>
      <c r="K55" s="140">
        <v>1.8264613904257878</v>
      </c>
    </row>
    <row r="56" spans="1:11" s="5" customFormat="1" x14ac:dyDescent="0.15">
      <c r="A56" s="53" t="s">
        <v>203</v>
      </c>
      <c r="B56" s="141">
        <v>1173</v>
      </c>
      <c r="C56" s="142">
        <v>-25.095785440613028</v>
      </c>
      <c r="D56" s="141">
        <v>2067</v>
      </c>
      <c r="E56" s="142">
        <v>-21.197102554327103</v>
      </c>
      <c r="F56" s="142">
        <v>1.7621483375959079</v>
      </c>
      <c r="G56" s="141">
        <v>19177</v>
      </c>
      <c r="H56" s="142">
        <v>-9.8231919495908926</v>
      </c>
      <c r="I56" s="141">
        <v>33509</v>
      </c>
      <c r="J56" s="142">
        <v>-14.46985553116545</v>
      </c>
      <c r="K56" s="142">
        <v>1.7473536006674661</v>
      </c>
    </row>
    <row r="57" spans="1:11" s="5" customFormat="1" x14ac:dyDescent="0.15">
      <c r="A57" s="53" t="s">
        <v>204</v>
      </c>
      <c r="B57" s="141">
        <v>164</v>
      </c>
      <c r="C57" s="142">
        <v>-25.114155251141554</v>
      </c>
      <c r="D57" s="141">
        <v>537</v>
      </c>
      <c r="E57" s="142">
        <v>-21.491228070175438</v>
      </c>
      <c r="F57" s="142">
        <v>3.274390243902439</v>
      </c>
      <c r="G57" s="141">
        <v>1608</v>
      </c>
      <c r="H57" s="142">
        <v>-4.5697329376854583</v>
      </c>
      <c r="I57" s="141">
        <v>4454</v>
      </c>
      <c r="J57" s="142">
        <v>6.9387755102040813</v>
      </c>
      <c r="K57" s="142">
        <v>2.7699004975124377</v>
      </c>
    </row>
    <row r="58" spans="1:11" s="3" customFormat="1" ht="11.1" customHeight="1" x14ac:dyDescent="0.15">
      <c r="A58" s="47" t="s">
        <v>48</v>
      </c>
      <c r="B58" s="139">
        <v>305</v>
      </c>
      <c r="C58" s="140">
        <v>-19.736842105263165</v>
      </c>
      <c r="D58" s="139">
        <v>560</v>
      </c>
      <c r="E58" s="140">
        <v>-29.471032745591941</v>
      </c>
      <c r="F58" s="140">
        <v>1.8360655737704918</v>
      </c>
      <c r="G58" s="139">
        <v>4435</v>
      </c>
      <c r="H58" s="140">
        <v>-0.33707865168538831</v>
      </c>
      <c r="I58" s="139">
        <v>7986</v>
      </c>
      <c r="J58" s="140">
        <v>-7.5052119527449577</v>
      </c>
      <c r="K58" s="140">
        <v>1.8006764374295379</v>
      </c>
    </row>
    <row r="59" spans="1:11" s="3" customFormat="1" x14ac:dyDescent="0.15">
      <c r="A59" s="53" t="s">
        <v>203</v>
      </c>
      <c r="B59" s="141">
        <v>302</v>
      </c>
      <c r="C59" s="142">
        <v>-18.817204301075265</v>
      </c>
      <c r="D59" s="141">
        <v>557</v>
      </c>
      <c r="E59" s="142">
        <v>-28.772378516624045</v>
      </c>
      <c r="F59" s="142">
        <v>1.8443708609271523</v>
      </c>
      <c r="G59" s="141">
        <v>4296</v>
      </c>
      <c r="H59" s="142">
        <v>-1.2867647058823479</v>
      </c>
      <c r="I59" s="141">
        <v>7764</v>
      </c>
      <c r="J59" s="142">
        <v>-8.5404641300506512</v>
      </c>
      <c r="K59" s="142">
        <v>1.8072625698324023</v>
      </c>
    </row>
    <row r="60" spans="1:11" s="3" customFormat="1" x14ac:dyDescent="0.15">
      <c r="A60" s="53" t="s">
        <v>204</v>
      </c>
      <c r="B60" s="141">
        <v>3</v>
      </c>
      <c r="C60" s="142">
        <v>-62.5</v>
      </c>
      <c r="D60" s="141">
        <v>3</v>
      </c>
      <c r="E60" s="142">
        <v>-75</v>
      </c>
      <c r="F60" s="142">
        <v>1</v>
      </c>
      <c r="G60" s="141">
        <v>139</v>
      </c>
      <c r="H60" s="142">
        <v>41.83673469387756</v>
      </c>
      <c r="I60" s="141">
        <v>222</v>
      </c>
      <c r="J60" s="142">
        <v>53.103448275862064</v>
      </c>
      <c r="K60" s="142">
        <v>1.5971223021582734</v>
      </c>
    </row>
    <row r="61" spans="1:11" ht="8.25" customHeight="1" x14ac:dyDescent="0.15">
      <c r="B61" s="50"/>
      <c r="C61" s="50"/>
      <c r="D61" s="31"/>
      <c r="E61" s="50"/>
      <c r="F61" s="31"/>
      <c r="G61" s="31"/>
      <c r="H61" s="50"/>
      <c r="I61" s="31"/>
      <c r="J61" s="31"/>
      <c r="K61" s="23"/>
    </row>
    <row r="62" spans="1:11" x14ac:dyDescent="0.15">
      <c r="B62" s="51"/>
      <c r="C62" s="32"/>
      <c r="D62" s="51"/>
      <c r="E62" s="32"/>
      <c r="F62" s="32"/>
      <c r="G62" s="51"/>
      <c r="H62" s="32"/>
      <c r="I62" s="51"/>
      <c r="J62" s="32"/>
      <c r="K62" s="32"/>
    </row>
    <row r="63" spans="1:11" x14ac:dyDescent="0.15">
      <c r="B63" s="50"/>
      <c r="C63" s="31"/>
      <c r="D63" s="50"/>
      <c r="E63" s="31"/>
      <c r="F63" s="31"/>
      <c r="G63" s="50"/>
      <c r="H63" s="31"/>
      <c r="I63" s="50"/>
      <c r="J63" s="31"/>
      <c r="K63" s="31"/>
    </row>
    <row r="64" spans="1:11" x14ac:dyDescent="0.15">
      <c r="B64" s="50"/>
      <c r="C64" s="31"/>
      <c r="D64" s="50"/>
      <c r="E64" s="31"/>
      <c r="F64" s="31"/>
      <c r="G64" s="50"/>
      <c r="H64" s="31"/>
      <c r="I64" s="50"/>
      <c r="J64" s="31"/>
      <c r="K64" s="31"/>
    </row>
    <row r="65" spans="2:11" x14ac:dyDescent="0.15">
      <c r="B65" s="50"/>
      <c r="C65" s="31"/>
      <c r="D65" s="50"/>
      <c r="E65" s="31"/>
      <c r="F65" s="31"/>
      <c r="G65" s="50"/>
      <c r="H65" s="31"/>
      <c r="I65" s="50"/>
      <c r="J65" s="31"/>
      <c r="K65" s="31"/>
    </row>
    <row r="66" spans="2:11" x14ac:dyDescent="0.15">
      <c r="B66" s="51"/>
      <c r="C66" s="32"/>
      <c r="D66" s="51"/>
      <c r="E66" s="32"/>
      <c r="F66" s="32"/>
      <c r="G66" s="51"/>
      <c r="H66" s="32"/>
      <c r="I66" s="51"/>
      <c r="J66" s="32"/>
      <c r="K66" s="32"/>
    </row>
    <row r="67" spans="2:11" x14ac:dyDescent="0.15">
      <c r="B67" s="50"/>
      <c r="C67" s="31"/>
      <c r="D67" s="50"/>
      <c r="E67" s="31"/>
      <c r="F67" s="31"/>
      <c r="G67" s="50"/>
      <c r="H67" s="31"/>
      <c r="I67" s="50"/>
      <c r="J67" s="31"/>
      <c r="K67" s="31"/>
    </row>
    <row r="68" spans="2:11" x14ac:dyDescent="0.15">
      <c r="B68" s="50"/>
      <c r="C68" s="31"/>
      <c r="D68" s="50"/>
      <c r="E68" s="31"/>
      <c r="F68" s="31"/>
      <c r="G68" s="50"/>
      <c r="H68" s="31"/>
      <c r="I68" s="50"/>
      <c r="J68" s="31"/>
      <c r="K68" s="31"/>
    </row>
    <row r="69" spans="2:11" x14ac:dyDescent="0.15">
      <c r="B69" s="51"/>
      <c r="C69" s="32"/>
      <c r="D69" s="51"/>
      <c r="E69" s="32"/>
      <c r="F69" s="32"/>
      <c r="G69" s="51"/>
      <c r="H69" s="32"/>
      <c r="I69" s="51"/>
      <c r="J69" s="32"/>
      <c r="K69" s="32"/>
    </row>
    <row r="70" spans="2:11" x14ac:dyDescent="0.15">
      <c r="B70" s="50"/>
      <c r="C70" s="31"/>
      <c r="D70" s="50"/>
      <c r="E70" s="31"/>
      <c r="F70" s="31"/>
      <c r="G70" s="50"/>
      <c r="H70" s="31"/>
      <c r="I70" s="50"/>
      <c r="J70" s="31"/>
      <c r="K70" s="31"/>
    </row>
    <row r="71" spans="2:11" x14ac:dyDescent="0.15">
      <c r="B71" s="50"/>
      <c r="C71" s="31"/>
      <c r="D71" s="50"/>
      <c r="E71" s="31"/>
      <c r="F71" s="31"/>
      <c r="G71" s="50"/>
      <c r="H71" s="31"/>
      <c r="I71" s="50"/>
      <c r="J71" s="31"/>
      <c r="K71" s="31"/>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41 B3:C3 A8 A19 A52">
    <cfRule type="cellIs" dxfId="2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1" orientation="portrait" useFirstPageNumber="1" r:id="rId1"/>
  <headerFooter alignWithMargins="0">
    <oddHeader>&amp;C&amp;8- &amp;P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103"/>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68" t="s">
        <v>200</v>
      </c>
      <c r="B1" s="268"/>
      <c r="C1" s="268"/>
      <c r="D1" s="268"/>
      <c r="E1" s="268"/>
      <c r="F1" s="268"/>
      <c r="G1" s="268"/>
      <c r="H1" s="268"/>
      <c r="I1" s="268"/>
      <c r="J1" s="268"/>
      <c r="K1" s="268"/>
    </row>
    <row r="2" spans="1:11" ht="9.9499999999999993" customHeight="1" x14ac:dyDescent="0.15">
      <c r="A2" s="269" t="s">
        <v>245</v>
      </c>
      <c r="B2" s="250" t="s">
        <v>481</v>
      </c>
      <c r="C2" s="246"/>
      <c r="D2" s="246"/>
      <c r="E2" s="246"/>
      <c r="F2" s="246"/>
      <c r="G2" s="251" t="s">
        <v>482</v>
      </c>
      <c r="H2" s="252"/>
      <c r="I2" s="252"/>
      <c r="J2" s="252"/>
      <c r="K2" s="252"/>
    </row>
    <row r="3" spans="1:11" ht="9.9499999999999993" customHeight="1" x14ac:dyDescent="0.15">
      <c r="A3" s="270"/>
      <c r="B3" s="272" t="s">
        <v>130</v>
      </c>
      <c r="C3" s="273"/>
      <c r="D3" s="274" t="s">
        <v>128</v>
      </c>
      <c r="E3" s="275"/>
      <c r="F3" s="276" t="s">
        <v>54</v>
      </c>
      <c r="G3" s="274" t="s">
        <v>130</v>
      </c>
      <c r="H3" s="275"/>
      <c r="I3" s="274" t="s">
        <v>128</v>
      </c>
      <c r="J3" s="275"/>
      <c r="K3" s="274" t="s">
        <v>54</v>
      </c>
    </row>
    <row r="4" spans="1:11" ht="45" customHeight="1" x14ac:dyDescent="0.15">
      <c r="A4" s="270"/>
      <c r="B4" s="134" t="s">
        <v>131</v>
      </c>
      <c r="C4" s="133" t="s">
        <v>147</v>
      </c>
      <c r="D4" s="133" t="s">
        <v>131</v>
      </c>
      <c r="E4" s="133" t="s">
        <v>147</v>
      </c>
      <c r="F4" s="277"/>
      <c r="G4" s="133" t="s">
        <v>131</v>
      </c>
      <c r="H4" s="133" t="s">
        <v>150</v>
      </c>
      <c r="I4" s="133" t="s">
        <v>131</v>
      </c>
      <c r="J4" s="133" t="s">
        <v>150</v>
      </c>
      <c r="K4" s="274"/>
    </row>
    <row r="5" spans="1:11" ht="9.9499999999999993" customHeight="1" x14ac:dyDescent="0.15">
      <c r="A5" s="271"/>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6" t="s">
        <v>66</v>
      </c>
      <c r="B6" s="125"/>
      <c r="C6" s="124"/>
      <c r="D6" s="125"/>
      <c r="E6" s="124"/>
      <c r="F6" s="127"/>
      <c r="G6" s="125"/>
      <c r="H6" s="124"/>
      <c r="I6" s="125"/>
      <c r="J6" s="124"/>
      <c r="K6" s="127"/>
    </row>
    <row r="7" spans="1:11" s="123" customFormat="1" ht="20.100000000000001" customHeight="1" x14ac:dyDescent="0.15">
      <c r="A7" s="163" t="s">
        <v>304</v>
      </c>
      <c r="B7" s="154">
        <v>3531</v>
      </c>
      <c r="C7" s="155">
        <v>2.3775007248477777</v>
      </c>
      <c r="D7" s="154">
        <v>13172</v>
      </c>
      <c r="E7" s="155">
        <v>2.4978600887090465</v>
      </c>
      <c r="F7" s="155">
        <v>3.7303879920702352</v>
      </c>
      <c r="G7" s="154">
        <v>47636</v>
      </c>
      <c r="H7" s="155">
        <v>2.4672503172793512</v>
      </c>
      <c r="I7" s="154">
        <v>166867</v>
      </c>
      <c r="J7" s="155">
        <v>0.31923335898422067</v>
      </c>
      <c r="K7" s="155">
        <v>3.5029599462591317</v>
      </c>
    </row>
    <row r="8" spans="1:11" ht="9" customHeight="1" x14ac:dyDescent="0.15">
      <c r="A8" s="158" t="s">
        <v>56</v>
      </c>
      <c r="B8" s="147">
        <v>3481</v>
      </c>
      <c r="C8" s="149">
        <v>2.2920952101087266</v>
      </c>
      <c r="D8" s="147">
        <v>13071</v>
      </c>
      <c r="E8" s="149">
        <v>2.3811388736586565</v>
      </c>
      <c r="F8" s="149">
        <v>3.7549554725653547</v>
      </c>
      <c r="G8" s="147">
        <v>46202</v>
      </c>
      <c r="H8" s="149">
        <v>2.8814465128707525</v>
      </c>
      <c r="I8" s="147">
        <v>163379</v>
      </c>
      <c r="J8" s="149">
        <v>0.49330471099848694</v>
      </c>
      <c r="K8" s="149">
        <v>3.5361889095710142</v>
      </c>
    </row>
    <row r="9" spans="1:11" ht="9" customHeight="1" x14ac:dyDescent="0.15">
      <c r="A9" s="158" t="s">
        <v>149</v>
      </c>
      <c r="B9" s="147">
        <v>50</v>
      </c>
      <c r="C9" s="149">
        <v>8.6956521739130466</v>
      </c>
      <c r="D9" s="147">
        <v>101</v>
      </c>
      <c r="E9" s="149">
        <v>20.238095238095241</v>
      </c>
      <c r="F9" s="149">
        <v>2.02</v>
      </c>
      <c r="G9" s="147">
        <v>1434</v>
      </c>
      <c r="H9" s="149">
        <v>-9.2979127134724848</v>
      </c>
      <c r="I9" s="147">
        <v>3488</v>
      </c>
      <c r="J9" s="149">
        <v>-7.2093641926044114</v>
      </c>
      <c r="K9" s="149">
        <v>2.4323570432357045</v>
      </c>
    </row>
    <row r="10" spans="1:11" ht="18.75" customHeight="1" x14ac:dyDescent="0.15">
      <c r="A10" s="163" t="s">
        <v>305</v>
      </c>
      <c r="B10" s="154" t="s">
        <v>535</v>
      </c>
      <c r="C10" s="155" t="s">
        <v>535</v>
      </c>
      <c r="D10" s="154" t="s">
        <v>535</v>
      </c>
      <c r="E10" s="155" t="s">
        <v>535</v>
      </c>
      <c r="F10" s="155" t="s">
        <v>535</v>
      </c>
      <c r="G10" s="154" t="s">
        <v>535</v>
      </c>
      <c r="H10" s="155" t="s">
        <v>535</v>
      </c>
      <c r="I10" s="154" t="s">
        <v>535</v>
      </c>
      <c r="J10" s="155" t="s">
        <v>535</v>
      </c>
      <c r="K10" s="155" t="s">
        <v>535</v>
      </c>
    </row>
    <row r="11" spans="1:11" ht="9" customHeight="1" x14ac:dyDescent="0.15">
      <c r="A11" s="158" t="s">
        <v>56</v>
      </c>
      <c r="B11" s="147" t="s">
        <v>535</v>
      </c>
      <c r="C11" s="149" t="s">
        <v>535</v>
      </c>
      <c r="D11" s="147" t="s">
        <v>535</v>
      </c>
      <c r="E11" s="156" t="s">
        <v>535</v>
      </c>
      <c r="F11" s="149" t="s">
        <v>535</v>
      </c>
      <c r="G11" s="147" t="s">
        <v>535</v>
      </c>
      <c r="H11" s="149" t="s">
        <v>535</v>
      </c>
      <c r="I11" s="147" t="s">
        <v>535</v>
      </c>
      <c r="J11" s="149" t="s">
        <v>535</v>
      </c>
      <c r="K11" s="149" t="s">
        <v>535</v>
      </c>
    </row>
    <row r="12" spans="1:11" ht="9" customHeight="1" x14ac:dyDescent="0.15">
      <c r="A12" s="158" t="s">
        <v>149</v>
      </c>
      <c r="B12" s="147" t="s">
        <v>535</v>
      </c>
      <c r="C12" s="149" t="s">
        <v>535</v>
      </c>
      <c r="D12" s="147" t="s">
        <v>535</v>
      </c>
      <c r="E12" s="149" t="s">
        <v>535</v>
      </c>
      <c r="F12" s="149" t="s">
        <v>535</v>
      </c>
      <c r="G12" s="147" t="s">
        <v>535</v>
      </c>
      <c r="H12" s="149" t="s">
        <v>535</v>
      </c>
      <c r="I12" s="147" t="s">
        <v>535</v>
      </c>
      <c r="J12" s="149" t="s">
        <v>535</v>
      </c>
      <c r="K12" s="149" t="s">
        <v>535</v>
      </c>
    </row>
    <row r="13" spans="1:11" ht="18.75" customHeight="1" x14ac:dyDescent="0.15">
      <c r="A13" s="163" t="s">
        <v>434</v>
      </c>
      <c r="B13" s="154">
        <v>226</v>
      </c>
      <c r="C13" s="155">
        <v>-6.6115702479338836</v>
      </c>
      <c r="D13" s="154">
        <v>612</v>
      </c>
      <c r="E13" s="155">
        <v>11.882998171846438</v>
      </c>
      <c r="F13" s="155">
        <v>2.7079646017699117</v>
      </c>
      <c r="G13" s="154">
        <v>4223</v>
      </c>
      <c r="H13" s="155">
        <v>19.971590909090907</v>
      </c>
      <c r="I13" s="154">
        <v>8236</v>
      </c>
      <c r="J13" s="155">
        <v>20.515071700321926</v>
      </c>
      <c r="K13" s="155">
        <v>1.9502723182571631</v>
      </c>
    </row>
    <row r="14" spans="1:11" ht="9" customHeight="1" x14ac:dyDescent="0.15">
      <c r="A14" s="158" t="s">
        <v>56</v>
      </c>
      <c r="B14" s="147">
        <v>208</v>
      </c>
      <c r="C14" s="149">
        <v>-9.1703056768558895</v>
      </c>
      <c r="D14" s="147">
        <v>584</v>
      </c>
      <c r="E14" s="149">
        <v>10.188679245283012</v>
      </c>
      <c r="F14" s="149">
        <v>2.8076923076923075</v>
      </c>
      <c r="G14" s="147">
        <v>3935</v>
      </c>
      <c r="H14" s="149">
        <v>21.114188981224999</v>
      </c>
      <c r="I14" s="147">
        <v>7510</v>
      </c>
      <c r="J14" s="149">
        <v>20.992427903979376</v>
      </c>
      <c r="K14" s="149">
        <v>1.9085133418043203</v>
      </c>
    </row>
    <row r="15" spans="1:11" ht="9" customHeight="1" x14ac:dyDescent="0.15">
      <c r="A15" s="158" t="s">
        <v>149</v>
      </c>
      <c r="B15" s="147">
        <v>18</v>
      </c>
      <c r="C15" s="149">
        <v>38.461538461538453</v>
      </c>
      <c r="D15" s="147">
        <v>28</v>
      </c>
      <c r="E15" s="149">
        <v>64.705882352941188</v>
      </c>
      <c r="F15" s="149">
        <v>1.5555555555555556</v>
      </c>
      <c r="G15" s="147">
        <v>288</v>
      </c>
      <c r="H15" s="149">
        <v>6.2730627306273021</v>
      </c>
      <c r="I15" s="147">
        <v>726</v>
      </c>
      <c r="J15" s="149">
        <v>15.78947368421052</v>
      </c>
      <c r="K15" s="149">
        <v>2.5208333333333335</v>
      </c>
    </row>
    <row r="16" spans="1:11" ht="19.5" customHeight="1" x14ac:dyDescent="0.15">
      <c r="A16" s="163" t="s">
        <v>306</v>
      </c>
      <c r="B16" s="154">
        <v>46</v>
      </c>
      <c r="C16" s="155">
        <v>-55.339805825242721</v>
      </c>
      <c r="D16" s="154">
        <v>91</v>
      </c>
      <c r="E16" s="155">
        <v>-69.666666666666671</v>
      </c>
      <c r="F16" s="155">
        <v>1.9782608695652173</v>
      </c>
      <c r="G16" s="154">
        <v>3177</v>
      </c>
      <c r="H16" s="155">
        <v>5.4430799867242001</v>
      </c>
      <c r="I16" s="154">
        <v>8119</v>
      </c>
      <c r="J16" s="155">
        <v>1.0454262601120092</v>
      </c>
      <c r="K16" s="155">
        <v>2.5555555555555554</v>
      </c>
    </row>
    <row r="17" spans="1:11" ht="9" customHeight="1" x14ac:dyDescent="0.15">
      <c r="A17" s="158" t="s">
        <v>56</v>
      </c>
      <c r="B17" s="147">
        <v>46</v>
      </c>
      <c r="C17" s="149">
        <v>-55.339805825242721</v>
      </c>
      <c r="D17" s="147">
        <v>91</v>
      </c>
      <c r="E17" s="149">
        <v>-67.5</v>
      </c>
      <c r="F17" s="149">
        <v>1.9782608695652173</v>
      </c>
      <c r="G17" s="147">
        <v>3150</v>
      </c>
      <c r="H17" s="149">
        <v>5.3159478435305942</v>
      </c>
      <c r="I17" s="147">
        <v>8035</v>
      </c>
      <c r="J17" s="149">
        <v>1.811961479979729</v>
      </c>
      <c r="K17" s="149">
        <v>2.5507936507936506</v>
      </c>
    </row>
    <row r="18" spans="1:11" ht="9" customHeight="1" x14ac:dyDescent="0.15">
      <c r="A18" s="158" t="s">
        <v>149</v>
      </c>
      <c r="B18" s="147">
        <v>0</v>
      </c>
      <c r="C18" s="149">
        <v>0</v>
      </c>
      <c r="D18" s="147">
        <v>0</v>
      </c>
      <c r="E18" s="156" t="s">
        <v>492</v>
      </c>
      <c r="F18" s="149">
        <v>0</v>
      </c>
      <c r="G18" s="147">
        <v>27</v>
      </c>
      <c r="H18" s="149">
        <v>22.727272727272734</v>
      </c>
      <c r="I18" s="147">
        <v>84</v>
      </c>
      <c r="J18" s="149">
        <v>-41.25874125874126</v>
      </c>
      <c r="K18" s="149">
        <v>3.1111111111111112</v>
      </c>
    </row>
    <row r="19" spans="1:11" ht="19.5" customHeight="1" x14ac:dyDescent="0.15">
      <c r="A19" s="163" t="s">
        <v>307</v>
      </c>
      <c r="B19" s="154">
        <v>1120</v>
      </c>
      <c r="C19" s="155">
        <v>2.8466483011937527</v>
      </c>
      <c r="D19" s="154">
        <v>2419</v>
      </c>
      <c r="E19" s="155">
        <v>-0.98239869013508496</v>
      </c>
      <c r="F19" s="155">
        <v>2.1598214285714286</v>
      </c>
      <c r="G19" s="154">
        <v>20050</v>
      </c>
      <c r="H19" s="155">
        <v>3.3025915812252009</v>
      </c>
      <c r="I19" s="154">
        <v>43232</v>
      </c>
      <c r="J19" s="155">
        <v>-1.0052437544365773</v>
      </c>
      <c r="K19" s="155">
        <v>2.1562094763092268</v>
      </c>
    </row>
    <row r="20" spans="1:11" ht="9" customHeight="1" x14ac:dyDescent="0.15">
      <c r="A20" s="158" t="s">
        <v>56</v>
      </c>
      <c r="B20" s="147">
        <v>1086</v>
      </c>
      <c r="C20" s="149">
        <v>3.1339031339031322</v>
      </c>
      <c r="D20" s="147">
        <v>2317</v>
      </c>
      <c r="E20" s="149">
        <v>-2.3598820058997063</v>
      </c>
      <c r="F20" s="149">
        <v>2.1335174953959486</v>
      </c>
      <c r="G20" s="147">
        <v>19482</v>
      </c>
      <c r="H20" s="149">
        <v>2.8453782399831056</v>
      </c>
      <c r="I20" s="147">
        <v>42035</v>
      </c>
      <c r="J20" s="149">
        <v>-1.7850884366457223</v>
      </c>
      <c r="K20" s="149">
        <v>2.1576326865824864</v>
      </c>
    </row>
    <row r="21" spans="1:11" ht="9" customHeight="1" x14ac:dyDescent="0.15">
      <c r="A21" s="158" t="s">
        <v>149</v>
      </c>
      <c r="B21" s="147">
        <v>34</v>
      </c>
      <c r="C21" s="149">
        <v>-5.5555555555555571</v>
      </c>
      <c r="D21" s="147">
        <v>102</v>
      </c>
      <c r="E21" s="149">
        <v>45.714285714285722</v>
      </c>
      <c r="F21" s="149">
        <v>3</v>
      </c>
      <c r="G21" s="147">
        <v>568</v>
      </c>
      <c r="H21" s="149">
        <v>21.888412017167383</v>
      </c>
      <c r="I21" s="147">
        <v>1197</v>
      </c>
      <c r="J21" s="149">
        <v>37.270642201834875</v>
      </c>
      <c r="K21" s="149">
        <v>2.107394366197183</v>
      </c>
    </row>
    <row r="22" spans="1:11" s="123" customFormat="1" ht="20.100000000000001" customHeight="1" x14ac:dyDescent="0.15">
      <c r="A22" s="163" t="s">
        <v>468</v>
      </c>
      <c r="B22" s="154">
        <v>180</v>
      </c>
      <c r="C22" s="155">
        <v>25.87412587412588</v>
      </c>
      <c r="D22" s="154">
        <v>776</v>
      </c>
      <c r="E22" s="155">
        <v>39.819819819819827</v>
      </c>
      <c r="F22" s="155">
        <v>4.3111111111111109</v>
      </c>
      <c r="G22" s="154">
        <v>2622</v>
      </c>
      <c r="H22" s="155">
        <v>-10.694822888283383</v>
      </c>
      <c r="I22" s="154">
        <v>10546</v>
      </c>
      <c r="J22" s="155">
        <v>2.9681702792423295</v>
      </c>
      <c r="K22" s="155">
        <v>4.0221205186880242</v>
      </c>
    </row>
    <row r="23" spans="1:11" ht="9" customHeight="1" x14ac:dyDescent="0.15">
      <c r="A23" s="158" t="s">
        <v>56</v>
      </c>
      <c r="B23" s="147">
        <v>175</v>
      </c>
      <c r="C23" s="149">
        <v>25.899280575539564</v>
      </c>
      <c r="D23" s="147">
        <v>685</v>
      </c>
      <c r="E23" s="149">
        <v>24.319419237749543</v>
      </c>
      <c r="F23" s="149">
        <v>3.9142857142857141</v>
      </c>
      <c r="G23" s="147">
        <v>2579</v>
      </c>
      <c r="H23" s="149">
        <v>-10.575589459084611</v>
      </c>
      <c r="I23" s="147">
        <v>9990</v>
      </c>
      <c r="J23" s="149">
        <v>-1.382033563672266</v>
      </c>
      <c r="K23" s="149">
        <v>3.873594416440481</v>
      </c>
    </row>
    <row r="24" spans="1:11" ht="9" customHeight="1" x14ac:dyDescent="0.15">
      <c r="A24" s="158" t="s">
        <v>149</v>
      </c>
      <c r="B24" s="147">
        <v>5</v>
      </c>
      <c r="C24" s="149">
        <v>25</v>
      </c>
      <c r="D24" s="147">
        <v>91</v>
      </c>
      <c r="E24" s="156" t="s">
        <v>492</v>
      </c>
      <c r="F24" s="149">
        <v>18.2</v>
      </c>
      <c r="G24" s="147">
        <v>43</v>
      </c>
      <c r="H24" s="149">
        <v>-17.307692307692307</v>
      </c>
      <c r="I24" s="147">
        <v>556</v>
      </c>
      <c r="J24" s="156" t="s">
        <v>492</v>
      </c>
      <c r="K24" s="149">
        <v>12.930232558139535</v>
      </c>
    </row>
    <row r="25" spans="1:11" s="123" customFormat="1" ht="20.100000000000001" customHeight="1" x14ac:dyDescent="0.15">
      <c r="A25" s="163" t="s">
        <v>303</v>
      </c>
      <c r="B25" s="154">
        <v>206</v>
      </c>
      <c r="C25" s="155">
        <v>56.060606060606062</v>
      </c>
      <c r="D25" s="154">
        <v>335</v>
      </c>
      <c r="E25" s="155">
        <v>45.65217391304347</v>
      </c>
      <c r="F25" s="155">
        <v>1.6262135922330097</v>
      </c>
      <c r="G25" s="154">
        <v>2407</v>
      </c>
      <c r="H25" s="155">
        <v>14.346793349168649</v>
      </c>
      <c r="I25" s="154">
        <v>4272</v>
      </c>
      <c r="J25" s="155">
        <v>5.1957645900024687</v>
      </c>
      <c r="K25" s="155">
        <v>1.7748234316576652</v>
      </c>
    </row>
    <row r="26" spans="1:11" ht="9" customHeight="1" x14ac:dyDescent="0.15">
      <c r="A26" s="158" t="s">
        <v>56</v>
      </c>
      <c r="B26" s="147">
        <v>185</v>
      </c>
      <c r="C26" s="149">
        <v>42.307692307692321</v>
      </c>
      <c r="D26" s="147">
        <v>225</v>
      </c>
      <c r="E26" s="149">
        <v>35.542168674698786</v>
      </c>
      <c r="F26" s="149">
        <v>1.2162162162162162</v>
      </c>
      <c r="G26" s="147">
        <v>2325</v>
      </c>
      <c r="H26" s="149">
        <v>12.809315866084418</v>
      </c>
      <c r="I26" s="147">
        <v>3590</v>
      </c>
      <c r="J26" s="149">
        <v>10.495537088334871</v>
      </c>
      <c r="K26" s="149">
        <v>1.5440860215053764</v>
      </c>
    </row>
    <row r="27" spans="1:11" ht="9" customHeight="1" x14ac:dyDescent="0.15">
      <c r="A27" s="158" t="s">
        <v>149</v>
      </c>
      <c r="B27" s="147">
        <v>21</v>
      </c>
      <c r="C27" s="156" t="s">
        <v>492</v>
      </c>
      <c r="D27" s="147">
        <v>110</v>
      </c>
      <c r="E27" s="149">
        <v>71.875</v>
      </c>
      <c r="F27" s="149">
        <v>5.2380952380952381</v>
      </c>
      <c r="G27" s="147">
        <v>82</v>
      </c>
      <c r="H27" s="149">
        <v>86.363636363636374</v>
      </c>
      <c r="I27" s="147">
        <v>682</v>
      </c>
      <c r="J27" s="149">
        <v>-16.009852216748769</v>
      </c>
      <c r="K27" s="149">
        <v>8.3170731707317067</v>
      </c>
    </row>
    <row r="28" spans="1:11" s="123" customFormat="1" ht="21.95" customHeight="1" x14ac:dyDescent="0.15">
      <c r="A28" s="126" t="s">
        <v>179</v>
      </c>
      <c r="B28" s="125"/>
      <c r="C28" s="124"/>
      <c r="D28" s="125"/>
      <c r="E28" s="124"/>
      <c r="F28" s="127"/>
      <c r="G28" s="125"/>
      <c r="H28" s="124"/>
      <c r="I28" s="125"/>
      <c r="J28" s="124"/>
      <c r="K28" s="127"/>
    </row>
    <row r="29" spans="1:11" s="123" customFormat="1" ht="20.100000000000001" customHeight="1" x14ac:dyDescent="0.15">
      <c r="A29" s="163" t="s">
        <v>309</v>
      </c>
      <c r="B29" s="154">
        <v>2330</v>
      </c>
      <c r="C29" s="155">
        <v>2.2378236068451116</v>
      </c>
      <c r="D29" s="154">
        <v>4280</v>
      </c>
      <c r="E29" s="155">
        <v>11.691022964509401</v>
      </c>
      <c r="F29" s="155">
        <v>1.8369098712446352</v>
      </c>
      <c r="G29" s="154">
        <v>39175</v>
      </c>
      <c r="H29" s="155">
        <v>-2.1041057550541069</v>
      </c>
      <c r="I29" s="154">
        <v>77283</v>
      </c>
      <c r="J29" s="155">
        <v>2.2248382957897377</v>
      </c>
      <c r="K29" s="155">
        <v>1.9727632418634333</v>
      </c>
    </row>
    <row r="30" spans="1:11" ht="9" customHeight="1" x14ac:dyDescent="0.15">
      <c r="A30" s="158" t="s">
        <v>56</v>
      </c>
      <c r="B30" s="147">
        <v>2246</v>
      </c>
      <c r="C30" s="149">
        <v>4.7086247086247113</v>
      </c>
      <c r="D30" s="147">
        <v>4127</v>
      </c>
      <c r="E30" s="149">
        <v>12.513631406761178</v>
      </c>
      <c r="F30" s="149">
        <v>1.8374888691006233</v>
      </c>
      <c r="G30" s="147">
        <v>37688</v>
      </c>
      <c r="H30" s="149">
        <v>-1.0709785804283882</v>
      </c>
      <c r="I30" s="147">
        <v>74689</v>
      </c>
      <c r="J30" s="149">
        <v>4.0599094392197799</v>
      </c>
      <c r="K30" s="149">
        <v>1.9817713861175972</v>
      </c>
    </row>
    <row r="31" spans="1:11" ht="9" customHeight="1" x14ac:dyDescent="0.15">
      <c r="A31" s="158" t="s">
        <v>149</v>
      </c>
      <c r="B31" s="147">
        <v>84</v>
      </c>
      <c r="C31" s="149">
        <v>-37.313432835820898</v>
      </c>
      <c r="D31" s="147">
        <v>153</v>
      </c>
      <c r="E31" s="149">
        <v>-6.7073170731707279</v>
      </c>
      <c r="F31" s="149">
        <v>1.8214285714285714</v>
      </c>
      <c r="G31" s="147">
        <v>1487</v>
      </c>
      <c r="H31" s="149">
        <v>-22.592399791775122</v>
      </c>
      <c r="I31" s="147">
        <v>2594</v>
      </c>
      <c r="J31" s="149">
        <v>-32.200731834814434</v>
      </c>
      <c r="K31" s="149">
        <v>1.7444519166106254</v>
      </c>
    </row>
    <row r="32" spans="1:11" s="123" customFormat="1" ht="20.100000000000001" customHeight="1" x14ac:dyDescent="0.15">
      <c r="A32" s="163" t="s">
        <v>310</v>
      </c>
      <c r="B32" s="154">
        <v>1317</v>
      </c>
      <c r="C32" s="155">
        <v>-19.547953573610258</v>
      </c>
      <c r="D32" s="154">
        <v>4491</v>
      </c>
      <c r="E32" s="155">
        <v>-27.599548605513462</v>
      </c>
      <c r="F32" s="155">
        <v>3.4100227790432802</v>
      </c>
      <c r="G32" s="154">
        <v>22232</v>
      </c>
      <c r="H32" s="155">
        <v>-4.2219541616405252</v>
      </c>
      <c r="I32" s="154">
        <v>65109</v>
      </c>
      <c r="J32" s="155">
        <v>-5.1069039394866849</v>
      </c>
      <c r="K32" s="155">
        <v>2.9286164087801367</v>
      </c>
    </row>
    <row r="33" spans="1:11" ht="9" customHeight="1" x14ac:dyDescent="0.15">
      <c r="A33" s="158" t="s">
        <v>56</v>
      </c>
      <c r="B33" s="147">
        <v>1317</v>
      </c>
      <c r="C33" s="149">
        <v>-19.547953573610258</v>
      </c>
      <c r="D33" s="147">
        <v>4491</v>
      </c>
      <c r="E33" s="149">
        <v>-27.599548605513462</v>
      </c>
      <c r="F33" s="149">
        <v>3.4100227790432802</v>
      </c>
      <c r="G33" s="147">
        <v>22224</v>
      </c>
      <c r="H33" s="149">
        <v>-4.0373073103329205</v>
      </c>
      <c r="I33" s="147">
        <v>65093</v>
      </c>
      <c r="J33" s="149">
        <v>-4.1975126940908041</v>
      </c>
      <c r="K33" s="149">
        <v>2.9289506839452844</v>
      </c>
    </row>
    <row r="34" spans="1:11" ht="9" customHeight="1" x14ac:dyDescent="0.15">
      <c r="A34" s="158" t="s">
        <v>149</v>
      </c>
      <c r="B34" s="147">
        <v>0</v>
      </c>
      <c r="C34" s="149">
        <v>0</v>
      </c>
      <c r="D34" s="147">
        <v>0</v>
      </c>
      <c r="E34" s="149">
        <v>0</v>
      </c>
      <c r="F34" s="149">
        <v>0</v>
      </c>
      <c r="G34" s="147">
        <v>8</v>
      </c>
      <c r="H34" s="149">
        <v>-84.905660377358487</v>
      </c>
      <c r="I34" s="147">
        <v>16</v>
      </c>
      <c r="J34" s="149">
        <v>-97.604790419161674</v>
      </c>
      <c r="K34" s="149">
        <v>2</v>
      </c>
    </row>
    <row r="35" spans="1:11" s="123" customFormat="1" ht="20.100000000000001" customHeight="1" x14ac:dyDescent="0.15">
      <c r="A35" s="163" t="s">
        <v>308</v>
      </c>
      <c r="B35" s="154" t="s">
        <v>535</v>
      </c>
      <c r="C35" s="155" t="s">
        <v>535</v>
      </c>
      <c r="D35" s="154" t="s">
        <v>535</v>
      </c>
      <c r="E35" s="155" t="s">
        <v>535</v>
      </c>
      <c r="F35" s="155" t="s">
        <v>535</v>
      </c>
      <c r="G35" s="154" t="s">
        <v>535</v>
      </c>
      <c r="H35" s="155" t="s">
        <v>535</v>
      </c>
      <c r="I35" s="154" t="s">
        <v>535</v>
      </c>
      <c r="J35" s="155" t="s">
        <v>535</v>
      </c>
      <c r="K35" s="155" t="s">
        <v>535</v>
      </c>
    </row>
    <row r="36" spans="1:11" ht="9" customHeight="1" x14ac:dyDescent="0.15">
      <c r="A36" s="158" t="s">
        <v>56</v>
      </c>
      <c r="B36" s="147" t="s">
        <v>535</v>
      </c>
      <c r="C36" s="149" t="s">
        <v>535</v>
      </c>
      <c r="D36" s="147" t="s">
        <v>535</v>
      </c>
      <c r="E36" s="156" t="s">
        <v>535</v>
      </c>
      <c r="F36" s="149" t="s">
        <v>535</v>
      </c>
      <c r="G36" s="147" t="s">
        <v>535</v>
      </c>
      <c r="H36" s="149" t="s">
        <v>535</v>
      </c>
      <c r="I36" s="147" t="s">
        <v>535</v>
      </c>
      <c r="J36" s="149" t="s">
        <v>535</v>
      </c>
      <c r="K36" s="149" t="s">
        <v>535</v>
      </c>
    </row>
    <row r="37" spans="1:11" ht="9" customHeight="1" x14ac:dyDescent="0.15">
      <c r="A37" s="158" t="s">
        <v>149</v>
      </c>
      <c r="B37" s="147" t="s">
        <v>535</v>
      </c>
      <c r="C37" s="149" t="s">
        <v>535</v>
      </c>
      <c r="D37" s="147" t="s">
        <v>535</v>
      </c>
      <c r="E37" s="149" t="s">
        <v>535</v>
      </c>
      <c r="F37" s="149" t="s">
        <v>535</v>
      </c>
      <c r="G37" s="147" t="s">
        <v>535</v>
      </c>
      <c r="H37" s="149" t="s">
        <v>535</v>
      </c>
      <c r="I37" s="147" t="s">
        <v>535</v>
      </c>
      <c r="J37" s="149" t="s">
        <v>535</v>
      </c>
      <c r="K37" s="149" t="s">
        <v>535</v>
      </c>
    </row>
    <row r="38" spans="1:11" s="123" customFormat="1" ht="21.95" customHeight="1" x14ac:dyDescent="0.15">
      <c r="A38" s="126" t="s">
        <v>67</v>
      </c>
      <c r="B38" s="125"/>
      <c r="C38" s="124"/>
      <c r="D38" s="125"/>
      <c r="E38" s="124"/>
      <c r="F38" s="127"/>
      <c r="G38" s="125"/>
      <c r="H38" s="124"/>
      <c r="I38" s="125"/>
      <c r="J38" s="124"/>
      <c r="K38" s="127"/>
    </row>
    <row r="39" spans="1:11" s="123" customFormat="1" ht="20.100000000000001" customHeight="1" x14ac:dyDescent="0.15">
      <c r="A39" s="163" t="s">
        <v>311</v>
      </c>
      <c r="B39" s="154">
        <v>1599</v>
      </c>
      <c r="C39" s="155">
        <v>-6.6004672897196315</v>
      </c>
      <c r="D39" s="154">
        <v>12598</v>
      </c>
      <c r="E39" s="155">
        <v>1.7609046849757704</v>
      </c>
      <c r="F39" s="155">
        <v>7.8786741713570985</v>
      </c>
      <c r="G39" s="154">
        <v>30268</v>
      </c>
      <c r="H39" s="155">
        <v>-3.0555377618346</v>
      </c>
      <c r="I39" s="154">
        <v>222170</v>
      </c>
      <c r="J39" s="155">
        <v>-0.67595962124802611</v>
      </c>
      <c r="K39" s="155">
        <v>7.3400951499933926</v>
      </c>
    </row>
    <row r="40" spans="1:11" ht="9" customHeight="1" x14ac:dyDescent="0.15">
      <c r="A40" s="158" t="s">
        <v>56</v>
      </c>
      <c r="B40" s="147">
        <v>1517</v>
      </c>
      <c r="C40" s="149">
        <v>-8.7244283995186578</v>
      </c>
      <c r="D40" s="147">
        <v>12414</v>
      </c>
      <c r="E40" s="149">
        <v>1.1241446725317701</v>
      </c>
      <c r="F40" s="149">
        <v>8.1832564271588666</v>
      </c>
      <c r="G40" s="147">
        <v>29000</v>
      </c>
      <c r="H40" s="149">
        <v>-3.2204238277990953</v>
      </c>
      <c r="I40" s="147">
        <v>219718</v>
      </c>
      <c r="J40" s="149">
        <v>-0.65785606742232972</v>
      </c>
      <c r="K40" s="149">
        <v>7.5764827586206893</v>
      </c>
    </row>
    <row r="41" spans="1:11" ht="9" customHeight="1" x14ac:dyDescent="0.15">
      <c r="A41" s="158" t="s">
        <v>149</v>
      </c>
      <c r="B41" s="147">
        <v>82</v>
      </c>
      <c r="C41" s="149">
        <v>64</v>
      </c>
      <c r="D41" s="147">
        <v>184</v>
      </c>
      <c r="E41" s="149">
        <v>76.923076923076934</v>
      </c>
      <c r="F41" s="149">
        <v>2.2439024390243905</v>
      </c>
      <c r="G41" s="147">
        <v>1268</v>
      </c>
      <c r="H41" s="149">
        <v>0.87509944311854326</v>
      </c>
      <c r="I41" s="147">
        <v>2452</v>
      </c>
      <c r="J41" s="149">
        <v>-2.2718214428059014</v>
      </c>
      <c r="K41" s="149">
        <v>1.9337539432176656</v>
      </c>
    </row>
    <row r="42" spans="1:11" s="123" customFormat="1" ht="20.100000000000001" customHeight="1" x14ac:dyDescent="0.15">
      <c r="A42" s="163" t="s">
        <v>451</v>
      </c>
      <c r="B42" s="154">
        <v>44</v>
      </c>
      <c r="C42" s="155">
        <v>41.935483870967744</v>
      </c>
      <c r="D42" s="154">
        <v>48</v>
      </c>
      <c r="E42" s="155">
        <v>11.627906976744185</v>
      </c>
      <c r="F42" s="155">
        <v>1.0909090909090908</v>
      </c>
      <c r="G42" s="154">
        <v>418</v>
      </c>
      <c r="H42" s="155">
        <v>-17.71653543307086</v>
      </c>
      <c r="I42" s="154">
        <v>961</v>
      </c>
      <c r="J42" s="155">
        <v>-17.297762478485367</v>
      </c>
      <c r="K42" s="155">
        <v>2.299043062200957</v>
      </c>
    </row>
    <row r="43" spans="1:11" ht="9" customHeight="1" x14ac:dyDescent="0.15">
      <c r="A43" s="158" t="s">
        <v>56</v>
      </c>
      <c r="B43" s="147">
        <v>44</v>
      </c>
      <c r="C43" s="149">
        <v>41.935483870967744</v>
      </c>
      <c r="D43" s="147">
        <v>48</v>
      </c>
      <c r="E43" s="149">
        <v>11.627906976744185</v>
      </c>
      <c r="F43" s="149">
        <v>1.0909090909090908</v>
      </c>
      <c r="G43" s="147">
        <v>418</v>
      </c>
      <c r="H43" s="149">
        <v>-17.71653543307086</v>
      </c>
      <c r="I43" s="147">
        <v>961</v>
      </c>
      <c r="J43" s="149">
        <v>-17.297762478485367</v>
      </c>
      <c r="K43" s="149">
        <v>2.299043062200957</v>
      </c>
    </row>
    <row r="44" spans="1:11" ht="9" customHeight="1" x14ac:dyDescent="0.15">
      <c r="A44" s="158" t="s">
        <v>149</v>
      </c>
      <c r="B44" s="147">
        <v>0</v>
      </c>
      <c r="C44" s="149">
        <v>0</v>
      </c>
      <c r="D44" s="147">
        <v>0</v>
      </c>
      <c r="E44" s="149">
        <v>0</v>
      </c>
      <c r="F44" s="149">
        <v>0</v>
      </c>
      <c r="G44" s="147">
        <v>0</v>
      </c>
      <c r="H44" s="149">
        <v>0</v>
      </c>
      <c r="I44" s="147">
        <v>0</v>
      </c>
      <c r="J44" s="149">
        <v>0</v>
      </c>
      <c r="K44" s="149">
        <v>0</v>
      </c>
    </row>
    <row r="45" spans="1:11" s="123" customFormat="1" ht="20.100000000000001" customHeight="1" x14ac:dyDescent="0.15">
      <c r="A45" s="163" t="s">
        <v>428</v>
      </c>
      <c r="B45" s="154" t="s">
        <v>535</v>
      </c>
      <c r="C45" s="155" t="s">
        <v>535</v>
      </c>
      <c r="D45" s="154" t="s">
        <v>535</v>
      </c>
      <c r="E45" s="155" t="s">
        <v>535</v>
      </c>
      <c r="F45" s="155" t="s">
        <v>535</v>
      </c>
      <c r="G45" s="154" t="s">
        <v>535</v>
      </c>
      <c r="H45" s="155" t="s">
        <v>535</v>
      </c>
      <c r="I45" s="154" t="s">
        <v>535</v>
      </c>
      <c r="J45" s="155" t="s">
        <v>535</v>
      </c>
      <c r="K45" s="155" t="s">
        <v>535</v>
      </c>
    </row>
    <row r="46" spans="1:11" ht="9" customHeight="1" x14ac:dyDescent="0.15">
      <c r="A46" s="158" t="s">
        <v>56</v>
      </c>
      <c r="B46" s="147" t="s">
        <v>535</v>
      </c>
      <c r="C46" s="149" t="s">
        <v>535</v>
      </c>
      <c r="D46" s="147" t="s">
        <v>535</v>
      </c>
      <c r="E46" s="156" t="s">
        <v>535</v>
      </c>
      <c r="F46" s="149" t="s">
        <v>535</v>
      </c>
      <c r="G46" s="147" t="s">
        <v>535</v>
      </c>
      <c r="H46" s="149" t="s">
        <v>535</v>
      </c>
      <c r="I46" s="147" t="s">
        <v>535</v>
      </c>
      <c r="J46" s="149" t="s">
        <v>535</v>
      </c>
      <c r="K46" s="149" t="s">
        <v>535</v>
      </c>
    </row>
    <row r="47" spans="1:11" ht="9" customHeight="1" x14ac:dyDescent="0.15">
      <c r="A47" s="158" t="s">
        <v>149</v>
      </c>
      <c r="B47" s="147" t="s">
        <v>535</v>
      </c>
      <c r="C47" s="149" t="s">
        <v>535</v>
      </c>
      <c r="D47" s="147" t="s">
        <v>535</v>
      </c>
      <c r="E47" s="149" t="s">
        <v>535</v>
      </c>
      <c r="F47" s="149" t="s">
        <v>535</v>
      </c>
      <c r="G47" s="147" t="s">
        <v>535</v>
      </c>
      <c r="H47" s="149" t="s">
        <v>535</v>
      </c>
      <c r="I47" s="147" t="s">
        <v>535</v>
      </c>
      <c r="J47" s="149" t="s">
        <v>535</v>
      </c>
      <c r="K47" s="149" t="s">
        <v>535</v>
      </c>
    </row>
    <row r="48" spans="1:11" ht="19.5" customHeight="1" x14ac:dyDescent="0.15">
      <c r="A48" s="163" t="s">
        <v>312</v>
      </c>
      <c r="B48" s="154">
        <v>560</v>
      </c>
      <c r="C48" s="155">
        <v>16.42411642411642</v>
      </c>
      <c r="D48" s="154">
        <v>1582</v>
      </c>
      <c r="E48" s="155">
        <v>1.8018018018018012</v>
      </c>
      <c r="F48" s="155">
        <v>2.8250000000000002</v>
      </c>
      <c r="G48" s="154">
        <v>7675</v>
      </c>
      <c r="H48" s="155">
        <v>-19.557698354470176</v>
      </c>
      <c r="I48" s="154">
        <v>22553</v>
      </c>
      <c r="J48" s="155">
        <v>-10.072171936680093</v>
      </c>
      <c r="K48" s="155">
        <v>2.9385016286644952</v>
      </c>
    </row>
    <row r="49" spans="1:11" ht="9" customHeight="1" x14ac:dyDescent="0.15">
      <c r="A49" s="158" t="s">
        <v>56</v>
      </c>
      <c r="B49" s="147">
        <v>559</v>
      </c>
      <c r="C49" s="149">
        <v>17.436974789915965</v>
      </c>
      <c r="D49" s="147">
        <v>1578</v>
      </c>
      <c r="E49" s="149">
        <v>2.6007802340702142</v>
      </c>
      <c r="F49" s="149">
        <v>2.8228980322003578</v>
      </c>
      <c r="G49" s="147">
        <v>7515</v>
      </c>
      <c r="H49" s="149">
        <v>-19.28901299538181</v>
      </c>
      <c r="I49" s="147">
        <v>21296</v>
      </c>
      <c r="J49" s="149">
        <v>-13.017195605113756</v>
      </c>
      <c r="K49" s="149">
        <v>2.8337990685296073</v>
      </c>
    </row>
    <row r="50" spans="1:11" ht="9" customHeight="1" x14ac:dyDescent="0.15">
      <c r="A50" s="158" t="s">
        <v>149</v>
      </c>
      <c r="B50" s="147">
        <v>1</v>
      </c>
      <c r="C50" s="149">
        <v>-80</v>
      </c>
      <c r="D50" s="147">
        <v>4</v>
      </c>
      <c r="E50" s="149">
        <v>-75</v>
      </c>
      <c r="F50" s="149">
        <v>4</v>
      </c>
      <c r="G50" s="147">
        <v>160</v>
      </c>
      <c r="H50" s="149">
        <v>-30.434782608695656</v>
      </c>
      <c r="I50" s="147">
        <v>1257</v>
      </c>
      <c r="J50" s="149">
        <v>110.90604026845637</v>
      </c>
      <c r="K50" s="149">
        <v>7.8562500000000002</v>
      </c>
    </row>
    <row r="51" spans="1:11" s="115" customFormat="1" ht="19.5" customHeight="1" x14ac:dyDescent="0.15">
      <c r="A51" s="163" t="s">
        <v>313</v>
      </c>
      <c r="B51" s="154" t="s">
        <v>535</v>
      </c>
      <c r="C51" s="155" t="s">
        <v>535</v>
      </c>
      <c r="D51" s="154" t="s">
        <v>535</v>
      </c>
      <c r="E51" s="155" t="s">
        <v>535</v>
      </c>
      <c r="F51" s="155" t="s">
        <v>535</v>
      </c>
      <c r="G51" s="154" t="s">
        <v>535</v>
      </c>
      <c r="H51" s="155" t="s">
        <v>535</v>
      </c>
      <c r="I51" s="154" t="s">
        <v>535</v>
      </c>
      <c r="J51" s="155" t="s">
        <v>535</v>
      </c>
      <c r="K51" s="155" t="s">
        <v>535</v>
      </c>
    </row>
    <row r="52" spans="1:11" s="115" customFormat="1" ht="9" customHeight="1" x14ac:dyDescent="0.15">
      <c r="A52" s="158" t="s">
        <v>56</v>
      </c>
      <c r="B52" s="147" t="s">
        <v>535</v>
      </c>
      <c r="C52" s="149" t="s">
        <v>535</v>
      </c>
      <c r="D52" s="147" t="s">
        <v>535</v>
      </c>
      <c r="E52" s="156" t="s">
        <v>535</v>
      </c>
      <c r="F52" s="149" t="s">
        <v>535</v>
      </c>
      <c r="G52" s="147" t="s">
        <v>535</v>
      </c>
      <c r="H52" s="149" t="s">
        <v>535</v>
      </c>
      <c r="I52" s="147" t="s">
        <v>535</v>
      </c>
      <c r="J52" s="149" t="s">
        <v>535</v>
      </c>
      <c r="K52" s="149" t="s">
        <v>535</v>
      </c>
    </row>
    <row r="53" spans="1:11" s="115" customFormat="1" ht="9" customHeight="1" x14ac:dyDescent="0.15">
      <c r="A53" s="158" t="s">
        <v>149</v>
      </c>
      <c r="B53" s="147" t="s">
        <v>535</v>
      </c>
      <c r="C53" s="149" t="s">
        <v>535</v>
      </c>
      <c r="D53" s="147" t="s">
        <v>535</v>
      </c>
      <c r="E53" s="149" t="s">
        <v>535</v>
      </c>
      <c r="F53" s="149" t="s">
        <v>535</v>
      </c>
      <c r="G53" s="147" t="s">
        <v>535</v>
      </c>
      <c r="H53" s="149" t="s">
        <v>535</v>
      </c>
      <c r="I53" s="147" t="s">
        <v>535</v>
      </c>
      <c r="J53" s="149" t="s">
        <v>535</v>
      </c>
      <c r="K53" s="149" t="s">
        <v>535</v>
      </c>
    </row>
    <row r="54" spans="1:11" s="115" customFormat="1" ht="19.5" customHeight="1" x14ac:dyDescent="0.15"/>
    <row r="55" spans="1:11" s="115" customFormat="1" ht="9" customHeight="1" x14ac:dyDescent="0.15"/>
    <row r="56" spans="1:11" s="115" customFormat="1" ht="9" customHeight="1" x14ac:dyDescent="0.15"/>
    <row r="57" spans="1:11" s="115" customFormat="1" ht="9" customHeight="1" x14ac:dyDescent="0.15">
      <c r="C57" s="130"/>
      <c r="E57" s="130"/>
      <c r="H57" s="130"/>
      <c r="J57" s="130"/>
    </row>
    <row r="58" spans="1:11" s="115" customFormat="1" ht="9" customHeight="1" x14ac:dyDescent="0.15">
      <c r="C58" s="130"/>
      <c r="E58" s="130"/>
      <c r="H58" s="130"/>
      <c r="J58" s="130"/>
    </row>
    <row r="59" spans="1:11" s="115" customFormat="1" ht="9" customHeight="1" x14ac:dyDescent="0.15">
      <c r="C59" s="130"/>
      <c r="E59" s="130"/>
      <c r="H59" s="130"/>
      <c r="J59" s="130"/>
    </row>
    <row r="60" spans="1:11" s="115" customFormat="1" ht="9" customHeight="1" x14ac:dyDescent="0.15">
      <c r="C60" s="130"/>
      <c r="E60" s="130"/>
      <c r="H60" s="130"/>
      <c r="J60" s="130"/>
    </row>
    <row r="61" spans="1:11" s="115" customFormat="1" ht="9" customHeight="1" x14ac:dyDescent="0.15">
      <c r="C61" s="130"/>
      <c r="E61" s="130"/>
      <c r="H61" s="130"/>
      <c r="J61" s="130"/>
    </row>
    <row r="62" spans="1:11" s="115" customFormat="1" ht="9" customHeight="1" x14ac:dyDescent="0.15">
      <c r="C62" s="130"/>
      <c r="E62" s="130"/>
      <c r="H62" s="130"/>
      <c r="J62" s="130"/>
    </row>
    <row r="63" spans="1:11" s="115" customFormat="1" ht="9" customHeight="1" x14ac:dyDescent="0.15">
      <c r="C63" s="130"/>
      <c r="E63" s="130"/>
      <c r="H63" s="130"/>
      <c r="J63" s="130"/>
    </row>
    <row r="64" spans="1:11" s="115" customFormat="1" ht="9" customHeight="1" x14ac:dyDescent="0.15">
      <c r="C64" s="130"/>
      <c r="E64" s="130"/>
      <c r="H64" s="130"/>
      <c r="J64" s="130"/>
    </row>
    <row r="65" spans="3:10" s="115" customFormat="1" ht="9" customHeight="1" x14ac:dyDescent="0.15">
      <c r="C65" s="130"/>
      <c r="E65" s="130"/>
      <c r="H65" s="130"/>
      <c r="J65" s="130"/>
    </row>
    <row r="66" spans="3:10" s="115" customFormat="1" ht="9" customHeight="1" x14ac:dyDescent="0.15">
      <c r="C66" s="130"/>
      <c r="E66" s="130"/>
      <c r="H66" s="130"/>
      <c r="J66" s="130"/>
    </row>
    <row r="67" spans="3:10" s="115" customFormat="1" x14ac:dyDescent="0.15">
      <c r="C67" s="130"/>
      <c r="E67" s="130"/>
      <c r="H67" s="130"/>
      <c r="J67" s="130"/>
    </row>
    <row r="68" spans="3:10" s="115" customFormat="1" x14ac:dyDescent="0.15">
      <c r="C68" s="130"/>
      <c r="E68" s="130"/>
      <c r="H68" s="130"/>
      <c r="J68" s="130"/>
    </row>
    <row r="69" spans="3:10" s="115" customFormat="1" x14ac:dyDescent="0.15">
      <c r="C69" s="130"/>
      <c r="E69" s="130"/>
      <c r="H69" s="130"/>
      <c r="J69" s="130"/>
    </row>
    <row r="70" spans="3:10" s="115" customFormat="1" x14ac:dyDescent="0.15">
      <c r="C70" s="130"/>
      <c r="E70" s="130"/>
      <c r="H70" s="130"/>
      <c r="J70" s="130"/>
    </row>
    <row r="71" spans="3:10" s="115" customFormat="1" x14ac:dyDescent="0.15">
      <c r="C71" s="130"/>
      <c r="E71" s="130"/>
      <c r="H71" s="130"/>
      <c r="J71" s="130"/>
    </row>
    <row r="72" spans="3:10" s="115" customFormat="1" x14ac:dyDescent="0.15">
      <c r="C72" s="130"/>
      <c r="E72" s="130"/>
      <c r="H72" s="130"/>
      <c r="J72" s="130"/>
    </row>
    <row r="73" spans="3:10" s="115" customFormat="1" x14ac:dyDescent="0.15">
      <c r="C73" s="130"/>
      <c r="E73" s="130"/>
      <c r="H73" s="130"/>
      <c r="J73" s="130"/>
    </row>
    <row r="74" spans="3:10" s="115" customFormat="1" x14ac:dyDescent="0.15">
      <c r="C74" s="130"/>
      <c r="E74" s="130"/>
      <c r="H74" s="130"/>
      <c r="J74" s="130"/>
    </row>
    <row r="75" spans="3:10" s="115" customFormat="1" x14ac:dyDescent="0.15">
      <c r="C75" s="130"/>
      <c r="E75" s="130"/>
      <c r="H75" s="130"/>
      <c r="J75" s="130"/>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2" orientation="portrait" useFirstPageNumber="1" r:id="rId1"/>
  <headerFooter alignWithMargins="0">
    <oddHeader>&amp;C&amp;8- &amp;P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124"/>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78" t="s">
        <v>199</v>
      </c>
      <c r="B1" s="278"/>
      <c r="C1" s="278"/>
      <c r="D1" s="278"/>
      <c r="E1" s="278"/>
      <c r="F1" s="278"/>
      <c r="G1" s="278"/>
      <c r="H1" s="278"/>
      <c r="I1" s="278"/>
      <c r="J1" s="278"/>
      <c r="K1" s="278"/>
    </row>
    <row r="2" spans="1:11" ht="9.9499999999999993" customHeight="1" x14ac:dyDescent="0.15">
      <c r="A2" s="269" t="s">
        <v>245</v>
      </c>
      <c r="B2" s="250" t="s">
        <v>481</v>
      </c>
      <c r="C2" s="246"/>
      <c r="D2" s="246"/>
      <c r="E2" s="246"/>
      <c r="F2" s="246"/>
      <c r="G2" s="251" t="s">
        <v>482</v>
      </c>
      <c r="H2" s="252"/>
      <c r="I2" s="252"/>
      <c r="J2" s="252"/>
      <c r="K2" s="252"/>
    </row>
    <row r="3" spans="1:11" ht="9.9499999999999993" customHeight="1" x14ac:dyDescent="0.15">
      <c r="A3" s="270"/>
      <c r="B3" s="272" t="s">
        <v>130</v>
      </c>
      <c r="C3" s="273"/>
      <c r="D3" s="274" t="s">
        <v>128</v>
      </c>
      <c r="E3" s="275"/>
      <c r="F3" s="276" t="s">
        <v>54</v>
      </c>
      <c r="G3" s="274" t="s">
        <v>130</v>
      </c>
      <c r="H3" s="275"/>
      <c r="I3" s="274" t="s">
        <v>128</v>
      </c>
      <c r="J3" s="275"/>
      <c r="K3" s="274" t="s">
        <v>54</v>
      </c>
    </row>
    <row r="4" spans="1:11" ht="45" customHeight="1" x14ac:dyDescent="0.15">
      <c r="A4" s="270"/>
      <c r="B4" s="134" t="s">
        <v>131</v>
      </c>
      <c r="C4" s="133" t="s">
        <v>147</v>
      </c>
      <c r="D4" s="133" t="s">
        <v>131</v>
      </c>
      <c r="E4" s="133" t="s">
        <v>147</v>
      </c>
      <c r="F4" s="277"/>
      <c r="G4" s="133" t="s">
        <v>131</v>
      </c>
      <c r="H4" s="133" t="s">
        <v>150</v>
      </c>
      <c r="I4" s="133" t="s">
        <v>131</v>
      </c>
      <c r="J4" s="133" t="s">
        <v>150</v>
      </c>
      <c r="K4" s="274"/>
    </row>
    <row r="5" spans="1:11" ht="9.9499999999999993" customHeight="1" x14ac:dyDescent="0.15">
      <c r="A5" s="271"/>
      <c r="B5" s="129" t="s">
        <v>132</v>
      </c>
      <c r="C5" s="135" t="s">
        <v>133</v>
      </c>
      <c r="D5" s="135" t="s">
        <v>132</v>
      </c>
      <c r="E5" s="135" t="s">
        <v>133</v>
      </c>
      <c r="F5" s="135" t="s">
        <v>134</v>
      </c>
      <c r="G5" s="135" t="s">
        <v>132</v>
      </c>
      <c r="H5" s="135" t="s">
        <v>133</v>
      </c>
      <c r="I5" s="135" t="s">
        <v>132</v>
      </c>
      <c r="J5" s="135" t="s">
        <v>133</v>
      </c>
      <c r="K5" s="136" t="s">
        <v>134</v>
      </c>
    </row>
    <row r="6" spans="1:11" ht="21.95" customHeight="1" x14ac:dyDescent="0.15">
      <c r="A6" s="122" t="s">
        <v>68</v>
      </c>
      <c r="B6" s="121"/>
      <c r="C6" s="120"/>
      <c r="D6" s="121"/>
      <c r="E6" s="120"/>
      <c r="F6" s="128"/>
      <c r="G6" s="121"/>
      <c r="H6" s="120"/>
      <c r="I6" s="121"/>
      <c r="J6" s="120"/>
      <c r="K6" s="128"/>
    </row>
    <row r="7" spans="1:11" ht="19.5" customHeight="1" x14ac:dyDescent="0.15">
      <c r="A7" s="163" t="s">
        <v>435</v>
      </c>
      <c r="B7" s="154">
        <v>139</v>
      </c>
      <c r="C7" s="155">
        <v>12.096774193548384</v>
      </c>
      <c r="D7" s="154">
        <v>409</v>
      </c>
      <c r="E7" s="155">
        <v>17.867435158501436</v>
      </c>
      <c r="F7" s="155">
        <v>2.9424460431654675</v>
      </c>
      <c r="G7" s="154">
        <v>2123</v>
      </c>
      <c r="H7" s="155">
        <v>-5.0536672629695829</v>
      </c>
      <c r="I7" s="154">
        <v>5614</v>
      </c>
      <c r="J7" s="155">
        <v>-5.4882154882154879</v>
      </c>
      <c r="K7" s="155">
        <v>2.6443711728685821</v>
      </c>
    </row>
    <row r="8" spans="1:11" ht="9" customHeight="1" x14ac:dyDescent="0.15">
      <c r="A8" s="158" t="s">
        <v>56</v>
      </c>
      <c r="B8" s="147">
        <v>127</v>
      </c>
      <c r="C8" s="149">
        <v>9.4827586206896513</v>
      </c>
      <c r="D8" s="147">
        <v>340</v>
      </c>
      <c r="E8" s="149">
        <v>3.0303030303030312</v>
      </c>
      <c r="F8" s="149">
        <v>2.6771653543307088</v>
      </c>
      <c r="G8" s="147">
        <v>1960</v>
      </c>
      <c r="H8" s="149">
        <v>-9.8436062557497763</v>
      </c>
      <c r="I8" s="147">
        <v>4576</v>
      </c>
      <c r="J8" s="149">
        <v>-19.450800915331811</v>
      </c>
      <c r="K8" s="149">
        <v>2.3346938775510204</v>
      </c>
    </row>
    <row r="9" spans="1:11" ht="9" customHeight="1" x14ac:dyDescent="0.15">
      <c r="A9" s="158" t="s">
        <v>149</v>
      </c>
      <c r="B9" s="147">
        <v>12</v>
      </c>
      <c r="C9" s="149">
        <v>50</v>
      </c>
      <c r="D9" s="147">
        <v>69</v>
      </c>
      <c r="E9" s="156" t="s">
        <v>492</v>
      </c>
      <c r="F9" s="149">
        <v>5.75</v>
      </c>
      <c r="G9" s="147">
        <v>163</v>
      </c>
      <c r="H9" s="149">
        <v>162.90322580645159</v>
      </c>
      <c r="I9" s="147">
        <v>1038</v>
      </c>
      <c r="J9" s="156" t="s">
        <v>492</v>
      </c>
      <c r="K9" s="149">
        <v>6.3680981595092021</v>
      </c>
    </row>
    <row r="10" spans="1:11" ht="19.5" customHeight="1" x14ac:dyDescent="0.15">
      <c r="A10" s="163" t="s">
        <v>314</v>
      </c>
      <c r="B10" s="154">
        <v>531</v>
      </c>
      <c r="C10" s="155">
        <v>-8.9193825042881656</v>
      </c>
      <c r="D10" s="154">
        <v>1060</v>
      </c>
      <c r="E10" s="155">
        <v>-2.7522935779816464</v>
      </c>
      <c r="F10" s="155">
        <v>1.9962335216572504</v>
      </c>
      <c r="G10" s="154">
        <v>9122</v>
      </c>
      <c r="H10" s="155">
        <v>6.082102570066283</v>
      </c>
      <c r="I10" s="154">
        <v>18760</v>
      </c>
      <c r="J10" s="155">
        <v>5.5771287072992237</v>
      </c>
      <c r="K10" s="155">
        <v>2.0565665424249069</v>
      </c>
    </row>
    <row r="11" spans="1:11" ht="9" customHeight="1" x14ac:dyDescent="0.15">
      <c r="A11" s="158" t="s">
        <v>56</v>
      </c>
      <c r="B11" s="147">
        <v>515</v>
      </c>
      <c r="C11" s="149">
        <v>-7.5403949730700219</v>
      </c>
      <c r="D11" s="147">
        <v>1041</v>
      </c>
      <c r="E11" s="149">
        <v>-1.2333965844402286</v>
      </c>
      <c r="F11" s="149">
        <v>2.021359223300971</v>
      </c>
      <c r="G11" s="147">
        <v>8717</v>
      </c>
      <c r="H11" s="149">
        <v>4.6081843273730954</v>
      </c>
      <c r="I11" s="147">
        <v>17701</v>
      </c>
      <c r="J11" s="149">
        <v>3.0445919198975417</v>
      </c>
      <c r="K11" s="149">
        <v>2.0306298038315935</v>
      </c>
    </row>
    <row r="12" spans="1:11" ht="9" customHeight="1" x14ac:dyDescent="0.15">
      <c r="A12" s="158" t="s">
        <v>149</v>
      </c>
      <c r="B12" s="147">
        <v>16</v>
      </c>
      <c r="C12" s="149">
        <v>-38.46153846153846</v>
      </c>
      <c r="D12" s="147">
        <v>19</v>
      </c>
      <c r="E12" s="149">
        <v>-47.222222222222221</v>
      </c>
      <c r="F12" s="149">
        <v>1.1875</v>
      </c>
      <c r="G12" s="147">
        <v>405</v>
      </c>
      <c r="H12" s="149">
        <v>52.255639097744364</v>
      </c>
      <c r="I12" s="147">
        <v>1059</v>
      </c>
      <c r="J12" s="149">
        <v>79.187817258883257</v>
      </c>
      <c r="K12" s="149">
        <v>2.6148148148148147</v>
      </c>
    </row>
    <row r="13" spans="1:11" ht="19.5" customHeight="1" x14ac:dyDescent="0.15">
      <c r="A13" s="163" t="s">
        <v>315</v>
      </c>
      <c r="B13" s="154">
        <v>2144</v>
      </c>
      <c r="C13" s="155">
        <v>-3.379900856241548</v>
      </c>
      <c r="D13" s="154">
        <v>24037</v>
      </c>
      <c r="E13" s="155">
        <v>1.400548407508964</v>
      </c>
      <c r="F13" s="155">
        <v>11.211287313432836</v>
      </c>
      <c r="G13" s="154">
        <v>30749</v>
      </c>
      <c r="H13" s="155">
        <v>-6.2101570840323319</v>
      </c>
      <c r="I13" s="154">
        <v>327843</v>
      </c>
      <c r="J13" s="155">
        <v>2.6186548640434211</v>
      </c>
      <c r="K13" s="155">
        <v>10.661907704315588</v>
      </c>
    </row>
    <row r="14" spans="1:11" ht="9" customHeight="1" x14ac:dyDescent="0.15">
      <c r="A14" s="158" t="s">
        <v>56</v>
      </c>
      <c r="B14" s="147">
        <v>2092</v>
      </c>
      <c r="C14" s="149">
        <v>-2.9234338747099713</v>
      </c>
      <c r="D14" s="147">
        <v>23585</v>
      </c>
      <c r="E14" s="149">
        <v>0.64865787564545485</v>
      </c>
      <c r="F14" s="149">
        <v>11.273900573613767</v>
      </c>
      <c r="G14" s="147">
        <v>29538</v>
      </c>
      <c r="H14" s="149">
        <v>-6.477963525835861</v>
      </c>
      <c r="I14" s="147">
        <v>322298</v>
      </c>
      <c r="J14" s="149">
        <v>1.9298156839428771</v>
      </c>
      <c r="K14" s="149">
        <v>10.91130069740673</v>
      </c>
    </row>
    <row r="15" spans="1:11" ht="9" customHeight="1" x14ac:dyDescent="0.15">
      <c r="A15" s="158" t="s">
        <v>149</v>
      </c>
      <c r="B15" s="147">
        <v>52</v>
      </c>
      <c r="C15" s="149">
        <v>-18.75</v>
      </c>
      <c r="D15" s="147">
        <v>452</v>
      </c>
      <c r="E15" s="149">
        <v>66.176470588235304</v>
      </c>
      <c r="F15" s="149">
        <v>8.6923076923076916</v>
      </c>
      <c r="G15" s="147">
        <v>1211</v>
      </c>
      <c r="H15" s="149">
        <v>0.832639467110738</v>
      </c>
      <c r="I15" s="147">
        <v>5545</v>
      </c>
      <c r="J15" s="149">
        <v>69.003352636391355</v>
      </c>
      <c r="K15" s="149">
        <v>4.5788604459124693</v>
      </c>
    </row>
    <row r="16" spans="1:11" s="123" customFormat="1" ht="21.95" customHeight="1" x14ac:dyDescent="0.15">
      <c r="A16" s="126" t="s">
        <v>69</v>
      </c>
      <c r="B16" s="125"/>
      <c r="C16" s="124"/>
      <c r="D16" s="125"/>
      <c r="E16" s="124"/>
      <c r="F16" s="127"/>
      <c r="G16" s="125"/>
      <c r="H16" s="124"/>
      <c r="I16" s="125"/>
      <c r="J16" s="124"/>
      <c r="K16" s="127"/>
    </row>
    <row r="17" spans="1:11" s="123" customFormat="1" ht="20.100000000000001" customHeight="1" x14ac:dyDescent="0.15">
      <c r="A17" s="163" t="s">
        <v>316</v>
      </c>
      <c r="B17" s="154">
        <v>3188</v>
      </c>
      <c r="C17" s="155">
        <v>-3.3939393939393909</v>
      </c>
      <c r="D17" s="154">
        <v>14755</v>
      </c>
      <c r="E17" s="155">
        <v>11.098561855281986</v>
      </c>
      <c r="F17" s="155">
        <v>4.6282936010037643</v>
      </c>
      <c r="G17" s="154">
        <v>43495</v>
      </c>
      <c r="H17" s="155">
        <v>1.4673634115616068</v>
      </c>
      <c r="I17" s="154">
        <v>191649</v>
      </c>
      <c r="J17" s="155">
        <v>6.1132397236002873</v>
      </c>
      <c r="K17" s="155">
        <v>4.4062306012185308</v>
      </c>
    </row>
    <row r="18" spans="1:11" ht="9" customHeight="1" x14ac:dyDescent="0.15">
      <c r="A18" s="158" t="s">
        <v>56</v>
      </c>
      <c r="B18" s="147">
        <v>3133</v>
      </c>
      <c r="C18" s="149">
        <v>-4.1309669522643873</v>
      </c>
      <c r="D18" s="147">
        <v>14627</v>
      </c>
      <c r="E18" s="149">
        <v>10.970336089826262</v>
      </c>
      <c r="F18" s="149">
        <v>4.6686881583147146</v>
      </c>
      <c r="G18" s="147">
        <v>42376</v>
      </c>
      <c r="H18" s="149">
        <v>0.89523809523809916</v>
      </c>
      <c r="I18" s="147">
        <v>188545</v>
      </c>
      <c r="J18" s="149">
        <v>5.5021487085366374</v>
      </c>
      <c r="K18" s="149">
        <v>4.4493345289786674</v>
      </c>
    </row>
    <row r="19" spans="1:11" ht="9" customHeight="1" x14ac:dyDescent="0.15">
      <c r="A19" s="158" t="s">
        <v>149</v>
      </c>
      <c r="B19" s="147">
        <v>55</v>
      </c>
      <c r="C19" s="149">
        <v>71.875</v>
      </c>
      <c r="D19" s="147">
        <v>128</v>
      </c>
      <c r="E19" s="149">
        <v>28</v>
      </c>
      <c r="F19" s="149">
        <v>2.3272727272727272</v>
      </c>
      <c r="G19" s="147">
        <v>1119</v>
      </c>
      <c r="H19" s="149">
        <v>29.214780600461893</v>
      </c>
      <c r="I19" s="147">
        <v>3104</v>
      </c>
      <c r="J19" s="149">
        <v>63.713080168776372</v>
      </c>
      <c r="K19" s="149">
        <v>2.7739052725647899</v>
      </c>
    </row>
    <row r="20" spans="1:11" s="123" customFormat="1" ht="20.100000000000001" customHeight="1" x14ac:dyDescent="0.15">
      <c r="A20" s="163" t="s">
        <v>317</v>
      </c>
      <c r="B20" s="154">
        <v>3047</v>
      </c>
      <c r="C20" s="155">
        <v>-3.3618775769108851</v>
      </c>
      <c r="D20" s="154">
        <v>6090</v>
      </c>
      <c r="E20" s="155">
        <v>-16.905444126074499</v>
      </c>
      <c r="F20" s="155">
        <v>1.9986872333442731</v>
      </c>
      <c r="G20" s="154">
        <v>49605</v>
      </c>
      <c r="H20" s="155">
        <v>-0.54534154018885772</v>
      </c>
      <c r="I20" s="154">
        <v>99814</v>
      </c>
      <c r="J20" s="155">
        <v>-1.6833623907882895</v>
      </c>
      <c r="K20" s="155">
        <v>2.0121761919161374</v>
      </c>
    </row>
    <row r="21" spans="1:11" ht="9" customHeight="1" x14ac:dyDescent="0.15">
      <c r="A21" s="158" t="s">
        <v>56</v>
      </c>
      <c r="B21" s="147">
        <v>2909</v>
      </c>
      <c r="C21" s="149">
        <v>-5.1825293350717061</v>
      </c>
      <c r="D21" s="147">
        <v>5868</v>
      </c>
      <c r="E21" s="149">
        <v>-17.780580075662044</v>
      </c>
      <c r="F21" s="149">
        <v>2.0171880371261603</v>
      </c>
      <c r="G21" s="147">
        <v>47778</v>
      </c>
      <c r="H21" s="149">
        <v>-1.1769085982584215</v>
      </c>
      <c r="I21" s="147">
        <v>95920</v>
      </c>
      <c r="J21" s="149">
        <v>-1.8530456047722765</v>
      </c>
      <c r="K21" s="149">
        <v>2.0076185692159569</v>
      </c>
    </row>
    <row r="22" spans="1:11" ht="9" customHeight="1" x14ac:dyDescent="0.15">
      <c r="A22" s="158" t="s">
        <v>149</v>
      </c>
      <c r="B22" s="147">
        <v>138</v>
      </c>
      <c r="C22" s="149">
        <v>62.35294117647058</v>
      </c>
      <c r="D22" s="147">
        <v>222</v>
      </c>
      <c r="E22" s="149">
        <v>15.625</v>
      </c>
      <c r="F22" s="149">
        <v>1.6086956521739131</v>
      </c>
      <c r="G22" s="147">
        <v>1827</v>
      </c>
      <c r="H22" s="149">
        <v>19.411764705882348</v>
      </c>
      <c r="I22" s="147">
        <v>3894</v>
      </c>
      <c r="J22" s="149">
        <v>2.6898734177215147</v>
      </c>
      <c r="K22" s="149">
        <v>2.1313628899835795</v>
      </c>
    </row>
    <row r="23" spans="1:11" s="123" customFormat="1" ht="21.95" customHeight="1" x14ac:dyDescent="0.15">
      <c r="A23" s="126" t="s">
        <v>70</v>
      </c>
      <c r="B23" s="125"/>
      <c r="C23" s="124"/>
      <c r="D23" s="125"/>
      <c r="E23" s="124"/>
      <c r="F23" s="127"/>
      <c r="G23" s="125"/>
      <c r="H23" s="124"/>
      <c r="I23" s="125"/>
      <c r="J23" s="124"/>
      <c r="K23" s="127"/>
    </row>
    <row r="24" spans="1:11" s="123" customFormat="1" ht="20.100000000000001" customHeight="1" x14ac:dyDescent="0.15">
      <c r="A24" s="163" t="s">
        <v>536</v>
      </c>
      <c r="B24" s="154">
        <v>2232</v>
      </c>
      <c r="C24" s="155">
        <v>4.396632366697844</v>
      </c>
      <c r="D24" s="154">
        <v>12181</v>
      </c>
      <c r="E24" s="155">
        <v>5.9401635066968197</v>
      </c>
      <c r="F24" s="155">
        <v>5.4574372759856633</v>
      </c>
      <c r="G24" s="154">
        <v>36080</v>
      </c>
      <c r="H24" s="155">
        <v>1.6681695220919721</v>
      </c>
      <c r="I24" s="154">
        <v>181591</v>
      </c>
      <c r="J24" s="155">
        <v>3.8012815749309823</v>
      </c>
      <c r="K24" s="155">
        <v>5.0330099778270512</v>
      </c>
    </row>
    <row r="25" spans="1:11" ht="9" customHeight="1" x14ac:dyDescent="0.15">
      <c r="A25" s="158" t="s">
        <v>56</v>
      </c>
      <c r="B25" s="147">
        <v>2161</v>
      </c>
      <c r="C25" s="149">
        <v>5.2605942523136804</v>
      </c>
      <c r="D25" s="147">
        <v>12084</v>
      </c>
      <c r="E25" s="149">
        <v>6.7114093959731491</v>
      </c>
      <c r="F25" s="149">
        <v>5.5918556223970386</v>
      </c>
      <c r="G25" s="147">
        <v>35380</v>
      </c>
      <c r="H25" s="149">
        <v>2.3667611828019233</v>
      </c>
      <c r="I25" s="147">
        <v>180200</v>
      </c>
      <c r="J25" s="149">
        <v>4.0692100673389007</v>
      </c>
      <c r="K25" s="149">
        <v>5.0932730356133407</v>
      </c>
    </row>
    <row r="26" spans="1:11" ht="9" customHeight="1" x14ac:dyDescent="0.15">
      <c r="A26" s="158" t="s">
        <v>149</v>
      </c>
      <c r="B26" s="147">
        <v>71</v>
      </c>
      <c r="C26" s="149">
        <v>-16.470588235294116</v>
      </c>
      <c r="D26" s="147">
        <v>97</v>
      </c>
      <c r="E26" s="149">
        <v>-44.252873563218394</v>
      </c>
      <c r="F26" s="149">
        <v>1.3661971830985915</v>
      </c>
      <c r="G26" s="147">
        <v>700</v>
      </c>
      <c r="H26" s="149">
        <v>-24.406047516198697</v>
      </c>
      <c r="I26" s="147">
        <v>1391</v>
      </c>
      <c r="J26" s="149">
        <v>-22.160044767767204</v>
      </c>
      <c r="K26" s="149">
        <v>1.9871428571428571</v>
      </c>
    </row>
    <row r="27" spans="1:11" ht="19.5" customHeight="1" x14ac:dyDescent="0.15">
      <c r="A27" s="163" t="s">
        <v>318</v>
      </c>
      <c r="B27" s="154">
        <v>866</v>
      </c>
      <c r="C27" s="155">
        <v>-8.4566596194503205</v>
      </c>
      <c r="D27" s="154">
        <v>1936</v>
      </c>
      <c r="E27" s="155">
        <v>-5.4225696140693742</v>
      </c>
      <c r="F27" s="155">
        <v>2.2355658198614319</v>
      </c>
      <c r="G27" s="154">
        <v>43069</v>
      </c>
      <c r="H27" s="155">
        <v>-3.9560243516267803</v>
      </c>
      <c r="I27" s="154">
        <v>117103</v>
      </c>
      <c r="J27" s="155">
        <v>-3.6141702470903851</v>
      </c>
      <c r="K27" s="155">
        <v>2.7189625949058489</v>
      </c>
    </row>
    <row r="28" spans="1:11" ht="9" customHeight="1" x14ac:dyDescent="0.15">
      <c r="A28" s="158" t="s">
        <v>56</v>
      </c>
      <c r="B28" s="147">
        <v>862</v>
      </c>
      <c r="C28" s="149">
        <v>-8.4925690021231475</v>
      </c>
      <c r="D28" s="147">
        <v>1927</v>
      </c>
      <c r="E28" s="149">
        <v>-5.6779246206559009</v>
      </c>
      <c r="F28" s="149">
        <v>2.2354988399071924</v>
      </c>
      <c r="G28" s="147">
        <v>42764</v>
      </c>
      <c r="H28" s="149">
        <v>-3.9788036644512346</v>
      </c>
      <c r="I28" s="147">
        <v>116162</v>
      </c>
      <c r="J28" s="149">
        <v>-3.4517724307027322</v>
      </c>
      <c r="K28" s="149">
        <v>2.7163502011037322</v>
      </c>
    </row>
    <row r="29" spans="1:11" ht="9" customHeight="1" x14ac:dyDescent="0.15">
      <c r="A29" s="158" t="s">
        <v>149</v>
      </c>
      <c r="B29" s="147">
        <v>4</v>
      </c>
      <c r="C29" s="149">
        <v>0</v>
      </c>
      <c r="D29" s="147">
        <v>9</v>
      </c>
      <c r="E29" s="149">
        <v>125</v>
      </c>
      <c r="F29" s="149">
        <v>2.25</v>
      </c>
      <c r="G29" s="147">
        <v>305</v>
      </c>
      <c r="H29" s="149">
        <v>-0.65146579804560645</v>
      </c>
      <c r="I29" s="147">
        <v>941</v>
      </c>
      <c r="J29" s="149">
        <v>-20.186598812553015</v>
      </c>
      <c r="K29" s="149">
        <v>3.0852459016393441</v>
      </c>
    </row>
    <row r="30" spans="1:11" ht="19.5" customHeight="1" x14ac:dyDescent="0.15">
      <c r="A30" s="163" t="s">
        <v>319</v>
      </c>
      <c r="B30" s="154">
        <v>69</v>
      </c>
      <c r="C30" s="155">
        <v>11.290322580645167</v>
      </c>
      <c r="D30" s="154">
        <v>144</v>
      </c>
      <c r="E30" s="155">
        <v>-34.545454545454547</v>
      </c>
      <c r="F30" s="155">
        <v>2.0869565217391304</v>
      </c>
      <c r="G30" s="154">
        <v>2945</v>
      </c>
      <c r="H30" s="155">
        <v>24.629707998307239</v>
      </c>
      <c r="I30" s="154">
        <v>7900</v>
      </c>
      <c r="J30" s="155">
        <v>23.960458182959357</v>
      </c>
      <c r="K30" s="155">
        <v>2.6825127334465195</v>
      </c>
    </row>
    <row r="31" spans="1:11" ht="9" customHeight="1" x14ac:dyDescent="0.15">
      <c r="A31" s="158" t="s">
        <v>56</v>
      </c>
      <c r="B31" s="147">
        <v>69</v>
      </c>
      <c r="C31" s="149">
        <v>11.290322580645167</v>
      </c>
      <c r="D31" s="147">
        <v>144</v>
      </c>
      <c r="E31" s="149">
        <v>-34.545454545454547</v>
      </c>
      <c r="F31" s="149">
        <v>2.0869565217391304</v>
      </c>
      <c r="G31" s="147">
        <v>2764</v>
      </c>
      <c r="H31" s="149">
        <v>20.909886264216979</v>
      </c>
      <c r="I31" s="147">
        <v>7167</v>
      </c>
      <c r="J31" s="149">
        <v>20.110608345902463</v>
      </c>
      <c r="K31" s="149">
        <v>2.5929811866859622</v>
      </c>
    </row>
    <row r="32" spans="1:11" ht="9" customHeight="1" x14ac:dyDescent="0.15">
      <c r="A32" s="158" t="s">
        <v>149</v>
      </c>
      <c r="B32" s="147">
        <v>0</v>
      </c>
      <c r="C32" s="149">
        <v>0</v>
      </c>
      <c r="D32" s="147">
        <v>0</v>
      </c>
      <c r="E32" s="149">
        <v>0</v>
      </c>
      <c r="F32" s="149">
        <v>0</v>
      </c>
      <c r="G32" s="147">
        <v>181</v>
      </c>
      <c r="H32" s="149">
        <v>135.06493506493507</v>
      </c>
      <c r="I32" s="147">
        <v>733</v>
      </c>
      <c r="J32" s="149">
        <v>80.541871921182263</v>
      </c>
      <c r="K32" s="149">
        <v>4.0497237569060776</v>
      </c>
    </row>
    <row r="33" spans="1:11" ht="19.5" customHeight="1" x14ac:dyDescent="0.15">
      <c r="A33" s="163" t="s">
        <v>436</v>
      </c>
      <c r="B33" s="154">
        <v>343</v>
      </c>
      <c r="C33" s="155">
        <v>13.576158940397349</v>
      </c>
      <c r="D33" s="154">
        <v>481</v>
      </c>
      <c r="E33" s="155">
        <v>-0.41407867494824302</v>
      </c>
      <c r="F33" s="155">
        <v>1.402332361516035</v>
      </c>
      <c r="G33" s="154">
        <v>7001</v>
      </c>
      <c r="H33" s="155">
        <v>3.1530867835568017</v>
      </c>
      <c r="I33" s="154">
        <v>10570</v>
      </c>
      <c r="J33" s="155">
        <v>-1.0484927916120625</v>
      </c>
      <c r="K33" s="155">
        <v>1.5097843165262106</v>
      </c>
    </row>
    <row r="34" spans="1:11" ht="9" customHeight="1" x14ac:dyDescent="0.15">
      <c r="A34" s="158" t="s">
        <v>56</v>
      </c>
      <c r="B34" s="147">
        <v>318</v>
      </c>
      <c r="C34" s="149">
        <v>10.034602076124571</v>
      </c>
      <c r="D34" s="147">
        <v>451</v>
      </c>
      <c r="E34" s="149">
        <v>-3.4261241970021388</v>
      </c>
      <c r="F34" s="149">
        <v>1.4182389937106918</v>
      </c>
      <c r="G34" s="147">
        <v>6616</v>
      </c>
      <c r="H34" s="149">
        <v>4.5016585057652776</v>
      </c>
      <c r="I34" s="147">
        <v>9950</v>
      </c>
      <c r="J34" s="149">
        <v>1.1384427729213229</v>
      </c>
      <c r="K34" s="149">
        <v>1.5039298669891172</v>
      </c>
    </row>
    <row r="35" spans="1:11" ht="9" customHeight="1" x14ac:dyDescent="0.15">
      <c r="A35" s="158" t="s">
        <v>149</v>
      </c>
      <c r="B35" s="147">
        <v>25</v>
      </c>
      <c r="C35" s="149">
        <v>92.307692307692321</v>
      </c>
      <c r="D35" s="147">
        <v>30</v>
      </c>
      <c r="E35" s="149">
        <v>87.5</v>
      </c>
      <c r="F35" s="149">
        <v>1.2</v>
      </c>
      <c r="G35" s="147">
        <v>385</v>
      </c>
      <c r="H35" s="149">
        <v>-15.570175438596493</v>
      </c>
      <c r="I35" s="147">
        <v>620</v>
      </c>
      <c r="J35" s="149">
        <v>-26.540284360189574</v>
      </c>
      <c r="K35" s="149">
        <v>1.6103896103896105</v>
      </c>
    </row>
    <row r="36" spans="1:11" s="123" customFormat="1" ht="20.100000000000001" customHeight="1" x14ac:dyDescent="0.15">
      <c r="A36" s="163" t="s">
        <v>437</v>
      </c>
      <c r="B36" s="154" t="s">
        <v>535</v>
      </c>
      <c r="C36" s="155" t="s">
        <v>535</v>
      </c>
      <c r="D36" s="154" t="s">
        <v>535</v>
      </c>
      <c r="E36" s="155" t="s">
        <v>535</v>
      </c>
      <c r="F36" s="155" t="s">
        <v>535</v>
      </c>
      <c r="G36" s="154" t="s">
        <v>535</v>
      </c>
      <c r="H36" s="155" t="s">
        <v>535</v>
      </c>
      <c r="I36" s="154" t="s">
        <v>535</v>
      </c>
      <c r="J36" s="155" t="s">
        <v>535</v>
      </c>
      <c r="K36" s="155" t="s">
        <v>535</v>
      </c>
    </row>
    <row r="37" spans="1:11" ht="9" customHeight="1" x14ac:dyDescent="0.15">
      <c r="A37" s="158" t="s">
        <v>56</v>
      </c>
      <c r="B37" s="147" t="s">
        <v>535</v>
      </c>
      <c r="C37" s="149" t="s">
        <v>535</v>
      </c>
      <c r="D37" s="147" t="s">
        <v>535</v>
      </c>
      <c r="E37" s="156" t="s">
        <v>535</v>
      </c>
      <c r="F37" s="149" t="s">
        <v>535</v>
      </c>
      <c r="G37" s="147" t="s">
        <v>535</v>
      </c>
      <c r="H37" s="149" t="s">
        <v>535</v>
      </c>
      <c r="I37" s="147" t="s">
        <v>535</v>
      </c>
      <c r="J37" s="149" t="s">
        <v>535</v>
      </c>
      <c r="K37" s="149" t="s">
        <v>535</v>
      </c>
    </row>
    <row r="38" spans="1:11" ht="9" customHeight="1" x14ac:dyDescent="0.15">
      <c r="A38" s="158" t="s">
        <v>149</v>
      </c>
      <c r="B38" s="147" t="s">
        <v>535</v>
      </c>
      <c r="C38" s="149" t="s">
        <v>535</v>
      </c>
      <c r="D38" s="147" t="s">
        <v>535</v>
      </c>
      <c r="E38" s="149" t="s">
        <v>535</v>
      </c>
      <c r="F38" s="149" t="s">
        <v>535</v>
      </c>
      <c r="G38" s="147" t="s">
        <v>535</v>
      </c>
      <c r="H38" s="149" t="s">
        <v>535</v>
      </c>
      <c r="I38" s="147" t="s">
        <v>535</v>
      </c>
      <c r="J38" s="149" t="s">
        <v>535</v>
      </c>
      <c r="K38" s="149" t="s">
        <v>535</v>
      </c>
    </row>
    <row r="39" spans="1:11" s="123" customFormat="1" ht="20.100000000000001" customHeight="1" x14ac:dyDescent="0.15">
      <c r="A39" s="164" t="s">
        <v>438</v>
      </c>
      <c r="B39" s="154" t="s">
        <v>535</v>
      </c>
      <c r="C39" s="155" t="s">
        <v>535</v>
      </c>
      <c r="D39" s="154" t="s">
        <v>535</v>
      </c>
      <c r="E39" s="155" t="s">
        <v>535</v>
      </c>
      <c r="F39" s="155" t="s">
        <v>535</v>
      </c>
      <c r="G39" s="154" t="s">
        <v>535</v>
      </c>
      <c r="H39" s="155" t="s">
        <v>535</v>
      </c>
      <c r="I39" s="154" t="s">
        <v>535</v>
      </c>
      <c r="J39" s="155" t="s">
        <v>535</v>
      </c>
      <c r="K39" s="155" t="s">
        <v>535</v>
      </c>
    </row>
    <row r="40" spans="1:11" ht="9" customHeight="1" x14ac:dyDescent="0.15">
      <c r="A40" s="165" t="s">
        <v>56</v>
      </c>
      <c r="B40" s="147" t="s">
        <v>535</v>
      </c>
      <c r="C40" s="149" t="s">
        <v>535</v>
      </c>
      <c r="D40" s="147" t="s">
        <v>535</v>
      </c>
      <c r="E40" s="156" t="s">
        <v>535</v>
      </c>
      <c r="F40" s="149" t="s">
        <v>535</v>
      </c>
      <c r="G40" s="147" t="s">
        <v>535</v>
      </c>
      <c r="H40" s="149" t="s">
        <v>535</v>
      </c>
      <c r="I40" s="147" t="s">
        <v>535</v>
      </c>
      <c r="J40" s="149" t="s">
        <v>535</v>
      </c>
      <c r="K40" s="149" t="s">
        <v>535</v>
      </c>
    </row>
    <row r="41" spans="1:11" ht="9" customHeight="1" x14ac:dyDescent="0.15">
      <c r="A41" s="165" t="s">
        <v>149</v>
      </c>
      <c r="B41" s="147" t="s">
        <v>535</v>
      </c>
      <c r="C41" s="149" t="s">
        <v>535</v>
      </c>
      <c r="D41" s="147" t="s">
        <v>535</v>
      </c>
      <c r="E41" s="149" t="s">
        <v>535</v>
      </c>
      <c r="F41" s="149" t="s">
        <v>535</v>
      </c>
      <c r="G41" s="147" t="s">
        <v>535</v>
      </c>
      <c r="H41" s="149" t="s">
        <v>535</v>
      </c>
      <c r="I41" s="147" t="s">
        <v>535</v>
      </c>
      <c r="J41" s="149" t="s">
        <v>535</v>
      </c>
      <c r="K41" s="149" t="s">
        <v>535</v>
      </c>
    </row>
    <row r="42" spans="1:11" s="123" customFormat="1" ht="21.95" customHeight="1" x14ac:dyDescent="0.15">
      <c r="A42" s="126" t="s">
        <v>71</v>
      </c>
      <c r="B42" s="125"/>
      <c r="C42" s="124"/>
      <c r="D42" s="125"/>
      <c r="E42" s="124"/>
      <c r="F42" s="127"/>
      <c r="G42" s="125"/>
      <c r="H42" s="124"/>
      <c r="I42" s="125"/>
      <c r="J42" s="124"/>
      <c r="K42" s="127"/>
    </row>
    <row r="43" spans="1:11" s="123" customFormat="1" ht="20.25" customHeight="1" x14ac:dyDescent="0.15">
      <c r="A43" s="164" t="s">
        <v>320</v>
      </c>
      <c r="B43" s="154" t="s">
        <v>535</v>
      </c>
      <c r="C43" s="155" t="s">
        <v>535</v>
      </c>
      <c r="D43" s="154" t="s">
        <v>535</v>
      </c>
      <c r="E43" s="155" t="s">
        <v>535</v>
      </c>
      <c r="F43" s="155" t="s">
        <v>535</v>
      </c>
      <c r="G43" s="154" t="s">
        <v>535</v>
      </c>
      <c r="H43" s="155" t="s">
        <v>535</v>
      </c>
      <c r="I43" s="154" t="s">
        <v>535</v>
      </c>
      <c r="J43" s="155" t="s">
        <v>535</v>
      </c>
      <c r="K43" s="155" t="s">
        <v>535</v>
      </c>
    </row>
    <row r="44" spans="1:11" ht="9" customHeight="1" x14ac:dyDescent="0.15">
      <c r="A44" s="165" t="s">
        <v>56</v>
      </c>
      <c r="B44" s="147" t="s">
        <v>535</v>
      </c>
      <c r="C44" s="149" t="s">
        <v>535</v>
      </c>
      <c r="D44" s="147" t="s">
        <v>535</v>
      </c>
      <c r="E44" s="156" t="s">
        <v>535</v>
      </c>
      <c r="F44" s="149" t="s">
        <v>535</v>
      </c>
      <c r="G44" s="147" t="s">
        <v>535</v>
      </c>
      <c r="H44" s="149" t="s">
        <v>535</v>
      </c>
      <c r="I44" s="147" t="s">
        <v>535</v>
      </c>
      <c r="J44" s="149" t="s">
        <v>535</v>
      </c>
      <c r="K44" s="149" t="s">
        <v>535</v>
      </c>
    </row>
    <row r="45" spans="1:11" ht="9" customHeight="1" x14ac:dyDescent="0.15">
      <c r="A45" s="165" t="s">
        <v>149</v>
      </c>
      <c r="B45" s="147" t="s">
        <v>535</v>
      </c>
      <c r="C45" s="149" t="s">
        <v>535</v>
      </c>
      <c r="D45" s="147" t="s">
        <v>535</v>
      </c>
      <c r="E45" s="149" t="s">
        <v>535</v>
      </c>
      <c r="F45" s="149" t="s">
        <v>535</v>
      </c>
      <c r="G45" s="147" t="s">
        <v>535</v>
      </c>
      <c r="H45" s="149" t="s">
        <v>535</v>
      </c>
      <c r="I45" s="147" t="s">
        <v>535</v>
      </c>
      <c r="J45" s="149" t="s">
        <v>535</v>
      </c>
      <c r="K45" s="149" t="s">
        <v>535</v>
      </c>
    </row>
    <row r="46" spans="1:11" s="115" customFormat="1" ht="19.5" customHeight="1" x14ac:dyDescent="0.15">
      <c r="A46" s="164" t="s">
        <v>321</v>
      </c>
      <c r="B46" s="154">
        <v>537</v>
      </c>
      <c r="C46" s="155">
        <v>28.468899521531114</v>
      </c>
      <c r="D46" s="154">
        <v>1041</v>
      </c>
      <c r="E46" s="155">
        <v>36.793692509855447</v>
      </c>
      <c r="F46" s="155">
        <v>1.9385474860335195</v>
      </c>
      <c r="G46" s="154">
        <v>8181</v>
      </c>
      <c r="H46" s="155">
        <v>9.8563179803947918</v>
      </c>
      <c r="I46" s="154">
        <v>16453</v>
      </c>
      <c r="J46" s="155">
        <v>9.264178509762246</v>
      </c>
      <c r="K46" s="155">
        <v>2.0111233345556778</v>
      </c>
    </row>
    <row r="47" spans="1:11" s="115" customFormat="1" ht="9" customHeight="1" x14ac:dyDescent="0.15">
      <c r="A47" s="165" t="s">
        <v>56</v>
      </c>
      <c r="B47" s="147">
        <v>504</v>
      </c>
      <c r="C47" s="149">
        <v>23.529411764705884</v>
      </c>
      <c r="D47" s="147">
        <v>972</v>
      </c>
      <c r="E47" s="149">
        <v>30.469798657718115</v>
      </c>
      <c r="F47" s="149">
        <v>1.9285714285714286</v>
      </c>
      <c r="G47" s="147">
        <v>7933</v>
      </c>
      <c r="H47" s="149">
        <v>9.1346815242811914</v>
      </c>
      <c r="I47" s="147">
        <v>15822</v>
      </c>
      <c r="J47" s="149">
        <v>7.2823433685923504</v>
      </c>
      <c r="K47" s="149">
        <v>1.9944535484684229</v>
      </c>
    </row>
    <row r="48" spans="1:11" x14ac:dyDescent="0.15">
      <c r="A48" s="165" t="s">
        <v>149</v>
      </c>
      <c r="B48" s="147">
        <v>33</v>
      </c>
      <c r="C48" s="149">
        <v>230</v>
      </c>
      <c r="D48" s="147">
        <v>69</v>
      </c>
      <c r="E48" s="156" t="s">
        <v>492</v>
      </c>
      <c r="F48" s="149">
        <v>2.0909090909090908</v>
      </c>
      <c r="G48" s="147">
        <v>248</v>
      </c>
      <c r="H48" s="149">
        <v>39.325842696629223</v>
      </c>
      <c r="I48" s="147">
        <v>631</v>
      </c>
      <c r="J48" s="149">
        <v>103.54838709677421</v>
      </c>
      <c r="K48" s="149">
        <v>2.5443548387096775</v>
      </c>
    </row>
    <row r="49" spans="1:11" ht="19.5" customHeight="1" x14ac:dyDescent="0.15">
      <c r="A49" s="164" t="s">
        <v>322</v>
      </c>
      <c r="B49" s="154">
        <v>2217</v>
      </c>
      <c r="C49" s="155">
        <v>8.570029382957884</v>
      </c>
      <c r="D49" s="154">
        <v>3830</v>
      </c>
      <c r="E49" s="155">
        <v>-5.0099206349206327</v>
      </c>
      <c r="F49" s="155">
        <v>1.7275597654488046</v>
      </c>
      <c r="G49" s="154">
        <v>28691</v>
      </c>
      <c r="H49" s="155">
        <v>-2.8740690589031885</v>
      </c>
      <c r="I49" s="154">
        <v>55487</v>
      </c>
      <c r="J49" s="155">
        <v>5.8326498693471223</v>
      </c>
      <c r="K49" s="155">
        <v>1.9339514133351923</v>
      </c>
    </row>
    <row r="50" spans="1:11" ht="9" customHeight="1" x14ac:dyDescent="0.15">
      <c r="A50" s="165" t="s">
        <v>56</v>
      </c>
      <c r="B50" s="147">
        <v>2068</v>
      </c>
      <c r="C50" s="149">
        <v>7.1502590673575099</v>
      </c>
      <c r="D50" s="147">
        <v>3407</v>
      </c>
      <c r="E50" s="149">
        <v>-10.365693238621418</v>
      </c>
      <c r="F50" s="149">
        <v>1.6474854932301741</v>
      </c>
      <c r="G50" s="147">
        <v>26877</v>
      </c>
      <c r="H50" s="149">
        <v>-3.2296392309354047</v>
      </c>
      <c r="I50" s="147">
        <v>47845</v>
      </c>
      <c r="J50" s="149">
        <v>-0.52187292082501813</v>
      </c>
      <c r="K50" s="149">
        <v>1.780146593741861</v>
      </c>
    </row>
    <row r="51" spans="1:11" ht="9" customHeight="1" x14ac:dyDescent="0.15">
      <c r="A51" s="165" t="s">
        <v>149</v>
      </c>
      <c r="B51" s="147">
        <v>149</v>
      </c>
      <c r="C51" s="149">
        <v>33.035714285714278</v>
      </c>
      <c r="D51" s="147">
        <v>423</v>
      </c>
      <c r="E51" s="149">
        <v>83.116883116883116</v>
      </c>
      <c r="F51" s="149">
        <v>2.8389261744966441</v>
      </c>
      <c r="G51" s="147">
        <v>1814</v>
      </c>
      <c r="H51" s="149">
        <v>2.7180067950169899</v>
      </c>
      <c r="I51" s="147">
        <v>7642</v>
      </c>
      <c r="J51" s="149">
        <v>76.367412877913694</v>
      </c>
      <c r="K51" s="149">
        <v>4.2127894156560091</v>
      </c>
    </row>
    <row r="52" spans="1:11" x14ac:dyDescent="0.15">
      <c r="C52" s="114"/>
      <c r="E52" s="114"/>
      <c r="H52" s="114"/>
      <c r="J52" s="114"/>
    </row>
    <row r="53" spans="1:11" x14ac:dyDescent="0.15">
      <c r="C53" s="114"/>
      <c r="E53" s="114"/>
      <c r="H53" s="114"/>
      <c r="J53" s="114"/>
    </row>
    <row r="54" spans="1:11" x14ac:dyDescent="0.15">
      <c r="C54" s="114"/>
      <c r="E54" s="114"/>
      <c r="H54" s="114"/>
      <c r="J54" s="114"/>
    </row>
    <row r="55" spans="1:11" x14ac:dyDescent="0.15">
      <c r="C55" s="114"/>
      <c r="E55" s="114"/>
      <c r="H55" s="114"/>
      <c r="J55" s="114"/>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row r="122" spans="3:10" x14ac:dyDescent="0.15">
      <c r="C122" s="114"/>
      <c r="E122" s="114"/>
      <c r="H122" s="114"/>
      <c r="J122" s="114"/>
    </row>
    <row r="123" spans="3:10" x14ac:dyDescent="0.15">
      <c r="C123" s="114"/>
      <c r="E123" s="114"/>
      <c r="H123" s="114"/>
      <c r="J123" s="114"/>
    </row>
    <row r="124" spans="3:10" x14ac:dyDescent="0.15">
      <c r="C124" s="114"/>
      <c r="E124" s="114"/>
      <c r="H124" s="114"/>
      <c r="J124"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3" orientation="portrait" useFirstPageNumber="1" r:id="rId1"/>
  <headerFooter alignWithMargins="0">
    <oddHeader>&amp;C&amp;8- &amp;P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141"/>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78" t="s">
        <v>199</v>
      </c>
      <c r="B1" s="278"/>
      <c r="C1" s="278"/>
      <c r="D1" s="278"/>
      <c r="E1" s="278"/>
      <c r="F1" s="278"/>
      <c r="G1" s="278"/>
      <c r="H1" s="278"/>
      <c r="I1" s="278"/>
      <c r="J1" s="278"/>
      <c r="K1" s="278"/>
    </row>
    <row r="2" spans="1:11" ht="9.9499999999999993" customHeight="1" x14ac:dyDescent="0.15">
      <c r="A2" s="269" t="s">
        <v>245</v>
      </c>
      <c r="B2" s="250" t="s">
        <v>481</v>
      </c>
      <c r="C2" s="246"/>
      <c r="D2" s="246"/>
      <c r="E2" s="246"/>
      <c r="F2" s="246"/>
      <c r="G2" s="251" t="s">
        <v>482</v>
      </c>
      <c r="H2" s="252"/>
      <c r="I2" s="252"/>
      <c r="J2" s="252"/>
      <c r="K2" s="252"/>
    </row>
    <row r="3" spans="1:11" ht="9.9499999999999993" customHeight="1" x14ac:dyDescent="0.15">
      <c r="A3" s="270"/>
      <c r="B3" s="272" t="s">
        <v>130</v>
      </c>
      <c r="C3" s="273"/>
      <c r="D3" s="274" t="s">
        <v>128</v>
      </c>
      <c r="E3" s="275"/>
      <c r="F3" s="276" t="s">
        <v>54</v>
      </c>
      <c r="G3" s="274" t="s">
        <v>130</v>
      </c>
      <c r="H3" s="275"/>
      <c r="I3" s="274" t="s">
        <v>128</v>
      </c>
      <c r="J3" s="275"/>
      <c r="K3" s="274" t="s">
        <v>54</v>
      </c>
    </row>
    <row r="4" spans="1:11" ht="45" customHeight="1" x14ac:dyDescent="0.15">
      <c r="A4" s="270"/>
      <c r="B4" s="134" t="s">
        <v>131</v>
      </c>
      <c r="C4" s="133" t="s">
        <v>147</v>
      </c>
      <c r="D4" s="133" t="s">
        <v>131</v>
      </c>
      <c r="E4" s="133" t="s">
        <v>147</v>
      </c>
      <c r="F4" s="277"/>
      <c r="G4" s="133" t="s">
        <v>131</v>
      </c>
      <c r="H4" s="133" t="s">
        <v>150</v>
      </c>
      <c r="I4" s="133" t="s">
        <v>131</v>
      </c>
      <c r="J4" s="133" t="s">
        <v>150</v>
      </c>
      <c r="K4" s="274"/>
    </row>
    <row r="5" spans="1:11" ht="9.9499999999999993" customHeight="1" x14ac:dyDescent="0.15">
      <c r="A5" s="271"/>
      <c r="B5" s="129" t="s">
        <v>132</v>
      </c>
      <c r="C5" s="135" t="s">
        <v>133</v>
      </c>
      <c r="D5" s="135" t="s">
        <v>132</v>
      </c>
      <c r="E5" s="135" t="s">
        <v>133</v>
      </c>
      <c r="F5" s="135" t="s">
        <v>134</v>
      </c>
      <c r="G5" s="135" t="s">
        <v>132</v>
      </c>
      <c r="H5" s="135" t="s">
        <v>133</v>
      </c>
      <c r="I5" s="135" t="s">
        <v>132</v>
      </c>
      <c r="J5" s="135" t="s">
        <v>133</v>
      </c>
      <c r="K5" s="136" t="s">
        <v>134</v>
      </c>
    </row>
    <row r="6" spans="1:11" ht="21.95" customHeight="1" x14ac:dyDescent="0.15">
      <c r="A6" s="122" t="s">
        <v>288</v>
      </c>
      <c r="B6" s="121"/>
      <c r="C6" s="120"/>
      <c r="D6" s="121"/>
      <c r="E6" s="120"/>
      <c r="F6" s="128"/>
      <c r="G6" s="121"/>
      <c r="H6" s="120"/>
      <c r="I6" s="121"/>
      <c r="J6" s="120"/>
      <c r="K6" s="128"/>
    </row>
    <row r="7" spans="1:11" s="123" customFormat="1" ht="20.100000000000001" customHeight="1" x14ac:dyDescent="0.15">
      <c r="A7" s="163" t="s">
        <v>323</v>
      </c>
      <c r="B7" s="154">
        <v>11573</v>
      </c>
      <c r="C7" s="155">
        <v>18.466577950660252</v>
      </c>
      <c r="D7" s="154">
        <v>34821</v>
      </c>
      <c r="E7" s="155">
        <v>23.953438701409652</v>
      </c>
      <c r="F7" s="155">
        <v>3.0088136179037415</v>
      </c>
      <c r="G7" s="154">
        <v>148782</v>
      </c>
      <c r="H7" s="155">
        <v>1.4503426408918898</v>
      </c>
      <c r="I7" s="154">
        <v>425338</v>
      </c>
      <c r="J7" s="155">
        <v>16.791419769019129</v>
      </c>
      <c r="K7" s="155">
        <v>2.858800123670874</v>
      </c>
    </row>
    <row r="8" spans="1:11" ht="9" customHeight="1" x14ac:dyDescent="0.15">
      <c r="A8" s="158" t="s">
        <v>56</v>
      </c>
      <c r="B8" s="147">
        <v>11370</v>
      </c>
      <c r="C8" s="149">
        <v>18.659987476518467</v>
      </c>
      <c r="D8" s="147">
        <v>33563</v>
      </c>
      <c r="E8" s="149">
        <v>21.552223670867733</v>
      </c>
      <c r="F8" s="149">
        <v>2.9518909410729992</v>
      </c>
      <c r="G8" s="147">
        <v>143691</v>
      </c>
      <c r="H8" s="149">
        <v>2.8553635595768156</v>
      </c>
      <c r="I8" s="147">
        <v>404983</v>
      </c>
      <c r="J8" s="149">
        <v>17.332981802484085</v>
      </c>
      <c r="K8" s="149">
        <v>2.8184298251108282</v>
      </c>
    </row>
    <row r="9" spans="1:11" ht="9" customHeight="1" x14ac:dyDescent="0.15">
      <c r="A9" s="158" t="s">
        <v>149</v>
      </c>
      <c r="B9" s="147">
        <v>203</v>
      </c>
      <c r="C9" s="149">
        <v>8.5561497326203266</v>
      </c>
      <c r="D9" s="147">
        <v>1258</v>
      </c>
      <c r="E9" s="149">
        <v>162.08333333333331</v>
      </c>
      <c r="F9" s="149">
        <v>6.1970443349753692</v>
      </c>
      <c r="G9" s="147">
        <v>5091</v>
      </c>
      <c r="H9" s="149">
        <v>-26.779807277434202</v>
      </c>
      <c r="I9" s="147">
        <v>20355</v>
      </c>
      <c r="J9" s="149">
        <v>6.9683115245152152</v>
      </c>
      <c r="K9" s="149">
        <v>3.9982321744254565</v>
      </c>
    </row>
    <row r="10" spans="1:11" s="123" customFormat="1" ht="20.100000000000001" customHeight="1" x14ac:dyDescent="0.15">
      <c r="A10" s="163" t="s">
        <v>324</v>
      </c>
      <c r="B10" s="154">
        <v>1933</v>
      </c>
      <c r="C10" s="155">
        <v>10.017074558907225</v>
      </c>
      <c r="D10" s="154">
        <v>4144</v>
      </c>
      <c r="E10" s="155">
        <v>9.7457627118644012</v>
      </c>
      <c r="F10" s="155">
        <v>2.1438178996378685</v>
      </c>
      <c r="G10" s="154">
        <v>24003</v>
      </c>
      <c r="H10" s="155">
        <v>0.91654404036157189</v>
      </c>
      <c r="I10" s="154">
        <v>51179</v>
      </c>
      <c r="J10" s="155">
        <v>-0.19890407753358375</v>
      </c>
      <c r="K10" s="155">
        <v>2.1321918093571637</v>
      </c>
    </row>
    <row r="11" spans="1:11" ht="9" customHeight="1" x14ac:dyDescent="0.15">
      <c r="A11" s="158" t="s">
        <v>56</v>
      </c>
      <c r="B11" s="147">
        <v>1899</v>
      </c>
      <c r="C11" s="149">
        <v>10.34282393957001</v>
      </c>
      <c r="D11" s="147">
        <v>4072</v>
      </c>
      <c r="E11" s="149">
        <v>10.292524377031413</v>
      </c>
      <c r="F11" s="149">
        <v>2.1442864665613479</v>
      </c>
      <c r="G11" s="147">
        <v>23200</v>
      </c>
      <c r="H11" s="149">
        <v>0.43724836573011316</v>
      </c>
      <c r="I11" s="147">
        <v>49465</v>
      </c>
      <c r="J11" s="149">
        <v>-0.77629784161116788</v>
      </c>
      <c r="K11" s="149">
        <v>2.1321120689655171</v>
      </c>
    </row>
    <row r="12" spans="1:11" ht="9" customHeight="1" x14ac:dyDescent="0.15">
      <c r="A12" s="158" t="s">
        <v>149</v>
      </c>
      <c r="B12" s="147">
        <v>34</v>
      </c>
      <c r="C12" s="149">
        <v>-5.5555555555555571</v>
      </c>
      <c r="D12" s="147">
        <v>72</v>
      </c>
      <c r="E12" s="149">
        <v>-14.285714285714292</v>
      </c>
      <c r="F12" s="149">
        <v>2.1176470588235294</v>
      </c>
      <c r="G12" s="147">
        <v>803</v>
      </c>
      <c r="H12" s="149">
        <v>17.055393586005835</v>
      </c>
      <c r="I12" s="147">
        <v>1714</v>
      </c>
      <c r="J12" s="149">
        <v>19.944016794961513</v>
      </c>
      <c r="K12" s="149">
        <v>2.1344956413449565</v>
      </c>
    </row>
    <row r="13" spans="1:11" s="123" customFormat="1" ht="20.100000000000001" customHeight="1" x14ac:dyDescent="0.15">
      <c r="A13" s="163" t="s">
        <v>325</v>
      </c>
      <c r="B13" s="154">
        <v>457</v>
      </c>
      <c r="C13" s="155">
        <v>-14.25891181988743</v>
      </c>
      <c r="D13" s="154">
        <v>1255</v>
      </c>
      <c r="E13" s="155">
        <v>-12.786657400972899</v>
      </c>
      <c r="F13" s="155">
        <v>2.7461706783369801</v>
      </c>
      <c r="G13" s="154">
        <v>7342</v>
      </c>
      <c r="H13" s="155">
        <v>-2.6130786576469092</v>
      </c>
      <c r="I13" s="154">
        <v>19100</v>
      </c>
      <c r="J13" s="155">
        <v>-1.261373035566578</v>
      </c>
      <c r="K13" s="155">
        <v>2.6014709888313812</v>
      </c>
    </row>
    <row r="14" spans="1:11" ht="9" customHeight="1" x14ac:dyDescent="0.15">
      <c r="A14" s="158" t="s">
        <v>56</v>
      </c>
      <c r="B14" s="147">
        <v>446</v>
      </c>
      <c r="C14" s="149">
        <v>-13.398058252427191</v>
      </c>
      <c r="D14" s="147">
        <v>1233</v>
      </c>
      <c r="E14" s="149">
        <v>-12.800565770862804</v>
      </c>
      <c r="F14" s="149">
        <v>2.7645739910313902</v>
      </c>
      <c r="G14" s="147">
        <v>6922</v>
      </c>
      <c r="H14" s="149">
        <v>-2.8900112233445583</v>
      </c>
      <c r="I14" s="147">
        <v>17194</v>
      </c>
      <c r="J14" s="149">
        <v>-3.3284605869785224</v>
      </c>
      <c r="K14" s="149">
        <v>2.4839641722045651</v>
      </c>
    </row>
    <row r="15" spans="1:11" ht="9" customHeight="1" x14ac:dyDescent="0.15">
      <c r="A15" s="158" t="s">
        <v>149</v>
      </c>
      <c r="B15" s="147">
        <v>11</v>
      </c>
      <c r="C15" s="149">
        <v>-38.888888888888886</v>
      </c>
      <c r="D15" s="147">
        <v>22</v>
      </c>
      <c r="E15" s="149">
        <v>-12</v>
      </c>
      <c r="F15" s="149">
        <v>2</v>
      </c>
      <c r="G15" s="147">
        <v>420</v>
      </c>
      <c r="H15" s="149">
        <v>2.1897810218978151</v>
      </c>
      <c r="I15" s="147">
        <v>1906</v>
      </c>
      <c r="J15" s="149">
        <v>22.336328626444157</v>
      </c>
      <c r="K15" s="149">
        <v>4.538095238095238</v>
      </c>
    </row>
    <row r="16" spans="1:11" ht="19.5" customHeight="1" x14ac:dyDescent="0.15">
      <c r="A16" s="163" t="s">
        <v>326</v>
      </c>
      <c r="B16" s="154">
        <v>757</v>
      </c>
      <c r="C16" s="155">
        <v>72.437357630979506</v>
      </c>
      <c r="D16" s="154">
        <v>2032</v>
      </c>
      <c r="E16" s="155">
        <v>39.082819986310739</v>
      </c>
      <c r="F16" s="155">
        <v>2.6842800528401587</v>
      </c>
      <c r="G16" s="154">
        <v>12075</v>
      </c>
      <c r="H16" s="155">
        <v>2.027883396704695</v>
      </c>
      <c r="I16" s="154">
        <v>31197</v>
      </c>
      <c r="J16" s="155">
        <v>-4.420955882352942</v>
      </c>
      <c r="K16" s="155">
        <v>2.5836024844720495</v>
      </c>
    </row>
    <row r="17" spans="1:11" ht="9" customHeight="1" x14ac:dyDescent="0.15">
      <c r="A17" s="158" t="s">
        <v>56</v>
      </c>
      <c r="B17" s="147">
        <v>740</v>
      </c>
      <c r="C17" s="149">
        <v>78.74396135265701</v>
      </c>
      <c r="D17" s="147">
        <v>1913</v>
      </c>
      <c r="E17" s="149">
        <v>44.704992435703474</v>
      </c>
      <c r="F17" s="149">
        <v>2.5851351351351353</v>
      </c>
      <c r="G17" s="147">
        <v>11699</v>
      </c>
      <c r="H17" s="149">
        <v>1.9787308228730893</v>
      </c>
      <c r="I17" s="147">
        <v>29093</v>
      </c>
      <c r="J17" s="149">
        <v>-4.6006033578174197</v>
      </c>
      <c r="K17" s="149">
        <v>2.486793743054962</v>
      </c>
    </row>
    <row r="18" spans="1:11" ht="8.25" customHeight="1" x14ac:dyDescent="0.15">
      <c r="A18" s="158" t="s">
        <v>149</v>
      </c>
      <c r="B18" s="147">
        <v>17</v>
      </c>
      <c r="C18" s="149">
        <v>-32</v>
      </c>
      <c r="D18" s="147">
        <v>119</v>
      </c>
      <c r="E18" s="149">
        <v>-14.388489208633089</v>
      </c>
      <c r="F18" s="149">
        <v>7</v>
      </c>
      <c r="G18" s="147">
        <v>376</v>
      </c>
      <c r="H18" s="149">
        <v>3.5812672176308524</v>
      </c>
      <c r="I18" s="147">
        <v>2104</v>
      </c>
      <c r="J18" s="149">
        <v>-1.8656716417910388</v>
      </c>
      <c r="K18" s="149">
        <v>5.5957446808510642</v>
      </c>
    </row>
    <row r="19" spans="1:11" s="123" customFormat="1" ht="20.100000000000001" customHeight="1" x14ac:dyDescent="0.15">
      <c r="A19" s="163" t="s">
        <v>439</v>
      </c>
      <c r="B19" s="154">
        <v>115</v>
      </c>
      <c r="C19" s="155">
        <v>-6.5040650406504028</v>
      </c>
      <c r="D19" s="154">
        <v>239</v>
      </c>
      <c r="E19" s="155">
        <v>-35.752688172043008</v>
      </c>
      <c r="F19" s="155">
        <v>2.0782608695652174</v>
      </c>
      <c r="G19" s="154">
        <v>3703</v>
      </c>
      <c r="H19" s="155">
        <v>-12.063642840180478</v>
      </c>
      <c r="I19" s="154">
        <v>8738</v>
      </c>
      <c r="J19" s="155">
        <v>-13.080672436088733</v>
      </c>
      <c r="K19" s="155">
        <v>2.3597083445854712</v>
      </c>
    </row>
    <row r="20" spans="1:11" ht="9" customHeight="1" x14ac:dyDescent="0.15">
      <c r="A20" s="158" t="s">
        <v>56</v>
      </c>
      <c r="B20" s="147">
        <v>107</v>
      </c>
      <c r="C20" s="149">
        <v>-6.1403508771929864</v>
      </c>
      <c r="D20" s="147">
        <v>225</v>
      </c>
      <c r="E20" s="149">
        <v>-36.440677966101696</v>
      </c>
      <c r="F20" s="149">
        <v>2.1028037383177569</v>
      </c>
      <c r="G20" s="147">
        <v>3649</v>
      </c>
      <c r="H20" s="149">
        <v>-12.346865241412445</v>
      </c>
      <c r="I20" s="147">
        <v>8655</v>
      </c>
      <c r="J20" s="149">
        <v>-13.198274997492732</v>
      </c>
      <c r="K20" s="149">
        <v>2.3718827075911211</v>
      </c>
    </row>
    <row r="21" spans="1:11" ht="9" customHeight="1" x14ac:dyDescent="0.15">
      <c r="A21" s="158" t="s">
        <v>149</v>
      </c>
      <c r="B21" s="147">
        <v>8</v>
      </c>
      <c r="C21" s="149">
        <v>-11.111111111111114</v>
      </c>
      <c r="D21" s="147">
        <v>14</v>
      </c>
      <c r="E21" s="149">
        <v>-22.222222222222229</v>
      </c>
      <c r="F21" s="149">
        <v>1.75</v>
      </c>
      <c r="G21" s="147">
        <v>54</v>
      </c>
      <c r="H21" s="149">
        <v>12.5</v>
      </c>
      <c r="I21" s="147">
        <v>83</v>
      </c>
      <c r="J21" s="149">
        <v>1.2195121951219505</v>
      </c>
      <c r="K21" s="149">
        <v>1.537037037037037</v>
      </c>
    </row>
    <row r="22" spans="1:11" s="123" customFormat="1" ht="20.100000000000001" customHeight="1" x14ac:dyDescent="0.15">
      <c r="A22" s="163" t="s">
        <v>327</v>
      </c>
      <c r="B22" s="154">
        <v>1278</v>
      </c>
      <c r="C22" s="155">
        <v>1.5091342335186653</v>
      </c>
      <c r="D22" s="154">
        <v>2216</v>
      </c>
      <c r="E22" s="155">
        <v>-8.9190300041101551</v>
      </c>
      <c r="F22" s="155">
        <v>1.7339593114241001</v>
      </c>
      <c r="G22" s="154">
        <v>16517</v>
      </c>
      <c r="H22" s="155">
        <v>3.7369677176234148</v>
      </c>
      <c r="I22" s="154">
        <v>34617</v>
      </c>
      <c r="J22" s="155">
        <v>1.130587204206833</v>
      </c>
      <c r="K22" s="155">
        <v>2.0958406490282737</v>
      </c>
    </row>
    <row r="23" spans="1:11" ht="9" customHeight="1" x14ac:dyDescent="0.15">
      <c r="A23" s="158" t="s">
        <v>56</v>
      </c>
      <c r="B23" s="147">
        <v>1255</v>
      </c>
      <c r="C23" s="149">
        <v>1.6194331983805625</v>
      </c>
      <c r="D23" s="147">
        <v>2081</v>
      </c>
      <c r="E23" s="149">
        <v>-9.1663029244871268</v>
      </c>
      <c r="F23" s="149">
        <v>1.6581673306772908</v>
      </c>
      <c r="G23" s="147">
        <v>16180</v>
      </c>
      <c r="H23" s="149">
        <v>3.2546266751755013</v>
      </c>
      <c r="I23" s="147">
        <v>32036</v>
      </c>
      <c r="J23" s="149">
        <v>0.87536998551546219</v>
      </c>
      <c r="K23" s="149">
        <v>1.9799752781211373</v>
      </c>
    </row>
    <row r="24" spans="1:11" ht="9" customHeight="1" x14ac:dyDescent="0.15">
      <c r="A24" s="158" t="s">
        <v>149</v>
      </c>
      <c r="B24" s="147">
        <v>23</v>
      </c>
      <c r="C24" s="149">
        <v>-4.1666666666666714</v>
      </c>
      <c r="D24" s="147">
        <v>135</v>
      </c>
      <c r="E24" s="149">
        <v>-4.9295774647887356</v>
      </c>
      <c r="F24" s="149">
        <v>5.8695652173913047</v>
      </c>
      <c r="G24" s="147">
        <v>337</v>
      </c>
      <c r="H24" s="149">
        <v>33.730158730158735</v>
      </c>
      <c r="I24" s="147">
        <v>2581</v>
      </c>
      <c r="J24" s="149">
        <v>4.4093851132686126</v>
      </c>
      <c r="K24" s="149">
        <v>7.6587537091988134</v>
      </c>
    </row>
    <row r="25" spans="1:11" s="123" customFormat="1" ht="20.100000000000001" customHeight="1" x14ac:dyDescent="0.15">
      <c r="A25" s="163" t="s">
        <v>415</v>
      </c>
      <c r="B25" s="154">
        <v>222</v>
      </c>
      <c r="C25" s="155">
        <v>4.2253521126760631</v>
      </c>
      <c r="D25" s="154">
        <v>487</v>
      </c>
      <c r="E25" s="155">
        <v>-5.4368932038834998</v>
      </c>
      <c r="F25" s="155">
        <v>2.1936936936936937</v>
      </c>
      <c r="G25" s="154">
        <v>4375</v>
      </c>
      <c r="H25" s="155">
        <v>0.57471264367815422</v>
      </c>
      <c r="I25" s="154">
        <v>10886</v>
      </c>
      <c r="J25" s="155">
        <v>-1.430641072075332</v>
      </c>
      <c r="K25" s="155">
        <v>2.4882285714285715</v>
      </c>
    </row>
    <row r="26" spans="1:11" ht="9" customHeight="1" x14ac:dyDescent="0.15">
      <c r="A26" s="158" t="s">
        <v>56</v>
      </c>
      <c r="B26" s="147">
        <v>205</v>
      </c>
      <c r="C26" s="149">
        <v>-3.7558685446009434</v>
      </c>
      <c r="D26" s="147">
        <v>438</v>
      </c>
      <c r="E26" s="149">
        <v>-14.951456310679617</v>
      </c>
      <c r="F26" s="149">
        <v>2.1365853658536587</v>
      </c>
      <c r="G26" s="147">
        <v>4357</v>
      </c>
      <c r="H26" s="149">
        <v>0.46114825916532709</v>
      </c>
      <c r="I26" s="147">
        <v>10833</v>
      </c>
      <c r="J26" s="149">
        <v>-1.6076294277929151</v>
      </c>
      <c r="K26" s="149">
        <v>2.4863438145512968</v>
      </c>
    </row>
    <row r="27" spans="1:11" ht="9" customHeight="1" x14ac:dyDescent="0.15">
      <c r="A27" s="158" t="s">
        <v>149</v>
      </c>
      <c r="B27" s="147">
        <v>17</v>
      </c>
      <c r="C27" s="156" t="s">
        <v>492</v>
      </c>
      <c r="D27" s="147">
        <v>49</v>
      </c>
      <c r="E27" s="156" t="s">
        <v>492</v>
      </c>
      <c r="F27" s="149">
        <v>2.8823529411764706</v>
      </c>
      <c r="G27" s="147">
        <v>18</v>
      </c>
      <c r="H27" s="149">
        <v>38.461538461538453</v>
      </c>
      <c r="I27" s="147">
        <v>53</v>
      </c>
      <c r="J27" s="149">
        <v>55.882352941176464</v>
      </c>
      <c r="K27" s="149">
        <v>2.9444444444444446</v>
      </c>
    </row>
    <row r="28" spans="1:11" s="123" customFormat="1" ht="21.95" customHeight="1" x14ac:dyDescent="0.15">
      <c r="A28" s="126" t="s">
        <v>181</v>
      </c>
      <c r="B28" s="125"/>
      <c r="C28" s="124"/>
      <c r="D28" s="125"/>
      <c r="E28" s="124"/>
      <c r="F28" s="127"/>
      <c r="G28" s="125"/>
      <c r="H28" s="124"/>
      <c r="I28" s="125"/>
      <c r="J28" s="124"/>
      <c r="K28" s="127"/>
    </row>
    <row r="29" spans="1:11" s="123" customFormat="1" ht="20.100000000000001" customHeight="1" x14ac:dyDescent="0.15">
      <c r="A29" s="163" t="s">
        <v>328</v>
      </c>
      <c r="B29" s="154">
        <v>9563</v>
      </c>
      <c r="C29" s="155">
        <v>-0.43727225403435455</v>
      </c>
      <c r="D29" s="154">
        <v>29342</v>
      </c>
      <c r="E29" s="155">
        <v>-0.25156377481643233</v>
      </c>
      <c r="F29" s="155">
        <v>3.0682840112935272</v>
      </c>
      <c r="G29" s="154">
        <v>145254</v>
      </c>
      <c r="H29" s="155">
        <v>4.3004344235809384</v>
      </c>
      <c r="I29" s="154">
        <v>421873</v>
      </c>
      <c r="J29" s="155">
        <v>3.6767163416168671</v>
      </c>
      <c r="K29" s="155">
        <v>2.904381290704559</v>
      </c>
    </row>
    <row r="30" spans="1:11" ht="9" customHeight="1" x14ac:dyDescent="0.15">
      <c r="A30" s="158" t="s">
        <v>56</v>
      </c>
      <c r="B30" s="147">
        <v>9102</v>
      </c>
      <c r="C30" s="149">
        <v>-3.4065584208850623</v>
      </c>
      <c r="D30" s="147">
        <v>27930</v>
      </c>
      <c r="E30" s="149">
        <v>-3.339678145007781</v>
      </c>
      <c r="F30" s="149">
        <v>3.0685563612392879</v>
      </c>
      <c r="G30" s="147">
        <v>141561</v>
      </c>
      <c r="H30" s="149">
        <v>4.0461280649144413</v>
      </c>
      <c r="I30" s="147">
        <v>411763</v>
      </c>
      <c r="J30" s="149">
        <v>3.7588888384915009</v>
      </c>
      <c r="K30" s="149">
        <v>2.9087319247532868</v>
      </c>
    </row>
    <row r="31" spans="1:11" ht="9" customHeight="1" x14ac:dyDescent="0.15">
      <c r="A31" s="158" t="s">
        <v>149</v>
      </c>
      <c r="B31" s="147">
        <v>461</v>
      </c>
      <c r="C31" s="149">
        <v>153.2967032967033</v>
      </c>
      <c r="D31" s="147">
        <v>1412</v>
      </c>
      <c r="E31" s="149">
        <v>171.01727447216888</v>
      </c>
      <c r="F31" s="149">
        <v>3.0629067245119308</v>
      </c>
      <c r="G31" s="147">
        <v>3693</v>
      </c>
      <c r="H31" s="149">
        <v>15.082580243066374</v>
      </c>
      <c r="I31" s="147">
        <v>10110</v>
      </c>
      <c r="J31" s="149">
        <v>0.43711504073117169</v>
      </c>
      <c r="K31" s="149">
        <v>2.7376116978066611</v>
      </c>
    </row>
    <row r="32" spans="1:11" ht="19.5" customHeight="1" x14ac:dyDescent="0.15">
      <c r="A32" s="163" t="s">
        <v>329</v>
      </c>
      <c r="B32" s="154">
        <v>709</v>
      </c>
      <c r="C32" s="155">
        <v>-33.176248821866167</v>
      </c>
      <c r="D32" s="154">
        <v>1318</v>
      </c>
      <c r="E32" s="155">
        <v>-22.697947214076251</v>
      </c>
      <c r="F32" s="155">
        <v>1.8589562764456982</v>
      </c>
      <c r="G32" s="154">
        <v>12287</v>
      </c>
      <c r="H32" s="155">
        <v>0.68010488364470234</v>
      </c>
      <c r="I32" s="154">
        <v>20018</v>
      </c>
      <c r="J32" s="155">
        <v>-10.522081172894687</v>
      </c>
      <c r="K32" s="155">
        <v>1.6292015951818997</v>
      </c>
    </row>
    <row r="33" spans="1:11" ht="9" customHeight="1" x14ac:dyDescent="0.15">
      <c r="A33" s="158" t="s">
        <v>56</v>
      </c>
      <c r="B33" s="147">
        <v>679</v>
      </c>
      <c r="C33" s="149">
        <v>-25.466520307354557</v>
      </c>
      <c r="D33" s="147">
        <v>1278</v>
      </c>
      <c r="E33" s="149">
        <v>-15.921052631578945</v>
      </c>
      <c r="F33" s="149">
        <v>1.882179675994109</v>
      </c>
      <c r="G33" s="147">
        <v>10826</v>
      </c>
      <c r="H33" s="149">
        <v>4.7305794718003256</v>
      </c>
      <c r="I33" s="147">
        <v>16172</v>
      </c>
      <c r="J33" s="149">
        <v>-10.775172413793101</v>
      </c>
      <c r="K33" s="149">
        <v>1.4938111952706448</v>
      </c>
    </row>
    <row r="34" spans="1:11" ht="9" customHeight="1" x14ac:dyDescent="0.15">
      <c r="A34" s="158" t="s">
        <v>149</v>
      </c>
      <c r="B34" s="147">
        <v>30</v>
      </c>
      <c r="C34" s="149">
        <v>-80</v>
      </c>
      <c r="D34" s="147">
        <v>40</v>
      </c>
      <c r="E34" s="149">
        <v>-78.378378378378386</v>
      </c>
      <c r="F34" s="149">
        <v>1.3333333333333333</v>
      </c>
      <c r="G34" s="147">
        <v>1461</v>
      </c>
      <c r="H34" s="149">
        <v>-21.746116764863416</v>
      </c>
      <c r="I34" s="147">
        <v>3846</v>
      </c>
      <c r="J34" s="149">
        <v>-9.4419590299034581</v>
      </c>
      <c r="K34" s="149">
        <v>2.6324435318275152</v>
      </c>
    </row>
    <row r="35" spans="1:11" ht="19.5" customHeight="1" x14ac:dyDescent="0.15">
      <c r="A35" s="163" t="s">
        <v>330</v>
      </c>
      <c r="B35" s="154">
        <v>6280</v>
      </c>
      <c r="C35" s="155">
        <v>13.974591651542653</v>
      </c>
      <c r="D35" s="154">
        <v>13420</v>
      </c>
      <c r="E35" s="155">
        <v>7.5837742504409107</v>
      </c>
      <c r="F35" s="155">
        <v>2.1369426751592355</v>
      </c>
      <c r="G35" s="154">
        <v>77503</v>
      </c>
      <c r="H35" s="155">
        <v>8.4959543074726298</v>
      </c>
      <c r="I35" s="154">
        <v>158641</v>
      </c>
      <c r="J35" s="155">
        <v>5.6859819061196788</v>
      </c>
      <c r="K35" s="155">
        <v>2.0469014102679894</v>
      </c>
    </row>
    <row r="36" spans="1:11" ht="9" customHeight="1" x14ac:dyDescent="0.15">
      <c r="A36" s="158" t="s">
        <v>56</v>
      </c>
      <c r="B36" s="147">
        <v>5855</v>
      </c>
      <c r="C36" s="149">
        <v>17.783142224904452</v>
      </c>
      <c r="D36" s="147">
        <v>12645</v>
      </c>
      <c r="E36" s="149">
        <v>8.6340206185567041</v>
      </c>
      <c r="F36" s="149">
        <v>2.1596925704526044</v>
      </c>
      <c r="G36" s="147">
        <v>70438</v>
      </c>
      <c r="H36" s="149">
        <v>11.167576781035947</v>
      </c>
      <c r="I36" s="147">
        <v>145418</v>
      </c>
      <c r="J36" s="149">
        <v>7.229342103322665</v>
      </c>
      <c r="K36" s="149">
        <v>2.0644822397001619</v>
      </c>
    </row>
    <row r="37" spans="1:11" ht="9" customHeight="1" x14ac:dyDescent="0.15">
      <c r="A37" s="158" t="s">
        <v>149</v>
      </c>
      <c r="B37" s="147">
        <v>425</v>
      </c>
      <c r="C37" s="149">
        <v>-21.150278293135429</v>
      </c>
      <c r="D37" s="147">
        <v>775</v>
      </c>
      <c r="E37" s="149">
        <v>-7.074340527577931</v>
      </c>
      <c r="F37" s="149">
        <v>1.8235294117647058</v>
      </c>
      <c r="G37" s="147">
        <v>7065</v>
      </c>
      <c r="H37" s="149">
        <v>-12.475222993062431</v>
      </c>
      <c r="I37" s="147">
        <v>13223</v>
      </c>
      <c r="J37" s="149">
        <v>-8.7565553408777248</v>
      </c>
      <c r="K37" s="149">
        <v>1.8716206652512386</v>
      </c>
    </row>
    <row r="38" spans="1:11" ht="19.5" customHeight="1" x14ac:dyDescent="0.15">
      <c r="A38" s="163" t="s">
        <v>331</v>
      </c>
      <c r="B38" s="154" t="s">
        <v>535</v>
      </c>
      <c r="C38" s="155" t="s">
        <v>535</v>
      </c>
      <c r="D38" s="154" t="s">
        <v>535</v>
      </c>
      <c r="E38" s="155" t="s">
        <v>535</v>
      </c>
      <c r="F38" s="155" t="s">
        <v>535</v>
      </c>
      <c r="G38" s="154" t="s">
        <v>535</v>
      </c>
      <c r="H38" s="155" t="s">
        <v>535</v>
      </c>
      <c r="I38" s="154" t="s">
        <v>535</v>
      </c>
      <c r="J38" s="155" t="s">
        <v>535</v>
      </c>
      <c r="K38" s="155" t="s">
        <v>535</v>
      </c>
    </row>
    <row r="39" spans="1:11" ht="9" customHeight="1" x14ac:dyDescent="0.15">
      <c r="A39" s="158" t="s">
        <v>56</v>
      </c>
      <c r="B39" s="147" t="s">
        <v>535</v>
      </c>
      <c r="C39" s="149" t="s">
        <v>535</v>
      </c>
      <c r="D39" s="147" t="s">
        <v>535</v>
      </c>
      <c r="E39" s="156" t="s">
        <v>535</v>
      </c>
      <c r="F39" s="149" t="s">
        <v>535</v>
      </c>
      <c r="G39" s="147" t="s">
        <v>535</v>
      </c>
      <c r="H39" s="149" t="s">
        <v>535</v>
      </c>
      <c r="I39" s="147" t="s">
        <v>535</v>
      </c>
      <c r="J39" s="149" t="s">
        <v>535</v>
      </c>
      <c r="K39" s="149" t="s">
        <v>535</v>
      </c>
    </row>
    <row r="40" spans="1:11" ht="9" customHeight="1" x14ac:dyDescent="0.15">
      <c r="A40" s="158" t="s">
        <v>149</v>
      </c>
      <c r="B40" s="147" t="s">
        <v>535</v>
      </c>
      <c r="C40" s="149" t="s">
        <v>535</v>
      </c>
      <c r="D40" s="147" t="s">
        <v>535</v>
      </c>
      <c r="E40" s="149" t="s">
        <v>535</v>
      </c>
      <c r="F40" s="149" t="s">
        <v>535</v>
      </c>
      <c r="G40" s="147" t="s">
        <v>535</v>
      </c>
      <c r="H40" s="149" t="s">
        <v>535</v>
      </c>
      <c r="I40" s="147" t="s">
        <v>535</v>
      </c>
      <c r="J40" s="149" t="s">
        <v>535</v>
      </c>
      <c r="K40" s="149" t="s">
        <v>535</v>
      </c>
    </row>
    <row r="41" spans="1:11" ht="19.5" customHeight="1" x14ac:dyDescent="0.15">
      <c r="A41" s="163" t="s">
        <v>418</v>
      </c>
      <c r="B41" s="154">
        <v>139</v>
      </c>
      <c r="C41" s="155">
        <v>6.1068702290076402</v>
      </c>
      <c r="D41" s="154">
        <v>273</v>
      </c>
      <c r="E41" s="155">
        <v>-26.21621621621621</v>
      </c>
      <c r="F41" s="155">
        <v>1.9640287769784173</v>
      </c>
      <c r="G41" s="154">
        <v>2113</v>
      </c>
      <c r="H41" s="155">
        <v>-7.4463425317564571</v>
      </c>
      <c r="I41" s="154">
        <v>4623</v>
      </c>
      <c r="J41" s="155">
        <v>-2.0135650699448888</v>
      </c>
      <c r="K41" s="155">
        <v>2.1878845243729295</v>
      </c>
    </row>
    <row r="42" spans="1:11" ht="9" customHeight="1" x14ac:dyDescent="0.15">
      <c r="A42" s="158" t="s">
        <v>56</v>
      </c>
      <c r="B42" s="147">
        <v>139</v>
      </c>
      <c r="C42" s="149">
        <v>10.317460317460316</v>
      </c>
      <c r="D42" s="147">
        <v>273</v>
      </c>
      <c r="E42" s="149">
        <v>-24.166666666666671</v>
      </c>
      <c r="F42" s="149">
        <v>1.9640287769784173</v>
      </c>
      <c r="G42" s="147">
        <v>2103</v>
      </c>
      <c r="H42" s="149">
        <v>-7.397622192866578</v>
      </c>
      <c r="I42" s="147">
        <v>4606</v>
      </c>
      <c r="J42" s="149">
        <v>-1.979144498829541</v>
      </c>
      <c r="K42" s="149">
        <v>2.1902044698050402</v>
      </c>
    </row>
    <row r="43" spans="1:11" ht="9" customHeight="1" x14ac:dyDescent="0.15">
      <c r="A43" s="158" t="s">
        <v>149</v>
      </c>
      <c r="B43" s="147">
        <v>0</v>
      </c>
      <c r="C43" s="156" t="s">
        <v>492</v>
      </c>
      <c r="D43" s="147">
        <v>0</v>
      </c>
      <c r="E43" s="156" t="s">
        <v>492</v>
      </c>
      <c r="F43" s="149">
        <v>0</v>
      </c>
      <c r="G43" s="147">
        <v>10</v>
      </c>
      <c r="H43" s="149">
        <v>-16.666666666666671</v>
      </c>
      <c r="I43" s="147">
        <v>17</v>
      </c>
      <c r="J43" s="149">
        <v>-10.526315789473685</v>
      </c>
      <c r="K43" s="149">
        <v>1.7</v>
      </c>
    </row>
    <row r="44" spans="1:11" s="123" customFormat="1" ht="20.100000000000001" customHeight="1" x14ac:dyDescent="0.15">
      <c r="A44" s="163" t="s">
        <v>416</v>
      </c>
      <c r="B44" s="154">
        <v>2267</v>
      </c>
      <c r="C44" s="155">
        <v>-5.4628857381150908</v>
      </c>
      <c r="D44" s="154">
        <v>12188</v>
      </c>
      <c r="E44" s="155">
        <v>-11.198542805100189</v>
      </c>
      <c r="F44" s="155">
        <v>5.3762681958535508</v>
      </c>
      <c r="G44" s="154">
        <v>35767</v>
      </c>
      <c r="H44" s="155">
        <v>4.389574759945134</v>
      </c>
      <c r="I44" s="154">
        <v>192970</v>
      </c>
      <c r="J44" s="155">
        <v>2.3073089524859824</v>
      </c>
      <c r="K44" s="155">
        <v>5.3951966896860233</v>
      </c>
    </row>
    <row r="45" spans="1:11" ht="9" customHeight="1" x14ac:dyDescent="0.15">
      <c r="A45" s="158" t="s">
        <v>56</v>
      </c>
      <c r="B45" s="147">
        <v>2213</v>
      </c>
      <c r="C45" s="149">
        <v>-4.3647363872082963</v>
      </c>
      <c r="D45" s="147">
        <v>11648</v>
      </c>
      <c r="E45" s="149">
        <v>-11.063602351683585</v>
      </c>
      <c r="F45" s="149">
        <v>5.2634432896520558</v>
      </c>
      <c r="G45" s="147">
        <v>35013</v>
      </c>
      <c r="H45" s="149">
        <v>4.8764415156507397</v>
      </c>
      <c r="I45" s="147">
        <v>186800</v>
      </c>
      <c r="J45" s="149">
        <v>0.94187196377332327</v>
      </c>
      <c r="K45" s="149">
        <v>5.3351612258304062</v>
      </c>
    </row>
    <row r="46" spans="1:11" ht="9" customHeight="1" x14ac:dyDescent="0.15">
      <c r="A46" s="158" t="s">
        <v>149</v>
      </c>
      <c r="B46" s="147">
        <v>54</v>
      </c>
      <c r="C46" s="149">
        <v>-35.714285714285708</v>
      </c>
      <c r="D46" s="147">
        <v>540</v>
      </c>
      <c r="E46" s="149">
        <v>-14.01273885350318</v>
      </c>
      <c r="F46" s="149">
        <v>10</v>
      </c>
      <c r="G46" s="147">
        <v>754</v>
      </c>
      <c r="H46" s="149">
        <v>-14.123006833712978</v>
      </c>
      <c r="I46" s="147">
        <v>6170</v>
      </c>
      <c r="J46" s="149">
        <v>73.265936534681259</v>
      </c>
      <c r="K46" s="149">
        <v>8.1830238726790459</v>
      </c>
    </row>
    <row r="47" spans="1:11" s="123" customFormat="1" ht="20.100000000000001" customHeight="1" x14ac:dyDescent="0.15">
      <c r="A47" s="163" t="s">
        <v>332</v>
      </c>
      <c r="B47" s="154">
        <v>814</v>
      </c>
      <c r="C47" s="155">
        <v>-1.5719467956469231</v>
      </c>
      <c r="D47" s="154">
        <v>2368</v>
      </c>
      <c r="E47" s="155">
        <v>-3.5437881873727122</v>
      </c>
      <c r="F47" s="155">
        <v>2.9090909090909092</v>
      </c>
      <c r="G47" s="154">
        <v>15925</v>
      </c>
      <c r="H47" s="155">
        <v>17.788461538461533</v>
      </c>
      <c r="I47" s="154">
        <v>40485</v>
      </c>
      <c r="J47" s="155">
        <v>18.0114265726112</v>
      </c>
      <c r="K47" s="155">
        <v>2.5422291993720565</v>
      </c>
    </row>
    <row r="48" spans="1:11" ht="9" customHeight="1" x14ac:dyDescent="0.15">
      <c r="A48" s="158" t="s">
        <v>56</v>
      </c>
      <c r="B48" s="147">
        <v>801</v>
      </c>
      <c r="C48" s="149">
        <v>-2.078239608801951</v>
      </c>
      <c r="D48" s="147">
        <v>2338</v>
      </c>
      <c r="E48" s="149">
        <v>-3.1483015741507927</v>
      </c>
      <c r="F48" s="149">
        <v>2.9188514357053683</v>
      </c>
      <c r="G48" s="147">
        <v>15076</v>
      </c>
      <c r="H48" s="149">
        <v>15.595767520318972</v>
      </c>
      <c r="I48" s="147">
        <v>38400</v>
      </c>
      <c r="J48" s="149">
        <v>17.280557082646141</v>
      </c>
      <c r="K48" s="149">
        <v>2.5470947200849032</v>
      </c>
    </row>
    <row r="49" spans="1:11" ht="9" customHeight="1" x14ac:dyDescent="0.15">
      <c r="A49" s="158" t="s">
        <v>149</v>
      </c>
      <c r="B49" s="147">
        <v>13</v>
      </c>
      <c r="C49" s="149">
        <v>44.444444444444457</v>
      </c>
      <c r="D49" s="147">
        <v>30</v>
      </c>
      <c r="E49" s="149">
        <v>-26.829268292682926</v>
      </c>
      <c r="F49" s="149">
        <v>2.3076923076923075</v>
      </c>
      <c r="G49" s="147">
        <v>849</v>
      </c>
      <c r="H49" s="149">
        <v>77.615062761506266</v>
      </c>
      <c r="I49" s="147">
        <v>2085</v>
      </c>
      <c r="J49" s="149">
        <v>33.31202046035807</v>
      </c>
      <c r="K49" s="149">
        <v>2.4558303886925796</v>
      </c>
    </row>
    <row r="50" spans="1:11" s="123" customFormat="1" ht="20.100000000000001" customHeight="1" x14ac:dyDescent="0.15">
      <c r="A50" s="163" t="s">
        <v>333</v>
      </c>
      <c r="B50" s="154">
        <v>375</v>
      </c>
      <c r="C50" s="155">
        <v>19.426751592356695</v>
      </c>
      <c r="D50" s="154">
        <v>891</v>
      </c>
      <c r="E50" s="155">
        <v>26.20396600566572</v>
      </c>
      <c r="F50" s="155">
        <v>2.3759999999999999</v>
      </c>
      <c r="G50" s="154">
        <v>6074</v>
      </c>
      <c r="H50" s="155">
        <v>4.0959725792630621</v>
      </c>
      <c r="I50" s="154">
        <v>16179</v>
      </c>
      <c r="J50" s="155">
        <v>7.1102284011916623</v>
      </c>
      <c r="K50" s="155">
        <v>2.6636483371748434</v>
      </c>
    </row>
    <row r="51" spans="1:11" ht="9" customHeight="1" x14ac:dyDescent="0.15">
      <c r="A51" s="158" t="s">
        <v>56</v>
      </c>
      <c r="B51" s="147">
        <v>367</v>
      </c>
      <c r="C51" s="149">
        <v>18.0064308681672</v>
      </c>
      <c r="D51" s="147">
        <v>881</v>
      </c>
      <c r="E51" s="149">
        <v>25.320056899004271</v>
      </c>
      <c r="F51" s="149">
        <v>2.4005449591280654</v>
      </c>
      <c r="G51" s="147">
        <v>5898</v>
      </c>
      <c r="H51" s="149">
        <v>2.6810584958217305</v>
      </c>
      <c r="I51" s="147">
        <v>15819</v>
      </c>
      <c r="J51" s="149">
        <v>6.2604957345334924</v>
      </c>
      <c r="K51" s="149">
        <v>2.6820956256358088</v>
      </c>
    </row>
    <row r="52" spans="1:11" ht="9" customHeight="1" x14ac:dyDescent="0.15">
      <c r="A52" s="158" t="s">
        <v>149</v>
      </c>
      <c r="B52" s="147">
        <v>8</v>
      </c>
      <c r="C52" s="149">
        <v>166.66666666666669</v>
      </c>
      <c r="D52" s="147">
        <v>10</v>
      </c>
      <c r="E52" s="149">
        <v>233.33333333333331</v>
      </c>
      <c r="F52" s="149">
        <v>1.25</v>
      </c>
      <c r="G52" s="147">
        <v>176</v>
      </c>
      <c r="H52" s="149">
        <v>93.406593406593402</v>
      </c>
      <c r="I52" s="147">
        <v>360</v>
      </c>
      <c r="J52" s="149">
        <v>65.13761467889907</v>
      </c>
      <c r="K52" s="149">
        <v>2.0454545454545454</v>
      </c>
    </row>
    <row r="53" spans="1:11" s="123" customFormat="1" ht="20.100000000000001" customHeight="1" x14ac:dyDescent="0.15">
      <c r="A53" s="163" t="s">
        <v>470</v>
      </c>
      <c r="B53" s="154" t="s">
        <v>535</v>
      </c>
      <c r="C53" s="155" t="s">
        <v>535</v>
      </c>
      <c r="D53" s="154" t="s">
        <v>535</v>
      </c>
      <c r="E53" s="155" t="s">
        <v>535</v>
      </c>
      <c r="F53" s="155" t="s">
        <v>535</v>
      </c>
      <c r="G53" s="154" t="s">
        <v>535</v>
      </c>
      <c r="H53" s="155" t="s">
        <v>535</v>
      </c>
      <c r="I53" s="154" t="s">
        <v>535</v>
      </c>
      <c r="J53" s="155" t="s">
        <v>535</v>
      </c>
      <c r="K53" s="155" t="s">
        <v>535</v>
      </c>
    </row>
    <row r="54" spans="1:11" ht="9" customHeight="1" x14ac:dyDescent="0.15">
      <c r="A54" s="158" t="s">
        <v>56</v>
      </c>
      <c r="B54" s="147" t="s">
        <v>535</v>
      </c>
      <c r="C54" s="149" t="s">
        <v>535</v>
      </c>
      <c r="D54" s="147" t="s">
        <v>535</v>
      </c>
      <c r="E54" s="156" t="s">
        <v>535</v>
      </c>
      <c r="F54" s="149" t="s">
        <v>535</v>
      </c>
      <c r="G54" s="147" t="s">
        <v>535</v>
      </c>
      <c r="H54" s="149" t="s">
        <v>535</v>
      </c>
      <c r="I54" s="147" t="s">
        <v>535</v>
      </c>
      <c r="J54" s="149" t="s">
        <v>535</v>
      </c>
      <c r="K54" s="149" t="s">
        <v>535</v>
      </c>
    </row>
    <row r="55" spans="1:11" ht="9" customHeight="1" x14ac:dyDescent="0.15">
      <c r="A55" s="158" t="s">
        <v>149</v>
      </c>
      <c r="B55" s="147" t="s">
        <v>535</v>
      </c>
      <c r="C55" s="149" t="s">
        <v>535</v>
      </c>
      <c r="D55" s="147" t="s">
        <v>535</v>
      </c>
      <c r="E55" s="149" t="s">
        <v>535</v>
      </c>
      <c r="F55" s="149" t="s">
        <v>535</v>
      </c>
      <c r="G55" s="147" t="s">
        <v>535</v>
      </c>
      <c r="H55" s="149" t="s">
        <v>535</v>
      </c>
      <c r="I55" s="147" t="s">
        <v>535</v>
      </c>
      <c r="J55" s="149" t="s">
        <v>535</v>
      </c>
      <c r="K55" s="149" t="s">
        <v>535</v>
      </c>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row r="122" spans="3:10" x14ac:dyDescent="0.15">
      <c r="C122" s="114"/>
      <c r="E122" s="114"/>
      <c r="H122" s="114"/>
      <c r="J122" s="114"/>
    </row>
    <row r="123" spans="3:10" x14ac:dyDescent="0.15">
      <c r="C123" s="114"/>
      <c r="E123" s="114"/>
      <c r="H123" s="114"/>
      <c r="J123" s="114"/>
    </row>
    <row r="124" spans="3:10" x14ac:dyDescent="0.15">
      <c r="C124" s="114"/>
      <c r="E124" s="114"/>
      <c r="H124" s="114"/>
      <c r="J124" s="114"/>
    </row>
    <row r="125" spans="3:10" x14ac:dyDescent="0.15">
      <c r="C125" s="114"/>
      <c r="E125" s="114"/>
      <c r="H125" s="114"/>
      <c r="J125" s="114"/>
    </row>
    <row r="126" spans="3:10" x14ac:dyDescent="0.15">
      <c r="C126" s="114"/>
      <c r="E126" s="114"/>
      <c r="H126" s="114"/>
      <c r="J126" s="114"/>
    </row>
    <row r="127" spans="3:10" x14ac:dyDescent="0.15">
      <c r="C127" s="114"/>
      <c r="E127" s="114"/>
      <c r="H127" s="114"/>
      <c r="J127" s="114"/>
    </row>
    <row r="128" spans="3:10" x14ac:dyDescent="0.15">
      <c r="C128" s="114"/>
      <c r="E128" s="114"/>
      <c r="H128" s="114"/>
      <c r="J128" s="114"/>
    </row>
    <row r="129" spans="3:10" x14ac:dyDescent="0.15">
      <c r="C129" s="114"/>
      <c r="E129" s="114"/>
      <c r="H129" s="114"/>
      <c r="J129" s="114"/>
    </row>
    <row r="130" spans="3:10" x14ac:dyDescent="0.15">
      <c r="C130" s="114"/>
      <c r="E130" s="114"/>
      <c r="H130" s="114"/>
      <c r="J130" s="114"/>
    </row>
    <row r="131" spans="3:10" x14ac:dyDescent="0.15">
      <c r="C131" s="114"/>
      <c r="E131" s="114"/>
      <c r="H131" s="114"/>
      <c r="J131" s="114"/>
    </row>
    <row r="132" spans="3:10" x14ac:dyDescent="0.15">
      <c r="C132" s="114"/>
      <c r="E132" s="114"/>
      <c r="H132" s="114"/>
      <c r="J132" s="114"/>
    </row>
    <row r="133" spans="3:10" x14ac:dyDescent="0.15">
      <c r="C133" s="114"/>
      <c r="E133" s="114"/>
      <c r="H133" s="114"/>
      <c r="J133" s="114"/>
    </row>
    <row r="134" spans="3:10" x14ac:dyDescent="0.15">
      <c r="C134" s="114"/>
      <c r="E134" s="114"/>
      <c r="H134" s="114"/>
      <c r="J134" s="114"/>
    </row>
    <row r="135" spans="3:10" x14ac:dyDescent="0.15">
      <c r="C135" s="114"/>
      <c r="E135" s="114"/>
      <c r="H135" s="114"/>
      <c r="J135" s="114"/>
    </row>
    <row r="136" spans="3:10" x14ac:dyDescent="0.15">
      <c r="C136" s="114"/>
      <c r="E136" s="114"/>
      <c r="H136" s="114"/>
      <c r="J136" s="114"/>
    </row>
    <row r="137" spans="3:10" x14ac:dyDescent="0.15">
      <c r="C137" s="114"/>
      <c r="E137" s="114"/>
      <c r="H137" s="114"/>
      <c r="J137" s="114"/>
    </row>
    <row r="138" spans="3:10" x14ac:dyDescent="0.15">
      <c r="C138" s="114"/>
      <c r="E138" s="114"/>
      <c r="H138" s="114"/>
      <c r="J138" s="114"/>
    </row>
    <row r="139" spans="3:10" x14ac:dyDescent="0.15">
      <c r="C139" s="114"/>
      <c r="E139" s="114"/>
      <c r="H139" s="114"/>
      <c r="J139" s="114"/>
    </row>
    <row r="140" spans="3:10" x14ac:dyDescent="0.15">
      <c r="C140" s="114"/>
      <c r="E140" s="114"/>
      <c r="H140" s="114"/>
      <c r="J140" s="114"/>
    </row>
    <row r="141" spans="3:10" x14ac:dyDescent="0.15">
      <c r="C141" s="114"/>
      <c r="E141" s="114"/>
      <c r="H141" s="114"/>
      <c r="J141"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4" orientation="portrait" useFirstPageNumber="1" r:id="rId1"/>
  <headerFooter alignWithMargins="0">
    <oddHeader>&amp;C&amp;8- &amp;P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128"/>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78" t="s">
        <v>199</v>
      </c>
      <c r="B1" s="278"/>
      <c r="C1" s="278"/>
      <c r="D1" s="278"/>
      <c r="E1" s="278"/>
      <c r="F1" s="278"/>
      <c r="G1" s="278"/>
      <c r="H1" s="278"/>
      <c r="I1" s="278"/>
      <c r="J1" s="278"/>
      <c r="K1" s="278"/>
    </row>
    <row r="2" spans="1:11" ht="9.9499999999999993" customHeight="1" x14ac:dyDescent="0.15">
      <c r="A2" s="269" t="s">
        <v>245</v>
      </c>
      <c r="B2" s="250" t="s">
        <v>481</v>
      </c>
      <c r="C2" s="246"/>
      <c r="D2" s="246"/>
      <c r="E2" s="246"/>
      <c r="F2" s="246"/>
      <c r="G2" s="251" t="s">
        <v>482</v>
      </c>
      <c r="H2" s="252"/>
      <c r="I2" s="252"/>
      <c r="J2" s="252"/>
      <c r="K2" s="252"/>
    </row>
    <row r="3" spans="1:11" ht="9.9499999999999993" customHeight="1" x14ac:dyDescent="0.15">
      <c r="A3" s="270"/>
      <c r="B3" s="272" t="s">
        <v>130</v>
      </c>
      <c r="C3" s="273"/>
      <c r="D3" s="274" t="s">
        <v>128</v>
      </c>
      <c r="E3" s="275"/>
      <c r="F3" s="276" t="s">
        <v>54</v>
      </c>
      <c r="G3" s="274" t="s">
        <v>130</v>
      </c>
      <c r="H3" s="275"/>
      <c r="I3" s="274" t="s">
        <v>128</v>
      </c>
      <c r="J3" s="275"/>
      <c r="K3" s="274" t="s">
        <v>54</v>
      </c>
    </row>
    <row r="4" spans="1:11" ht="45" customHeight="1" x14ac:dyDescent="0.15">
      <c r="A4" s="270"/>
      <c r="B4" s="134" t="s">
        <v>131</v>
      </c>
      <c r="C4" s="133" t="s">
        <v>147</v>
      </c>
      <c r="D4" s="133" t="s">
        <v>131</v>
      </c>
      <c r="E4" s="133" t="s">
        <v>147</v>
      </c>
      <c r="F4" s="277"/>
      <c r="G4" s="133" t="s">
        <v>131</v>
      </c>
      <c r="H4" s="133" t="s">
        <v>150</v>
      </c>
      <c r="I4" s="133" t="s">
        <v>131</v>
      </c>
      <c r="J4" s="133" t="s">
        <v>150</v>
      </c>
      <c r="K4" s="274"/>
    </row>
    <row r="5" spans="1:11" ht="9.9499999999999993" customHeight="1" x14ac:dyDescent="0.15">
      <c r="A5" s="271"/>
      <c r="B5" s="129" t="s">
        <v>132</v>
      </c>
      <c r="C5" s="135" t="s">
        <v>133</v>
      </c>
      <c r="D5" s="135" t="s">
        <v>132</v>
      </c>
      <c r="E5" s="135" t="s">
        <v>133</v>
      </c>
      <c r="F5" s="135" t="s">
        <v>134</v>
      </c>
      <c r="G5" s="135" t="s">
        <v>132</v>
      </c>
      <c r="H5" s="135" t="s">
        <v>133</v>
      </c>
      <c r="I5" s="135" t="s">
        <v>132</v>
      </c>
      <c r="J5" s="135" t="s">
        <v>133</v>
      </c>
      <c r="K5" s="136" t="s">
        <v>134</v>
      </c>
    </row>
    <row r="6" spans="1:11" ht="21.75" customHeight="1" x14ac:dyDescent="0.15">
      <c r="A6" s="122" t="s">
        <v>452</v>
      </c>
      <c r="B6" s="216"/>
      <c r="C6" s="216"/>
      <c r="D6" s="216"/>
      <c r="E6" s="216"/>
      <c r="F6" s="216"/>
      <c r="G6" s="216"/>
      <c r="H6" s="216"/>
      <c r="I6" s="216"/>
      <c r="J6" s="216"/>
      <c r="K6" s="216"/>
    </row>
    <row r="7" spans="1:11" s="123" customFormat="1" ht="20.100000000000001" customHeight="1" x14ac:dyDescent="0.15">
      <c r="A7" s="163" t="s">
        <v>335</v>
      </c>
      <c r="B7" s="154">
        <v>1753</v>
      </c>
      <c r="C7" s="155">
        <v>5.6024096385542208</v>
      </c>
      <c r="D7" s="154">
        <v>3757</v>
      </c>
      <c r="E7" s="155">
        <v>20.765027322404379</v>
      </c>
      <c r="F7" s="155">
        <v>2.143183114660582</v>
      </c>
      <c r="G7" s="154">
        <v>19478</v>
      </c>
      <c r="H7" s="155">
        <v>-7.5250439158714357</v>
      </c>
      <c r="I7" s="154">
        <v>36545</v>
      </c>
      <c r="J7" s="155">
        <v>-6.0032408240952719</v>
      </c>
      <c r="K7" s="155">
        <v>1.8762193243659513</v>
      </c>
    </row>
    <row r="8" spans="1:11" ht="9" customHeight="1" x14ac:dyDescent="0.15">
      <c r="A8" s="158" t="s">
        <v>56</v>
      </c>
      <c r="B8" s="147">
        <v>1685</v>
      </c>
      <c r="C8" s="149">
        <v>4.528535980148888</v>
      </c>
      <c r="D8" s="147">
        <v>3532</v>
      </c>
      <c r="E8" s="149">
        <v>17.031146454605704</v>
      </c>
      <c r="F8" s="149">
        <v>2.0961424332344212</v>
      </c>
      <c r="G8" s="147">
        <v>17823</v>
      </c>
      <c r="H8" s="149">
        <v>-9.8026315789473699</v>
      </c>
      <c r="I8" s="147">
        <v>33260</v>
      </c>
      <c r="J8" s="149">
        <v>-9.1455419580419601</v>
      </c>
      <c r="K8" s="149">
        <v>1.8661280368063737</v>
      </c>
    </row>
    <row r="9" spans="1:11" ht="9" customHeight="1" x14ac:dyDescent="0.15">
      <c r="A9" s="158" t="s">
        <v>149</v>
      </c>
      <c r="B9" s="147">
        <v>68</v>
      </c>
      <c r="C9" s="149">
        <v>41.666666666666657</v>
      </c>
      <c r="D9" s="147">
        <v>225</v>
      </c>
      <c r="E9" s="149">
        <v>141.93548387096774</v>
      </c>
      <c r="F9" s="149">
        <v>3.3088235294117645</v>
      </c>
      <c r="G9" s="147">
        <v>1655</v>
      </c>
      <c r="H9" s="149">
        <v>27.014581734458943</v>
      </c>
      <c r="I9" s="147">
        <v>3285</v>
      </c>
      <c r="J9" s="149">
        <v>44.649933949801863</v>
      </c>
      <c r="K9" s="149">
        <v>1.9848942598187311</v>
      </c>
    </row>
    <row r="10" spans="1:11" s="123" customFormat="1" ht="20.100000000000001" customHeight="1" x14ac:dyDescent="0.15">
      <c r="A10" s="163" t="s">
        <v>427</v>
      </c>
      <c r="B10" s="154">
        <v>57</v>
      </c>
      <c r="C10" s="155">
        <v>-6.5573770491803316</v>
      </c>
      <c r="D10" s="154">
        <v>180</v>
      </c>
      <c r="E10" s="155">
        <v>25</v>
      </c>
      <c r="F10" s="155">
        <v>3.1578947368421053</v>
      </c>
      <c r="G10" s="154">
        <v>3025</v>
      </c>
      <c r="H10" s="155">
        <v>-7.4357405140758885</v>
      </c>
      <c r="I10" s="154">
        <v>8641</v>
      </c>
      <c r="J10" s="155">
        <v>-3.732174688057043</v>
      </c>
      <c r="K10" s="155">
        <v>2.8565289256198345</v>
      </c>
    </row>
    <row r="11" spans="1:11" ht="9" customHeight="1" x14ac:dyDescent="0.15">
      <c r="A11" s="158" t="s">
        <v>56</v>
      </c>
      <c r="B11" s="147">
        <v>53</v>
      </c>
      <c r="C11" s="149">
        <v>-10.169491525423723</v>
      </c>
      <c r="D11" s="147">
        <v>173</v>
      </c>
      <c r="E11" s="149">
        <v>24.460431654676256</v>
      </c>
      <c r="F11" s="149">
        <v>3.2641509433962264</v>
      </c>
      <c r="G11" s="147">
        <v>2945</v>
      </c>
      <c r="H11" s="149">
        <v>-7.6223337515683767</v>
      </c>
      <c r="I11" s="147">
        <v>8101</v>
      </c>
      <c r="J11" s="149">
        <v>-3.0052681992337114</v>
      </c>
      <c r="K11" s="149">
        <v>2.7507640067911714</v>
      </c>
    </row>
    <row r="12" spans="1:11" ht="9" customHeight="1" x14ac:dyDescent="0.15">
      <c r="A12" s="158" t="s">
        <v>149</v>
      </c>
      <c r="B12" s="147">
        <v>4</v>
      </c>
      <c r="C12" s="149">
        <v>100</v>
      </c>
      <c r="D12" s="147">
        <v>7</v>
      </c>
      <c r="E12" s="149">
        <v>40</v>
      </c>
      <c r="F12" s="149">
        <v>1.75</v>
      </c>
      <c r="G12" s="147">
        <v>80</v>
      </c>
      <c r="H12" s="149">
        <v>0</v>
      </c>
      <c r="I12" s="147">
        <v>540</v>
      </c>
      <c r="J12" s="149">
        <v>-13.461538461538467</v>
      </c>
      <c r="K12" s="149">
        <v>6.75</v>
      </c>
    </row>
    <row r="13" spans="1:11" s="123" customFormat="1" ht="20.100000000000001" customHeight="1" x14ac:dyDescent="0.15">
      <c r="A13" s="163" t="s">
        <v>334</v>
      </c>
      <c r="B13" s="154">
        <v>533</v>
      </c>
      <c r="C13" s="155">
        <v>42.133333333333326</v>
      </c>
      <c r="D13" s="154">
        <v>1089</v>
      </c>
      <c r="E13" s="155">
        <v>31.046931407942225</v>
      </c>
      <c r="F13" s="155">
        <v>2.0431519699812384</v>
      </c>
      <c r="G13" s="154">
        <v>5850</v>
      </c>
      <c r="H13" s="155">
        <v>7.4577516531961834</v>
      </c>
      <c r="I13" s="154">
        <v>12291</v>
      </c>
      <c r="J13" s="155">
        <v>10.540516233474236</v>
      </c>
      <c r="K13" s="155">
        <v>2.1010256410256409</v>
      </c>
    </row>
    <row r="14" spans="1:11" ht="9" customHeight="1" x14ac:dyDescent="0.15">
      <c r="A14" s="158" t="s">
        <v>56</v>
      </c>
      <c r="B14" s="147">
        <v>515</v>
      </c>
      <c r="C14" s="149">
        <v>41.483516483516496</v>
      </c>
      <c r="D14" s="147">
        <v>1060</v>
      </c>
      <c r="E14" s="149">
        <v>33.333333333333343</v>
      </c>
      <c r="F14" s="149">
        <v>2.058252427184466</v>
      </c>
      <c r="G14" s="147">
        <v>5601</v>
      </c>
      <c r="H14" s="149">
        <v>4.7307404637247572</v>
      </c>
      <c r="I14" s="147">
        <v>11575</v>
      </c>
      <c r="J14" s="149">
        <v>6.0175856383953175</v>
      </c>
      <c r="K14" s="149">
        <v>2.0665952508480627</v>
      </c>
    </row>
    <row r="15" spans="1:11" ht="9" customHeight="1" x14ac:dyDescent="0.15">
      <c r="A15" s="158" t="s">
        <v>149</v>
      </c>
      <c r="B15" s="147">
        <v>18</v>
      </c>
      <c r="C15" s="149">
        <v>63.636363636363626</v>
      </c>
      <c r="D15" s="147">
        <v>29</v>
      </c>
      <c r="E15" s="149">
        <v>-19.444444444444443</v>
      </c>
      <c r="F15" s="149">
        <v>1.6111111111111112</v>
      </c>
      <c r="G15" s="147">
        <v>249</v>
      </c>
      <c r="H15" s="149">
        <v>159.375</v>
      </c>
      <c r="I15" s="147">
        <v>716</v>
      </c>
      <c r="J15" s="149">
        <v>256.21890547263683</v>
      </c>
      <c r="K15" s="149">
        <v>2.8755020080321283</v>
      </c>
    </row>
    <row r="16" spans="1:11" s="123" customFormat="1" ht="21.95" customHeight="1" x14ac:dyDescent="0.15">
      <c r="A16" s="126" t="s">
        <v>72</v>
      </c>
      <c r="B16" s="125"/>
      <c r="C16" s="124"/>
      <c r="D16" s="125"/>
      <c r="E16" s="124"/>
      <c r="F16" s="127"/>
      <c r="G16" s="125"/>
      <c r="H16" s="124"/>
      <c r="I16" s="125"/>
      <c r="J16" s="124"/>
      <c r="K16" s="127"/>
    </row>
    <row r="17" spans="1:11" s="123" customFormat="1" ht="20.100000000000001" customHeight="1" x14ac:dyDescent="0.15">
      <c r="A17" s="163" t="s">
        <v>336</v>
      </c>
      <c r="B17" s="154">
        <v>354</v>
      </c>
      <c r="C17" s="155">
        <v>-1.9390581717451454</v>
      </c>
      <c r="D17" s="154">
        <v>610</v>
      </c>
      <c r="E17" s="155">
        <v>8.3481349911190108</v>
      </c>
      <c r="F17" s="155">
        <v>1.7231638418079096</v>
      </c>
      <c r="G17" s="154">
        <v>4591</v>
      </c>
      <c r="H17" s="155">
        <v>7.1661998132586433</v>
      </c>
      <c r="I17" s="154">
        <v>8117</v>
      </c>
      <c r="J17" s="155">
        <v>-2.9879287677781718</v>
      </c>
      <c r="K17" s="155">
        <v>1.7680243955565236</v>
      </c>
    </row>
    <row r="18" spans="1:11" ht="9" customHeight="1" x14ac:dyDescent="0.15">
      <c r="A18" s="158" t="s">
        <v>56</v>
      </c>
      <c r="B18" s="147">
        <v>340</v>
      </c>
      <c r="C18" s="149">
        <v>-3.1339031339031322</v>
      </c>
      <c r="D18" s="147">
        <v>595</v>
      </c>
      <c r="E18" s="149">
        <v>7.5949367088607573</v>
      </c>
      <c r="F18" s="149">
        <v>1.75</v>
      </c>
      <c r="G18" s="147">
        <v>4395</v>
      </c>
      <c r="H18" s="149">
        <v>5.9036144578313241</v>
      </c>
      <c r="I18" s="147">
        <v>7815</v>
      </c>
      <c r="J18" s="149">
        <v>-3.9218096877305157</v>
      </c>
      <c r="K18" s="149">
        <v>1.7781569965870307</v>
      </c>
    </row>
    <row r="19" spans="1:11" ht="9" customHeight="1" x14ac:dyDescent="0.15">
      <c r="A19" s="158" t="s">
        <v>149</v>
      </c>
      <c r="B19" s="147">
        <v>14</v>
      </c>
      <c r="C19" s="149">
        <v>40</v>
      </c>
      <c r="D19" s="147">
        <v>15</v>
      </c>
      <c r="E19" s="149">
        <v>50</v>
      </c>
      <c r="F19" s="149">
        <v>1.0714285714285714</v>
      </c>
      <c r="G19" s="147">
        <v>196</v>
      </c>
      <c r="H19" s="149">
        <v>46.268656716417922</v>
      </c>
      <c r="I19" s="147">
        <v>302</v>
      </c>
      <c r="J19" s="149">
        <v>29.613733905579409</v>
      </c>
      <c r="K19" s="149">
        <v>1.5408163265306123</v>
      </c>
    </row>
    <row r="20" spans="1:11" s="123" customFormat="1" ht="20.100000000000001" customHeight="1" x14ac:dyDescent="0.15">
      <c r="A20" s="163" t="s">
        <v>337</v>
      </c>
      <c r="B20" s="154">
        <v>398</v>
      </c>
      <c r="C20" s="155">
        <v>-10.762331838565018</v>
      </c>
      <c r="D20" s="154">
        <v>833</v>
      </c>
      <c r="E20" s="155">
        <v>14.266117969821678</v>
      </c>
      <c r="F20" s="155">
        <v>2.0929648241206031</v>
      </c>
      <c r="G20" s="154">
        <v>6391</v>
      </c>
      <c r="H20" s="155">
        <v>-0.1874121505544224</v>
      </c>
      <c r="I20" s="154">
        <v>12106</v>
      </c>
      <c r="J20" s="155">
        <v>2.5932203389830448</v>
      </c>
      <c r="K20" s="155">
        <v>1.8942262556720388</v>
      </c>
    </row>
    <row r="21" spans="1:11" ht="9" customHeight="1" x14ac:dyDescent="0.15">
      <c r="A21" s="158" t="s">
        <v>56</v>
      </c>
      <c r="B21" s="147">
        <v>383</v>
      </c>
      <c r="C21" s="149">
        <v>-3.2828282828282767</v>
      </c>
      <c r="D21" s="147">
        <v>789</v>
      </c>
      <c r="E21" s="149">
        <v>19.908814589665653</v>
      </c>
      <c r="F21" s="149">
        <v>2.060052219321149</v>
      </c>
      <c r="G21" s="147">
        <v>6013</v>
      </c>
      <c r="H21" s="149">
        <v>-0.13286829430327884</v>
      </c>
      <c r="I21" s="147">
        <v>11152</v>
      </c>
      <c r="J21" s="149">
        <v>0.34191110311319051</v>
      </c>
      <c r="K21" s="149">
        <v>1.8546482620987859</v>
      </c>
    </row>
    <row r="22" spans="1:11" ht="9" customHeight="1" x14ac:dyDescent="0.15">
      <c r="A22" s="158" t="s">
        <v>149</v>
      </c>
      <c r="B22" s="147">
        <v>15</v>
      </c>
      <c r="C22" s="149">
        <v>-70</v>
      </c>
      <c r="D22" s="147">
        <v>44</v>
      </c>
      <c r="E22" s="149">
        <v>-38.028169014084504</v>
      </c>
      <c r="F22" s="149">
        <v>2.9333333333333331</v>
      </c>
      <c r="G22" s="147">
        <v>378</v>
      </c>
      <c r="H22" s="149">
        <v>-1.0471204188481664</v>
      </c>
      <c r="I22" s="147">
        <v>954</v>
      </c>
      <c r="J22" s="149">
        <v>39.067055393586003</v>
      </c>
      <c r="K22" s="149">
        <v>2.5238095238095237</v>
      </c>
    </row>
    <row r="23" spans="1:11" s="123" customFormat="1" ht="20.100000000000001" customHeight="1" x14ac:dyDescent="0.15">
      <c r="A23" s="163" t="s">
        <v>338</v>
      </c>
      <c r="B23" s="154">
        <v>465</v>
      </c>
      <c r="C23" s="155">
        <v>-16.517055655296232</v>
      </c>
      <c r="D23" s="154">
        <v>755</v>
      </c>
      <c r="E23" s="155">
        <v>-39.6</v>
      </c>
      <c r="F23" s="155">
        <v>1.6236559139784945</v>
      </c>
      <c r="G23" s="154">
        <v>10550</v>
      </c>
      <c r="H23" s="155">
        <v>-2.7560143792054532</v>
      </c>
      <c r="I23" s="154">
        <v>23015</v>
      </c>
      <c r="J23" s="155">
        <v>-18.441475601545065</v>
      </c>
      <c r="K23" s="155">
        <v>2.1815165876777249</v>
      </c>
    </row>
    <row r="24" spans="1:11" ht="9" customHeight="1" x14ac:dyDescent="0.15">
      <c r="A24" s="158" t="s">
        <v>56</v>
      </c>
      <c r="B24" s="147">
        <v>428</v>
      </c>
      <c r="C24" s="149">
        <v>-8.3511777301927168</v>
      </c>
      <c r="D24" s="147">
        <v>675</v>
      </c>
      <c r="E24" s="149">
        <v>-28.797468354430379</v>
      </c>
      <c r="F24" s="149">
        <v>1.5771028037383177</v>
      </c>
      <c r="G24" s="147">
        <v>9543</v>
      </c>
      <c r="H24" s="149">
        <v>0.77085533262935257</v>
      </c>
      <c r="I24" s="147">
        <v>20292</v>
      </c>
      <c r="J24" s="149">
        <v>-0.97599063048994594</v>
      </c>
      <c r="K24" s="149">
        <v>2.1263753536623704</v>
      </c>
    </row>
    <row r="25" spans="1:11" ht="9" customHeight="1" x14ac:dyDescent="0.15">
      <c r="A25" s="158" t="s">
        <v>149</v>
      </c>
      <c r="B25" s="147">
        <v>37</v>
      </c>
      <c r="C25" s="149">
        <v>-58.888888888888886</v>
      </c>
      <c r="D25" s="147">
        <v>80</v>
      </c>
      <c r="E25" s="149">
        <v>-73.509933774834437</v>
      </c>
      <c r="F25" s="149">
        <v>2.1621621621621623</v>
      </c>
      <c r="G25" s="147">
        <v>1007</v>
      </c>
      <c r="H25" s="149">
        <v>-26.976069615663519</v>
      </c>
      <c r="I25" s="147">
        <v>2723</v>
      </c>
      <c r="J25" s="149">
        <v>-64.759932703507189</v>
      </c>
      <c r="K25" s="149">
        <v>2.7040714995034758</v>
      </c>
    </row>
    <row r="26" spans="1:11" s="123" customFormat="1" ht="21.95" customHeight="1" x14ac:dyDescent="0.15">
      <c r="A26" s="126" t="s">
        <v>73</v>
      </c>
      <c r="B26" s="125"/>
      <c r="C26" s="124"/>
      <c r="D26" s="125"/>
      <c r="E26" s="124"/>
      <c r="F26" s="127"/>
      <c r="G26" s="125"/>
      <c r="H26" s="124"/>
      <c r="I26" s="125"/>
      <c r="J26" s="124"/>
      <c r="K26" s="127"/>
    </row>
    <row r="27" spans="1:11" s="123" customFormat="1" ht="20.100000000000001" customHeight="1" x14ac:dyDescent="0.15">
      <c r="A27" s="164" t="s">
        <v>339</v>
      </c>
      <c r="B27" s="154">
        <v>560</v>
      </c>
      <c r="C27" s="155">
        <v>-13.713405238828969</v>
      </c>
      <c r="D27" s="154">
        <v>1498</v>
      </c>
      <c r="E27" s="155">
        <v>-0.92592592592592382</v>
      </c>
      <c r="F27" s="155">
        <v>2.6749999999999998</v>
      </c>
      <c r="G27" s="154">
        <v>11532</v>
      </c>
      <c r="H27" s="155">
        <v>-1.106251607923852</v>
      </c>
      <c r="I27" s="154">
        <v>27518</v>
      </c>
      <c r="J27" s="155">
        <v>1.7301293900184902</v>
      </c>
      <c r="K27" s="155">
        <v>2.3862296219216095</v>
      </c>
    </row>
    <row r="28" spans="1:11" ht="9" customHeight="1" x14ac:dyDescent="0.15">
      <c r="A28" s="165" t="s">
        <v>56</v>
      </c>
      <c r="B28" s="147">
        <v>540</v>
      </c>
      <c r="C28" s="149">
        <v>-10.149750415973372</v>
      </c>
      <c r="D28" s="147">
        <v>1346</v>
      </c>
      <c r="E28" s="149">
        <v>-5.0775740479548688</v>
      </c>
      <c r="F28" s="149">
        <v>2.4925925925925925</v>
      </c>
      <c r="G28" s="147">
        <v>11019</v>
      </c>
      <c r="H28" s="149">
        <v>0.36433190636670076</v>
      </c>
      <c r="I28" s="147">
        <v>25220</v>
      </c>
      <c r="J28" s="149">
        <v>-9.11143683397313E-2</v>
      </c>
      <c r="K28" s="149">
        <v>2.2887739359288504</v>
      </c>
    </row>
    <row r="29" spans="1:11" ht="9" customHeight="1" x14ac:dyDescent="0.15">
      <c r="A29" s="165" t="s">
        <v>149</v>
      </c>
      <c r="B29" s="147">
        <v>20</v>
      </c>
      <c r="C29" s="149">
        <v>-58.333333333333336</v>
      </c>
      <c r="D29" s="147">
        <v>152</v>
      </c>
      <c r="E29" s="149">
        <v>61.702127659574472</v>
      </c>
      <c r="F29" s="149">
        <v>7.6</v>
      </c>
      <c r="G29" s="147">
        <v>513</v>
      </c>
      <c r="H29" s="149">
        <v>-24.780058651026394</v>
      </c>
      <c r="I29" s="147">
        <v>2298</v>
      </c>
      <c r="J29" s="149">
        <v>27.172108467072491</v>
      </c>
      <c r="K29" s="149">
        <v>4.4795321637426904</v>
      </c>
    </row>
    <row r="30" spans="1:11" s="123" customFormat="1" ht="20.100000000000001" customHeight="1" x14ac:dyDescent="0.15">
      <c r="A30" s="163" t="s">
        <v>340</v>
      </c>
      <c r="B30" s="154">
        <v>181</v>
      </c>
      <c r="C30" s="155">
        <v>-30.384615384615387</v>
      </c>
      <c r="D30" s="154">
        <v>401</v>
      </c>
      <c r="E30" s="155">
        <v>-28.136200716845877</v>
      </c>
      <c r="F30" s="155">
        <v>2.2154696132596685</v>
      </c>
      <c r="G30" s="154">
        <v>3650</v>
      </c>
      <c r="H30" s="155">
        <v>3.2239819004524861</v>
      </c>
      <c r="I30" s="154">
        <v>7223</v>
      </c>
      <c r="J30" s="155">
        <v>6.6282846176557371</v>
      </c>
      <c r="K30" s="155">
        <v>1.9789041095890412</v>
      </c>
    </row>
    <row r="31" spans="1:11" ht="9" customHeight="1" x14ac:dyDescent="0.15">
      <c r="A31" s="158" t="s">
        <v>56</v>
      </c>
      <c r="B31" s="147">
        <v>181</v>
      </c>
      <c r="C31" s="149">
        <v>-30.384615384615387</v>
      </c>
      <c r="D31" s="147">
        <v>401</v>
      </c>
      <c r="E31" s="149">
        <v>-28.136200716845877</v>
      </c>
      <c r="F31" s="149">
        <v>2.2154696132596685</v>
      </c>
      <c r="G31" s="147">
        <v>3650</v>
      </c>
      <c r="H31" s="149">
        <v>3.2239819004524861</v>
      </c>
      <c r="I31" s="147">
        <v>7223</v>
      </c>
      <c r="J31" s="149">
        <v>6.6282846176557371</v>
      </c>
      <c r="K31" s="149">
        <v>1.9789041095890412</v>
      </c>
    </row>
    <row r="32" spans="1:11" ht="9" customHeight="1" x14ac:dyDescent="0.15">
      <c r="A32" s="158" t="s">
        <v>149</v>
      </c>
      <c r="B32" s="147">
        <v>0</v>
      </c>
      <c r="C32" s="149">
        <v>0</v>
      </c>
      <c r="D32" s="147">
        <v>0</v>
      </c>
      <c r="E32" s="149">
        <v>0</v>
      </c>
      <c r="F32" s="149">
        <v>0</v>
      </c>
      <c r="G32" s="147">
        <v>0</v>
      </c>
      <c r="H32" s="149">
        <v>0</v>
      </c>
      <c r="I32" s="147">
        <v>0</v>
      </c>
      <c r="J32" s="149">
        <v>0</v>
      </c>
      <c r="K32" s="149">
        <v>0</v>
      </c>
    </row>
    <row r="33" spans="1:11" s="123" customFormat="1" ht="20.100000000000001" customHeight="1" x14ac:dyDescent="0.15">
      <c r="A33" s="163" t="s">
        <v>380</v>
      </c>
      <c r="B33" s="154">
        <v>875</v>
      </c>
      <c r="C33" s="155">
        <v>0.45924225028703347</v>
      </c>
      <c r="D33" s="154">
        <v>2221</v>
      </c>
      <c r="E33" s="155">
        <v>10.387673956262432</v>
      </c>
      <c r="F33" s="155">
        <v>2.5382857142857143</v>
      </c>
      <c r="G33" s="154">
        <v>17211</v>
      </c>
      <c r="H33" s="155">
        <v>23.217353951890033</v>
      </c>
      <c r="I33" s="154">
        <v>40666</v>
      </c>
      <c r="J33" s="155">
        <v>26.914674489732221</v>
      </c>
      <c r="K33" s="155">
        <v>2.3627912381616407</v>
      </c>
    </row>
    <row r="34" spans="1:11" ht="9" customHeight="1" x14ac:dyDescent="0.15">
      <c r="A34" s="158" t="s">
        <v>56</v>
      </c>
      <c r="B34" s="147">
        <v>839</v>
      </c>
      <c r="C34" s="149">
        <v>-2.555168408826944</v>
      </c>
      <c r="D34" s="147">
        <v>1773</v>
      </c>
      <c r="E34" s="149">
        <v>-11.261261261261268</v>
      </c>
      <c r="F34" s="149">
        <v>2.1132300357568532</v>
      </c>
      <c r="G34" s="147">
        <v>16520</v>
      </c>
      <c r="H34" s="149">
        <v>21.703256225136286</v>
      </c>
      <c r="I34" s="147">
        <v>38804</v>
      </c>
      <c r="J34" s="149">
        <v>24.679497477749578</v>
      </c>
      <c r="K34" s="149">
        <v>2.3489104116222759</v>
      </c>
    </row>
    <row r="35" spans="1:11" ht="9" customHeight="1" x14ac:dyDescent="0.15">
      <c r="A35" s="158" t="s">
        <v>149</v>
      </c>
      <c r="B35" s="147">
        <v>36</v>
      </c>
      <c r="C35" s="149">
        <v>260</v>
      </c>
      <c r="D35" s="147">
        <v>448</v>
      </c>
      <c r="E35" s="156" t="s">
        <v>492</v>
      </c>
      <c r="F35" s="149">
        <v>12.444444444444445</v>
      </c>
      <c r="G35" s="147">
        <v>691</v>
      </c>
      <c r="H35" s="149">
        <v>75.380710659898483</v>
      </c>
      <c r="I35" s="147">
        <v>1862</v>
      </c>
      <c r="J35" s="149">
        <v>102.61153427638737</v>
      </c>
      <c r="K35" s="149">
        <v>2.6946454413892909</v>
      </c>
    </row>
    <row r="36" spans="1:11" s="123" customFormat="1" ht="20.100000000000001" customHeight="1" x14ac:dyDescent="0.15">
      <c r="A36" s="163" t="s">
        <v>341</v>
      </c>
      <c r="B36" s="154">
        <v>3439</v>
      </c>
      <c r="C36" s="155">
        <v>0.3501604902246811</v>
      </c>
      <c r="D36" s="154">
        <v>16874</v>
      </c>
      <c r="E36" s="155">
        <v>16.484881954991025</v>
      </c>
      <c r="F36" s="155">
        <v>4.9066589124745565</v>
      </c>
      <c r="G36" s="154">
        <v>53144</v>
      </c>
      <c r="H36" s="155">
        <v>4.7234319270104663</v>
      </c>
      <c r="I36" s="154">
        <v>229143</v>
      </c>
      <c r="J36" s="155">
        <v>4.0721782929188777</v>
      </c>
      <c r="K36" s="155">
        <v>4.3117379196146324</v>
      </c>
    </row>
    <row r="37" spans="1:11" ht="9" customHeight="1" x14ac:dyDescent="0.15">
      <c r="A37" s="158" t="s">
        <v>56</v>
      </c>
      <c r="B37" s="147">
        <v>3391</v>
      </c>
      <c r="C37" s="149">
        <v>0.38484310242746744</v>
      </c>
      <c r="D37" s="147">
        <v>16521</v>
      </c>
      <c r="E37" s="149">
        <v>15.169048448936906</v>
      </c>
      <c r="F37" s="149">
        <v>4.8720141551164851</v>
      </c>
      <c r="G37" s="147">
        <v>52289</v>
      </c>
      <c r="H37" s="149">
        <v>4.4401390164982217</v>
      </c>
      <c r="I37" s="147">
        <v>224820</v>
      </c>
      <c r="J37" s="149">
        <v>3.2075029954139183</v>
      </c>
      <c r="K37" s="149">
        <v>4.2995658742756602</v>
      </c>
    </row>
    <row r="38" spans="1:11" ht="9" customHeight="1" x14ac:dyDescent="0.15">
      <c r="A38" s="158" t="s">
        <v>149</v>
      </c>
      <c r="B38" s="147">
        <v>48</v>
      </c>
      <c r="C38" s="149">
        <v>-2.0408163265306172</v>
      </c>
      <c r="D38" s="147">
        <v>353</v>
      </c>
      <c r="E38" s="149">
        <v>150.35460992907801</v>
      </c>
      <c r="F38" s="149">
        <v>7.354166666666667</v>
      </c>
      <c r="G38" s="147">
        <v>855</v>
      </c>
      <c r="H38" s="149">
        <v>25.550660792951547</v>
      </c>
      <c r="I38" s="147">
        <v>4323</v>
      </c>
      <c r="J38" s="149">
        <v>84.428327645051183</v>
      </c>
      <c r="K38" s="149">
        <v>5.0561403508771932</v>
      </c>
    </row>
    <row r="39" spans="1:11" s="123" customFormat="1" ht="20.100000000000001" customHeight="1" x14ac:dyDescent="0.15">
      <c r="A39" s="163" t="s">
        <v>342</v>
      </c>
      <c r="B39" s="154">
        <v>146</v>
      </c>
      <c r="C39" s="155">
        <v>-42.063492063492063</v>
      </c>
      <c r="D39" s="154">
        <v>351</v>
      </c>
      <c r="E39" s="155">
        <v>8</v>
      </c>
      <c r="F39" s="155">
        <v>2.404109589041096</v>
      </c>
      <c r="G39" s="154">
        <v>3109</v>
      </c>
      <c r="H39" s="155">
        <v>-10.222350563095588</v>
      </c>
      <c r="I39" s="154">
        <v>5858</v>
      </c>
      <c r="J39" s="155">
        <v>4.6258260403643447</v>
      </c>
      <c r="K39" s="155">
        <v>1.8842071405596654</v>
      </c>
    </row>
    <row r="40" spans="1:11" ht="9" customHeight="1" x14ac:dyDescent="0.15">
      <c r="A40" s="158" t="s">
        <v>56</v>
      </c>
      <c r="B40" s="147">
        <v>135</v>
      </c>
      <c r="C40" s="149">
        <v>-46.428571428571431</v>
      </c>
      <c r="D40" s="147">
        <v>320</v>
      </c>
      <c r="E40" s="149">
        <v>-1.538461538461533</v>
      </c>
      <c r="F40" s="149">
        <v>2.3703703703703702</v>
      </c>
      <c r="G40" s="147">
        <v>2950</v>
      </c>
      <c r="H40" s="149">
        <v>-13.641686182669787</v>
      </c>
      <c r="I40" s="147">
        <v>5460</v>
      </c>
      <c r="J40" s="149">
        <v>-1.3906447534766073</v>
      </c>
      <c r="K40" s="149">
        <v>1.8508474576271186</v>
      </c>
    </row>
    <row r="41" spans="1:11" ht="9" customHeight="1" x14ac:dyDescent="0.15">
      <c r="A41" s="158" t="s">
        <v>149</v>
      </c>
      <c r="B41" s="147">
        <v>11</v>
      </c>
      <c r="C41" s="156" t="s">
        <v>492</v>
      </c>
      <c r="D41" s="147">
        <v>31</v>
      </c>
      <c r="E41" s="156" t="s">
        <v>492</v>
      </c>
      <c r="F41" s="149">
        <v>2.8181818181818183</v>
      </c>
      <c r="G41" s="147">
        <v>159</v>
      </c>
      <c r="H41" s="149">
        <v>238.29787234042556</v>
      </c>
      <c r="I41" s="147">
        <v>398</v>
      </c>
      <c r="J41" s="156" t="s">
        <v>492</v>
      </c>
      <c r="K41" s="149">
        <v>2.5031446540880502</v>
      </c>
    </row>
    <row r="42" spans="1:11" s="123" customFormat="1" ht="20.100000000000001" customHeight="1" x14ac:dyDescent="0.15">
      <c r="A42" s="163" t="s">
        <v>440</v>
      </c>
      <c r="B42" s="154" t="s">
        <v>535</v>
      </c>
      <c r="C42" s="155" t="s">
        <v>535</v>
      </c>
      <c r="D42" s="154" t="s">
        <v>535</v>
      </c>
      <c r="E42" s="155" t="s">
        <v>535</v>
      </c>
      <c r="F42" s="155" t="s">
        <v>535</v>
      </c>
      <c r="G42" s="154" t="s">
        <v>535</v>
      </c>
      <c r="H42" s="155" t="s">
        <v>535</v>
      </c>
      <c r="I42" s="154" t="s">
        <v>535</v>
      </c>
      <c r="J42" s="155" t="s">
        <v>535</v>
      </c>
      <c r="K42" s="155" t="s">
        <v>535</v>
      </c>
    </row>
    <row r="43" spans="1:11" ht="9" customHeight="1" x14ac:dyDescent="0.15">
      <c r="A43" s="158" t="s">
        <v>56</v>
      </c>
      <c r="B43" s="147" t="s">
        <v>535</v>
      </c>
      <c r="C43" s="149" t="s">
        <v>535</v>
      </c>
      <c r="D43" s="147" t="s">
        <v>535</v>
      </c>
      <c r="E43" s="156" t="s">
        <v>535</v>
      </c>
      <c r="F43" s="149" t="s">
        <v>535</v>
      </c>
      <c r="G43" s="147" t="s">
        <v>535</v>
      </c>
      <c r="H43" s="149" t="s">
        <v>535</v>
      </c>
      <c r="I43" s="147" t="s">
        <v>535</v>
      </c>
      <c r="J43" s="149" t="s">
        <v>535</v>
      </c>
      <c r="K43" s="149" t="s">
        <v>535</v>
      </c>
    </row>
    <row r="44" spans="1:11" ht="9" customHeight="1" x14ac:dyDescent="0.15">
      <c r="A44" s="158" t="s">
        <v>149</v>
      </c>
      <c r="B44" s="147" t="s">
        <v>535</v>
      </c>
      <c r="C44" s="149" t="s">
        <v>535</v>
      </c>
      <c r="D44" s="147" t="s">
        <v>535</v>
      </c>
      <c r="E44" s="149" t="s">
        <v>535</v>
      </c>
      <c r="F44" s="149" t="s">
        <v>535</v>
      </c>
      <c r="G44" s="147" t="s">
        <v>535</v>
      </c>
      <c r="H44" s="149" t="s">
        <v>535</v>
      </c>
      <c r="I44" s="147" t="s">
        <v>535</v>
      </c>
      <c r="J44" s="149" t="s">
        <v>535</v>
      </c>
      <c r="K44" s="149" t="s">
        <v>535</v>
      </c>
    </row>
    <row r="45" spans="1:11" ht="23.25" customHeight="1" x14ac:dyDescent="0.15">
      <c r="A45" s="126" t="s">
        <v>74</v>
      </c>
      <c r="B45" s="125"/>
      <c r="C45" s="124"/>
      <c r="D45" s="125"/>
      <c r="E45" s="124"/>
      <c r="F45" s="127"/>
      <c r="G45" s="125"/>
      <c r="H45" s="124"/>
      <c r="I45" s="125"/>
      <c r="J45" s="124"/>
      <c r="K45" s="127"/>
    </row>
    <row r="46" spans="1:11" ht="19.5" customHeight="1" x14ac:dyDescent="0.15">
      <c r="A46" s="163" t="s">
        <v>343</v>
      </c>
      <c r="B46" s="154">
        <v>2789</v>
      </c>
      <c r="C46" s="155">
        <v>24.787472035794181</v>
      </c>
      <c r="D46" s="154">
        <v>4906</v>
      </c>
      <c r="E46" s="155">
        <v>2.4217118997912337</v>
      </c>
      <c r="F46" s="155">
        <v>1.7590534241663678</v>
      </c>
      <c r="G46" s="154">
        <v>28936</v>
      </c>
      <c r="H46" s="155">
        <v>1.9016762924355533</v>
      </c>
      <c r="I46" s="154">
        <v>58747</v>
      </c>
      <c r="J46" s="155">
        <v>5.4817395051531577</v>
      </c>
      <c r="K46" s="155">
        <v>2.0302391484655793</v>
      </c>
    </row>
    <row r="47" spans="1:11" ht="9" customHeight="1" x14ac:dyDescent="0.15">
      <c r="A47" s="158" t="s">
        <v>56</v>
      </c>
      <c r="B47" s="147">
        <v>2613</v>
      </c>
      <c r="C47" s="149">
        <v>26.292895118414691</v>
      </c>
      <c r="D47" s="147">
        <v>4422</v>
      </c>
      <c r="E47" s="149">
        <v>1.9363762102351245</v>
      </c>
      <c r="F47" s="149">
        <v>1.6923076923076923</v>
      </c>
      <c r="G47" s="147">
        <v>26781</v>
      </c>
      <c r="H47" s="149">
        <v>1.863755657829671</v>
      </c>
      <c r="I47" s="147">
        <v>52455</v>
      </c>
      <c r="J47" s="149">
        <v>5.4350666318265013</v>
      </c>
      <c r="K47" s="149">
        <v>1.9586647249915985</v>
      </c>
    </row>
    <row r="48" spans="1:11" ht="9.75" customHeight="1" x14ac:dyDescent="0.15">
      <c r="A48" s="158" t="s">
        <v>149</v>
      </c>
      <c r="B48" s="147">
        <v>176</v>
      </c>
      <c r="C48" s="149">
        <v>6.0240963855421654</v>
      </c>
      <c r="D48" s="147">
        <v>484</v>
      </c>
      <c r="E48" s="149">
        <v>7.0796460176991189</v>
      </c>
      <c r="F48" s="149">
        <v>2.75</v>
      </c>
      <c r="G48" s="147">
        <v>2155</v>
      </c>
      <c r="H48" s="149">
        <v>2.3752969121140097</v>
      </c>
      <c r="I48" s="147">
        <v>6292</v>
      </c>
      <c r="J48" s="149">
        <v>5.87245498906276</v>
      </c>
      <c r="K48" s="149">
        <v>2.919721577726218</v>
      </c>
    </row>
    <row r="49" spans="1:11" ht="19.5" customHeight="1" x14ac:dyDescent="0.15">
      <c r="A49" s="163" t="s">
        <v>344</v>
      </c>
      <c r="B49" s="154">
        <v>497</v>
      </c>
      <c r="C49" s="155">
        <v>-31.258644536652838</v>
      </c>
      <c r="D49" s="154">
        <v>1231</v>
      </c>
      <c r="E49" s="155">
        <v>-8.6117297698589397</v>
      </c>
      <c r="F49" s="155">
        <v>2.4768611670020122</v>
      </c>
      <c r="G49" s="154">
        <v>7876</v>
      </c>
      <c r="H49" s="155">
        <v>-0.36685641998734297</v>
      </c>
      <c r="I49" s="154">
        <v>15992</v>
      </c>
      <c r="J49" s="155">
        <v>0.80050425464860098</v>
      </c>
      <c r="K49" s="155">
        <v>2.0304723209751141</v>
      </c>
    </row>
    <row r="50" spans="1:11" ht="9" customHeight="1" x14ac:dyDescent="0.15">
      <c r="A50" s="158" t="s">
        <v>56</v>
      </c>
      <c r="B50" s="147">
        <v>486</v>
      </c>
      <c r="C50" s="149">
        <v>-32.122905027932958</v>
      </c>
      <c r="D50" s="147">
        <v>1216</v>
      </c>
      <c r="E50" s="149">
        <v>-9.2537313432835759</v>
      </c>
      <c r="F50" s="149">
        <v>2.5020576131687244</v>
      </c>
      <c r="G50" s="147">
        <v>7433</v>
      </c>
      <c r="H50" s="149">
        <v>-2.5563712637650724</v>
      </c>
      <c r="I50" s="147">
        <v>14942</v>
      </c>
      <c r="J50" s="149">
        <v>-2.3207164803556282</v>
      </c>
      <c r="K50" s="149">
        <v>2.0102246737521861</v>
      </c>
    </row>
    <row r="51" spans="1:11" ht="9.75" customHeight="1" x14ac:dyDescent="0.15">
      <c r="A51" s="158" t="s">
        <v>149</v>
      </c>
      <c r="B51" s="147">
        <v>11</v>
      </c>
      <c r="C51" s="149">
        <v>57.142857142857139</v>
      </c>
      <c r="D51" s="147">
        <v>15</v>
      </c>
      <c r="E51" s="149">
        <v>114.28571428571428</v>
      </c>
      <c r="F51" s="149">
        <v>1.3636363636363635</v>
      </c>
      <c r="G51" s="147">
        <v>443</v>
      </c>
      <c r="H51" s="149">
        <v>59.927797833935017</v>
      </c>
      <c r="I51" s="147">
        <v>1050</v>
      </c>
      <c r="J51" s="149">
        <v>84.859154929577471</v>
      </c>
      <c r="K51" s="149">
        <v>2.3702031602708802</v>
      </c>
    </row>
    <row r="52" spans="1:11" ht="19.5" customHeight="1" x14ac:dyDescent="0.15">
      <c r="A52" s="163" t="s">
        <v>391</v>
      </c>
      <c r="B52" s="154">
        <v>393</v>
      </c>
      <c r="C52" s="155">
        <v>28.013029315960921</v>
      </c>
      <c r="D52" s="154">
        <v>1068</v>
      </c>
      <c r="E52" s="155">
        <v>92.432432432432421</v>
      </c>
      <c r="F52" s="155">
        <v>2.717557251908397</v>
      </c>
      <c r="G52" s="154">
        <v>4308</v>
      </c>
      <c r="H52" s="155">
        <v>31.101643335362155</v>
      </c>
      <c r="I52" s="154">
        <v>8908</v>
      </c>
      <c r="J52" s="155">
        <v>39.078844652615146</v>
      </c>
      <c r="K52" s="155">
        <v>2.0677808727948004</v>
      </c>
    </row>
    <row r="53" spans="1:11" ht="9" customHeight="1" x14ac:dyDescent="0.15">
      <c r="A53" s="158" t="s">
        <v>56</v>
      </c>
      <c r="B53" s="147">
        <v>379</v>
      </c>
      <c r="C53" s="149">
        <v>23.45276872964169</v>
      </c>
      <c r="D53" s="147">
        <v>980</v>
      </c>
      <c r="E53" s="149">
        <v>76.576576576576571</v>
      </c>
      <c r="F53" s="149">
        <v>2.5857519788918206</v>
      </c>
      <c r="G53" s="147">
        <v>3995</v>
      </c>
      <c r="H53" s="149">
        <v>24.26127527216174</v>
      </c>
      <c r="I53" s="147">
        <v>7329</v>
      </c>
      <c r="J53" s="149">
        <v>19.306527755168489</v>
      </c>
      <c r="K53" s="149">
        <v>1.8345431789737172</v>
      </c>
    </row>
    <row r="54" spans="1:11" ht="9.75" customHeight="1" x14ac:dyDescent="0.15">
      <c r="A54" s="158" t="s">
        <v>149</v>
      </c>
      <c r="B54" s="147">
        <v>14</v>
      </c>
      <c r="C54" s="156" t="s">
        <v>492</v>
      </c>
      <c r="D54" s="147">
        <v>88</v>
      </c>
      <c r="E54" s="156" t="s">
        <v>492</v>
      </c>
      <c r="F54" s="149">
        <v>6.2857142857142856</v>
      </c>
      <c r="G54" s="147">
        <v>313</v>
      </c>
      <c r="H54" s="156" t="s">
        <v>492</v>
      </c>
      <c r="I54" s="147">
        <v>1579</v>
      </c>
      <c r="J54" s="156" t="s">
        <v>492</v>
      </c>
      <c r="K54" s="149">
        <v>5.0447284345047922</v>
      </c>
    </row>
    <row r="55" spans="1:11" x14ac:dyDescent="0.15">
      <c r="C55" s="114"/>
      <c r="E55" s="114"/>
      <c r="H55" s="114"/>
      <c r="J55" s="114"/>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row r="122" spans="3:10" x14ac:dyDescent="0.15">
      <c r="C122" s="114"/>
      <c r="E122" s="114"/>
      <c r="H122" s="114"/>
      <c r="J122" s="114"/>
    </row>
    <row r="123" spans="3:10" x14ac:dyDescent="0.15">
      <c r="C123" s="114"/>
      <c r="E123" s="114"/>
      <c r="H123" s="114"/>
      <c r="J123" s="114"/>
    </row>
    <row r="124" spans="3:10" x14ac:dyDescent="0.15">
      <c r="C124" s="114"/>
      <c r="E124" s="114"/>
      <c r="H124" s="114"/>
      <c r="J124" s="114"/>
    </row>
    <row r="125" spans="3:10" x14ac:dyDescent="0.15">
      <c r="C125" s="114"/>
      <c r="E125" s="114"/>
      <c r="H125" s="114"/>
      <c r="J125" s="114"/>
    </row>
    <row r="126" spans="3:10" x14ac:dyDescent="0.15">
      <c r="C126" s="114"/>
      <c r="E126" s="114"/>
      <c r="H126" s="114"/>
      <c r="J126" s="114"/>
    </row>
    <row r="127" spans="3:10" x14ac:dyDescent="0.15">
      <c r="C127" s="114"/>
      <c r="E127" s="114"/>
      <c r="H127" s="114"/>
      <c r="J127" s="114"/>
    </row>
    <row r="128" spans="3:10" x14ac:dyDescent="0.15">
      <c r="C128" s="114"/>
      <c r="E128" s="114"/>
      <c r="H128" s="114"/>
      <c r="J128"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5" orientation="portrait" useFirstPageNumber="1" r:id="rId1"/>
  <headerFooter alignWithMargins="0">
    <oddHeader>&amp;C&amp;8- &amp;P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C42"/>
  <sheetViews>
    <sheetView zoomScaleNormal="100" workbookViewId="0">
      <selection sqref="A1:C1"/>
    </sheetView>
  </sheetViews>
  <sheetFormatPr baseColWidth="10" defaultRowHeight="11.25" x14ac:dyDescent="0.2"/>
  <cols>
    <col min="1" max="1" width="4.28515625" style="6" customWidth="1"/>
    <col min="2" max="2" width="77" style="6" customWidth="1"/>
    <col min="3" max="3" width="4.7109375" style="6" customWidth="1"/>
    <col min="4" max="16384" width="11.42578125" style="6"/>
  </cols>
  <sheetData>
    <row r="1" spans="1:3" ht="39" customHeight="1" x14ac:dyDescent="0.2">
      <c r="A1" s="224" t="s">
        <v>81</v>
      </c>
      <c r="B1" s="224"/>
      <c r="C1" s="224"/>
    </row>
    <row r="2" spans="1:3" ht="12.95" customHeight="1" x14ac:dyDescent="0.2">
      <c r="A2" s="225"/>
      <c r="B2" s="225"/>
      <c r="C2" s="7" t="s">
        <v>82</v>
      </c>
    </row>
    <row r="3" spans="1:3" ht="39" customHeight="1" x14ac:dyDescent="0.2">
      <c r="A3" s="224" t="s">
        <v>83</v>
      </c>
      <c r="B3" s="224"/>
      <c r="C3" s="8">
        <v>3</v>
      </c>
    </row>
    <row r="4" spans="1:3" s="9" customFormat="1" ht="39" customHeight="1" x14ac:dyDescent="0.2">
      <c r="A4" s="224" t="s">
        <v>84</v>
      </c>
      <c r="B4" s="224"/>
      <c r="C4" s="224"/>
    </row>
    <row r="5" spans="1:3" ht="22.5" customHeight="1" x14ac:dyDescent="0.2">
      <c r="A5" s="58" t="s">
        <v>85</v>
      </c>
      <c r="B5" s="161" t="s">
        <v>449</v>
      </c>
      <c r="C5" s="59">
        <v>10</v>
      </c>
    </row>
    <row r="6" spans="1:3" ht="11.1" customHeight="1" x14ac:dyDescent="0.2">
      <c r="A6" s="63"/>
      <c r="B6" s="63"/>
      <c r="C6" s="63"/>
    </row>
    <row r="7" spans="1:3" ht="22.5" customHeight="1" x14ac:dyDescent="0.2">
      <c r="A7" s="58" t="s">
        <v>86</v>
      </c>
      <c r="B7" s="94" t="s">
        <v>466</v>
      </c>
      <c r="C7" s="59">
        <v>11</v>
      </c>
    </row>
    <row r="8" spans="1:3" ht="11.1" customHeight="1" x14ac:dyDescent="0.2">
      <c r="A8" s="63"/>
      <c r="B8" s="63"/>
      <c r="C8" s="63"/>
    </row>
    <row r="9" spans="1:3" ht="22.5" customHeight="1" x14ac:dyDescent="0.2">
      <c r="A9" s="58" t="s">
        <v>87</v>
      </c>
      <c r="B9" s="61" t="s">
        <v>217</v>
      </c>
      <c r="C9" s="59">
        <v>12</v>
      </c>
    </row>
    <row r="10" spans="1:3" ht="11.1" customHeight="1" x14ac:dyDescent="0.2">
      <c r="A10" s="63"/>
      <c r="B10" s="63"/>
      <c r="C10" s="63"/>
    </row>
    <row r="11" spans="1:3" s="60" customFormat="1" ht="12.95" customHeight="1" x14ac:dyDescent="0.2">
      <c r="A11" s="58" t="s">
        <v>88</v>
      </c>
      <c r="B11" s="61" t="s">
        <v>218</v>
      </c>
      <c r="C11" s="62">
        <v>13</v>
      </c>
    </row>
    <row r="12" spans="1:3" ht="11.1" customHeight="1" x14ac:dyDescent="0.2">
      <c r="A12" s="63"/>
      <c r="B12" s="63"/>
      <c r="C12" s="63"/>
    </row>
    <row r="13" spans="1:3" ht="22.5" customHeight="1" x14ac:dyDescent="0.2">
      <c r="A13" s="58" t="s">
        <v>89</v>
      </c>
      <c r="B13" s="61" t="s">
        <v>243</v>
      </c>
      <c r="C13" s="59">
        <v>14</v>
      </c>
    </row>
    <row r="14" spans="1:3" ht="11.1" customHeight="1" x14ac:dyDescent="0.2">
      <c r="A14" s="63"/>
      <c r="B14" s="63"/>
      <c r="C14" s="63"/>
    </row>
    <row r="15" spans="1:3" ht="22.5" customHeight="1" x14ac:dyDescent="0.2">
      <c r="A15" s="58" t="s">
        <v>90</v>
      </c>
      <c r="B15" s="61" t="s">
        <v>219</v>
      </c>
      <c r="C15" s="59">
        <v>15</v>
      </c>
    </row>
    <row r="16" spans="1:3" ht="11.1" customHeight="1" x14ac:dyDescent="0.2">
      <c r="A16" s="63"/>
      <c r="B16" s="63"/>
      <c r="C16" s="63"/>
    </row>
    <row r="17" spans="1:3" ht="22.5" customHeight="1" x14ac:dyDescent="0.2">
      <c r="A17" s="58" t="s">
        <v>91</v>
      </c>
      <c r="B17" s="61" t="s">
        <v>220</v>
      </c>
      <c r="C17" s="59">
        <v>16</v>
      </c>
    </row>
    <row r="18" spans="1:3" ht="11.1" customHeight="1" x14ac:dyDescent="0.2">
      <c r="A18" s="63"/>
      <c r="B18" s="63"/>
      <c r="C18" s="63"/>
    </row>
    <row r="19" spans="1:3" ht="22.5" customHeight="1" x14ac:dyDescent="0.2">
      <c r="A19" s="58" t="s">
        <v>92</v>
      </c>
      <c r="B19" s="61" t="s">
        <v>221</v>
      </c>
      <c r="C19" s="59">
        <v>18</v>
      </c>
    </row>
    <row r="20" spans="1:3" ht="11.1" customHeight="1" x14ac:dyDescent="0.2">
      <c r="A20" s="63"/>
      <c r="B20" s="63"/>
      <c r="C20" s="63"/>
    </row>
    <row r="21" spans="1:3" ht="22.5" customHeight="1" x14ac:dyDescent="0.2">
      <c r="A21" s="58" t="s">
        <v>93</v>
      </c>
      <c r="B21" s="61" t="s">
        <v>216</v>
      </c>
      <c r="C21" s="59">
        <v>22</v>
      </c>
    </row>
    <row r="22" spans="1:3" ht="11.1" customHeight="1" x14ac:dyDescent="0.2">
      <c r="A22" s="63"/>
      <c r="B22" s="63"/>
      <c r="C22" s="63"/>
    </row>
    <row r="23" spans="1:3" ht="22.5" customHeight="1" x14ac:dyDescent="0.2">
      <c r="A23" s="58" t="s">
        <v>94</v>
      </c>
      <c r="B23" s="61" t="s">
        <v>222</v>
      </c>
      <c r="C23" s="59">
        <v>30</v>
      </c>
    </row>
    <row r="24" spans="1:3" ht="11.1" customHeight="1" x14ac:dyDescent="0.2">
      <c r="A24" s="63"/>
      <c r="B24" s="63"/>
      <c r="C24" s="63"/>
    </row>
    <row r="25" spans="1:3" s="63" customFormat="1" ht="22.5" customHeight="1" x14ac:dyDescent="0.2">
      <c r="A25" s="58" t="s">
        <v>119</v>
      </c>
      <c r="B25" s="61" t="s">
        <v>4</v>
      </c>
      <c r="C25" s="59">
        <v>32</v>
      </c>
    </row>
    <row r="26" spans="1:3" ht="11.1" customHeight="1" x14ac:dyDescent="0.2">
      <c r="A26" s="63"/>
      <c r="B26" s="63"/>
      <c r="C26" s="63"/>
    </row>
    <row r="27" spans="1:3" ht="22.5" customHeight="1" x14ac:dyDescent="0.2">
      <c r="A27" s="58" t="s">
        <v>120</v>
      </c>
      <c r="B27" s="61" t="s">
        <v>223</v>
      </c>
      <c r="C27" s="59">
        <v>33</v>
      </c>
    </row>
    <row r="28" spans="1:3" ht="11.1" customHeight="1" x14ac:dyDescent="0.2">
      <c r="A28" s="57"/>
      <c r="B28" s="63"/>
      <c r="C28" s="64"/>
    </row>
    <row r="29" spans="1:3" ht="22.5" customHeight="1" x14ac:dyDescent="0.2">
      <c r="A29" s="58" t="s">
        <v>185</v>
      </c>
      <c r="B29" s="61" t="s">
        <v>3</v>
      </c>
      <c r="C29" s="59">
        <v>33</v>
      </c>
    </row>
    <row r="30" spans="1:3" ht="11.1" customHeight="1" x14ac:dyDescent="0.2">
      <c r="A30" s="63"/>
      <c r="B30" s="63"/>
      <c r="C30" s="63"/>
    </row>
    <row r="31" spans="1:3" ht="22.5" customHeight="1" x14ac:dyDescent="0.2">
      <c r="A31" s="58" t="s">
        <v>211</v>
      </c>
      <c r="B31" s="61" t="s">
        <v>2</v>
      </c>
      <c r="C31" s="59">
        <v>34</v>
      </c>
    </row>
    <row r="32" spans="1:3" ht="11.1" customHeight="1" x14ac:dyDescent="0.2">
      <c r="A32" s="63"/>
      <c r="B32" s="63"/>
      <c r="C32" s="63"/>
    </row>
    <row r="33" spans="1:3" ht="22.5" customHeight="1" x14ac:dyDescent="0.2">
      <c r="A33" s="58" t="s">
        <v>212</v>
      </c>
      <c r="B33" s="61" t="s">
        <v>224</v>
      </c>
      <c r="C33" s="59">
        <v>35</v>
      </c>
    </row>
    <row r="34" spans="1:3" ht="11.1" customHeight="1" x14ac:dyDescent="0.2">
      <c r="A34" s="63"/>
      <c r="B34" s="63"/>
      <c r="C34" s="63"/>
    </row>
    <row r="35" spans="1:3" ht="22.5" customHeight="1" x14ac:dyDescent="0.2">
      <c r="A35" s="58" t="s">
        <v>213</v>
      </c>
      <c r="B35" s="61" t="s">
        <v>225</v>
      </c>
      <c r="C35" s="59">
        <v>38</v>
      </c>
    </row>
    <row r="36" spans="1:3" ht="11.1" customHeight="1" x14ac:dyDescent="0.2"/>
    <row r="37" spans="1:3" ht="22.5" customHeight="1" x14ac:dyDescent="0.2">
      <c r="A37" s="58" t="s">
        <v>214</v>
      </c>
      <c r="B37" s="61" t="s">
        <v>226</v>
      </c>
      <c r="C37" s="59">
        <v>41</v>
      </c>
    </row>
    <row r="38" spans="1:3" s="98" customFormat="1" ht="11.1" customHeight="1" x14ac:dyDescent="0.2"/>
    <row r="39" spans="1:3" s="98" customFormat="1" ht="22.5" customHeight="1" x14ac:dyDescent="0.2">
      <c r="A39" s="99" t="s">
        <v>271</v>
      </c>
      <c r="B39" s="94" t="s">
        <v>272</v>
      </c>
      <c r="C39" s="100">
        <v>42</v>
      </c>
    </row>
    <row r="40" spans="1:3" s="98" customFormat="1" ht="11.1" customHeight="1" x14ac:dyDescent="0.2"/>
    <row r="41" spans="1:3" s="98" customFormat="1" ht="22.5" customHeight="1" x14ac:dyDescent="0.2">
      <c r="A41" s="99" t="s">
        <v>273</v>
      </c>
      <c r="B41" s="94" t="s">
        <v>274</v>
      </c>
      <c r="C41" s="100">
        <v>42</v>
      </c>
    </row>
    <row r="42" spans="1:3" s="98" customFormat="1" x14ac:dyDescent="0.2"/>
  </sheetData>
  <mergeCells count="4">
    <mergeCell ref="A3:B3"/>
    <mergeCell ref="A4:C4"/>
    <mergeCell ref="A1:C1"/>
    <mergeCell ref="A2:B2"/>
  </mergeCells>
  <phoneticPr fontId="19" type="noConversion"/>
  <printOptions horizontalCentered="1"/>
  <pageMargins left="0.78740157480314965" right="0.78740157480314965" top="0.78740157480314965" bottom="0.39370078740157483" header="0.51181102362204722" footer="0.51181102362204722"/>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K120"/>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78" t="s">
        <v>199</v>
      </c>
      <c r="B1" s="278"/>
      <c r="C1" s="278"/>
      <c r="D1" s="278"/>
      <c r="E1" s="278"/>
      <c r="F1" s="278"/>
      <c r="G1" s="278"/>
      <c r="H1" s="278"/>
      <c r="I1" s="278"/>
      <c r="J1" s="278"/>
      <c r="K1" s="278"/>
    </row>
    <row r="2" spans="1:11" ht="9.9499999999999993" customHeight="1" x14ac:dyDescent="0.15">
      <c r="A2" s="269" t="s">
        <v>245</v>
      </c>
      <c r="B2" s="250" t="s">
        <v>481</v>
      </c>
      <c r="C2" s="246"/>
      <c r="D2" s="246"/>
      <c r="E2" s="246"/>
      <c r="F2" s="246"/>
      <c r="G2" s="251" t="s">
        <v>482</v>
      </c>
      <c r="H2" s="252"/>
      <c r="I2" s="252"/>
      <c r="J2" s="252"/>
      <c r="K2" s="252"/>
    </row>
    <row r="3" spans="1:11" ht="9.9499999999999993" customHeight="1" x14ac:dyDescent="0.15">
      <c r="A3" s="270"/>
      <c r="B3" s="272" t="s">
        <v>130</v>
      </c>
      <c r="C3" s="273"/>
      <c r="D3" s="274" t="s">
        <v>128</v>
      </c>
      <c r="E3" s="275"/>
      <c r="F3" s="276" t="s">
        <v>54</v>
      </c>
      <c r="G3" s="274" t="s">
        <v>130</v>
      </c>
      <c r="H3" s="275"/>
      <c r="I3" s="274" t="s">
        <v>128</v>
      </c>
      <c r="J3" s="275"/>
      <c r="K3" s="274" t="s">
        <v>54</v>
      </c>
    </row>
    <row r="4" spans="1:11" ht="45" customHeight="1" x14ac:dyDescent="0.15">
      <c r="A4" s="270"/>
      <c r="B4" s="134" t="s">
        <v>131</v>
      </c>
      <c r="C4" s="133" t="s">
        <v>147</v>
      </c>
      <c r="D4" s="133" t="s">
        <v>131</v>
      </c>
      <c r="E4" s="133" t="s">
        <v>147</v>
      </c>
      <c r="F4" s="277"/>
      <c r="G4" s="133" t="s">
        <v>131</v>
      </c>
      <c r="H4" s="133" t="s">
        <v>150</v>
      </c>
      <c r="I4" s="133" t="s">
        <v>131</v>
      </c>
      <c r="J4" s="133" t="s">
        <v>150</v>
      </c>
      <c r="K4" s="274"/>
    </row>
    <row r="5" spans="1:11" ht="9.9499999999999993" customHeight="1" x14ac:dyDescent="0.15">
      <c r="A5" s="271"/>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2" t="s">
        <v>431</v>
      </c>
      <c r="B6" s="125"/>
      <c r="C6" s="124"/>
      <c r="D6" s="125"/>
      <c r="E6" s="124"/>
      <c r="F6" s="127"/>
      <c r="G6" s="125"/>
      <c r="H6" s="124"/>
      <c r="I6" s="125"/>
      <c r="J6" s="124"/>
      <c r="K6" s="127"/>
    </row>
    <row r="7" spans="1:11" s="123" customFormat="1" ht="20.100000000000001" customHeight="1" x14ac:dyDescent="0.15">
      <c r="A7" s="163" t="s">
        <v>345</v>
      </c>
      <c r="B7" s="154">
        <v>5286</v>
      </c>
      <c r="C7" s="155">
        <v>12.110286320254502</v>
      </c>
      <c r="D7" s="154">
        <v>12105</v>
      </c>
      <c r="E7" s="155">
        <v>15.176022835394861</v>
      </c>
      <c r="F7" s="155">
        <v>2.2900113507377982</v>
      </c>
      <c r="G7" s="154">
        <v>70540</v>
      </c>
      <c r="H7" s="155">
        <v>4.4232591189010009</v>
      </c>
      <c r="I7" s="154">
        <v>159816</v>
      </c>
      <c r="J7" s="155">
        <v>5.5141815877040159</v>
      </c>
      <c r="K7" s="155">
        <v>2.2656081655798128</v>
      </c>
    </row>
    <row r="8" spans="1:11" ht="9" customHeight="1" x14ac:dyDescent="0.15">
      <c r="A8" s="158" t="s">
        <v>56</v>
      </c>
      <c r="B8" s="147">
        <v>5099</v>
      </c>
      <c r="C8" s="149">
        <v>12.387039894203212</v>
      </c>
      <c r="D8" s="147">
        <v>11687</v>
      </c>
      <c r="E8" s="149">
        <v>16.288557213930346</v>
      </c>
      <c r="F8" s="149">
        <v>2.2920180427534809</v>
      </c>
      <c r="G8" s="147">
        <v>67555</v>
      </c>
      <c r="H8" s="149">
        <v>4.3481618782823546</v>
      </c>
      <c r="I8" s="147">
        <v>150032</v>
      </c>
      <c r="J8" s="149">
        <v>4.5548307966772654</v>
      </c>
      <c r="K8" s="149">
        <v>2.2208866849233959</v>
      </c>
    </row>
    <row r="9" spans="1:11" ht="9" customHeight="1" x14ac:dyDescent="0.15">
      <c r="A9" s="158" t="s">
        <v>149</v>
      </c>
      <c r="B9" s="147">
        <v>187</v>
      </c>
      <c r="C9" s="149">
        <v>5.0561797752808957</v>
      </c>
      <c r="D9" s="147">
        <v>418</v>
      </c>
      <c r="E9" s="149">
        <v>-9.1304347826087024</v>
      </c>
      <c r="F9" s="149">
        <v>2.2352941176470589</v>
      </c>
      <c r="G9" s="147">
        <v>2985</v>
      </c>
      <c r="H9" s="149">
        <v>6.1522048364153648</v>
      </c>
      <c r="I9" s="147">
        <v>9784</v>
      </c>
      <c r="J9" s="149">
        <v>22.791164658634543</v>
      </c>
      <c r="K9" s="149">
        <v>3.2777219430485762</v>
      </c>
    </row>
    <row r="10" spans="1:11" s="123" customFormat="1" ht="20.100000000000001" customHeight="1" x14ac:dyDescent="0.15">
      <c r="A10" s="163" t="s">
        <v>441</v>
      </c>
      <c r="B10" s="154" t="s">
        <v>535</v>
      </c>
      <c r="C10" s="155" t="s">
        <v>535</v>
      </c>
      <c r="D10" s="154" t="s">
        <v>535</v>
      </c>
      <c r="E10" s="155" t="s">
        <v>535</v>
      </c>
      <c r="F10" s="155" t="s">
        <v>535</v>
      </c>
      <c r="G10" s="154" t="s">
        <v>535</v>
      </c>
      <c r="H10" s="155" t="s">
        <v>535</v>
      </c>
      <c r="I10" s="154" t="s">
        <v>535</v>
      </c>
      <c r="J10" s="155" t="s">
        <v>535</v>
      </c>
      <c r="K10" s="155" t="s">
        <v>535</v>
      </c>
    </row>
    <row r="11" spans="1:11" ht="9" customHeight="1" x14ac:dyDescent="0.15">
      <c r="A11" s="158" t="s">
        <v>56</v>
      </c>
      <c r="B11" s="147" t="s">
        <v>535</v>
      </c>
      <c r="C11" s="149" t="s">
        <v>535</v>
      </c>
      <c r="D11" s="147" t="s">
        <v>535</v>
      </c>
      <c r="E11" s="156" t="s">
        <v>535</v>
      </c>
      <c r="F11" s="149" t="s">
        <v>535</v>
      </c>
      <c r="G11" s="147" t="s">
        <v>535</v>
      </c>
      <c r="H11" s="149" t="s">
        <v>535</v>
      </c>
      <c r="I11" s="147" t="s">
        <v>535</v>
      </c>
      <c r="J11" s="149" t="s">
        <v>535</v>
      </c>
      <c r="K11" s="149" t="s">
        <v>535</v>
      </c>
    </row>
    <row r="12" spans="1:11" ht="9" customHeight="1" x14ac:dyDescent="0.15">
      <c r="A12" s="158" t="s">
        <v>149</v>
      </c>
      <c r="B12" s="147" t="s">
        <v>535</v>
      </c>
      <c r="C12" s="149" t="s">
        <v>535</v>
      </c>
      <c r="D12" s="147" t="s">
        <v>535</v>
      </c>
      <c r="E12" s="149" t="s">
        <v>535</v>
      </c>
      <c r="F12" s="149" t="s">
        <v>535</v>
      </c>
      <c r="G12" s="147" t="s">
        <v>535</v>
      </c>
      <c r="H12" s="149" t="s">
        <v>535</v>
      </c>
      <c r="I12" s="147" t="s">
        <v>535</v>
      </c>
      <c r="J12" s="149" t="s">
        <v>535</v>
      </c>
      <c r="K12" s="149" t="s">
        <v>535</v>
      </c>
    </row>
    <row r="13" spans="1:11" s="123" customFormat="1" ht="20.100000000000001" customHeight="1" x14ac:dyDescent="0.15">
      <c r="A13" s="163" t="s">
        <v>442</v>
      </c>
      <c r="B13" s="154">
        <v>200</v>
      </c>
      <c r="C13" s="155">
        <v>-23.07692307692308</v>
      </c>
      <c r="D13" s="154">
        <v>339</v>
      </c>
      <c r="E13" s="155">
        <v>-28.930817610062888</v>
      </c>
      <c r="F13" s="155">
        <v>1.6950000000000001</v>
      </c>
      <c r="G13" s="154">
        <v>6508</v>
      </c>
      <c r="H13" s="155">
        <v>12.47839612858624</v>
      </c>
      <c r="I13" s="154">
        <v>13434</v>
      </c>
      <c r="J13" s="155">
        <v>11.282306163021872</v>
      </c>
      <c r="K13" s="155">
        <v>2.0642286416717885</v>
      </c>
    </row>
    <row r="14" spans="1:11" ht="9" customHeight="1" x14ac:dyDescent="0.15">
      <c r="A14" s="158" t="s">
        <v>56</v>
      </c>
      <c r="B14" s="147">
        <v>200</v>
      </c>
      <c r="C14" s="149">
        <v>-20</v>
      </c>
      <c r="D14" s="147">
        <v>339</v>
      </c>
      <c r="E14" s="149">
        <v>-26.143790849673209</v>
      </c>
      <c r="F14" s="149">
        <v>1.6950000000000001</v>
      </c>
      <c r="G14" s="147">
        <v>6342</v>
      </c>
      <c r="H14" s="149">
        <v>11.733615221987321</v>
      </c>
      <c r="I14" s="147">
        <v>13112</v>
      </c>
      <c r="J14" s="149">
        <v>11.715089034676666</v>
      </c>
      <c r="K14" s="149">
        <v>2.0674865972879219</v>
      </c>
    </row>
    <row r="15" spans="1:11" ht="9" customHeight="1" x14ac:dyDescent="0.15">
      <c r="A15" s="158" t="s">
        <v>149</v>
      </c>
      <c r="B15" s="147">
        <v>0</v>
      </c>
      <c r="C15" s="156" t="s">
        <v>492</v>
      </c>
      <c r="D15" s="147">
        <v>0</v>
      </c>
      <c r="E15" s="156" t="s">
        <v>492</v>
      </c>
      <c r="F15" s="149">
        <v>0</v>
      </c>
      <c r="G15" s="147">
        <v>166</v>
      </c>
      <c r="H15" s="149">
        <v>50.909090909090907</v>
      </c>
      <c r="I15" s="147">
        <v>322</v>
      </c>
      <c r="J15" s="149">
        <v>-3.880597014925371</v>
      </c>
      <c r="K15" s="149">
        <v>1.9397590361445782</v>
      </c>
    </row>
    <row r="16" spans="1:11" s="123" customFormat="1" ht="20.100000000000001" customHeight="1" x14ac:dyDescent="0.15">
      <c r="A16" s="163" t="s">
        <v>443</v>
      </c>
      <c r="B16" s="154">
        <v>403</v>
      </c>
      <c r="C16" s="155">
        <v>-12.958963282937361</v>
      </c>
      <c r="D16" s="154">
        <v>1002</v>
      </c>
      <c r="E16" s="155">
        <v>-20.665083135391924</v>
      </c>
      <c r="F16" s="155">
        <v>2.4863523573200994</v>
      </c>
      <c r="G16" s="154">
        <v>9068</v>
      </c>
      <c r="H16" s="155">
        <v>-11.010794896957805</v>
      </c>
      <c r="I16" s="154">
        <v>25314</v>
      </c>
      <c r="J16" s="155">
        <v>-4.1063716948253699</v>
      </c>
      <c r="K16" s="155">
        <v>2.7915747684164094</v>
      </c>
    </row>
    <row r="17" spans="1:11" ht="9" customHeight="1" x14ac:dyDescent="0.15">
      <c r="A17" s="158" t="s">
        <v>56</v>
      </c>
      <c r="B17" s="147">
        <v>400</v>
      </c>
      <c r="C17" s="149">
        <v>-13.043478260869563</v>
      </c>
      <c r="D17" s="147">
        <v>969</v>
      </c>
      <c r="E17" s="149">
        <v>-20.833333333333329</v>
      </c>
      <c r="F17" s="149">
        <v>2.4224999999999999</v>
      </c>
      <c r="G17" s="147">
        <v>8918</v>
      </c>
      <c r="H17" s="149">
        <v>-10.811081108110812</v>
      </c>
      <c r="I17" s="147">
        <v>23979</v>
      </c>
      <c r="J17" s="149">
        <v>-2.2143381453388855</v>
      </c>
      <c r="K17" s="149">
        <v>2.6888315765866788</v>
      </c>
    </row>
    <row r="18" spans="1:11" ht="9" customHeight="1" x14ac:dyDescent="0.15">
      <c r="A18" s="158" t="s">
        <v>149</v>
      </c>
      <c r="B18" s="147">
        <v>3</v>
      </c>
      <c r="C18" s="149">
        <v>0</v>
      </c>
      <c r="D18" s="147">
        <v>33</v>
      </c>
      <c r="E18" s="149">
        <v>-15.384615384615387</v>
      </c>
      <c r="F18" s="149">
        <v>11</v>
      </c>
      <c r="G18" s="147">
        <v>150</v>
      </c>
      <c r="H18" s="149">
        <v>-21.465968586387433</v>
      </c>
      <c r="I18" s="147">
        <v>1335</v>
      </c>
      <c r="J18" s="149">
        <v>-28.83795309168444</v>
      </c>
      <c r="K18" s="149">
        <v>8.9</v>
      </c>
    </row>
    <row r="19" spans="1:11" s="123" customFormat="1" ht="20.100000000000001" customHeight="1" x14ac:dyDescent="0.15">
      <c r="A19" s="163" t="s">
        <v>432</v>
      </c>
      <c r="B19" s="154" t="s">
        <v>535</v>
      </c>
      <c r="C19" s="155" t="s">
        <v>535</v>
      </c>
      <c r="D19" s="154" t="s">
        <v>535</v>
      </c>
      <c r="E19" s="155" t="s">
        <v>535</v>
      </c>
      <c r="F19" s="155" t="s">
        <v>535</v>
      </c>
      <c r="G19" s="154" t="s">
        <v>535</v>
      </c>
      <c r="H19" s="155" t="s">
        <v>535</v>
      </c>
      <c r="I19" s="154" t="s">
        <v>535</v>
      </c>
      <c r="J19" s="155" t="s">
        <v>535</v>
      </c>
      <c r="K19" s="155" t="s">
        <v>535</v>
      </c>
    </row>
    <row r="20" spans="1:11" ht="9" customHeight="1" x14ac:dyDescent="0.15">
      <c r="A20" s="158" t="s">
        <v>56</v>
      </c>
      <c r="B20" s="147" t="s">
        <v>535</v>
      </c>
      <c r="C20" s="149" t="s">
        <v>535</v>
      </c>
      <c r="D20" s="147" t="s">
        <v>535</v>
      </c>
      <c r="E20" s="156" t="s">
        <v>535</v>
      </c>
      <c r="F20" s="149" t="s">
        <v>535</v>
      </c>
      <c r="G20" s="147" t="s">
        <v>535</v>
      </c>
      <c r="H20" s="149" t="s">
        <v>535</v>
      </c>
      <c r="I20" s="147" t="s">
        <v>535</v>
      </c>
      <c r="J20" s="149" t="s">
        <v>535</v>
      </c>
      <c r="K20" s="149" t="s">
        <v>535</v>
      </c>
    </row>
    <row r="21" spans="1:11" ht="9" customHeight="1" x14ac:dyDescent="0.15">
      <c r="A21" s="158" t="s">
        <v>149</v>
      </c>
      <c r="B21" s="147" t="s">
        <v>535</v>
      </c>
      <c r="C21" s="149" t="s">
        <v>535</v>
      </c>
      <c r="D21" s="147" t="s">
        <v>535</v>
      </c>
      <c r="E21" s="149" t="s">
        <v>535</v>
      </c>
      <c r="F21" s="149" t="s">
        <v>535</v>
      </c>
      <c r="G21" s="147" t="s">
        <v>535</v>
      </c>
      <c r="H21" s="149" t="s">
        <v>535</v>
      </c>
      <c r="I21" s="147" t="s">
        <v>535</v>
      </c>
      <c r="J21" s="149" t="s">
        <v>535</v>
      </c>
      <c r="K21" s="149" t="s">
        <v>535</v>
      </c>
    </row>
    <row r="22" spans="1:11" s="123" customFormat="1" ht="21.95" customHeight="1" x14ac:dyDescent="0.15">
      <c r="A22" s="126" t="s">
        <v>75</v>
      </c>
      <c r="B22" s="125"/>
      <c r="C22" s="124"/>
      <c r="D22" s="125"/>
      <c r="E22" s="124"/>
      <c r="F22" s="127"/>
      <c r="G22" s="125"/>
      <c r="H22" s="124"/>
      <c r="I22" s="125"/>
      <c r="J22" s="124"/>
      <c r="K22" s="127"/>
    </row>
    <row r="23" spans="1:11" s="123" customFormat="1" ht="20.100000000000001" customHeight="1" x14ac:dyDescent="0.15">
      <c r="A23" s="163" t="s">
        <v>346</v>
      </c>
      <c r="B23" s="154">
        <v>1637</v>
      </c>
      <c r="C23" s="155">
        <v>0.98704503392967524</v>
      </c>
      <c r="D23" s="154">
        <v>3575</v>
      </c>
      <c r="E23" s="155">
        <v>-3.9494895217624872</v>
      </c>
      <c r="F23" s="155">
        <v>2.1838729383017714</v>
      </c>
      <c r="G23" s="154">
        <v>26002</v>
      </c>
      <c r="H23" s="155">
        <v>10.529224229543033</v>
      </c>
      <c r="I23" s="154">
        <v>48062</v>
      </c>
      <c r="J23" s="155">
        <v>-0.667562261031307</v>
      </c>
      <c r="K23" s="155">
        <v>1.8483962772094453</v>
      </c>
    </row>
    <row r="24" spans="1:11" ht="9" customHeight="1" x14ac:dyDescent="0.15">
      <c r="A24" s="158" t="s">
        <v>56</v>
      </c>
      <c r="B24" s="147">
        <v>1582</v>
      </c>
      <c r="C24" s="149">
        <v>0.76433121019108796</v>
      </c>
      <c r="D24" s="147">
        <v>3451</v>
      </c>
      <c r="E24" s="149">
        <v>-4.1122534037232583</v>
      </c>
      <c r="F24" s="149">
        <v>2.1814159292035398</v>
      </c>
      <c r="G24" s="147">
        <v>24572</v>
      </c>
      <c r="H24" s="149">
        <v>10.41114356324421</v>
      </c>
      <c r="I24" s="147">
        <v>45487</v>
      </c>
      <c r="J24" s="149">
        <v>-1.2890345261604637</v>
      </c>
      <c r="K24" s="149">
        <v>1.8511720657659123</v>
      </c>
    </row>
    <row r="25" spans="1:11" ht="9" customHeight="1" x14ac:dyDescent="0.15">
      <c r="A25" s="158" t="s">
        <v>149</v>
      </c>
      <c r="B25" s="147">
        <v>55</v>
      </c>
      <c r="C25" s="149">
        <v>7.8431372549019613</v>
      </c>
      <c r="D25" s="147">
        <v>124</v>
      </c>
      <c r="E25" s="149">
        <v>0.81300813008130035</v>
      </c>
      <c r="F25" s="149">
        <v>2.2545454545454544</v>
      </c>
      <c r="G25" s="147">
        <v>1430</v>
      </c>
      <c r="H25" s="149">
        <v>12.5984251968504</v>
      </c>
      <c r="I25" s="147">
        <v>2575</v>
      </c>
      <c r="J25" s="149">
        <v>11.762152777777771</v>
      </c>
      <c r="K25" s="149">
        <v>1.8006993006993006</v>
      </c>
    </row>
    <row r="26" spans="1:11" s="123" customFormat="1" ht="20.100000000000001" customHeight="1" x14ac:dyDescent="0.15">
      <c r="A26" s="163" t="s">
        <v>347</v>
      </c>
      <c r="B26" s="154">
        <v>706</v>
      </c>
      <c r="C26" s="155">
        <v>12.420382165605091</v>
      </c>
      <c r="D26" s="154">
        <v>8841</v>
      </c>
      <c r="E26" s="155">
        <v>4.2693713881353972</v>
      </c>
      <c r="F26" s="155">
        <v>12.522662889518413</v>
      </c>
      <c r="G26" s="154">
        <v>11997</v>
      </c>
      <c r="H26" s="155">
        <v>-6.5872459705676221</v>
      </c>
      <c r="I26" s="154">
        <v>127560</v>
      </c>
      <c r="J26" s="155">
        <v>6.55484366777209</v>
      </c>
      <c r="K26" s="155">
        <v>10.632658164541136</v>
      </c>
    </row>
    <row r="27" spans="1:11" ht="9" customHeight="1" x14ac:dyDescent="0.15">
      <c r="A27" s="158" t="s">
        <v>56</v>
      </c>
      <c r="B27" s="147">
        <v>677</v>
      </c>
      <c r="C27" s="149">
        <v>8.6677367576243967</v>
      </c>
      <c r="D27" s="147">
        <v>8783</v>
      </c>
      <c r="E27" s="149">
        <v>3.6709159584513742</v>
      </c>
      <c r="F27" s="149">
        <v>12.97341211225997</v>
      </c>
      <c r="G27" s="147">
        <v>11790</v>
      </c>
      <c r="H27" s="149">
        <v>-6.7910506759427562</v>
      </c>
      <c r="I27" s="147">
        <v>127084</v>
      </c>
      <c r="J27" s="149">
        <v>6.6033620776431974</v>
      </c>
      <c r="K27" s="149">
        <v>10.778965224766752</v>
      </c>
    </row>
    <row r="28" spans="1:11" ht="9" customHeight="1" x14ac:dyDescent="0.15">
      <c r="A28" s="158" t="s">
        <v>149</v>
      </c>
      <c r="B28" s="147">
        <v>29</v>
      </c>
      <c r="C28" s="156" t="s">
        <v>492</v>
      </c>
      <c r="D28" s="147">
        <v>58</v>
      </c>
      <c r="E28" s="156" t="s">
        <v>492</v>
      </c>
      <c r="F28" s="149">
        <v>2</v>
      </c>
      <c r="G28" s="147">
        <v>207</v>
      </c>
      <c r="H28" s="149">
        <v>6.7010309278350491</v>
      </c>
      <c r="I28" s="147">
        <v>476</v>
      </c>
      <c r="J28" s="149">
        <v>-4.9900199600798345</v>
      </c>
      <c r="K28" s="149">
        <v>2.2995169082125604</v>
      </c>
    </row>
    <row r="29" spans="1:11" s="123" customFormat="1" ht="20.100000000000001" customHeight="1" x14ac:dyDescent="0.15">
      <c r="A29" s="163" t="s">
        <v>348</v>
      </c>
      <c r="B29" s="154">
        <v>3453</v>
      </c>
      <c r="C29" s="155">
        <v>-12.51583481124905</v>
      </c>
      <c r="D29" s="154">
        <v>13447</v>
      </c>
      <c r="E29" s="155">
        <v>-20.35183320499911</v>
      </c>
      <c r="F29" s="155">
        <v>3.8942948161019402</v>
      </c>
      <c r="G29" s="154">
        <v>48698</v>
      </c>
      <c r="H29" s="155">
        <v>-12.054611453235324</v>
      </c>
      <c r="I29" s="154">
        <v>212865</v>
      </c>
      <c r="J29" s="155">
        <v>-9.2318188602008462</v>
      </c>
      <c r="K29" s="155">
        <v>4.3711240708037291</v>
      </c>
    </row>
    <row r="30" spans="1:11" ht="9" customHeight="1" x14ac:dyDescent="0.15">
      <c r="A30" s="158" t="s">
        <v>56</v>
      </c>
      <c r="B30" s="147">
        <v>3443</v>
      </c>
      <c r="C30" s="149">
        <v>-11.194222336858402</v>
      </c>
      <c r="D30" s="147">
        <v>13416</v>
      </c>
      <c r="E30" s="149">
        <v>-20.138103458539206</v>
      </c>
      <c r="F30" s="149">
        <v>3.8966018007551555</v>
      </c>
      <c r="G30" s="147">
        <v>47984</v>
      </c>
      <c r="H30" s="149">
        <v>-12.356390071051521</v>
      </c>
      <c r="I30" s="147">
        <v>210366</v>
      </c>
      <c r="J30" s="149">
        <v>-9.4561324977618568</v>
      </c>
      <c r="K30" s="149">
        <v>4.3840863621207067</v>
      </c>
    </row>
    <row r="31" spans="1:11" ht="9" customHeight="1" x14ac:dyDescent="0.15">
      <c r="A31" s="158" t="s">
        <v>149</v>
      </c>
      <c r="B31" s="147">
        <v>10</v>
      </c>
      <c r="C31" s="149">
        <v>-85.714285714285708</v>
      </c>
      <c r="D31" s="147">
        <v>31</v>
      </c>
      <c r="E31" s="149">
        <v>-63.095238095238095</v>
      </c>
      <c r="F31" s="149">
        <v>3.1</v>
      </c>
      <c r="G31" s="147">
        <v>714</v>
      </c>
      <c r="H31" s="149">
        <v>14.42307692307692</v>
      </c>
      <c r="I31" s="147">
        <v>2499</v>
      </c>
      <c r="J31" s="149">
        <v>14.68563561266636</v>
      </c>
      <c r="K31" s="149">
        <v>3.5</v>
      </c>
    </row>
    <row r="32" spans="1:11" ht="19.5" customHeight="1" x14ac:dyDescent="0.15">
      <c r="A32" s="164" t="s">
        <v>410</v>
      </c>
      <c r="B32" s="154" t="s">
        <v>535</v>
      </c>
      <c r="C32" s="155" t="s">
        <v>535</v>
      </c>
      <c r="D32" s="154" t="s">
        <v>535</v>
      </c>
      <c r="E32" s="155" t="s">
        <v>535</v>
      </c>
      <c r="F32" s="155" t="s">
        <v>535</v>
      </c>
      <c r="G32" s="154" t="s">
        <v>535</v>
      </c>
      <c r="H32" s="155" t="s">
        <v>535</v>
      </c>
      <c r="I32" s="154" t="s">
        <v>535</v>
      </c>
      <c r="J32" s="155" t="s">
        <v>535</v>
      </c>
      <c r="K32" s="155" t="s">
        <v>535</v>
      </c>
    </row>
    <row r="33" spans="1:11" ht="9" customHeight="1" x14ac:dyDescent="0.15">
      <c r="A33" s="165" t="s">
        <v>56</v>
      </c>
      <c r="B33" s="147" t="s">
        <v>535</v>
      </c>
      <c r="C33" s="149" t="s">
        <v>535</v>
      </c>
      <c r="D33" s="147" t="s">
        <v>535</v>
      </c>
      <c r="E33" s="156" t="s">
        <v>535</v>
      </c>
      <c r="F33" s="149" t="s">
        <v>535</v>
      </c>
      <c r="G33" s="147" t="s">
        <v>535</v>
      </c>
      <c r="H33" s="149" t="s">
        <v>535</v>
      </c>
      <c r="I33" s="147" t="s">
        <v>535</v>
      </c>
      <c r="J33" s="149" t="s">
        <v>535</v>
      </c>
      <c r="K33" s="149" t="s">
        <v>535</v>
      </c>
    </row>
    <row r="34" spans="1:11" ht="9" customHeight="1" x14ac:dyDescent="0.15">
      <c r="A34" s="165" t="s">
        <v>149</v>
      </c>
      <c r="B34" s="147" t="s">
        <v>535</v>
      </c>
      <c r="C34" s="149" t="s">
        <v>535</v>
      </c>
      <c r="D34" s="147" t="s">
        <v>535</v>
      </c>
      <c r="E34" s="149" t="s">
        <v>535</v>
      </c>
      <c r="F34" s="149" t="s">
        <v>535</v>
      </c>
      <c r="G34" s="147" t="s">
        <v>535</v>
      </c>
      <c r="H34" s="149" t="s">
        <v>535</v>
      </c>
      <c r="I34" s="147" t="s">
        <v>535</v>
      </c>
      <c r="J34" s="149" t="s">
        <v>535</v>
      </c>
      <c r="K34" s="149" t="s">
        <v>535</v>
      </c>
    </row>
    <row r="35" spans="1:11" ht="19.5" customHeight="1" x14ac:dyDescent="0.15">
      <c r="A35" s="163" t="s">
        <v>349</v>
      </c>
      <c r="B35" s="154">
        <v>399</v>
      </c>
      <c r="C35" s="155">
        <v>-58.652849740932645</v>
      </c>
      <c r="D35" s="154">
        <v>639</v>
      </c>
      <c r="E35" s="155">
        <v>-56.824324324324323</v>
      </c>
      <c r="F35" s="155">
        <v>1.6015037593984962</v>
      </c>
      <c r="G35" s="154">
        <v>8545</v>
      </c>
      <c r="H35" s="155">
        <v>-30.999677002583979</v>
      </c>
      <c r="I35" s="154">
        <v>13502</v>
      </c>
      <c r="J35" s="155">
        <v>-27.122577859340424</v>
      </c>
      <c r="K35" s="155">
        <v>1.5801053247513166</v>
      </c>
    </row>
    <row r="36" spans="1:11" ht="9" customHeight="1" x14ac:dyDescent="0.15">
      <c r="A36" s="158" t="s">
        <v>56</v>
      </c>
      <c r="B36" s="147">
        <v>385</v>
      </c>
      <c r="C36" s="149">
        <v>-56.497175141242941</v>
      </c>
      <c r="D36" s="147">
        <v>625</v>
      </c>
      <c r="E36" s="149">
        <v>-54.512372634643377</v>
      </c>
      <c r="F36" s="149">
        <v>1.6233766233766234</v>
      </c>
      <c r="G36" s="147">
        <v>7515</v>
      </c>
      <c r="H36" s="149">
        <v>-28.072358346094944</v>
      </c>
      <c r="I36" s="147">
        <v>12196</v>
      </c>
      <c r="J36" s="149">
        <v>-24.078685258964143</v>
      </c>
      <c r="K36" s="149">
        <v>1.6228875582168996</v>
      </c>
    </row>
    <row r="37" spans="1:11" ht="9" customHeight="1" x14ac:dyDescent="0.15">
      <c r="A37" s="158" t="s">
        <v>149</v>
      </c>
      <c r="B37" s="147">
        <v>14</v>
      </c>
      <c r="C37" s="149">
        <v>-82.5</v>
      </c>
      <c r="D37" s="147">
        <v>14</v>
      </c>
      <c r="E37" s="149">
        <v>-86.79245283018868</v>
      </c>
      <c r="F37" s="149">
        <v>1</v>
      </c>
      <c r="G37" s="147">
        <v>1030</v>
      </c>
      <c r="H37" s="149">
        <v>-46.797520661157023</v>
      </c>
      <c r="I37" s="147">
        <v>1306</v>
      </c>
      <c r="J37" s="149">
        <v>-46.975233455136014</v>
      </c>
      <c r="K37" s="149">
        <v>1.2679611650485436</v>
      </c>
    </row>
    <row r="38" spans="1:11" s="123" customFormat="1" ht="20.100000000000001" customHeight="1" x14ac:dyDescent="0.15">
      <c r="A38" s="164" t="s">
        <v>350</v>
      </c>
      <c r="B38" s="154">
        <v>644</v>
      </c>
      <c r="C38" s="155">
        <v>31.428571428571416</v>
      </c>
      <c r="D38" s="154">
        <v>920</v>
      </c>
      <c r="E38" s="155">
        <v>-3.2597266035751886</v>
      </c>
      <c r="F38" s="155">
        <v>1.4285714285714286</v>
      </c>
      <c r="G38" s="154">
        <v>6227</v>
      </c>
      <c r="H38" s="155">
        <v>9.5338610378188235</v>
      </c>
      <c r="I38" s="154">
        <v>11417</v>
      </c>
      <c r="J38" s="155">
        <v>14.352964743589737</v>
      </c>
      <c r="K38" s="155">
        <v>1.8334671591456559</v>
      </c>
    </row>
    <row r="39" spans="1:11" ht="9" customHeight="1" x14ac:dyDescent="0.15">
      <c r="A39" s="165" t="s">
        <v>56</v>
      </c>
      <c r="B39" s="147">
        <v>636</v>
      </c>
      <c r="C39" s="149">
        <v>34.460887949260041</v>
      </c>
      <c r="D39" s="147">
        <v>912</v>
      </c>
      <c r="E39" s="149">
        <v>1.5590200445434306</v>
      </c>
      <c r="F39" s="149">
        <v>1.4339622641509433</v>
      </c>
      <c r="G39" s="147">
        <v>6065</v>
      </c>
      <c r="H39" s="149">
        <v>8.8868940754039443</v>
      </c>
      <c r="I39" s="147">
        <v>11113</v>
      </c>
      <c r="J39" s="149">
        <v>14.319514453245546</v>
      </c>
      <c r="K39" s="149">
        <v>1.8323165704863973</v>
      </c>
    </row>
    <row r="40" spans="1:11" ht="9" customHeight="1" x14ac:dyDescent="0.15">
      <c r="A40" s="165" t="s">
        <v>149</v>
      </c>
      <c r="B40" s="147">
        <v>8</v>
      </c>
      <c r="C40" s="149">
        <v>-52.941176470588232</v>
      </c>
      <c r="D40" s="147">
        <v>8</v>
      </c>
      <c r="E40" s="149">
        <v>-84.905660377358487</v>
      </c>
      <c r="F40" s="149">
        <v>1</v>
      </c>
      <c r="G40" s="147">
        <v>162</v>
      </c>
      <c r="H40" s="149">
        <v>40.869565217391312</v>
      </c>
      <c r="I40" s="147">
        <v>304</v>
      </c>
      <c r="J40" s="149">
        <v>15.589353612167301</v>
      </c>
      <c r="K40" s="149">
        <v>1.8765432098765431</v>
      </c>
    </row>
    <row r="41" spans="1:11" ht="19.5" customHeight="1" x14ac:dyDescent="0.15">
      <c r="A41" s="126" t="s">
        <v>76</v>
      </c>
      <c r="B41" s="154"/>
      <c r="C41" s="155"/>
      <c r="D41" s="154"/>
      <c r="E41" s="155"/>
      <c r="F41" s="155"/>
      <c r="G41" s="154"/>
      <c r="H41" s="155"/>
      <c r="I41" s="154"/>
      <c r="J41" s="155"/>
      <c r="K41" s="155"/>
    </row>
    <row r="42" spans="1:11" ht="19.5" customHeight="1" x14ac:dyDescent="0.15">
      <c r="A42" s="164" t="s">
        <v>351</v>
      </c>
      <c r="B42" s="154">
        <v>327</v>
      </c>
      <c r="C42" s="155">
        <v>-33.401221995926676</v>
      </c>
      <c r="D42" s="154">
        <v>782</v>
      </c>
      <c r="E42" s="155">
        <v>-37.788385043754971</v>
      </c>
      <c r="F42" s="155">
        <v>2.3914373088685017</v>
      </c>
      <c r="G42" s="154">
        <v>4252</v>
      </c>
      <c r="H42" s="155">
        <v>-10.370994940978079</v>
      </c>
      <c r="I42" s="154">
        <v>10877</v>
      </c>
      <c r="J42" s="155">
        <v>-7.1928327645051127</v>
      </c>
      <c r="K42" s="155">
        <v>2.5580903104421449</v>
      </c>
    </row>
    <row r="43" spans="1:11" x14ac:dyDescent="0.15">
      <c r="A43" s="165" t="s">
        <v>56</v>
      </c>
      <c r="B43" s="147">
        <v>322</v>
      </c>
      <c r="C43" s="149">
        <v>-32.352941176470594</v>
      </c>
      <c r="D43" s="147">
        <v>775</v>
      </c>
      <c r="E43" s="149">
        <v>-36.734693877551024</v>
      </c>
      <c r="F43" s="149">
        <v>2.4068322981366461</v>
      </c>
      <c r="G43" s="147">
        <v>4052</v>
      </c>
      <c r="H43" s="149">
        <v>-9.8353360035603004</v>
      </c>
      <c r="I43" s="147">
        <v>10141</v>
      </c>
      <c r="J43" s="149">
        <v>-8.2760492040521001</v>
      </c>
      <c r="K43" s="149">
        <v>2.5027147087857848</v>
      </c>
    </row>
    <row r="44" spans="1:11" x14ac:dyDescent="0.15">
      <c r="A44" s="165" t="s">
        <v>149</v>
      </c>
      <c r="B44" s="147">
        <v>5</v>
      </c>
      <c r="C44" s="149">
        <v>-66.666666666666657</v>
      </c>
      <c r="D44" s="147">
        <v>7</v>
      </c>
      <c r="E44" s="149">
        <v>-78.125</v>
      </c>
      <c r="F44" s="149">
        <v>1.4</v>
      </c>
      <c r="G44" s="147">
        <v>200</v>
      </c>
      <c r="H44" s="149">
        <v>-20</v>
      </c>
      <c r="I44" s="147">
        <v>736</v>
      </c>
      <c r="J44" s="149">
        <v>10.843373493975903</v>
      </c>
      <c r="K44" s="149">
        <v>3.68</v>
      </c>
    </row>
    <row r="45" spans="1:11" ht="19.5" customHeight="1" x14ac:dyDescent="0.15">
      <c r="A45" s="164" t="s">
        <v>352</v>
      </c>
      <c r="B45" s="154">
        <v>1423</v>
      </c>
      <c r="C45" s="155">
        <v>-5.6991385023194141</v>
      </c>
      <c r="D45" s="154">
        <v>4955</v>
      </c>
      <c r="E45" s="155">
        <v>-2.8812230497843956</v>
      </c>
      <c r="F45" s="155">
        <v>3.4820801124385103</v>
      </c>
      <c r="G45" s="154">
        <v>21408</v>
      </c>
      <c r="H45" s="155">
        <v>-6.6986271518849492</v>
      </c>
      <c r="I45" s="154">
        <v>69468</v>
      </c>
      <c r="J45" s="155">
        <v>-10.74048851940843</v>
      </c>
      <c r="K45" s="155">
        <v>3.2449551569506725</v>
      </c>
    </row>
    <row r="46" spans="1:11" x14ac:dyDescent="0.15">
      <c r="A46" s="165" t="s">
        <v>56</v>
      </c>
      <c r="B46" s="147">
        <v>1394</v>
      </c>
      <c r="C46" s="149">
        <v>-5.6833558863328761</v>
      </c>
      <c r="D46" s="147">
        <v>4895</v>
      </c>
      <c r="E46" s="149">
        <v>-2.3538799122282086</v>
      </c>
      <c r="F46" s="149">
        <v>3.5114777618364421</v>
      </c>
      <c r="G46" s="147">
        <v>20831</v>
      </c>
      <c r="H46" s="149">
        <v>-7.2405040744533977</v>
      </c>
      <c r="I46" s="147">
        <v>67382</v>
      </c>
      <c r="J46" s="149">
        <v>-12.022457239848549</v>
      </c>
      <c r="K46" s="149">
        <v>3.2346982862080553</v>
      </c>
    </row>
    <row r="47" spans="1:11" x14ac:dyDescent="0.15">
      <c r="A47" s="165" t="s">
        <v>149</v>
      </c>
      <c r="B47" s="147">
        <v>29</v>
      </c>
      <c r="C47" s="149">
        <v>-6.4516129032258078</v>
      </c>
      <c r="D47" s="147">
        <v>60</v>
      </c>
      <c r="E47" s="149">
        <v>-32.584269662921344</v>
      </c>
      <c r="F47" s="149">
        <v>2.0689655172413794</v>
      </c>
      <c r="G47" s="147">
        <v>577</v>
      </c>
      <c r="H47" s="149">
        <v>18.23770491803279</v>
      </c>
      <c r="I47" s="147">
        <v>2086</v>
      </c>
      <c r="J47" s="149">
        <v>68.633791430881161</v>
      </c>
      <c r="K47" s="149">
        <v>3.6152512998266899</v>
      </c>
    </row>
    <row r="48" spans="1:11" ht="19.5" customHeight="1" x14ac:dyDescent="0.15">
      <c r="A48" s="164" t="s">
        <v>353</v>
      </c>
      <c r="B48" s="154">
        <v>287</v>
      </c>
      <c r="C48" s="155">
        <v>-8.5987261146496792</v>
      </c>
      <c r="D48" s="154">
        <v>1195</v>
      </c>
      <c r="E48" s="155">
        <v>8.8342440801457229</v>
      </c>
      <c r="F48" s="155">
        <v>4.1637630662020904</v>
      </c>
      <c r="G48" s="154">
        <v>5732</v>
      </c>
      <c r="H48" s="155">
        <v>-3.4879665155216344E-2</v>
      </c>
      <c r="I48" s="154">
        <v>20764</v>
      </c>
      <c r="J48" s="155">
        <v>12.074269984347168</v>
      </c>
      <c r="K48" s="155">
        <v>3.622470341939986</v>
      </c>
    </row>
    <row r="49" spans="1:11" x14ac:dyDescent="0.15">
      <c r="A49" s="165" t="s">
        <v>56</v>
      </c>
      <c r="B49" s="147">
        <v>253</v>
      </c>
      <c r="C49" s="149">
        <v>-13.356164383561648</v>
      </c>
      <c r="D49" s="147">
        <v>758</v>
      </c>
      <c r="E49" s="149">
        <v>-1.3020833333333286</v>
      </c>
      <c r="F49" s="149">
        <v>2.9960474308300395</v>
      </c>
      <c r="G49" s="147">
        <v>5192</v>
      </c>
      <c r="H49" s="149">
        <v>-5.0822669104204721</v>
      </c>
      <c r="I49" s="147">
        <v>15878</v>
      </c>
      <c r="J49" s="149">
        <v>-0.40770243994229816</v>
      </c>
      <c r="K49" s="149">
        <v>3.0581664098613253</v>
      </c>
    </row>
    <row r="50" spans="1:11" x14ac:dyDescent="0.15">
      <c r="A50" s="165" t="s">
        <v>149</v>
      </c>
      <c r="B50" s="147">
        <v>34</v>
      </c>
      <c r="C50" s="149">
        <v>54.545454545454533</v>
      </c>
      <c r="D50" s="147">
        <v>437</v>
      </c>
      <c r="E50" s="149">
        <v>32.424242424242436</v>
      </c>
      <c r="F50" s="149">
        <v>12.852941176470589</v>
      </c>
      <c r="G50" s="147">
        <v>540</v>
      </c>
      <c r="H50" s="149">
        <v>104.54545454545453</v>
      </c>
      <c r="I50" s="147">
        <v>4886</v>
      </c>
      <c r="J50" s="149">
        <v>89.086687306501545</v>
      </c>
      <c r="K50" s="149">
        <v>9.0481481481481474</v>
      </c>
    </row>
    <row r="51" spans="1:11" ht="19.5" customHeight="1" x14ac:dyDescent="0.15">
      <c r="A51" s="164" t="s">
        <v>354</v>
      </c>
      <c r="B51" s="154">
        <v>1197</v>
      </c>
      <c r="C51" s="155">
        <v>7.0661896243291551</v>
      </c>
      <c r="D51" s="154">
        <v>2399</v>
      </c>
      <c r="E51" s="155">
        <v>-6.2157935887412066</v>
      </c>
      <c r="F51" s="155">
        <v>2.0041771094402674</v>
      </c>
      <c r="G51" s="154">
        <v>19730</v>
      </c>
      <c r="H51" s="155">
        <v>8.1510716439182147</v>
      </c>
      <c r="I51" s="154">
        <v>39005</v>
      </c>
      <c r="J51" s="155">
        <v>-6.1545124269181741</v>
      </c>
      <c r="K51" s="155">
        <v>1.9769386720729853</v>
      </c>
    </row>
    <row r="52" spans="1:11" x14ac:dyDescent="0.15">
      <c r="A52" s="165" t="s">
        <v>56</v>
      </c>
      <c r="B52" s="147">
        <v>1176</v>
      </c>
      <c r="C52" s="149">
        <v>6.4253393665158427</v>
      </c>
      <c r="D52" s="147">
        <v>2367</v>
      </c>
      <c r="E52" s="149">
        <v>-6.6640378548895853</v>
      </c>
      <c r="F52" s="149">
        <v>2.0127551020408165</v>
      </c>
      <c r="G52" s="147">
        <v>19313</v>
      </c>
      <c r="H52" s="149">
        <v>7.9601990049751237</v>
      </c>
      <c r="I52" s="147">
        <v>38016</v>
      </c>
      <c r="J52" s="149">
        <v>-6.4221538461538472</v>
      </c>
      <c r="K52" s="149">
        <v>1.9684150572153472</v>
      </c>
    </row>
    <row r="53" spans="1:11" x14ac:dyDescent="0.15">
      <c r="A53" s="165" t="s">
        <v>149</v>
      </c>
      <c r="B53" s="147">
        <v>21</v>
      </c>
      <c r="C53" s="149">
        <v>61.538461538461547</v>
      </c>
      <c r="D53" s="147">
        <v>32</v>
      </c>
      <c r="E53" s="149">
        <v>45.454545454545467</v>
      </c>
      <c r="F53" s="149">
        <v>1.5238095238095237</v>
      </c>
      <c r="G53" s="147">
        <v>417</v>
      </c>
      <c r="H53" s="149">
        <v>17.79661016949153</v>
      </c>
      <c r="I53" s="147">
        <v>989</v>
      </c>
      <c r="J53" s="149">
        <v>5.4371002132196224</v>
      </c>
      <c r="K53" s="149">
        <v>2.3717026378896882</v>
      </c>
    </row>
    <row r="54" spans="1:11" x14ac:dyDescent="0.15">
      <c r="C54" s="114"/>
      <c r="E54" s="114"/>
      <c r="H54" s="114"/>
      <c r="J54" s="114"/>
    </row>
    <row r="55" spans="1:11" x14ac:dyDescent="0.15">
      <c r="C55" s="114"/>
      <c r="E55" s="114"/>
      <c r="H55" s="114"/>
      <c r="J55" s="114"/>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6" orientation="portrait" useFirstPageNumber="1" r:id="rId1"/>
  <headerFooter alignWithMargins="0">
    <oddHeader>&amp;C&amp;8- &amp;P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K121"/>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78" t="s">
        <v>199</v>
      </c>
      <c r="B1" s="278"/>
      <c r="C1" s="278"/>
      <c r="D1" s="278"/>
      <c r="E1" s="278"/>
      <c r="F1" s="278"/>
      <c r="G1" s="278"/>
      <c r="H1" s="278"/>
      <c r="I1" s="278"/>
      <c r="J1" s="278"/>
      <c r="K1" s="278"/>
    </row>
    <row r="2" spans="1:11" ht="9.9499999999999993" customHeight="1" x14ac:dyDescent="0.15">
      <c r="A2" s="269" t="s">
        <v>245</v>
      </c>
      <c r="B2" s="250" t="s">
        <v>481</v>
      </c>
      <c r="C2" s="246"/>
      <c r="D2" s="246"/>
      <c r="E2" s="246"/>
      <c r="F2" s="246"/>
      <c r="G2" s="251" t="s">
        <v>482</v>
      </c>
      <c r="H2" s="252"/>
      <c r="I2" s="252"/>
      <c r="J2" s="252"/>
      <c r="K2" s="252"/>
    </row>
    <row r="3" spans="1:11" ht="9.9499999999999993" customHeight="1" x14ac:dyDescent="0.15">
      <c r="A3" s="270"/>
      <c r="B3" s="272" t="s">
        <v>130</v>
      </c>
      <c r="C3" s="273"/>
      <c r="D3" s="274" t="s">
        <v>128</v>
      </c>
      <c r="E3" s="275"/>
      <c r="F3" s="276" t="s">
        <v>54</v>
      </c>
      <c r="G3" s="274" t="s">
        <v>130</v>
      </c>
      <c r="H3" s="275"/>
      <c r="I3" s="274" t="s">
        <v>128</v>
      </c>
      <c r="J3" s="275"/>
      <c r="K3" s="274" t="s">
        <v>54</v>
      </c>
    </row>
    <row r="4" spans="1:11" ht="45" customHeight="1" x14ac:dyDescent="0.15">
      <c r="A4" s="270"/>
      <c r="B4" s="134" t="s">
        <v>131</v>
      </c>
      <c r="C4" s="133" t="s">
        <v>147</v>
      </c>
      <c r="D4" s="133" t="s">
        <v>131</v>
      </c>
      <c r="E4" s="133" t="s">
        <v>147</v>
      </c>
      <c r="F4" s="277"/>
      <c r="G4" s="133" t="s">
        <v>131</v>
      </c>
      <c r="H4" s="133" t="s">
        <v>150</v>
      </c>
      <c r="I4" s="133" t="s">
        <v>131</v>
      </c>
      <c r="J4" s="133" t="s">
        <v>150</v>
      </c>
      <c r="K4" s="274"/>
    </row>
    <row r="5" spans="1:11" ht="9.9499999999999993" customHeight="1" x14ac:dyDescent="0.15">
      <c r="A5" s="271"/>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2" t="s">
        <v>444</v>
      </c>
      <c r="B6" s="125"/>
      <c r="C6" s="124"/>
      <c r="D6" s="125"/>
      <c r="E6" s="124"/>
      <c r="F6" s="127"/>
      <c r="G6" s="125"/>
      <c r="H6" s="124"/>
      <c r="I6" s="125"/>
      <c r="J6" s="124"/>
      <c r="K6" s="127"/>
    </row>
    <row r="7" spans="1:11" s="123" customFormat="1" ht="19.5" customHeight="1" x14ac:dyDescent="0.15">
      <c r="A7" s="163" t="s">
        <v>355</v>
      </c>
      <c r="B7" s="154">
        <v>329</v>
      </c>
      <c r="C7" s="155">
        <v>-16.071428571428569</v>
      </c>
      <c r="D7" s="154">
        <v>680</v>
      </c>
      <c r="E7" s="155">
        <v>-17.675544794188866</v>
      </c>
      <c r="F7" s="155">
        <v>2.0668693009118542</v>
      </c>
      <c r="G7" s="154">
        <v>5547</v>
      </c>
      <c r="H7" s="155">
        <v>1.854572163055451</v>
      </c>
      <c r="I7" s="154">
        <v>11954</v>
      </c>
      <c r="J7" s="155">
        <v>1.5978242393336757</v>
      </c>
      <c r="K7" s="155">
        <v>2.1550387596899223</v>
      </c>
    </row>
    <row r="8" spans="1:11" s="123" customFormat="1" ht="9" customHeight="1" x14ac:dyDescent="0.15">
      <c r="A8" s="158" t="s">
        <v>56</v>
      </c>
      <c r="B8" s="147">
        <v>315</v>
      </c>
      <c r="C8" s="149">
        <v>-17.539267015706812</v>
      </c>
      <c r="D8" s="147">
        <v>659</v>
      </c>
      <c r="E8" s="149">
        <v>-17.625</v>
      </c>
      <c r="F8" s="149">
        <v>2.0920634920634922</v>
      </c>
      <c r="G8" s="147">
        <v>5348</v>
      </c>
      <c r="H8" s="149">
        <v>3.2233159621694654</v>
      </c>
      <c r="I8" s="147">
        <v>11602</v>
      </c>
      <c r="J8" s="149">
        <v>5.2526535425927676</v>
      </c>
      <c r="K8" s="149">
        <v>2.1694091249065073</v>
      </c>
    </row>
    <row r="9" spans="1:11" s="123" customFormat="1" ht="9" customHeight="1" x14ac:dyDescent="0.15">
      <c r="A9" s="158" t="s">
        <v>149</v>
      </c>
      <c r="B9" s="147">
        <v>14</v>
      </c>
      <c r="C9" s="149">
        <v>40</v>
      </c>
      <c r="D9" s="147">
        <v>21</v>
      </c>
      <c r="E9" s="149">
        <v>-19.230769230769226</v>
      </c>
      <c r="F9" s="149">
        <v>1.5</v>
      </c>
      <c r="G9" s="147">
        <v>199</v>
      </c>
      <c r="H9" s="149">
        <v>-24.905660377358487</v>
      </c>
      <c r="I9" s="147">
        <v>352</v>
      </c>
      <c r="J9" s="149">
        <v>-52.624495289367431</v>
      </c>
      <c r="K9" s="149">
        <v>1.7688442211055277</v>
      </c>
    </row>
    <row r="10" spans="1:11" s="123" customFormat="1" ht="20.100000000000001" customHeight="1" x14ac:dyDescent="0.15">
      <c r="A10" s="163" t="s">
        <v>356</v>
      </c>
      <c r="B10" s="154" t="s">
        <v>535</v>
      </c>
      <c r="C10" s="155" t="s">
        <v>535</v>
      </c>
      <c r="D10" s="154" t="s">
        <v>535</v>
      </c>
      <c r="E10" s="155" t="s">
        <v>535</v>
      </c>
      <c r="F10" s="155" t="s">
        <v>535</v>
      </c>
      <c r="G10" s="154" t="s">
        <v>535</v>
      </c>
      <c r="H10" s="155" t="s">
        <v>535</v>
      </c>
      <c r="I10" s="154" t="s">
        <v>535</v>
      </c>
      <c r="J10" s="155" t="s">
        <v>535</v>
      </c>
      <c r="K10" s="155" t="s">
        <v>535</v>
      </c>
    </row>
    <row r="11" spans="1:11" ht="9" customHeight="1" x14ac:dyDescent="0.15">
      <c r="A11" s="158" t="s">
        <v>56</v>
      </c>
      <c r="B11" s="147" t="s">
        <v>535</v>
      </c>
      <c r="C11" s="149" t="s">
        <v>535</v>
      </c>
      <c r="D11" s="147" t="s">
        <v>535</v>
      </c>
      <c r="E11" s="156" t="s">
        <v>535</v>
      </c>
      <c r="F11" s="149" t="s">
        <v>535</v>
      </c>
      <c r="G11" s="147" t="s">
        <v>535</v>
      </c>
      <c r="H11" s="149" t="s">
        <v>535</v>
      </c>
      <c r="I11" s="147" t="s">
        <v>535</v>
      </c>
      <c r="J11" s="149" t="s">
        <v>535</v>
      </c>
      <c r="K11" s="149" t="s">
        <v>535</v>
      </c>
    </row>
    <row r="12" spans="1:11" ht="9" customHeight="1" x14ac:dyDescent="0.15">
      <c r="A12" s="158" t="s">
        <v>149</v>
      </c>
      <c r="B12" s="147" t="s">
        <v>535</v>
      </c>
      <c r="C12" s="149" t="s">
        <v>535</v>
      </c>
      <c r="D12" s="147" t="s">
        <v>535</v>
      </c>
      <c r="E12" s="149" t="s">
        <v>535</v>
      </c>
      <c r="F12" s="149" t="s">
        <v>535</v>
      </c>
      <c r="G12" s="147" t="s">
        <v>535</v>
      </c>
      <c r="H12" s="149" t="s">
        <v>535</v>
      </c>
      <c r="I12" s="147" t="s">
        <v>535</v>
      </c>
      <c r="J12" s="149" t="s">
        <v>535</v>
      </c>
      <c r="K12" s="149" t="s">
        <v>535</v>
      </c>
    </row>
    <row r="13" spans="1:11" s="123" customFormat="1" ht="20.100000000000001" customHeight="1" x14ac:dyDescent="0.15">
      <c r="A13" s="163" t="s">
        <v>475</v>
      </c>
      <c r="B13" s="154" t="s">
        <v>535</v>
      </c>
      <c r="C13" s="155" t="s">
        <v>535</v>
      </c>
      <c r="D13" s="154" t="s">
        <v>535</v>
      </c>
      <c r="E13" s="155" t="s">
        <v>535</v>
      </c>
      <c r="F13" s="155" t="s">
        <v>535</v>
      </c>
      <c r="G13" s="154" t="s">
        <v>535</v>
      </c>
      <c r="H13" s="155" t="s">
        <v>535</v>
      </c>
      <c r="I13" s="154" t="s">
        <v>535</v>
      </c>
      <c r="J13" s="155" t="s">
        <v>535</v>
      </c>
      <c r="K13" s="155" t="s">
        <v>535</v>
      </c>
    </row>
    <row r="14" spans="1:11" ht="9" customHeight="1" x14ac:dyDescent="0.15">
      <c r="A14" s="158" t="s">
        <v>56</v>
      </c>
      <c r="B14" s="147" t="s">
        <v>535</v>
      </c>
      <c r="C14" s="149" t="s">
        <v>535</v>
      </c>
      <c r="D14" s="147" t="s">
        <v>535</v>
      </c>
      <c r="E14" s="156" t="s">
        <v>535</v>
      </c>
      <c r="F14" s="149" t="s">
        <v>535</v>
      </c>
      <c r="G14" s="147" t="s">
        <v>535</v>
      </c>
      <c r="H14" s="149" t="s">
        <v>535</v>
      </c>
      <c r="I14" s="147" t="s">
        <v>535</v>
      </c>
      <c r="J14" s="149" t="s">
        <v>535</v>
      </c>
      <c r="K14" s="149" t="s">
        <v>535</v>
      </c>
    </row>
    <row r="15" spans="1:11" ht="9" customHeight="1" x14ac:dyDescent="0.15">
      <c r="A15" s="158" t="s">
        <v>149</v>
      </c>
      <c r="B15" s="147" t="s">
        <v>535</v>
      </c>
      <c r="C15" s="149" t="s">
        <v>535</v>
      </c>
      <c r="D15" s="147" t="s">
        <v>535</v>
      </c>
      <c r="E15" s="149" t="s">
        <v>535</v>
      </c>
      <c r="F15" s="149" t="s">
        <v>535</v>
      </c>
      <c r="G15" s="147" t="s">
        <v>535</v>
      </c>
      <c r="H15" s="149" t="s">
        <v>535</v>
      </c>
      <c r="I15" s="147" t="s">
        <v>535</v>
      </c>
      <c r="J15" s="149" t="s">
        <v>535</v>
      </c>
      <c r="K15" s="149" t="s">
        <v>535</v>
      </c>
    </row>
    <row r="16" spans="1:11" s="123" customFormat="1" ht="21.95" customHeight="1" x14ac:dyDescent="0.15">
      <c r="A16" s="126" t="s">
        <v>77</v>
      </c>
      <c r="B16" s="125"/>
      <c r="C16" s="124"/>
      <c r="D16" s="125"/>
      <c r="E16" s="124"/>
      <c r="F16" s="127"/>
      <c r="G16" s="125"/>
      <c r="H16" s="124"/>
      <c r="I16" s="125"/>
      <c r="J16" s="124"/>
      <c r="K16" s="127"/>
    </row>
    <row r="17" spans="1:11" s="123" customFormat="1" ht="20.100000000000001" customHeight="1" x14ac:dyDescent="0.15">
      <c r="A17" s="163" t="s">
        <v>357</v>
      </c>
      <c r="B17" s="154">
        <v>1858</v>
      </c>
      <c r="C17" s="155">
        <v>12.948328267477208</v>
      </c>
      <c r="D17" s="154">
        <v>4092</v>
      </c>
      <c r="E17" s="155">
        <v>9.2073658927141651</v>
      </c>
      <c r="F17" s="155">
        <v>2.2023681377825617</v>
      </c>
      <c r="G17" s="154">
        <v>30509</v>
      </c>
      <c r="H17" s="155">
        <v>0.97971072055075581</v>
      </c>
      <c r="I17" s="154">
        <v>68599</v>
      </c>
      <c r="J17" s="155">
        <v>-1.9257713092957403</v>
      </c>
      <c r="K17" s="155">
        <v>2.2484840538857385</v>
      </c>
    </row>
    <row r="18" spans="1:11" ht="9" customHeight="1" x14ac:dyDescent="0.15">
      <c r="A18" s="158" t="s">
        <v>56</v>
      </c>
      <c r="B18" s="147">
        <v>1847</v>
      </c>
      <c r="C18" s="149">
        <v>12.621951219512198</v>
      </c>
      <c r="D18" s="147">
        <v>4080</v>
      </c>
      <c r="E18" s="149">
        <v>9.0326028861571359</v>
      </c>
      <c r="F18" s="149">
        <v>2.2089875473741203</v>
      </c>
      <c r="G18" s="147">
        <v>29964</v>
      </c>
      <c r="H18" s="149">
        <v>1.2947500084513734</v>
      </c>
      <c r="I18" s="147">
        <v>66783</v>
      </c>
      <c r="J18" s="149">
        <v>-0.81830872961653256</v>
      </c>
      <c r="K18" s="149">
        <v>2.2287745294353223</v>
      </c>
    </row>
    <row r="19" spans="1:11" ht="9" customHeight="1" x14ac:dyDescent="0.15">
      <c r="A19" s="158" t="s">
        <v>149</v>
      </c>
      <c r="B19" s="147">
        <v>11</v>
      </c>
      <c r="C19" s="149">
        <v>120</v>
      </c>
      <c r="D19" s="147">
        <v>12</v>
      </c>
      <c r="E19" s="149">
        <v>140</v>
      </c>
      <c r="F19" s="149">
        <v>1.0909090909090908</v>
      </c>
      <c r="G19" s="147">
        <v>545</v>
      </c>
      <c r="H19" s="149">
        <v>-13.765822784810126</v>
      </c>
      <c r="I19" s="147">
        <v>1816</v>
      </c>
      <c r="J19" s="149">
        <v>-30.474732006125578</v>
      </c>
      <c r="K19" s="149">
        <v>3.3321100917431195</v>
      </c>
    </row>
    <row r="20" spans="1:11" s="123" customFormat="1" ht="20.100000000000001" customHeight="1" x14ac:dyDescent="0.15">
      <c r="A20" s="163" t="s">
        <v>358</v>
      </c>
      <c r="B20" s="154" t="s">
        <v>535</v>
      </c>
      <c r="C20" s="155" t="s">
        <v>535</v>
      </c>
      <c r="D20" s="154" t="s">
        <v>535</v>
      </c>
      <c r="E20" s="155" t="s">
        <v>535</v>
      </c>
      <c r="F20" s="155" t="s">
        <v>535</v>
      </c>
      <c r="G20" s="154" t="s">
        <v>535</v>
      </c>
      <c r="H20" s="155" t="s">
        <v>535</v>
      </c>
      <c r="I20" s="154" t="s">
        <v>535</v>
      </c>
      <c r="J20" s="155" t="s">
        <v>535</v>
      </c>
      <c r="K20" s="155" t="s">
        <v>535</v>
      </c>
    </row>
    <row r="21" spans="1:11" ht="9" customHeight="1" x14ac:dyDescent="0.15">
      <c r="A21" s="158" t="s">
        <v>56</v>
      </c>
      <c r="B21" s="147" t="s">
        <v>535</v>
      </c>
      <c r="C21" s="149" t="s">
        <v>535</v>
      </c>
      <c r="D21" s="147" t="s">
        <v>535</v>
      </c>
      <c r="E21" s="156" t="s">
        <v>535</v>
      </c>
      <c r="F21" s="149" t="s">
        <v>535</v>
      </c>
      <c r="G21" s="147" t="s">
        <v>535</v>
      </c>
      <c r="H21" s="149" t="s">
        <v>535</v>
      </c>
      <c r="I21" s="147" t="s">
        <v>535</v>
      </c>
      <c r="J21" s="149" t="s">
        <v>535</v>
      </c>
      <c r="K21" s="149" t="s">
        <v>535</v>
      </c>
    </row>
    <row r="22" spans="1:11" ht="9" customHeight="1" x14ac:dyDescent="0.15">
      <c r="A22" s="158" t="s">
        <v>149</v>
      </c>
      <c r="B22" s="147" t="s">
        <v>535</v>
      </c>
      <c r="C22" s="149" t="s">
        <v>535</v>
      </c>
      <c r="D22" s="147" t="s">
        <v>535</v>
      </c>
      <c r="E22" s="149" t="s">
        <v>535</v>
      </c>
      <c r="F22" s="149" t="s">
        <v>535</v>
      </c>
      <c r="G22" s="147" t="s">
        <v>535</v>
      </c>
      <c r="H22" s="149" t="s">
        <v>535</v>
      </c>
      <c r="I22" s="147" t="s">
        <v>535</v>
      </c>
      <c r="J22" s="149" t="s">
        <v>535</v>
      </c>
      <c r="K22" s="149" t="s">
        <v>535</v>
      </c>
    </row>
    <row r="23" spans="1:11" s="123" customFormat="1" ht="20.100000000000001" customHeight="1" x14ac:dyDescent="0.15">
      <c r="A23" s="164" t="s">
        <v>359</v>
      </c>
      <c r="B23" s="154">
        <v>200</v>
      </c>
      <c r="C23" s="155">
        <v>-8.2568807339449535</v>
      </c>
      <c r="D23" s="154">
        <v>588</v>
      </c>
      <c r="E23" s="155">
        <v>-9.3990755007704223</v>
      </c>
      <c r="F23" s="155">
        <v>2.94</v>
      </c>
      <c r="G23" s="154">
        <v>3222</v>
      </c>
      <c r="H23" s="155">
        <v>-4.6745562130177518</v>
      </c>
      <c r="I23" s="154">
        <v>8067</v>
      </c>
      <c r="J23" s="155">
        <v>-30.432907899275605</v>
      </c>
      <c r="K23" s="155">
        <v>2.5037243947858472</v>
      </c>
    </row>
    <row r="24" spans="1:11" ht="9" customHeight="1" x14ac:dyDescent="0.15">
      <c r="A24" s="165" t="s">
        <v>56</v>
      </c>
      <c r="B24" s="147">
        <v>197</v>
      </c>
      <c r="C24" s="149">
        <v>-9.6330275229357767</v>
      </c>
      <c r="D24" s="147">
        <v>567</v>
      </c>
      <c r="E24" s="149">
        <v>-12.634822804314325</v>
      </c>
      <c r="F24" s="149">
        <v>2.8781725888324874</v>
      </c>
      <c r="G24" s="147">
        <v>3131</v>
      </c>
      <c r="H24" s="149">
        <v>-2.6127527216174116</v>
      </c>
      <c r="I24" s="147">
        <v>7426</v>
      </c>
      <c r="J24" s="149">
        <v>-22.48434237995825</v>
      </c>
      <c r="K24" s="149">
        <v>2.3717662088789524</v>
      </c>
    </row>
    <row r="25" spans="1:11" ht="9" customHeight="1" x14ac:dyDescent="0.15">
      <c r="A25" s="165" t="s">
        <v>149</v>
      </c>
      <c r="B25" s="147">
        <v>3</v>
      </c>
      <c r="C25" s="156" t="s">
        <v>492</v>
      </c>
      <c r="D25" s="147">
        <v>21</v>
      </c>
      <c r="E25" s="156" t="s">
        <v>492</v>
      </c>
      <c r="F25" s="149">
        <v>7</v>
      </c>
      <c r="G25" s="147">
        <v>91</v>
      </c>
      <c r="H25" s="149">
        <v>-44.848484848484851</v>
      </c>
      <c r="I25" s="147">
        <v>641</v>
      </c>
      <c r="J25" s="149">
        <v>-68.204365079365076</v>
      </c>
      <c r="K25" s="149">
        <v>7.0439560439560438</v>
      </c>
    </row>
    <row r="26" spans="1:11" s="123" customFormat="1" ht="20.100000000000001" customHeight="1" x14ac:dyDescent="0.15">
      <c r="A26" s="164" t="s">
        <v>360</v>
      </c>
      <c r="B26" s="154">
        <v>61</v>
      </c>
      <c r="C26" s="155">
        <v>-27.38095238095238</v>
      </c>
      <c r="D26" s="154">
        <v>127</v>
      </c>
      <c r="E26" s="155">
        <v>-22.560975609756099</v>
      </c>
      <c r="F26" s="155">
        <v>2.081967213114754</v>
      </c>
      <c r="G26" s="154">
        <v>1275</v>
      </c>
      <c r="H26" s="155">
        <v>-5.0632911392405049</v>
      </c>
      <c r="I26" s="154">
        <v>4247</v>
      </c>
      <c r="J26" s="155">
        <v>-5.073759499329455</v>
      </c>
      <c r="K26" s="155">
        <v>3.3309803921568628</v>
      </c>
    </row>
    <row r="27" spans="1:11" ht="9" customHeight="1" x14ac:dyDescent="0.15">
      <c r="A27" s="165" t="s">
        <v>56</v>
      </c>
      <c r="B27" s="147">
        <v>61</v>
      </c>
      <c r="C27" s="149">
        <v>-27.38095238095238</v>
      </c>
      <c r="D27" s="147">
        <v>127</v>
      </c>
      <c r="E27" s="149">
        <v>-22.560975609756099</v>
      </c>
      <c r="F27" s="149">
        <v>2.081967213114754</v>
      </c>
      <c r="G27" s="147">
        <v>1265</v>
      </c>
      <c r="H27" s="149">
        <v>-5.6674123788217798</v>
      </c>
      <c r="I27" s="147">
        <v>4221</v>
      </c>
      <c r="J27" s="149">
        <v>-5.6127012522361355</v>
      </c>
      <c r="K27" s="149">
        <v>3.3367588932806322</v>
      </c>
    </row>
    <row r="28" spans="1:11" ht="9" customHeight="1" x14ac:dyDescent="0.15">
      <c r="A28" s="165" t="s">
        <v>149</v>
      </c>
      <c r="B28" s="147">
        <v>0</v>
      </c>
      <c r="C28" s="149">
        <v>0</v>
      </c>
      <c r="D28" s="147">
        <v>0</v>
      </c>
      <c r="E28" s="149">
        <v>0</v>
      </c>
      <c r="F28" s="149">
        <v>0</v>
      </c>
      <c r="G28" s="147">
        <v>10</v>
      </c>
      <c r="H28" s="156" t="s">
        <v>492</v>
      </c>
      <c r="I28" s="147">
        <v>26</v>
      </c>
      <c r="J28" s="156" t="s">
        <v>492</v>
      </c>
      <c r="K28" s="149">
        <v>2.6</v>
      </c>
    </row>
    <row r="29" spans="1:11" s="123" customFormat="1" ht="20.100000000000001" customHeight="1" x14ac:dyDescent="0.15">
      <c r="A29" s="164" t="s">
        <v>361</v>
      </c>
      <c r="B29" s="154">
        <v>1702</v>
      </c>
      <c r="C29" s="155">
        <v>9.8773402194964461</v>
      </c>
      <c r="D29" s="154">
        <v>3185</v>
      </c>
      <c r="E29" s="155">
        <v>-0.90230242688238604</v>
      </c>
      <c r="F29" s="155">
        <v>1.8713278495887191</v>
      </c>
      <c r="G29" s="154">
        <v>22862</v>
      </c>
      <c r="H29" s="155">
        <v>0.71365638766519623</v>
      </c>
      <c r="I29" s="154">
        <v>51437</v>
      </c>
      <c r="J29" s="155">
        <v>0.28465032851767091</v>
      </c>
      <c r="K29" s="155">
        <v>2.2498906482372494</v>
      </c>
    </row>
    <row r="30" spans="1:11" ht="9" customHeight="1" x14ac:dyDescent="0.15">
      <c r="A30" s="165" t="s">
        <v>56</v>
      </c>
      <c r="B30" s="147">
        <v>1628</v>
      </c>
      <c r="C30" s="149">
        <v>8.5333333333333314</v>
      </c>
      <c r="D30" s="147">
        <v>3033</v>
      </c>
      <c r="E30" s="149">
        <v>-2.4131274131274125</v>
      </c>
      <c r="F30" s="149">
        <v>1.863022113022113</v>
      </c>
      <c r="G30" s="147">
        <v>22298</v>
      </c>
      <c r="H30" s="149">
        <v>0.68635419488846594</v>
      </c>
      <c r="I30" s="147">
        <v>50258</v>
      </c>
      <c r="J30" s="149">
        <v>0.6146023102640612</v>
      </c>
      <c r="K30" s="149">
        <v>2.2539241187550454</v>
      </c>
    </row>
    <row r="31" spans="1:11" ht="9" customHeight="1" x14ac:dyDescent="0.15">
      <c r="A31" s="165" t="s">
        <v>149</v>
      </c>
      <c r="B31" s="147">
        <v>74</v>
      </c>
      <c r="C31" s="149">
        <v>51.020408163265301</v>
      </c>
      <c r="D31" s="147">
        <v>152</v>
      </c>
      <c r="E31" s="149">
        <v>43.396226415094333</v>
      </c>
      <c r="F31" s="149">
        <v>2.0540540540540539</v>
      </c>
      <c r="G31" s="147">
        <v>564</v>
      </c>
      <c r="H31" s="149">
        <v>1.805054151624546</v>
      </c>
      <c r="I31" s="147">
        <v>1179</v>
      </c>
      <c r="J31" s="149">
        <v>-12.014925373134332</v>
      </c>
      <c r="K31" s="149">
        <v>2.0904255319148937</v>
      </c>
    </row>
    <row r="32" spans="1:11" s="123" customFormat="1" ht="20.100000000000001" customHeight="1" x14ac:dyDescent="0.15">
      <c r="A32" s="164" t="s">
        <v>362</v>
      </c>
      <c r="B32" s="154">
        <v>2687</v>
      </c>
      <c r="C32" s="155">
        <v>-0.33382789317506933</v>
      </c>
      <c r="D32" s="154">
        <v>10831</v>
      </c>
      <c r="E32" s="155">
        <v>7.1527502967946219</v>
      </c>
      <c r="F32" s="155">
        <v>4.0308894678079641</v>
      </c>
      <c r="G32" s="154">
        <v>39713</v>
      </c>
      <c r="H32" s="155">
        <v>-11.699833240689273</v>
      </c>
      <c r="I32" s="154">
        <v>139804</v>
      </c>
      <c r="J32" s="155">
        <v>-3.9557027246121947</v>
      </c>
      <c r="K32" s="155">
        <v>3.5203585727595499</v>
      </c>
    </row>
    <row r="33" spans="1:11" ht="9" customHeight="1" x14ac:dyDescent="0.15">
      <c r="A33" s="165" t="s">
        <v>56</v>
      </c>
      <c r="B33" s="147">
        <v>2620</v>
      </c>
      <c r="C33" s="149">
        <v>-0.94517958412097869</v>
      </c>
      <c r="D33" s="147">
        <v>10701</v>
      </c>
      <c r="E33" s="149">
        <v>6.7857499251571767</v>
      </c>
      <c r="F33" s="149">
        <v>4.084351145038168</v>
      </c>
      <c r="G33" s="147">
        <v>38381</v>
      </c>
      <c r="H33" s="149">
        <v>-12.127386785109209</v>
      </c>
      <c r="I33" s="147">
        <v>136660</v>
      </c>
      <c r="J33" s="149">
        <v>-4.2688821328999467</v>
      </c>
      <c r="K33" s="149">
        <v>3.5606159297569109</v>
      </c>
    </row>
    <row r="34" spans="1:11" ht="9" customHeight="1" x14ac:dyDescent="0.15">
      <c r="A34" s="165" t="s">
        <v>149</v>
      </c>
      <c r="B34" s="147">
        <v>67</v>
      </c>
      <c r="C34" s="149">
        <v>31.372549019607845</v>
      </c>
      <c r="D34" s="147">
        <v>130</v>
      </c>
      <c r="E34" s="149">
        <v>49.425287356321832</v>
      </c>
      <c r="F34" s="149">
        <v>1.9402985074626866</v>
      </c>
      <c r="G34" s="147">
        <v>1332</v>
      </c>
      <c r="H34" s="149">
        <v>2.6985350809560487</v>
      </c>
      <c r="I34" s="147">
        <v>3144</v>
      </c>
      <c r="J34" s="149">
        <v>11.965811965811966</v>
      </c>
      <c r="K34" s="149">
        <v>2.3603603603603602</v>
      </c>
    </row>
    <row r="35" spans="1:11" s="123" customFormat="1" ht="18.75" customHeight="1" x14ac:dyDescent="0.15">
      <c r="A35" s="164" t="s">
        <v>363</v>
      </c>
      <c r="B35" s="154" t="s">
        <v>535</v>
      </c>
      <c r="C35" s="155" t="s">
        <v>535</v>
      </c>
      <c r="D35" s="154" t="s">
        <v>535</v>
      </c>
      <c r="E35" s="155" t="s">
        <v>535</v>
      </c>
      <c r="F35" s="155" t="s">
        <v>535</v>
      </c>
      <c r="G35" s="154" t="s">
        <v>535</v>
      </c>
      <c r="H35" s="155" t="s">
        <v>535</v>
      </c>
      <c r="I35" s="154" t="s">
        <v>535</v>
      </c>
      <c r="J35" s="155" t="s">
        <v>535</v>
      </c>
      <c r="K35" s="155" t="s">
        <v>535</v>
      </c>
    </row>
    <row r="36" spans="1:11" ht="9" customHeight="1" x14ac:dyDescent="0.15">
      <c r="A36" s="165" t="s">
        <v>56</v>
      </c>
      <c r="B36" s="147" t="s">
        <v>535</v>
      </c>
      <c r="C36" s="149" t="s">
        <v>535</v>
      </c>
      <c r="D36" s="147" t="s">
        <v>535</v>
      </c>
      <c r="E36" s="156" t="s">
        <v>535</v>
      </c>
      <c r="F36" s="149" t="s">
        <v>535</v>
      </c>
      <c r="G36" s="147" t="s">
        <v>535</v>
      </c>
      <c r="H36" s="149" t="s">
        <v>535</v>
      </c>
      <c r="I36" s="147" t="s">
        <v>535</v>
      </c>
      <c r="J36" s="149" t="s">
        <v>535</v>
      </c>
      <c r="K36" s="149" t="s">
        <v>535</v>
      </c>
    </row>
    <row r="37" spans="1:11" ht="9" customHeight="1" x14ac:dyDescent="0.15">
      <c r="A37" s="165" t="s">
        <v>149</v>
      </c>
      <c r="B37" s="147" t="s">
        <v>535</v>
      </c>
      <c r="C37" s="149" t="s">
        <v>535</v>
      </c>
      <c r="D37" s="147" t="s">
        <v>535</v>
      </c>
      <c r="E37" s="149" t="s">
        <v>535</v>
      </c>
      <c r="F37" s="149" t="s">
        <v>535</v>
      </c>
      <c r="G37" s="147" t="s">
        <v>535</v>
      </c>
      <c r="H37" s="149" t="s">
        <v>535</v>
      </c>
      <c r="I37" s="147" t="s">
        <v>535</v>
      </c>
      <c r="J37" s="149" t="s">
        <v>535</v>
      </c>
      <c r="K37" s="149" t="s">
        <v>535</v>
      </c>
    </row>
    <row r="38" spans="1:11" ht="19.5" customHeight="1" x14ac:dyDescent="0.15">
      <c r="A38" s="164" t="s">
        <v>364</v>
      </c>
      <c r="B38" s="154">
        <v>681</v>
      </c>
      <c r="C38" s="155">
        <v>13.68948247078464</v>
      </c>
      <c r="D38" s="154">
        <v>2724</v>
      </c>
      <c r="E38" s="155">
        <v>22.097714029583145</v>
      </c>
      <c r="F38" s="155">
        <v>4</v>
      </c>
      <c r="G38" s="154">
        <v>10701</v>
      </c>
      <c r="H38" s="155">
        <v>10.764931166545907</v>
      </c>
      <c r="I38" s="154">
        <v>38102</v>
      </c>
      <c r="J38" s="155">
        <v>5.9801958166444109</v>
      </c>
      <c r="K38" s="155">
        <v>3.560601812914681</v>
      </c>
    </row>
    <row r="39" spans="1:11" ht="9.75" customHeight="1" x14ac:dyDescent="0.15">
      <c r="A39" s="165" t="s">
        <v>56</v>
      </c>
      <c r="B39" s="147">
        <v>670</v>
      </c>
      <c r="C39" s="149">
        <v>12.794612794612789</v>
      </c>
      <c r="D39" s="147">
        <v>2665</v>
      </c>
      <c r="E39" s="149">
        <v>19.775280898876403</v>
      </c>
      <c r="F39" s="149">
        <v>3.9776119402985075</v>
      </c>
      <c r="G39" s="147">
        <v>10544</v>
      </c>
      <c r="H39" s="149">
        <v>11.235362379997895</v>
      </c>
      <c r="I39" s="147">
        <v>37592</v>
      </c>
      <c r="J39" s="149">
        <v>6.3573348422690685</v>
      </c>
      <c r="K39" s="149">
        <v>3.5652503793626709</v>
      </c>
    </row>
    <row r="40" spans="1:11" ht="10.5" customHeight="1" x14ac:dyDescent="0.15">
      <c r="A40" s="165" t="s">
        <v>149</v>
      </c>
      <c r="B40" s="147">
        <v>11</v>
      </c>
      <c r="C40" s="149">
        <v>120</v>
      </c>
      <c r="D40" s="147">
        <v>59</v>
      </c>
      <c r="E40" s="156" t="s">
        <v>492</v>
      </c>
      <c r="F40" s="149">
        <v>5.3636363636363633</v>
      </c>
      <c r="G40" s="147">
        <v>157</v>
      </c>
      <c r="H40" s="149">
        <v>-13.736263736263737</v>
      </c>
      <c r="I40" s="147">
        <v>510</v>
      </c>
      <c r="J40" s="149">
        <v>-15.980230642504125</v>
      </c>
      <c r="K40" s="149">
        <v>3.2484076433121021</v>
      </c>
    </row>
    <row r="41" spans="1:11" ht="19.5" customHeight="1" x14ac:dyDescent="0.15">
      <c r="A41" s="164" t="s">
        <v>365</v>
      </c>
      <c r="B41" s="154">
        <v>259</v>
      </c>
      <c r="C41" s="155">
        <v>-4.4280442804428048</v>
      </c>
      <c r="D41" s="154">
        <v>433</v>
      </c>
      <c r="E41" s="155">
        <v>-11.632653061224488</v>
      </c>
      <c r="F41" s="155">
        <v>1.6718146718146718</v>
      </c>
      <c r="G41" s="154">
        <v>5108</v>
      </c>
      <c r="H41" s="155">
        <v>-6.805327494982663</v>
      </c>
      <c r="I41" s="154">
        <v>11536</v>
      </c>
      <c r="J41" s="155">
        <v>-5.0769357360322545</v>
      </c>
      <c r="K41" s="155">
        <v>2.2584181675802664</v>
      </c>
    </row>
    <row r="42" spans="1:11" x14ac:dyDescent="0.15">
      <c r="A42" s="165" t="s">
        <v>56</v>
      </c>
      <c r="B42" s="147">
        <v>256</v>
      </c>
      <c r="C42" s="149">
        <v>-3.0303030303030312</v>
      </c>
      <c r="D42" s="147">
        <v>429</v>
      </c>
      <c r="E42" s="149">
        <v>-10.438413361169097</v>
      </c>
      <c r="F42" s="149">
        <v>1.67578125</v>
      </c>
      <c r="G42" s="147">
        <v>5021</v>
      </c>
      <c r="H42" s="149">
        <v>-6.7595171773444775</v>
      </c>
      <c r="I42" s="147">
        <v>11357</v>
      </c>
      <c r="J42" s="149">
        <v>-5.0338657078351048</v>
      </c>
      <c r="K42" s="149">
        <v>2.2619000199163515</v>
      </c>
    </row>
    <row r="43" spans="1:11" x14ac:dyDescent="0.15">
      <c r="A43" s="165" t="s">
        <v>149</v>
      </c>
      <c r="B43" s="147">
        <v>3</v>
      </c>
      <c r="C43" s="149">
        <v>-57.142857142857146</v>
      </c>
      <c r="D43" s="147">
        <v>4</v>
      </c>
      <c r="E43" s="149">
        <v>-63.636363636363633</v>
      </c>
      <c r="F43" s="149">
        <v>1.3333333333333333</v>
      </c>
      <c r="G43" s="147">
        <v>87</v>
      </c>
      <c r="H43" s="149">
        <v>-9.375</v>
      </c>
      <c r="I43" s="147">
        <v>179</v>
      </c>
      <c r="J43" s="149">
        <v>-7.7319587628865918</v>
      </c>
      <c r="K43" s="149">
        <v>2.0574712643678161</v>
      </c>
    </row>
    <row r="44" spans="1:11" ht="19.5" customHeight="1" x14ac:dyDescent="0.15">
      <c r="A44" s="164" t="s">
        <v>445</v>
      </c>
      <c r="B44" s="154">
        <v>278</v>
      </c>
      <c r="C44" s="155">
        <v>-4.7945205479452113</v>
      </c>
      <c r="D44" s="154">
        <v>656</v>
      </c>
      <c r="E44" s="155">
        <v>-12.416555407209614</v>
      </c>
      <c r="F44" s="155">
        <v>2.3597122302158273</v>
      </c>
      <c r="G44" s="154">
        <v>4710</v>
      </c>
      <c r="H44" s="155">
        <v>8.4997875053119287E-2</v>
      </c>
      <c r="I44" s="154">
        <v>11072</v>
      </c>
      <c r="J44" s="155">
        <v>-1.8874612317235204</v>
      </c>
      <c r="K44" s="155">
        <v>2.3507430997876857</v>
      </c>
    </row>
    <row r="45" spans="1:11" x14ac:dyDescent="0.15">
      <c r="A45" s="165" t="s">
        <v>56</v>
      </c>
      <c r="B45" s="147">
        <v>276</v>
      </c>
      <c r="C45" s="149">
        <v>0.36363636363635976</v>
      </c>
      <c r="D45" s="147">
        <v>630</v>
      </c>
      <c r="E45" s="149">
        <v>-5.4054054054054035</v>
      </c>
      <c r="F45" s="149">
        <v>2.2826086956521738</v>
      </c>
      <c r="G45" s="147">
        <v>4483</v>
      </c>
      <c r="H45" s="149">
        <v>-0.46625222024866275</v>
      </c>
      <c r="I45" s="147">
        <v>9907</v>
      </c>
      <c r="J45" s="149">
        <v>-3.0721064475100235</v>
      </c>
      <c r="K45" s="149">
        <v>2.2099040820878875</v>
      </c>
    </row>
    <row r="46" spans="1:11" x14ac:dyDescent="0.15">
      <c r="A46" s="165" t="s">
        <v>149</v>
      </c>
      <c r="B46" s="147">
        <v>2</v>
      </c>
      <c r="C46" s="149">
        <v>-88.235294117647058</v>
      </c>
      <c r="D46" s="147">
        <v>26</v>
      </c>
      <c r="E46" s="149">
        <v>-68.674698795180717</v>
      </c>
      <c r="F46" s="149">
        <v>13</v>
      </c>
      <c r="G46" s="147">
        <v>227</v>
      </c>
      <c r="H46" s="149">
        <v>12.376237623762378</v>
      </c>
      <c r="I46" s="147">
        <v>1165</v>
      </c>
      <c r="J46" s="149">
        <v>9.4924812030075145</v>
      </c>
      <c r="K46" s="149">
        <v>5.1321585903083697</v>
      </c>
    </row>
    <row r="47" spans="1:11" ht="19.5" customHeight="1" x14ac:dyDescent="0.15">
      <c r="A47" s="164" t="s">
        <v>446</v>
      </c>
      <c r="B47" s="154">
        <v>298</v>
      </c>
      <c r="C47" s="155">
        <v>-17.451523545706365</v>
      </c>
      <c r="D47" s="154">
        <v>903</v>
      </c>
      <c r="E47" s="155">
        <v>-27.353177795655668</v>
      </c>
      <c r="F47" s="155">
        <v>3.0302013422818792</v>
      </c>
      <c r="G47" s="154">
        <v>4305</v>
      </c>
      <c r="H47" s="155">
        <v>-11.818926669397783</v>
      </c>
      <c r="I47" s="154">
        <v>11905</v>
      </c>
      <c r="J47" s="155">
        <v>-11.99083314851778</v>
      </c>
      <c r="K47" s="155">
        <v>2.7653890824622533</v>
      </c>
    </row>
    <row r="48" spans="1:11" x14ac:dyDescent="0.15">
      <c r="A48" s="165" t="s">
        <v>56</v>
      </c>
      <c r="B48" s="147">
        <v>296</v>
      </c>
      <c r="C48" s="149">
        <v>-17.086834733893554</v>
      </c>
      <c r="D48" s="147">
        <v>901</v>
      </c>
      <c r="E48" s="149">
        <v>-22.66094420600858</v>
      </c>
      <c r="F48" s="149">
        <v>3.0439189189189189</v>
      </c>
      <c r="G48" s="147">
        <v>4257</v>
      </c>
      <c r="H48" s="149">
        <v>-11.918063314711361</v>
      </c>
      <c r="I48" s="147">
        <v>11775</v>
      </c>
      <c r="J48" s="149">
        <v>-11.452850052639491</v>
      </c>
      <c r="K48" s="149">
        <v>2.7660324171952078</v>
      </c>
    </row>
    <row r="49" spans="1:11" x14ac:dyDescent="0.15">
      <c r="A49" s="165" t="s">
        <v>149</v>
      </c>
      <c r="B49" s="147">
        <v>2</v>
      </c>
      <c r="C49" s="149">
        <v>-50</v>
      </c>
      <c r="D49" s="147">
        <v>2</v>
      </c>
      <c r="E49" s="149">
        <v>-97.435897435897431</v>
      </c>
      <c r="F49" s="149">
        <v>1</v>
      </c>
      <c r="G49" s="147">
        <v>48</v>
      </c>
      <c r="H49" s="149">
        <v>-2.0408163265306172</v>
      </c>
      <c r="I49" s="147">
        <v>130</v>
      </c>
      <c r="J49" s="149">
        <v>-43.231441048034938</v>
      </c>
      <c r="K49" s="149">
        <v>2.7083333333333335</v>
      </c>
    </row>
    <row r="50" spans="1:11" ht="21.75" customHeight="1" x14ac:dyDescent="0.15">
      <c r="A50" s="163" t="s">
        <v>164</v>
      </c>
      <c r="B50" s="207"/>
      <c r="C50" s="207"/>
      <c r="D50" s="207"/>
      <c r="E50" s="207"/>
      <c r="F50" s="207"/>
      <c r="G50" s="207"/>
      <c r="H50" s="207"/>
      <c r="I50" s="207"/>
      <c r="J50" s="207"/>
      <c r="K50" s="207"/>
    </row>
    <row r="51" spans="1:11" ht="19.5" customHeight="1" x14ac:dyDescent="0.15">
      <c r="A51" s="163" t="s">
        <v>366</v>
      </c>
      <c r="B51" s="154">
        <v>1487</v>
      </c>
      <c r="C51" s="155">
        <v>-12.426383981154302</v>
      </c>
      <c r="D51" s="154">
        <v>15984</v>
      </c>
      <c r="E51" s="155">
        <v>8.0584099513250464</v>
      </c>
      <c r="F51" s="155">
        <v>10.74915938130464</v>
      </c>
      <c r="G51" s="154">
        <v>22644</v>
      </c>
      <c r="H51" s="155">
        <v>-0.17633574325515156</v>
      </c>
      <c r="I51" s="154">
        <v>205188</v>
      </c>
      <c r="J51" s="155">
        <v>9.0822098413643459</v>
      </c>
      <c r="K51" s="155">
        <v>9.0614732379438259</v>
      </c>
    </row>
    <row r="52" spans="1:11" x14ac:dyDescent="0.15">
      <c r="A52" s="158" t="s">
        <v>56</v>
      </c>
      <c r="B52" s="147">
        <v>1420</v>
      </c>
      <c r="C52" s="149">
        <v>-10.12658227848101</v>
      </c>
      <c r="D52" s="147">
        <v>15797</v>
      </c>
      <c r="E52" s="149">
        <v>9.6633113502256123</v>
      </c>
      <c r="F52" s="149">
        <v>11.124647887323944</v>
      </c>
      <c r="G52" s="147">
        <v>20563</v>
      </c>
      <c r="H52" s="149">
        <v>0.53781841294676269</v>
      </c>
      <c r="I52" s="147">
        <v>199747</v>
      </c>
      <c r="J52" s="149">
        <v>9.4702055714183899</v>
      </c>
      <c r="K52" s="149">
        <v>9.7139036132859999</v>
      </c>
    </row>
    <row r="53" spans="1:11" x14ac:dyDescent="0.15">
      <c r="A53" s="158" t="s">
        <v>149</v>
      </c>
      <c r="B53" s="147">
        <v>67</v>
      </c>
      <c r="C53" s="149">
        <v>-43.220338983050844</v>
      </c>
      <c r="D53" s="147">
        <v>187</v>
      </c>
      <c r="E53" s="149">
        <v>-51.679586563307495</v>
      </c>
      <c r="F53" s="149">
        <v>2.7910447761194028</v>
      </c>
      <c r="G53" s="147">
        <v>2081</v>
      </c>
      <c r="H53" s="149">
        <v>-6.7234424025100878</v>
      </c>
      <c r="I53" s="147">
        <v>5441</v>
      </c>
      <c r="J53" s="149">
        <v>-3.4770267872982146</v>
      </c>
      <c r="K53" s="149">
        <v>2.6146083613647284</v>
      </c>
    </row>
    <row r="54" spans="1:11" x14ac:dyDescent="0.15">
      <c r="C54" s="114"/>
      <c r="E54" s="114"/>
      <c r="H54" s="114"/>
      <c r="J54" s="114"/>
    </row>
    <row r="55" spans="1:11" x14ac:dyDescent="0.15">
      <c r="C55" s="114"/>
      <c r="E55" s="114"/>
      <c r="H55" s="114"/>
      <c r="J55" s="114"/>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7" orientation="portrait" useFirstPageNumber="1" r:id="rId1"/>
  <headerFooter alignWithMargins="0">
    <oddHeader>&amp;C&amp;8- &amp;P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K109"/>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78" t="s">
        <v>199</v>
      </c>
      <c r="B1" s="278"/>
      <c r="C1" s="278"/>
      <c r="D1" s="278"/>
      <c r="E1" s="278"/>
      <c r="F1" s="278"/>
      <c r="G1" s="278"/>
      <c r="H1" s="278"/>
      <c r="I1" s="278"/>
      <c r="J1" s="278"/>
      <c r="K1" s="278"/>
    </row>
    <row r="2" spans="1:11" ht="9.9499999999999993" customHeight="1" x14ac:dyDescent="0.15">
      <c r="A2" s="269" t="s">
        <v>245</v>
      </c>
      <c r="B2" s="250" t="s">
        <v>481</v>
      </c>
      <c r="C2" s="246"/>
      <c r="D2" s="246"/>
      <c r="E2" s="246"/>
      <c r="F2" s="246"/>
      <c r="G2" s="251" t="s">
        <v>482</v>
      </c>
      <c r="H2" s="252"/>
      <c r="I2" s="252"/>
      <c r="J2" s="252"/>
      <c r="K2" s="252"/>
    </row>
    <row r="3" spans="1:11" ht="9.9499999999999993" customHeight="1" x14ac:dyDescent="0.15">
      <c r="A3" s="270"/>
      <c r="B3" s="272" t="s">
        <v>130</v>
      </c>
      <c r="C3" s="273"/>
      <c r="D3" s="274" t="s">
        <v>128</v>
      </c>
      <c r="E3" s="275"/>
      <c r="F3" s="276" t="s">
        <v>54</v>
      </c>
      <c r="G3" s="274" t="s">
        <v>130</v>
      </c>
      <c r="H3" s="275"/>
      <c r="I3" s="274" t="s">
        <v>128</v>
      </c>
      <c r="J3" s="275"/>
      <c r="K3" s="274" t="s">
        <v>54</v>
      </c>
    </row>
    <row r="4" spans="1:11" ht="45" customHeight="1" x14ac:dyDescent="0.15">
      <c r="A4" s="270"/>
      <c r="B4" s="134" t="s">
        <v>131</v>
      </c>
      <c r="C4" s="133" t="s">
        <v>147</v>
      </c>
      <c r="D4" s="133" t="s">
        <v>131</v>
      </c>
      <c r="E4" s="133" t="s">
        <v>147</v>
      </c>
      <c r="F4" s="277"/>
      <c r="G4" s="133" t="s">
        <v>131</v>
      </c>
      <c r="H4" s="133" t="s">
        <v>150</v>
      </c>
      <c r="I4" s="133" t="s">
        <v>131</v>
      </c>
      <c r="J4" s="133" t="s">
        <v>150</v>
      </c>
      <c r="K4" s="274"/>
    </row>
    <row r="5" spans="1:11" ht="9.9499999999999993" customHeight="1" x14ac:dyDescent="0.15">
      <c r="A5" s="271"/>
      <c r="B5" s="129" t="s">
        <v>132</v>
      </c>
      <c r="C5" s="135" t="s">
        <v>133</v>
      </c>
      <c r="D5" s="135" t="s">
        <v>132</v>
      </c>
      <c r="E5" s="135" t="s">
        <v>133</v>
      </c>
      <c r="F5" s="135" t="s">
        <v>134</v>
      </c>
      <c r="G5" s="135" t="s">
        <v>132</v>
      </c>
      <c r="H5" s="135" t="s">
        <v>133</v>
      </c>
      <c r="I5" s="135" t="s">
        <v>132</v>
      </c>
      <c r="J5" s="135" t="s">
        <v>133</v>
      </c>
      <c r="K5" s="136" t="s">
        <v>134</v>
      </c>
    </row>
    <row r="6" spans="1:11" s="123" customFormat="1" ht="22.5" customHeight="1" x14ac:dyDescent="0.15">
      <c r="A6" s="122" t="s">
        <v>447</v>
      </c>
      <c r="B6" s="207"/>
      <c r="C6" s="207"/>
      <c r="D6" s="207"/>
      <c r="E6" s="207"/>
      <c r="F6" s="207"/>
      <c r="G6" s="207"/>
      <c r="H6" s="207"/>
      <c r="I6" s="207"/>
      <c r="J6" s="207"/>
      <c r="K6" s="207"/>
    </row>
    <row r="7" spans="1:11" s="123" customFormat="1" ht="20.100000000000001" customHeight="1" x14ac:dyDescent="0.15">
      <c r="A7" s="163" t="s">
        <v>367</v>
      </c>
      <c r="B7" s="154">
        <v>585</v>
      </c>
      <c r="C7" s="155">
        <v>-2.8239202657807283</v>
      </c>
      <c r="D7" s="154">
        <v>965</v>
      </c>
      <c r="E7" s="155">
        <v>-28.571428571428569</v>
      </c>
      <c r="F7" s="155">
        <v>1.6495726495726495</v>
      </c>
      <c r="G7" s="154">
        <v>11841</v>
      </c>
      <c r="H7" s="155">
        <v>23.511004485240434</v>
      </c>
      <c r="I7" s="154">
        <v>23307</v>
      </c>
      <c r="J7" s="155">
        <v>18.429878048780495</v>
      </c>
      <c r="K7" s="155">
        <v>1.9683303775019001</v>
      </c>
    </row>
    <row r="8" spans="1:11" ht="9" customHeight="1" x14ac:dyDescent="0.15">
      <c r="A8" s="158" t="s">
        <v>56</v>
      </c>
      <c r="B8" s="147">
        <v>560</v>
      </c>
      <c r="C8" s="149">
        <v>-5.0847457627118615</v>
      </c>
      <c r="D8" s="147">
        <v>910</v>
      </c>
      <c r="E8" s="149">
        <v>-31.26888217522658</v>
      </c>
      <c r="F8" s="149">
        <v>1.625</v>
      </c>
      <c r="G8" s="147">
        <v>11011</v>
      </c>
      <c r="H8" s="149">
        <v>17.338022165387898</v>
      </c>
      <c r="I8" s="147">
        <v>22208</v>
      </c>
      <c r="J8" s="149">
        <v>15.96261291838546</v>
      </c>
      <c r="K8" s="149">
        <v>2.0168921987103805</v>
      </c>
    </row>
    <row r="9" spans="1:11" ht="9" customHeight="1" x14ac:dyDescent="0.15">
      <c r="A9" s="158" t="s">
        <v>149</v>
      </c>
      <c r="B9" s="147">
        <v>25</v>
      </c>
      <c r="C9" s="149">
        <v>108.33333333333334</v>
      </c>
      <c r="D9" s="147">
        <v>55</v>
      </c>
      <c r="E9" s="149">
        <v>103.7037037037037</v>
      </c>
      <c r="F9" s="149">
        <v>2.2000000000000002</v>
      </c>
      <c r="G9" s="147">
        <v>830</v>
      </c>
      <c r="H9" s="156" t="s">
        <v>492</v>
      </c>
      <c r="I9" s="147">
        <v>1099</v>
      </c>
      <c r="J9" s="149">
        <v>107.75047258979205</v>
      </c>
      <c r="K9" s="149">
        <v>1.3240963855421686</v>
      </c>
    </row>
    <row r="10" spans="1:11" s="123" customFormat="1" ht="20.100000000000001" customHeight="1" x14ac:dyDescent="0.15">
      <c r="A10" s="163" t="s">
        <v>368</v>
      </c>
      <c r="B10" s="154" t="s">
        <v>535</v>
      </c>
      <c r="C10" s="155" t="s">
        <v>535</v>
      </c>
      <c r="D10" s="154" t="s">
        <v>535</v>
      </c>
      <c r="E10" s="155" t="s">
        <v>535</v>
      </c>
      <c r="F10" s="155" t="s">
        <v>535</v>
      </c>
      <c r="G10" s="154" t="s">
        <v>535</v>
      </c>
      <c r="H10" s="155" t="s">
        <v>535</v>
      </c>
      <c r="I10" s="154" t="s">
        <v>535</v>
      </c>
      <c r="J10" s="155" t="s">
        <v>535</v>
      </c>
      <c r="K10" s="155" t="s">
        <v>535</v>
      </c>
    </row>
    <row r="11" spans="1:11" ht="9" customHeight="1" x14ac:dyDescent="0.15">
      <c r="A11" s="158" t="s">
        <v>56</v>
      </c>
      <c r="B11" s="147" t="s">
        <v>535</v>
      </c>
      <c r="C11" s="149" t="s">
        <v>535</v>
      </c>
      <c r="D11" s="147" t="s">
        <v>535</v>
      </c>
      <c r="E11" s="156" t="s">
        <v>535</v>
      </c>
      <c r="F11" s="149" t="s">
        <v>535</v>
      </c>
      <c r="G11" s="147" t="s">
        <v>535</v>
      </c>
      <c r="H11" s="149" t="s">
        <v>535</v>
      </c>
      <c r="I11" s="147" t="s">
        <v>535</v>
      </c>
      <c r="J11" s="149" t="s">
        <v>535</v>
      </c>
      <c r="K11" s="149" t="s">
        <v>535</v>
      </c>
    </row>
    <row r="12" spans="1:11" ht="9" customHeight="1" x14ac:dyDescent="0.15">
      <c r="A12" s="158" t="s">
        <v>149</v>
      </c>
      <c r="B12" s="147" t="s">
        <v>535</v>
      </c>
      <c r="C12" s="149" t="s">
        <v>535</v>
      </c>
      <c r="D12" s="147" t="s">
        <v>535</v>
      </c>
      <c r="E12" s="149" t="s">
        <v>535</v>
      </c>
      <c r="F12" s="149" t="s">
        <v>535</v>
      </c>
      <c r="G12" s="147" t="s">
        <v>535</v>
      </c>
      <c r="H12" s="149" t="s">
        <v>535</v>
      </c>
      <c r="I12" s="147" t="s">
        <v>535</v>
      </c>
      <c r="J12" s="149" t="s">
        <v>535</v>
      </c>
      <c r="K12" s="149" t="s">
        <v>535</v>
      </c>
    </row>
    <row r="13" spans="1:11" s="123" customFormat="1" ht="21.95" customHeight="1" x14ac:dyDescent="0.15">
      <c r="A13" s="126" t="s">
        <v>79</v>
      </c>
      <c r="B13" s="125"/>
      <c r="C13" s="124"/>
      <c r="D13" s="125"/>
      <c r="E13" s="124"/>
      <c r="F13" s="127"/>
      <c r="G13" s="125"/>
      <c r="H13" s="124"/>
      <c r="I13" s="125"/>
      <c r="J13" s="124"/>
      <c r="K13" s="127"/>
    </row>
    <row r="14" spans="1:11" s="123" customFormat="1" ht="20.100000000000001" customHeight="1" x14ac:dyDescent="0.15">
      <c r="A14" s="163" t="s">
        <v>369</v>
      </c>
      <c r="B14" s="154">
        <v>284</v>
      </c>
      <c r="C14" s="155">
        <v>10.505836575875492</v>
      </c>
      <c r="D14" s="154">
        <v>6529</v>
      </c>
      <c r="E14" s="155">
        <v>10.548594649508971</v>
      </c>
      <c r="F14" s="155">
        <v>22.989436619718308</v>
      </c>
      <c r="G14" s="154">
        <v>5061</v>
      </c>
      <c r="H14" s="155">
        <v>6.234256926952142</v>
      </c>
      <c r="I14" s="154">
        <v>80774</v>
      </c>
      <c r="J14" s="155">
        <v>1.3526400321220677</v>
      </c>
      <c r="K14" s="155">
        <v>15.960086939340052</v>
      </c>
    </row>
    <row r="15" spans="1:11" ht="9" customHeight="1" x14ac:dyDescent="0.15">
      <c r="A15" s="158" t="s">
        <v>56</v>
      </c>
      <c r="B15" s="147">
        <v>262</v>
      </c>
      <c r="C15" s="149">
        <v>4.382470119521912</v>
      </c>
      <c r="D15" s="147">
        <v>6356</v>
      </c>
      <c r="E15" s="149">
        <v>9.5106822880771915</v>
      </c>
      <c r="F15" s="149">
        <v>24.259541984732824</v>
      </c>
      <c r="G15" s="147">
        <v>4845</v>
      </c>
      <c r="H15" s="149">
        <v>8.2197900379718618</v>
      </c>
      <c r="I15" s="147">
        <v>78420</v>
      </c>
      <c r="J15" s="149">
        <v>2.5312483656712459</v>
      </c>
      <c r="K15" s="149">
        <v>16.185758513931887</v>
      </c>
    </row>
    <row r="16" spans="1:11" ht="9" customHeight="1" x14ac:dyDescent="0.15">
      <c r="A16" s="158" t="s">
        <v>149</v>
      </c>
      <c r="B16" s="147">
        <v>22</v>
      </c>
      <c r="C16" s="149">
        <v>266.66666666666669</v>
      </c>
      <c r="D16" s="147">
        <v>173</v>
      </c>
      <c r="E16" s="149">
        <v>69.607843137254889</v>
      </c>
      <c r="F16" s="149">
        <v>7.8636363636363633</v>
      </c>
      <c r="G16" s="147">
        <v>216</v>
      </c>
      <c r="H16" s="149">
        <v>-24.738675958188153</v>
      </c>
      <c r="I16" s="147">
        <v>2354</v>
      </c>
      <c r="J16" s="149">
        <v>-26.712328767123282</v>
      </c>
      <c r="K16" s="149">
        <v>10.898148148148149</v>
      </c>
    </row>
    <row r="17" spans="1:11" ht="19.5" customHeight="1" x14ac:dyDescent="0.15">
      <c r="A17" s="163" t="s">
        <v>370</v>
      </c>
      <c r="B17" s="154">
        <v>367</v>
      </c>
      <c r="C17" s="155">
        <v>-14.651162790697668</v>
      </c>
      <c r="D17" s="154">
        <v>803</v>
      </c>
      <c r="E17" s="155">
        <v>12.939521800281298</v>
      </c>
      <c r="F17" s="155">
        <v>2.1880108991825611</v>
      </c>
      <c r="G17" s="154">
        <v>5776</v>
      </c>
      <c r="H17" s="155">
        <v>-8.200890019071835</v>
      </c>
      <c r="I17" s="154">
        <v>11031</v>
      </c>
      <c r="J17" s="155">
        <v>-1.6581973789783433</v>
      </c>
      <c r="K17" s="155">
        <v>1.9097991689750693</v>
      </c>
    </row>
    <row r="18" spans="1:11" ht="9" customHeight="1" x14ac:dyDescent="0.15">
      <c r="A18" s="158" t="s">
        <v>56</v>
      </c>
      <c r="B18" s="147">
        <v>326</v>
      </c>
      <c r="C18" s="149">
        <v>-20.873786407766985</v>
      </c>
      <c r="D18" s="147">
        <v>608</v>
      </c>
      <c r="E18" s="149">
        <v>-10.980966325036604</v>
      </c>
      <c r="F18" s="149">
        <v>1.8650306748466257</v>
      </c>
      <c r="G18" s="147">
        <v>5217</v>
      </c>
      <c r="H18" s="149">
        <v>-10.820512820512818</v>
      </c>
      <c r="I18" s="147">
        <v>9318</v>
      </c>
      <c r="J18" s="149">
        <v>-11.811470755252699</v>
      </c>
      <c r="K18" s="149">
        <v>1.7860839562967223</v>
      </c>
    </row>
    <row r="19" spans="1:11" ht="9" customHeight="1" x14ac:dyDescent="0.15">
      <c r="A19" s="158" t="s">
        <v>149</v>
      </c>
      <c r="B19" s="147">
        <v>41</v>
      </c>
      <c r="C19" s="149">
        <v>127.77777777777777</v>
      </c>
      <c r="D19" s="147">
        <v>195</v>
      </c>
      <c r="E19" s="156" t="s">
        <v>492</v>
      </c>
      <c r="F19" s="149">
        <v>4.7560975609756095</v>
      </c>
      <c r="G19" s="147">
        <v>559</v>
      </c>
      <c r="H19" s="149">
        <v>26.470588235294116</v>
      </c>
      <c r="I19" s="147">
        <v>1713</v>
      </c>
      <c r="J19" s="149">
        <v>163.13364055299542</v>
      </c>
      <c r="K19" s="149">
        <v>3.0644007155635062</v>
      </c>
    </row>
    <row r="20" spans="1:11" ht="19.5" customHeight="1" x14ac:dyDescent="0.15">
      <c r="A20" s="163" t="s">
        <v>417</v>
      </c>
      <c r="B20" s="154">
        <v>399</v>
      </c>
      <c r="C20" s="155">
        <v>-10.538116591928258</v>
      </c>
      <c r="D20" s="154">
        <v>678</v>
      </c>
      <c r="E20" s="155">
        <v>6.2695924764890236</v>
      </c>
      <c r="F20" s="155">
        <v>1.6992481203007519</v>
      </c>
      <c r="G20" s="154">
        <v>6915</v>
      </c>
      <c r="H20" s="155">
        <v>15.173217854763493</v>
      </c>
      <c r="I20" s="154">
        <v>11942</v>
      </c>
      <c r="J20" s="155">
        <v>29.621187452512743</v>
      </c>
      <c r="K20" s="155">
        <v>1.7269703543022414</v>
      </c>
    </row>
    <row r="21" spans="1:11" ht="9" customHeight="1" x14ac:dyDescent="0.15">
      <c r="A21" s="158" t="s">
        <v>56</v>
      </c>
      <c r="B21" s="147">
        <v>361</v>
      </c>
      <c r="C21" s="149">
        <v>-15.058823529411768</v>
      </c>
      <c r="D21" s="147">
        <v>515</v>
      </c>
      <c r="E21" s="149">
        <v>-11.965811965811966</v>
      </c>
      <c r="F21" s="149">
        <v>1.4265927977839334</v>
      </c>
      <c r="G21" s="147">
        <v>6342</v>
      </c>
      <c r="H21" s="149">
        <v>15.078933043004895</v>
      </c>
      <c r="I21" s="147">
        <v>9962</v>
      </c>
      <c r="J21" s="149">
        <v>16.473751899918156</v>
      </c>
      <c r="K21" s="149">
        <v>1.5707978555660675</v>
      </c>
    </row>
    <row r="22" spans="1:11" ht="9" customHeight="1" x14ac:dyDescent="0.15">
      <c r="A22" s="158" t="s">
        <v>149</v>
      </c>
      <c r="B22" s="147">
        <v>38</v>
      </c>
      <c r="C22" s="149">
        <v>80.952380952380963</v>
      </c>
      <c r="D22" s="147">
        <v>163</v>
      </c>
      <c r="E22" s="149">
        <v>207.54716981132077</v>
      </c>
      <c r="F22" s="149">
        <v>4.2894736842105265</v>
      </c>
      <c r="G22" s="147">
        <v>573</v>
      </c>
      <c r="H22" s="149">
        <v>16.227180527383368</v>
      </c>
      <c r="I22" s="147">
        <v>1980</v>
      </c>
      <c r="J22" s="149">
        <v>200</v>
      </c>
      <c r="K22" s="149">
        <v>3.4554973821989527</v>
      </c>
    </row>
    <row r="23" spans="1:11" ht="19.5" customHeight="1" x14ac:dyDescent="0.15">
      <c r="A23" s="163" t="s">
        <v>371</v>
      </c>
      <c r="B23" s="154">
        <v>226</v>
      </c>
      <c r="C23" s="155">
        <v>-51.397849462365592</v>
      </c>
      <c r="D23" s="154">
        <v>372</v>
      </c>
      <c r="E23" s="155">
        <v>-64.872521246458916</v>
      </c>
      <c r="F23" s="155">
        <v>1.6460176991150441</v>
      </c>
      <c r="G23" s="154">
        <v>6025</v>
      </c>
      <c r="H23" s="155">
        <v>11.864092090605268</v>
      </c>
      <c r="I23" s="154">
        <v>15416</v>
      </c>
      <c r="J23" s="155">
        <v>13.998373142054277</v>
      </c>
      <c r="K23" s="155">
        <v>2.5586721991701245</v>
      </c>
    </row>
    <row r="24" spans="1:11" ht="9" customHeight="1" x14ac:dyDescent="0.15">
      <c r="A24" s="158" t="s">
        <v>56</v>
      </c>
      <c r="B24" s="147">
        <v>214</v>
      </c>
      <c r="C24" s="149">
        <v>-50.691244239631338</v>
      </c>
      <c r="D24" s="147">
        <v>358</v>
      </c>
      <c r="E24" s="149">
        <v>-64.798426745329408</v>
      </c>
      <c r="F24" s="149">
        <v>1.6728971962616823</v>
      </c>
      <c r="G24" s="147">
        <v>5606</v>
      </c>
      <c r="H24" s="149">
        <v>14.175152749490834</v>
      </c>
      <c r="I24" s="147">
        <v>14938</v>
      </c>
      <c r="J24" s="149">
        <v>15.031572462652093</v>
      </c>
      <c r="K24" s="149">
        <v>2.6646450231894399</v>
      </c>
    </row>
    <row r="25" spans="1:11" ht="9" customHeight="1" x14ac:dyDescent="0.15">
      <c r="A25" s="158" t="s">
        <v>149</v>
      </c>
      <c r="B25" s="147">
        <v>12</v>
      </c>
      <c r="C25" s="149">
        <v>-61.29032258064516</v>
      </c>
      <c r="D25" s="147">
        <v>14</v>
      </c>
      <c r="E25" s="149">
        <v>-66.666666666666657</v>
      </c>
      <c r="F25" s="149">
        <v>1.1666666666666667</v>
      </c>
      <c r="G25" s="147">
        <v>419</v>
      </c>
      <c r="H25" s="149">
        <v>-11.974789915966383</v>
      </c>
      <c r="I25" s="147">
        <v>478</v>
      </c>
      <c r="J25" s="149">
        <v>-10.98696461824953</v>
      </c>
      <c r="K25" s="149">
        <v>1.1408114558472553</v>
      </c>
    </row>
    <row r="26" spans="1:11" ht="19.5" customHeight="1" x14ac:dyDescent="0.15">
      <c r="A26" s="163" t="s">
        <v>372</v>
      </c>
      <c r="B26" s="154">
        <v>504</v>
      </c>
      <c r="C26" s="155">
        <v>16.666666666666671</v>
      </c>
      <c r="D26" s="154">
        <v>1233</v>
      </c>
      <c r="E26" s="155">
        <v>6.8457538994800728</v>
      </c>
      <c r="F26" s="155">
        <v>2.4464285714285716</v>
      </c>
      <c r="G26" s="154">
        <v>9592</v>
      </c>
      <c r="H26" s="155">
        <v>-8.3771133823669857</v>
      </c>
      <c r="I26" s="154">
        <v>23726</v>
      </c>
      <c r="J26" s="155">
        <v>-10.210414774447472</v>
      </c>
      <c r="K26" s="155">
        <v>2.4735195996663886</v>
      </c>
    </row>
    <row r="27" spans="1:11" ht="9" customHeight="1" x14ac:dyDescent="0.15">
      <c r="A27" s="158" t="s">
        <v>56</v>
      </c>
      <c r="B27" s="147">
        <v>496</v>
      </c>
      <c r="C27" s="149">
        <v>15.887850467289724</v>
      </c>
      <c r="D27" s="147">
        <v>1225</v>
      </c>
      <c r="E27" s="149">
        <v>6.7073170731707279</v>
      </c>
      <c r="F27" s="149">
        <v>2.469758064516129</v>
      </c>
      <c r="G27" s="147">
        <v>9372</v>
      </c>
      <c r="H27" s="149">
        <v>-7.1987325477770128</v>
      </c>
      <c r="I27" s="147">
        <v>23395</v>
      </c>
      <c r="J27" s="149">
        <v>-9.6927352736817767</v>
      </c>
      <c r="K27" s="149">
        <v>2.4962654716175843</v>
      </c>
    </row>
    <row r="28" spans="1:11" ht="9" customHeight="1" x14ac:dyDescent="0.15">
      <c r="A28" s="158" t="s">
        <v>149</v>
      </c>
      <c r="B28" s="147">
        <v>8</v>
      </c>
      <c r="C28" s="149">
        <v>100</v>
      </c>
      <c r="D28" s="147">
        <v>8</v>
      </c>
      <c r="E28" s="149">
        <v>33.333333333333343</v>
      </c>
      <c r="F28" s="149">
        <v>1</v>
      </c>
      <c r="G28" s="147">
        <v>220</v>
      </c>
      <c r="H28" s="149">
        <v>-40.54054054054054</v>
      </c>
      <c r="I28" s="147">
        <v>331</v>
      </c>
      <c r="J28" s="149">
        <v>-36.100386100386103</v>
      </c>
      <c r="K28" s="149">
        <v>1.5045454545454546</v>
      </c>
    </row>
    <row r="29" spans="1:11" ht="19.5" customHeight="1" x14ac:dyDescent="0.15">
      <c r="A29" s="163" t="s">
        <v>471</v>
      </c>
      <c r="B29" s="154">
        <v>207</v>
      </c>
      <c r="C29" s="155">
        <v>43.75</v>
      </c>
      <c r="D29" s="154">
        <v>640</v>
      </c>
      <c r="E29" s="155">
        <v>33.611691022964521</v>
      </c>
      <c r="F29" s="155">
        <v>3.0917874396135265</v>
      </c>
      <c r="G29" s="154">
        <v>3436</v>
      </c>
      <c r="H29" s="155">
        <v>57.038391224862892</v>
      </c>
      <c r="I29" s="154">
        <v>9944</v>
      </c>
      <c r="J29" s="155">
        <v>45.571658615136869</v>
      </c>
      <c r="K29" s="155">
        <v>2.8940628637951105</v>
      </c>
    </row>
    <row r="30" spans="1:11" ht="9" customHeight="1" x14ac:dyDescent="0.15">
      <c r="A30" s="158" t="s">
        <v>56</v>
      </c>
      <c r="B30" s="147">
        <v>207</v>
      </c>
      <c r="C30" s="149">
        <v>43.75</v>
      </c>
      <c r="D30" s="147">
        <v>640</v>
      </c>
      <c r="E30" s="149">
        <v>33.611691022964521</v>
      </c>
      <c r="F30" s="149">
        <v>3.0917874396135265</v>
      </c>
      <c r="G30" s="147">
        <v>3405</v>
      </c>
      <c r="H30" s="149">
        <v>61.221590909090907</v>
      </c>
      <c r="I30" s="147">
        <v>9665</v>
      </c>
      <c r="J30" s="149">
        <v>49.174255286309602</v>
      </c>
      <c r="K30" s="149">
        <v>2.8384728340675478</v>
      </c>
    </row>
    <row r="31" spans="1:11" ht="9" customHeight="1" x14ac:dyDescent="0.15">
      <c r="A31" s="158" t="s">
        <v>149</v>
      </c>
      <c r="B31" s="147">
        <v>0</v>
      </c>
      <c r="C31" s="149">
        <v>0</v>
      </c>
      <c r="D31" s="147">
        <v>0</v>
      </c>
      <c r="E31" s="149">
        <v>0</v>
      </c>
      <c r="F31" s="149">
        <v>0</v>
      </c>
      <c r="G31" s="147">
        <v>31</v>
      </c>
      <c r="H31" s="149">
        <v>-59.210526315789473</v>
      </c>
      <c r="I31" s="147">
        <v>279</v>
      </c>
      <c r="J31" s="149">
        <v>-20.73863636363636</v>
      </c>
      <c r="K31" s="149">
        <v>9</v>
      </c>
    </row>
    <row r="32" spans="1:11" ht="19.5" customHeight="1" x14ac:dyDescent="0.15">
      <c r="A32" s="163" t="s">
        <v>413</v>
      </c>
      <c r="B32" s="154" t="s">
        <v>535</v>
      </c>
      <c r="C32" s="155" t="s">
        <v>535</v>
      </c>
      <c r="D32" s="154" t="s">
        <v>535</v>
      </c>
      <c r="E32" s="155" t="s">
        <v>535</v>
      </c>
      <c r="F32" s="155" t="s">
        <v>535</v>
      </c>
      <c r="G32" s="154" t="s">
        <v>535</v>
      </c>
      <c r="H32" s="155" t="s">
        <v>535</v>
      </c>
      <c r="I32" s="154" t="s">
        <v>535</v>
      </c>
      <c r="J32" s="155" t="s">
        <v>535</v>
      </c>
      <c r="K32" s="155" t="s">
        <v>535</v>
      </c>
    </row>
    <row r="33" spans="1:11" x14ac:dyDescent="0.15">
      <c r="A33" s="158" t="s">
        <v>56</v>
      </c>
      <c r="B33" s="147" t="s">
        <v>535</v>
      </c>
      <c r="C33" s="149" t="s">
        <v>535</v>
      </c>
      <c r="D33" s="147" t="s">
        <v>535</v>
      </c>
      <c r="E33" s="156" t="s">
        <v>535</v>
      </c>
      <c r="F33" s="149" t="s">
        <v>535</v>
      </c>
      <c r="G33" s="147" t="s">
        <v>535</v>
      </c>
      <c r="H33" s="149" t="s">
        <v>535</v>
      </c>
      <c r="I33" s="147" t="s">
        <v>535</v>
      </c>
      <c r="J33" s="149" t="s">
        <v>535</v>
      </c>
      <c r="K33" s="149" t="s">
        <v>535</v>
      </c>
    </row>
    <row r="34" spans="1:11" x14ac:dyDescent="0.15">
      <c r="A34" s="158" t="s">
        <v>149</v>
      </c>
      <c r="B34" s="147" t="s">
        <v>535</v>
      </c>
      <c r="C34" s="149" t="s">
        <v>535</v>
      </c>
      <c r="D34" s="147" t="s">
        <v>535</v>
      </c>
      <c r="E34" s="149" t="s">
        <v>535</v>
      </c>
      <c r="F34" s="149" t="s">
        <v>535</v>
      </c>
      <c r="G34" s="147" t="s">
        <v>535</v>
      </c>
      <c r="H34" s="149" t="s">
        <v>535</v>
      </c>
      <c r="I34" s="147" t="s">
        <v>535</v>
      </c>
      <c r="J34" s="149" t="s">
        <v>535</v>
      </c>
      <c r="K34" s="149" t="s">
        <v>535</v>
      </c>
    </row>
    <row r="35" spans="1:11" ht="19.5" customHeight="1" x14ac:dyDescent="0.15">
      <c r="A35" s="163" t="s">
        <v>373</v>
      </c>
      <c r="B35" s="154">
        <v>329</v>
      </c>
      <c r="C35" s="155">
        <v>18.345323741007192</v>
      </c>
      <c r="D35" s="154">
        <v>821</v>
      </c>
      <c r="E35" s="155">
        <v>51.197053406998151</v>
      </c>
      <c r="F35" s="155">
        <v>2.4954407294832825</v>
      </c>
      <c r="G35" s="154">
        <v>13825</v>
      </c>
      <c r="H35" s="155">
        <v>-2.2138916395529833</v>
      </c>
      <c r="I35" s="154">
        <v>38307</v>
      </c>
      <c r="J35" s="155">
        <v>-2.4994273206240933</v>
      </c>
      <c r="K35" s="155">
        <v>2.7708499095840868</v>
      </c>
    </row>
    <row r="36" spans="1:11" x14ac:dyDescent="0.15">
      <c r="A36" s="158" t="s">
        <v>56</v>
      </c>
      <c r="B36" s="147">
        <v>314</v>
      </c>
      <c r="C36" s="149">
        <v>14.598540145985396</v>
      </c>
      <c r="D36" s="147">
        <v>804</v>
      </c>
      <c r="E36" s="149">
        <v>50</v>
      </c>
      <c r="F36" s="149">
        <v>2.5605095541401273</v>
      </c>
      <c r="G36" s="147">
        <v>13416</v>
      </c>
      <c r="H36" s="149">
        <v>-2.4858264282599265</v>
      </c>
      <c r="I36" s="147">
        <v>37652</v>
      </c>
      <c r="J36" s="149">
        <v>-2.5997878780039798</v>
      </c>
      <c r="K36" s="149">
        <v>2.8064997018485389</v>
      </c>
    </row>
    <row r="37" spans="1:11" x14ac:dyDescent="0.15">
      <c r="A37" s="158" t="s">
        <v>149</v>
      </c>
      <c r="B37" s="147">
        <v>15</v>
      </c>
      <c r="C37" s="149">
        <v>275</v>
      </c>
      <c r="D37" s="147">
        <v>17</v>
      </c>
      <c r="E37" s="149">
        <v>142.85714285714286</v>
      </c>
      <c r="F37" s="149">
        <v>1.1333333333333333</v>
      </c>
      <c r="G37" s="147">
        <v>409</v>
      </c>
      <c r="H37" s="149">
        <v>7.6315789473684248</v>
      </c>
      <c r="I37" s="147">
        <v>655</v>
      </c>
      <c r="J37" s="149">
        <v>3.6392405063291164</v>
      </c>
      <c r="K37" s="149">
        <v>1.6014669926650367</v>
      </c>
    </row>
    <row r="38" spans="1:11" ht="19.5" customHeight="1" x14ac:dyDescent="0.15">
      <c r="A38" s="163" t="s">
        <v>448</v>
      </c>
      <c r="B38" s="154">
        <v>83</v>
      </c>
      <c r="C38" s="155">
        <v>69.387755102040813</v>
      </c>
      <c r="D38" s="154">
        <v>140</v>
      </c>
      <c r="E38" s="155">
        <v>32.075471698113205</v>
      </c>
      <c r="F38" s="155">
        <v>1.6867469879518073</v>
      </c>
      <c r="G38" s="154">
        <v>3808</v>
      </c>
      <c r="H38" s="155">
        <v>21.389862926362767</v>
      </c>
      <c r="I38" s="154">
        <v>5225</v>
      </c>
      <c r="J38" s="155">
        <v>6.0052749036315731</v>
      </c>
      <c r="K38" s="155">
        <v>1.372111344537815</v>
      </c>
    </row>
    <row r="39" spans="1:11" x14ac:dyDescent="0.15">
      <c r="A39" s="158" t="s">
        <v>56</v>
      </c>
      <c r="B39" s="147">
        <v>78</v>
      </c>
      <c r="C39" s="149">
        <v>73.333333333333343</v>
      </c>
      <c r="D39" s="147">
        <v>135</v>
      </c>
      <c r="E39" s="149">
        <v>32.35294117647058</v>
      </c>
      <c r="F39" s="149">
        <v>1.7307692307692308</v>
      </c>
      <c r="G39" s="147">
        <v>3521</v>
      </c>
      <c r="H39" s="149">
        <v>14.765319426336376</v>
      </c>
      <c r="I39" s="147">
        <v>4722</v>
      </c>
      <c r="J39" s="149">
        <v>2.5184541901867163</v>
      </c>
      <c r="K39" s="149">
        <v>1.3410962794660608</v>
      </c>
    </row>
    <row r="40" spans="1:11" x14ac:dyDescent="0.15">
      <c r="A40" s="158" t="s">
        <v>149</v>
      </c>
      <c r="B40" s="147">
        <v>5</v>
      </c>
      <c r="C40" s="149">
        <v>25</v>
      </c>
      <c r="D40" s="147">
        <v>5</v>
      </c>
      <c r="E40" s="149">
        <v>25</v>
      </c>
      <c r="F40" s="149">
        <v>1</v>
      </c>
      <c r="G40" s="147">
        <v>287</v>
      </c>
      <c r="H40" s="156" t="s">
        <v>492</v>
      </c>
      <c r="I40" s="147">
        <v>503</v>
      </c>
      <c r="J40" s="149">
        <v>55.727554179566567</v>
      </c>
      <c r="K40" s="149">
        <v>1.7526132404181185</v>
      </c>
    </row>
    <row r="41" spans="1:11" ht="21.75" customHeight="1" x14ac:dyDescent="0.15">
      <c r="A41" s="126" t="s">
        <v>182</v>
      </c>
      <c r="B41" s="125"/>
      <c r="C41" s="124"/>
      <c r="D41" s="125"/>
      <c r="E41" s="124"/>
      <c r="F41" s="127"/>
      <c r="G41" s="125"/>
      <c r="H41" s="124"/>
      <c r="I41" s="125"/>
      <c r="J41" s="124"/>
      <c r="K41" s="127"/>
    </row>
    <row r="42" spans="1:11" ht="19.5" customHeight="1" x14ac:dyDescent="0.15">
      <c r="A42" s="163" t="s">
        <v>374</v>
      </c>
      <c r="B42" s="154">
        <v>555</v>
      </c>
      <c r="C42" s="155">
        <v>5.1136363636363598</v>
      </c>
      <c r="D42" s="154">
        <v>970</v>
      </c>
      <c r="E42" s="155">
        <v>16.446578631452581</v>
      </c>
      <c r="F42" s="155">
        <v>1.7477477477477477</v>
      </c>
      <c r="G42" s="154">
        <v>7615</v>
      </c>
      <c r="H42" s="155">
        <v>12.781398104265406</v>
      </c>
      <c r="I42" s="154">
        <v>12892</v>
      </c>
      <c r="J42" s="155">
        <v>17.670682730923701</v>
      </c>
      <c r="K42" s="155">
        <v>1.6929743926460932</v>
      </c>
    </row>
    <row r="43" spans="1:11" x14ac:dyDescent="0.15">
      <c r="A43" s="158" t="s">
        <v>56</v>
      </c>
      <c r="B43" s="147">
        <v>520</v>
      </c>
      <c r="C43" s="149">
        <v>9.2436974789915922</v>
      </c>
      <c r="D43" s="147">
        <v>875</v>
      </c>
      <c r="E43" s="149">
        <v>18.72455902306649</v>
      </c>
      <c r="F43" s="149">
        <v>1.6826923076923077</v>
      </c>
      <c r="G43" s="147">
        <v>7024</v>
      </c>
      <c r="H43" s="149">
        <v>14.471968709256842</v>
      </c>
      <c r="I43" s="147">
        <v>11576</v>
      </c>
      <c r="J43" s="149">
        <v>19.537381247418423</v>
      </c>
      <c r="K43" s="149">
        <v>1.6480637813211845</v>
      </c>
    </row>
    <row r="44" spans="1:11" x14ac:dyDescent="0.15">
      <c r="A44" s="158" t="s">
        <v>149</v>
      </c>
      <c r="B44" s="147">
        <v>35</v>
      </c>
      <c r="C44" s="149">
        <v>-32.692307692307693</v>
      </c>
      <c r="D44" s="147">
        <v>95</v>
      </c>
      <c r="E44" s="149">
        <v>-1.0416666666666714</v>
      </c>
      <c r="F44" s="149">
        <v>2.7142857142857144</v>
      </c>
      <c r="G44" s="147">
        <v>591</v>
      </c>
      <c r="H44" s="149">
        <v>-4.0584415584415581</v>
      </c>
      <c r="I44" s="147">
        <v>1316</v>
      </c>
      <c r="J44" s="149">
        <v>3.4591194968553509</v>
      </c>
      <c r="K44" s="149">
        <v>2.2267343485617599</v>
      </c>
    </row>
    <row r="45" spans="1:11" ht="19.5" customHeight="1" x14ac:dyDescent="0.15">
      <c r="A45" s="163" t="s">
        <v>375</v>
      </c>
      <c r="B45" s="154">
        <v>173</v>
      </c>
      <c r="C45" s="155">
        <v>11.612903225806448</v>
      </c>
      <c r="D45" s="154">
        <v>250</v>
      </c>
      <c r="E45" s="155">
        <v>15.740740740740748</v>
      </c>
      <c r="F45" s="155">
        <v>1.4450867052023122</v>
      </c>
      <c r="G45" s="154">
        <v>2512</v>
      </c>
      <c r="H45" s="155">
        <v>1.8240778273206359</v>
      </c>
      <c r="I45" s="154">
        <v>4355</v>
      </c>
      <c r="J45" s="155">
        <v>1.5388202378176743</v>
      </c>
      <c r="K45" s="155">
        <v>1.7336783439490446</v>
      </c>
    </row>
    <row r="46" spans="1:11" x14ac:dyDescent="0.15">
      <c r="A46" s="158" t="s">
        <v>56</v>
      </c>
      <c r="B46" s="147">
        <v>173</v>
      </c>
      <c r="C46" s="149">
        <v>11.612903225806448</v>
      </c>
      <c r="D46" s="147">
        <v>250</v>
      </c>
      <c r="E46" s="149">
        <v>15.740740740740748</v>
      </c>
      <c r="F46" s="149">
        <v>1.4450867052023122</v>
      </c>
      <c r="G46" s="147">
        <v>2512</v>
      </c>
      <c r="H46" s="149">
        <v>1.9894437677628929</v>
      </c>
      <c r="I46" s="147">
        <v>4355</v>
      </c>
      <c r="J46" s="149">
        <v>1.7285680915673964</v>
      </c>
      <c r="K46" s="149">
        <v>1.7336783439490446</v>
      </c>
    </row>
    <row r="47" spans="1:11" x14ac:dyDescent="0.15">
      <c r="A47" s="158" t="s">
        <v>149</v>
      </c>
      <c r="B47" s="147">
        <v>0</v>
      </c>
      <c r="C47" s="149">
        <v>0</v>
      </c>
      <c r="D47" s="147">
        <v>0</v>
      </c>
      <c r="E47" s="149">
        <v>0</v>
      </c>
      <c r="F47" s="149">
        <v>0</v>
      </c>
      <c r="G47" s="147">
        <v>0</v>
      </c>
      <c r="H47" s="156" t="s">
        <v>492</v>
      </c>
      <c r="I47" s="147">
        <v>0</v>
      </c>
      <c r="J47" s="156" t="s">
        <v>492</v>
      </c>
      <c r="K47" s="149">
        <v>0</v>
      </c>
    </row>
    <row r="48" spans="1:11" ht="19.5" customHeight="1" x14ac:dyDescent="0.15">
      <c r="A48" s="163" t="s">
        <v>376</v>
      </c>
      <c r="B48" s="154">
        <v>2080</v>
      </c>
      <c r="C48" s="155">
        <v>-3.7482646922721017</v>
      </c>
      <c r="D48" s="154">
        <v>4170</v>
      </c>
      <c r="E48" s="155">
        <v>2.1558059774620233</v>
      </c>
      <c r="F48" s="155">
        <v>2.0048076923076925</v>
      </c>
      <c r="G48" s="154">
        <v>32736</v>
      </c>
      <c r="H48" s="155">
        <v>-4.9836008475314202</v>
      </c>
      <c r="I48" s="154">
        <v>64750</v>
      </c>
      <c r="J48" s="155">
        <v>-3.1355653292642813</v>
      </c>
      <c r="K48" s="155">
        <v>1.97794477028348</v>
      </c>
    </row>
    <row r="49" spans="1:11" x14ac:dyDescent="0.15">
      <c r="A49" s="158" t="s">
        <v>56</v>
      </c>
      <c r="B49" s="147">
        <v>2043</v>
      </c>
      <c r="C49" s="149">
        <v>-1.3996138996138967</v>
      </c>
      <c r="D49" s="147">
        <v>4077</v>
      </c>
      <c r="E49" s="149">
        <v>4.3511645764013309</v>
      </c>
      <c r="F49" s="149">
        <v>1.9955947136563876</v>
      </c>
      <c r="G49" s="147">
        <v>31803</v>
      </c>
      <c r="H49" s="149">
        <v>-4.7443615778596495</v>
      </c>
      <c r="I49" s="147">
        <v>62804</v>
      </c>
      <c r="J49" s="149">
        <v>-3.269826112403166</v>
      </c>
      <c r="K49" s="149">
        <v>1.9747822532465491</v>
      </c>
    </row>
    <row r="50" spans="1:11" x14ac:dyDescent="0.15">
      <c r="A50" s="158" t="s">
        <v>149</v>
      </c>
      <c r="B50" s="147">
        <v>37</v>
      </c>
      <c r="C50" s="149">
        <v>-58.426966292134829</v>
      </c>
      <c r="D50" s="147">
        <v>93</v>
      </c>
      <c r="E50" s="149">
        <v>-46.857142857142854</v>
      </c>
      <c r="F50" s="149">
        <v>2.5135135135135136</v>
      </c>
      <c r="G50" s="147">
        <v>933</v>
      </c>
      <c r="H50" s="149">
        <v>-12.476547842401501</v>
      </c>
      <c r="I50" s="147">
        <v>1946</v>
      </c>
      <c r="J50" s="149">
        <v>1.4069828035435137</v>
      </c>
      <c r="K50" s="149">
        <v>2.0857449088960345</v>
      </c>
    </row>
    <row r="51" spans="1:11" x14ac:dyDescent="0.15">
      <c r="C51" s="114"/>
      <c r="E51" s="114"/>
      <c r="H51" s="114"/>
      <c r="J51" s="114"/>
    </row>
    <row r="52" spans="1:11" x14ac:dyDescent="0.15">
      <c r="C52" s="114"/>
      <c r="E52" s="114"/>
      <c r="H52" s="114"/>
      <c r="J52" s="114"/>
    </row>
    <row r="53" spans="1:11" x14ac:dyDescent="0.15">
      <c r="C53" s="114"/>
      <c r="E53" s="114"/>
      <c r="H53" s="114"/>
      <c r="J53" s="114"/>
    </row>
    <row r="54" spans="1:11" x14ac:dyDescent="0.15">
      <c r="C54" s="114"/>
      <c r="E54" s="114"/>
      <c r="H54" s="114"/>
      <c r="J54" s="114"/>
    </row>
    <row r="55" spans="1:11" x14ac:dyDescent="0.15">
      <c r="C55" s="114"/>
      <c r="E55" s="114"/>
      <c r="H55" s="114"/>
      <c r="J55" s="114"/>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8" orientation="portrait" useFirstPageNumber="1" r:id="rId1"/>
  <headerFooter alignWithMargins="0">
    <oddHeader>&amp;C&amp;8- &amp;P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K111"/>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78" t="s">
        <v>199</v>
      </c>
      <c r="B1" s="278"/>
      <c r="C1" s="278"/>
      <c r="D1" s="278"/>
      <c r="E1" s="278"/>
      <c r="F1" s="278"/>
      <c r="G1" s="278"/>
      <c r="H1" s="278"/>
      <c r="I1" s="278"/>
      <c r="J1" s="278"/>
      <c r="K1" s="278"/>
    </row>
    <row r="2" spans="1:11" ht="9.9499999999999993" customHeight="1" x14ac:dyDescent="0.15">
      <c r="A2" s="269" t="s">
        <v>245</v>
      </c>
      <c r="B2" s="250" t="s">
        <v>481</v>
      </c>
      <c r="C2" s="246"/>
      <c r="D2" s="246"/>
      <c r="E2" s="246"/>
      <c r="F2" s="246"/>
      <c r="G2" s="251" t="s">
        <v>482</v>
      </c>
      <c r="H2" s="252"/>
      <c r="I2" s="252"/>
      <c r="J2" s="252"/>
      <c r="K2" s="252"/>
    </row>
    <row r="3" spans="1:11" ht="9.9499999999999993" customHeight="1" x14ac:dyDescent="0.15">
      <c r="A3" s="270"/>
      <c r="B3" s="272" t="s">
        <v>130</v>
      </c>
      <c r="C3" s="273"/>
      <c r="D3" s="274" t="s">
        <v>128</v>
      </c>
      <c r="E3" s="275"/>
      <c r="F3" s="276" t="s">
        <v>54</v>
      </c>
      <c r="G3" s="274" t="s">
        <v>130</v>
      </c>
      <c r="H3" s="275"/>
      <c r="I3" s="274" t="s">
        <v>128</v>
      </c>
      <c r="J3" s="275"/>
      <c r="K3" s="274" t="s">
        <v>54</v>
      </c>
    </row>
    <row r="4" spans="1:11" ht="45" customHeight="1" x14ac:dyDescent="0.15">
      <c r="A4" s="270"/>
      <c r="B4" s="134" t="s">
        <v>131</v>
      </c>
      <c r="C4" s="133" t="s">
        <v>147</v>
      </c>
      <c r="D4" s="133" t="s">
        <v>131</v>
      </c>
      <c r="E4" s="133" t="s">
        <v>147</v>
      </c>
      <c r="F4" s="277"/>
      <c r="G4" s="133" t="s">
        <v>131</v>
      </c>
      <c r="H4" s="133" t="s">
        <v>150</v>
      </c>
      <c r="I4" s="133" t="s">
        <v>131</v>
      </c>
      <c r="J4" s="133" t="s">
        <v>150</v>
      </c>
      <c r="K4" s="274"/>
    </row>
    <row r="5" spans="1:11" ht="9.9499999999999993" customHeight="1" x14ac:dyDescent="0.15">
      <c r="A5" s="271"/>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6" t="s">
        <v>80</v>
      </c>
      <c r="B6" s="125"/>
      <c r="C6" s="124"/>
      <c r="D6" s="125"/>
      <c r="E6" s="124"/>
      <c r="F6" s="127"/>
      <c r="G6" s="125"/>
      <c r="H6" s="124"/>
      <c r="I6" s="125"/>
      <c r="J6" s="124"/>
      <c r="K6" s="127"/>
    </row>
    <row r="7" spans="1:11" s="123" customFormat="1" ht="20.100000000000001" customHeight="1" x14ac:dyDescent="0.15">
      <c r="A7" s="163" t="s">
        <v>377</v>
      </c>
      <c r="B7" s="154">
        <v>2399</v>
      </c>
      <c r="C7" s="155">
        <v>34.851039910061843</v>
      </c>
      <c r="D7" s="154">
        <v>4456</v>
      </c>
      <c r="E7" s="155">
        <v>27.35067162046299</v>
      </c>
      <c r="F7" s="155">
        <v>1.8574406002501043</v>
      </c>
      <c r="G7" s="154">
        <v>26391</v>
      </c>
      <c r="H7" s="155">
        <v>25.875226557283227</v>
      </c>
      <c r="I7" s="154">
        <v>48281</v>
      </c>
      <c r="J7" s="155">
        <v>18.88358120752487</v>
      </c>
      <c r="K7" s="155">
        <v>1.8294494335190028</v>
      </c>
    </row>
    <row r="8" spans="1:11" ht="9" customHeight="1" x14ac:dyDescent="0.15">
      <c r="A8" s="158" t="s">
        <v>56</v>
      </c>
      <c r="B8" s="147">
        <v>2116</v>
      </c>
      <c r="C8" s="149">
        <v>34.691279439847222</v>
      </c>
      <c r="D8" s="147">
        <v>3730</v>
      </c>
      <c r="E8" s="149">
        <v>31.43058491895701</v>
      </c>
      <c r="F8" s="149">
        <v>1.7627599243856333</v>
      </c>
      <c r="G8" s="147">
        <v>24218</v>
      </c>
      <c r="H8" s="149">
        <v>25.067134889485644</v>
      </c>
      <c r="I8" s="147">
        <v>43190</v>
      </c>
      <c r="J8" s="149">
        <v>18.015137852829469</v>
      </c>
      <c r="K8" s="149">
        <v>1.783384259641589</v>
      </c>
    </row>
    <row r="9" spans="1:11" ht="9" customHeight="1" x14ac:dyDescent="0.15">
      <c r="A9" s="158" t="s">
        <v>149</v>
      </c>
      <c r="B9" s="147">
        <v>283</v>
      </c>
      <c r="C9" s="149">
        <v>36.057692307692321</v>
      </c>
      <c r="D9" s="147">
        <v>726</v>
      </c>
      <c r="E9" s="149">
        <v>9.8335854765506809</v>
      </c>
      <c r="F9" s="149">
        <v>2.5653710247349824</v>
      </c>
      <c r="G9" s="147">
        <v>2173</v>
      </c>
      <c r="H9" s="149">
        <v>35.642946317103622</v>
      </c>
      <c r="I9" s="147">
        <v>5091</v>
      </c>
      <c r="J9" s="149">
        <v>26.799501867995019</v>
      </c>
      <c r="K9" s="149">
        <v>2.3428439944776804</v>
      </c>
    </row>
    <row r="10" spans="1:11" s="123" customFormat="1" ht="20.100000000000001" customHeight="1" x14ac:dyDescent="0.15">
      <c r="A10" s="163" t="s">
        <v>378</v>
      </c>
      <c r="B10" s="154">
        <v>90</v>
      </c>
      <c r="C10" s="155">
        <v>-18.181818181818187</v>
      </c>
      <c r="D10" s="154">
        <v>340</v>
      </c>
      <c r="E10" s="155">
        <v>-20.745920745920742</v>
      </c>
      <c r="F10" s="155">
        <v>3.7777777777777777</v>
      </c>
      <c r="G10" s="154">
        <v>1288</v>
      </c>
      <c r="H10" s="155">
        <v>-15.207373271889395</v>
      </c>
      <c r="I10" s="154">
        <v>5590</v>
      </c>
      <c r="J10" s="155">
        <v>-17.086917828537523</v>
      </c>
      <c r="K10" s="155">
        <v>4.3400621118012426</v>
      </c>
    </row>
    <row r="11" spans="1:11" ht="9" customHeight="1" x14ac:dyDescent="0.15">
      <c r="A11" s="158" t="s">
        <v>56</v>
      </c>
      <c r="B11" s="147">
        <v>87</v>
      </c>
      <c r="C11" s="149">
        <v>-20.909090909090907</v>
      </c>
      <c r="D11" s="147">
        <v>301</v>
      </c>
      <c r="E11" s="149">
        <v>6.3604240282685538</v>
      </c>
      <c r="F11" s="149">
        <v>3.4597701149425286</v>
      </c>
      <c r="G11" s="147">
        <v>1201</v>
      </c>
      <c r="H11" s="149">
        <v>-5.8039215686274446</v>
      </c>
      <c r="I11" s="147">
        <v>3001</v>
      </c>
      <c r="J11" s="149">
        <v>-20.037303490540907</v>
      </c>
      <c r="K11" s="149">
        <v>2.4987510407993341</v>
      </c>
    </row>
    <row r="12" spans="1:11" ht="9" customHeight="1" x14ac:dyDescent="0.15">
      <c r="A12" s="158" t="s">
        <v>149</v>
      </c>
      <c r="B12" s="147">
        <v>3</v>
      </c>
      <c r="C12" s="156" t="s">
        <v>492</v>
      </c>
      <c r="D12" s="147">
        <v>39</v>
      </c>
      <c r="E12" s="149">
        <v>-73.287671232876704</v>
      </c>
      <c r="F12" s="149">
        <v>13</v>
      </c>
      <c r="G12" s="147">
        <v>87</v>
      </c>
      <c r="H12" s="149">
        <v>-64.344262295081961</v>
      </c>
      <c r="I12" s="147">
        <v>2589</v>
      </c>
      <c r="J12" s="149">
        <v>-13.382402141184343</v>
      </c>
      <c r="K12" s="149">
        <v>29.758620689655171</v>
      </c>
    </row>
    <row r="13" spans="1:11" s="123" customFormat="1" ht="20.100000000000001" customHeight="1" x14ac:dyDescent="0.15">
      <c r="A13" s="163" t="s">
        <v>379</v>
      </c>
      <c r="B13" s="154">
        <v>449</v>
      </c>
      <c r="C13" s="155">
        <v>14.833759590792837</v>
      </c>
      <c r="D13" s="154">
        <v>990</v>
      </c>
      <c r="E13" s="155">
        <v>33.783783783783775</v>
      </c>
      <c r="F13" s="155">
        <v>2.2048997772828507</v>
      </c>
      <c r="G13" s="154">
        <v>6282</v>
      </c>
      <c r="H13" s="155">
        <v>3.4244320052683577</v>
      </c>
      <c r="I13" s="154">
        <v>12119</v>
      </c>
      <c r="J13" s="155">
        <v>11.4185896846557</v>
      </c>
      <c r="K13" s="155">
        <v>1.9291626870423433</v>
      </c>
    </row>
    <row r="14" spans="1:11" ht="9" customHeight="1" x14ac:dyDescent="0.15">
      <c r="A14" s="158" t="s">
        <v>56</v>
      </c>
      <c r="B14" s="147">
        <v>435</v>
      </c>
      <c r="C14" s="149">
        <v>16</v>
      </c>
      <c r="D14" s="147">
        <v>843</v>
      </c>
      <c r="E14" s="149">
        <v>22.351233671988382</v>
      </c>
      <c r="F14" s="149">
        <v>1.9379310344827587</v>
      </c>
      <c r="G14" s="147">
        <v>5958</v>
      </c>
      <c r="H14" s="149">
        <v>2.2306108442004131</v>
      </c>
      <c r="I14" s="147">
        <v>10859</v>
      </c>
      <c r="J14" s="149">
        <v>6.1485826001955104</v>
      </c>
      <c r="K14" s="149">
        <v>1.8225914736488755</v>
      </c>
    </row>
    <row r="15" spans="1:11" ht="9" customHeight="1" x14ac:dyDescent="0.15">
      <c r="A15" s="158" t="s">
        <v>149</v>
      </c>
      <c r="B15" s="147">
        <v>14</v>
      </c>
      <c r="C15" s="149">
        <v>-12.5</v>
      </c>
      <c r="D15" s="147">
        <v>147</v>
      </c>
      <c r="E15" s="149">
        <v>188.23529411764707</v>
      </c>
      <c r="F15" s="149">
        <v>10.5</v>
      </c>
      <c r="G15" s="147">
        <v>324</v>
      </c>
      <c r="H15" s="149">
        <v>31.707317073170742</v>
      </c>
      <c r="I15" s="147">
        <v>1260</v>
      </c>
      <c r="J15" s="149">
        <v>94.7449768160742</v>
      </c>
      <c r="K15" s="149">
        <v>3.8888888888888888</v>
      </c>
    </row>
    <row r="16" spans="1:11" s="115" customFormat="1" ht="9" customHeight="1" x14ac:dyDescent="0.15">
      <c r="B16" s="118"/>
      <c r="C16" s="117"/>
      <c r="D16" s="118"/>
      <c r="E16" s="117"/>
      <c r="F16" s="116"/>
      <c r="G16" s="118"/>
      <c r="H16" s="117"/>
      <c r="I16" s="118"/>
      <c r="J16" s="117"/>
      <c r="K16" s="116"/>
    </row>
    <row r="17" spans="2:11" s="115" customFormat="1" ht="9" customHeight="1" x14ac:dyDescent="0.15">
      <c r="B17" s="118"/>
      <c r="C17" s="117"/>
      <c r="D17" s="118"/>
      <c r="E17" s="117"/>
      <c r="F17" s="116"/>
      <c r="G17" s="118"/>
      <c r="H17" s="117"/>
      <c r="I17" s="118"/>
      <c r="J17" s="117"/>
      <c r="K17" s="116"/>
    </row>
    <row r="18" spans="2:11" s="115" customFormat="1" ht="9" customHeight="1" x14ac:dyDescent="0.15">
      <c r="B18" s="118"/>
      <c r="C18" s="117"/>
      <c r="D18" s="118"/>
      <c r="E18" s="117"/>
      <c r="F18" s="116"/>
      <c r="G18" s="118"/>
      <c r="H18" s="117"/>
      <c r="I18" s="118"/>
      <c r="J18" s="117"/>
      <c r="K18" s="116"/>
    </row>
    <row r="19" spans="2:11" s="115" customFormat="1" ht="9" customHeight="1" x14ac:dyDescent="0.15">
      <c r="B19" s="118"/>
      <c r="C19" s="117"/>
      <c r="D19" s="118"/>
      <c r="E19" s="117"/>
      <c r="F19" s="116"/>
      <c r="G19" s="118"/>
      <c r="H19" s="117"/>
      <c r="I19" s="118"/>
      <c r="J19" s="117"/>
      <c r="K19" s="116"/>
    </row>
    <row r="20" spans="2:11" s="115" customFormat="1" ht="9" customHeight="1" x14ac:dyDescent="0.15">
      <c r="B20" s="118"/>
      <c r="C20" s="117"/>
      <c r="D20" s="118"/>
      <c r="E20" s="117"/>
      <c r="F20" s="116"/>
      <c r="G20" s="118"/>
      <c r="H20" s="117"/>
      <c r="I20" s="118"/>
      <c r="J20" s="117"/>
      <c r="K20" s="116"/>
    </row>
    <row r="21" spans="2:11" s="115" customFormat="1" ht="9" customHeight="1" x14ac:dyDescent="0.15">
      <c r="B21" s="118"/>
      <c r="C21" s="117"/>
      <c r="D21" s="118"/>
      <c r="E21" s="117"/>
      <c r="F21" s="116"/>
      <c r="G21" s="118"/>
      <c r="H21" s="117"/>
      <c r="I21" s="118"/>
      <c r="J21" s="117"/>
      <c r="K21" s="116"/>
    </row>
    <row r="22" spans="2:11" x14ac:dyDescent="0.15">
      <c r="C22" s="114"/>
      <c r="E22" s="114"/>
      <c r="H22" s="114"/>
      <c r="J22" s="114"/>
    </row>
    <row r="23" spans="2:11" x14ac:dyDescent="0.15">
      <c r="C23" s="114"/>
      <c r="E23" s="114"/>
      <c r="H23" s="114"/>
      <c r="J23" s="114"/>
    </row>
    <row r="24" spans="2:11" x14ac:dyDescent="0.15">
      <c r="C24" s="114"/>
      <c r="E24" s="114"/>
      <c r="H24" s="114"/>
      <c r="J24" s="114"/>
    </row>
    <row r="25" spans="2:11" x14ac:dyDescent="0.15">
      <c r="C25" s="114"/>
      <c r="E25" s="114"/>
      <c r="H25" s="114"/>
      <c r="J25" s="114"/>
    </row>
    <row r="26" spans="2:11" x14ac:dyDescent="0.15">
      <c r="C26" s="114"/>
      <c r="E26" s="114"/>
      <c r="H26" s="114"/>
      <c r="J26" s="114"/>
    </row>
    <row r="27" spans="2:11" x14ac:dyDescent="0.15">
      <c r="C27" s="114"/>
      <c r="E27" s="114"/>
      <c r="H27" s="114"/>
      <c r="J27" s="114"/>
    </row>
    <row r="28" spans="2:11" x14ac:dyDescent="0.15">
      <c r="C28" s="114"/>
      <c r="E28" s="114"/>
      <c r="H28" s="114"/>
      <c r="J28" s="114"/>
    </row>
    <row r="29" spans="2:11" x14ac:dyDescent="0.15">
      <c r="C29" s="114"/>
      <c r="E29" s="114"/>
      <c r="H29" s="114"/>
      <c r="J29" s="114"/>
    </row>
    <row r="30" spans="2:11" x14ac:dyDescent="0.15">
      <c r="C30" s="114"/>
      <c r="E30" s="114"/>
      <c r="H30" s="114"/>
      <c r="J30" s="114"/>
    </row>
    <row r="31" spans="2:11" x14ac:dyDescent="0.15">
      <c r="C31" s="114"/>
      <c r="E31" s="114"/>
      <c r="H31" s="114"/>
      <c r="J31" s="114"/>
    </row>
    <row r="32" spans="2:11" x14ac:dyDescent="0.15">
      <c r="C32" s="114"/>
      <c r="E32" s="114"/>
      <c r="H32" s="114"/>
      <c r="J32" s="114"/>
    </row>
    <row r="33" spans="3:10" x14ac:dyDescent="0.15">
      <c r="C33" s="114"/>
      <c r="E33" s="114"/>
      <c r="H33" s="114"/>
      <c r="J33" s="114"/>
    </row>
    <row r="34" spans="3:10" x14ac:dyDescent="0.15">
      <c r="C34" s="114"/>
      <c r="E34" s="114"/>
      <c r="H34" s="114"/>
      <c r="J34" s="114"/>
    </row>
    <row r="35" spans="3:10" x14ac:dyDescent="0.15">
      <c r="C35" s="114"/>
      <c r="E35" s="114"/>
      <c r="H35" s="114"/>
      <c r="J35" s="114"/>
    </row>
    <row r="36" spans="3:10" x14ac:dyDescent="0.15">
      <c r="C36" s="114"/>
      <c r="E36" s="114"/>
      <c r="H36" s="114"/>
      <c r="J36" s="114"/>
    </row>
    <row r="37" spans="3:10" x14ac:dyDescent="0.15">
      <c r="C37" s="114"/>
      <c r="E37" s="114"/>
      <c r="H37" s="114"/>
      <c r="J37" s="114"/>
    </row>
    <row r="38" spans="3:10" x14ac:dyDescent="0.15">
      <c r="C38" s="114"/>
      <c r="E38" s="114"/>
      <c r="H38" s="114"/>
      <c r="J38" s="114"/>
    </row>
    <row r="39" spans="3:10" x14ac:dyDescent="0.15">
      <c r="C39" s="114"/>
      <c r="E39" s="114"/>
      <c r="H39" s="114"/>
      <c r="J39" s="114"/>
    </row>
    <row r="40" spans="3:10" x14ac:dyDescent="0.15">
      <c r="C40" s="114"/>
      <c r="E40" s="114"/>
      <c r="H40" s="114"/>
      <c r="J40" s="114"/>
    </row>
    <row r="41" spans="3:10" x14ac:dyDescent="0.15">
      <c r="C41" s="114"/>
      <c r="E41" s="114"/>
      <c r="H41" s="114"/>
      <c r="J41" s="114"/>
    </row>
    <row r="42" spans="3:10" x14ac:dyDescent="0.15">
      <c r="C42" s="114"/>
      <c r="E42" s="114"/>
      <c r="H42" s="114"/>
      <c r="J42" s="114"/>
    </row>
    <row r="43" spans="3:10" x14ac:dyDescent="0.15">
      <c r="C43" s="114"/>
      <c r="E43" s="114"/>
      <c r="H43" s="114"/>
      <c r="J43" s="114"/>
    </row>
    <row r="44" spans="3:10" x14ac:dyDescent="0.15">
      <c r="C44" s="114"/>
      <c r="E44" s="114"/>
      <c r="H44" s="114"/>
      <c r="J44" s="114"/>
    </row>
    <row r="45" spans="3:10" x14ac:dyDescent="0.15">
      <c r="C45" s="114"/>
      <c r="E45" s="114"/>
      <c r="H45" s="114"/>
      <c r="J45" s="114"/>
    </row>
    <row r="46" spans="3:10" x14ac:dyDescent="0.15">
      <c r="C46" s="114"/>
      <c r="E46" s="114"/>
      <c r="H46" s="114"/>
      <c r="J46" s="114"/>
    </row>
    <row r="47" spans="3:10" x14ac:dyDescent="0.15">
      <c r="C47" s="114"/>
      <c r="E47" s="114"/>
      <c r="H47" s="114"/>
      <c r="J47" s="114"/>
    </row>
    <row r="48" spans="3:10" x14ac:dyDescent="0.15">
      <c r="C48" s="114"/>
      <c r="E48" s="114"/>
      <c r="H48" s="114"/>
      <c r="J48" s="114"/>
    </row>
    <row r="49" spans="3:10" x14ac:dyDescent="0.15">
      <c r="C49" s="114"/>
      <c r="E49" s="114"/>
      <c r="H49" s="114"/>
      <c r="J49" s="114"/>
    </row>
    <row r="50" spans="3:10" x14ac:dyDescent="0.15">
      <c r="C50" s="114"/>
      <c r="E50" s="114"/>
      <c r="H50" s="114"/>
      <c r="J50" s="114"/>
    </row>
    <row r="51" spans="3:10" x14ac:dyDescent="0.15">
      <c r="C51" s="114"/>
      <c r="E51" s="114"/>
      <c r="H51" s="114"/>
      <c r="J51" s="114"/>
    </row>
    <row r="52" spans="3:10" x14ac:dyDescent="0.15">
      <c r="C52" s="114"/>
      <c r="E52" s="114"/>
      <c r="H52" s="114"/>
      <c r="J52" s="114"/>
    </row>
    <row r="53" spans="3:10" x14ac:dyDescent="0.15">
      <c r="C53" s="114"/>
      <c r="E53" s="114"/>
      <c r="H53" s="114"/>
      <c r="J53" s="114"/>
    </row>
    <row r="54" spans="3:10" x14ac:dyDescent="0.15">
      <c r="C54" s="114"/>
      <c r="E54" s="114"/>
      <c r="H54" s="114"/>
      <c r="J54" s="114"/>
    </row>
    <row r="55" spans="3:10" x14ac:dyDescent="0.15">
      <c r="C55" s="114"/>
      <c r="E55" s="114"/>
      <c r="H55" s="114"/>
      <c r="J55" s="114"/>
    </row>
    <row r="56" spans="3:10" x14ac:dyDescent="0.15">
      <c r="C56" s="114"/>
      <c r="E56" s="114"/>
      <c r="H56" s="114"/>
      <c r="J56" s="114"/>
    </row>
    <row r="57" spans="3:10" x14ac:dyDescent="0.15">
      <c r="C57" s="114"/>
      <c r="E57" s="114"/>
      <c r="H57" s="114"/>
      <c r="J57" s="114"/>
    </row>
    <row r="58" spans="3:10" x14ac:dyDescent="0.15">
      <c r="C58" s="114"/>
      <c r="E58" s="114"/>
      <c r="H58" s="114"/>
      <c r="J58" s="114"/>
    </row>
    <row r="59" spans="3:10" x14ac:dyDescent="0.15">
      <c r="C59" s="114"/>
      <c r="E59" s="114"/>
      <c r="H59" s="114"/>
      <c r="J59" s="114"/>
    </row>
    <row r="60" spans="3:10" x14ac:dyDescent="0.15">
      <c r="C60" s="114"/>
      <c r="E60" s="114"/>
      <c r="H60" s="114"/>
      <c r="J60" s="114"/>
    </row>
    <row r="61" spans="3:10" x14ac:dyDescent="0.15">
      <c r="C61" s="114"/>
      <c r="E61" s="114"/>
      <c r="H61" s="114"/>
      <c r="J61" s="114"/>
    </row>
    <row r="62" spans="3:10" x14ac:dyDescent="0.15">
      <c r="C62" s="114"/>
      <c r="E62" s="114"/>
      <c r="H62" s="114"/>
      <c r="J62" s="114"/>
    </row>
    <row r="63" spans="3:10" x14ac:dyDescent="0.15">
      <c r="C63" s="114"/>
      <c r="E63" s="114"/>
      <c r="H63" s="114"/>
      <c r="J63" s="114"/>
    </row>
    <row r="64" spans="3:10"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1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9" orientation="portrait" useFirstPageNumber="1" r:id="rId1"/>
  <headerFooter alignWithMargins="0">
    <oddHeader>&amp;C&amp;8- &amp;P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K65"/>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38" t="s">
        <v>37</v>
      </c>
      <c r="B1" s="238"/>
      <c r="C1" s="238"/>
      <c r="D1" s="238"/>
      <c r="E1" s="238"/>
      <c r="F1" s="238"/>
      <c r="G1" s="238"/>
      <c r="H1" s="238"/>
      <c r="I1" s="238"/>
      <c r="J1" s="238"/>
      <c r="K1" s="238"/>
    </row>
    <row r="2" spans="1:11" ht="9.9499999999999993" customHeight="1" x14ac:dyDescent="0.15">
      <c r="A2" s="255" t="s">
        <v>5</v>
      </c>
      <c r="B2" s="250" t="s">
        <v>481</v>
      </c>
      <c r="C2" s="246"/>
      <c r="D2" s="246"/>
      <c r="E2" s="246"/>
      <c r="F2" s="246"/>
      <c r="G2" s="251" t="s">
        <v>482</v>
      </c>
      <c r="H2" s="252"/>
      <c r="I2" s="252"/>
      <c r="J2" s="252"/>
      <c r="K2" s="252"/>
    </row>
    <row r="3" spans="1:11" ht="9.9499999999999993" customHeight="1" x14ac:dyDescent="0.15">
      <c r="A3" s="256"/>
      <c r="B3" s="279" t="s">
        <v>130</v>
      </c>
      <c r="C3" s="280"/>
      <c r="D3" s="259" t="s">
        <v>128</v>
      </c>
      <c r="E3" s="264"/>
      <c r="F3" s="253" t="s">
        <v>54</v>
      </c>
      <c r="G3" s="259" t="s">
        <v>130</v>
      </c>
      <c r="H3" s="264"/>
      <c r="I3" s="259" t="s">
        <v>128</v>
      </c>
      <c r="J3" s="264"/>
      <c r="K3" s="259" t="s">
        <v>54</v>
      </c>
    </row>
    <row r="4" spans="1:11" ht="45" customHeight="1" x14ac:dyDescent="0.15">
      <c r="A4" s="256"/>
      <c r="B4" s="26" t="s">
        <v>131</v>
      </c>
      <c r="C4" s="16" t="s">
        <v>147</v>
      </c>
      <c r="D4" s="16" t="s">
        <v>131</v>
      </c>
      <c r="E4" s="16" t="s">
        <v>147</v>
      </c>
      <c r="F4" s="254"/>
      <c r="G4" s="16" t="s">
        <v>131</v>
      </c>
      <c r="H4" s="16" t="s">
        <v>150</v>
      </c>
      <c r="I4" s="16" t="s">
        <v>131</v>
      </c>
      <c r="J4" s="16" t="s">
        <v>150</v>
      </c>
      <c r="K4" s="259"/>
    </row>
    <row r="5" spans="1:11" ht="9.9499999999999993" customHeight="1" x14ac:dyDescent="0.15">
      <c r="A5" s="257"/>
      <c r="B5" s="27" t="s">
        <v>132</v>
      </c>
      <c r="C5" s="18" t="s">
        <v>133</v>
      </c>
      <c r="D5" s="18" t="s">
        <v>132</v>
      </c>
      <c r="E5" s="18" t="s">
        <v>133</v>
      </c>
      <c r="F5" s="18" t="s">
        <v>134</v>
      </c>
      <c r="G5" s="18" t="s">
        <v>132</v>
      </c>
      <c r="H5" s="18" t="s">
        <v>133</v>
      </c>
      <c r="I5" s="18" t="s">
        <v>132</v>
      </c>
      <c r="J5" s="18" t="s">
        <v>133</v>
      </c>
      <c r="K5" s="19" t="s">
        <v>134</v>
      </c>
    </row>
    <row r="6" spans="1:11" ht="12.95" customHeight="1" x14ac:dyDescent="0.15">
      <c r="A6" s="48"/>
      <c r="B6" s="49"/>
      <c r="C6" s="49"/>
      <c r="D6" s="49"/>
      <c r="E6" s="49"/>
      <c r="F6" s="49"/>
      <c r="G6" s="49"/>
      <c r="H6" s="49"/>
      <c r="I6" s="49"/>
      <c r="J6" s="49"/>
      <c r="K6" s="49"/>
    </row>
    <row r="7" spans="1:11" s="5" customFormat="1" ht="12.95" customHeight="1" x14ac:dyDescent="0.15">
      <c r="A7" s="157" t="s">
        <v>377</v>
      </c>
      <c r="B7" s="139">
        <v>2399</v>
      </c>
      <c r="C7" s="140">
        <v>34.851039910061843</v>
      </c>
      <c r="D7" s="139">
        <v>4456</v>
      </c>
      <c r="E7" s="140">
        <v>27.35067162046299</v>
      </c>
      <c r="F7" s="140">
        <v>1.8574406002501043</v>
      </c>
      <c r="G7" s="139">
        <v>26391</v>
      </c>
      <c r="H7" s="140">
        <v>25.875226557283227</v>
      </c>
      <c r="I7" s="139">
        <v>48281</v>
      </c>
      <c r="J7" s="140">
        <v>18.88358120752487</v>
      </c>
      <c r="K7" s="140">
        <v>1.8294494335190028</v>
      </c>
    </row>
    <row r="8" spans="1:11" ht="9" customHeight="1" x14ac:dyDescent="0.15">
      <c r="A8" s="166" t="s">
        <v>56</v>
      </c>
      <c r="B8" s="141">
        <v>2116</v>
      </c>
      <c r="C8" s="142">
        <v>34.691279439847222</v>
      </c>
      <c r="D8" s="141">
        <v>3730</v>
      </c>
      <c r="E8" s="142">
        <v>31.43058491895701</v>
      </c>
      <c r="F8" s="142">
        <v>1.7627599243856333</v>
      </c>
      <c r="G8" s="141">
        <v>24218</v>
      </c>
      <c r="H8" s="142">
        <v>25.067134889485644</v>
      </c>
      <c r="I8" s="141">
        <v>43190</v>
      </c>
      <c r="J8" s="142">
        <v>18.015137852829469</v>
      </c>
      <c r="K8" s="142">
        <v>1.783384259641589</v>
      </c>
    </row>
    <row r="9" spans="1:11" ht="9" customHeight="1" x14ac:dyDescent="0.15">
      <c r="A9" s="109" t="s">
        <v>149</v>
      </c>
      <c r="B9" s="141">
        <v>283</v>
      </c>
      <c r="C9" s="142">
        <v>36.057692307692321</v>
      </c>
      <c r="D9" s="141">
        <v>726</v>
      </c>
      <c r="E9" s="142">
        <v>9.8335854765506809</v>
      </c>
      <c r="F9" s="142">
        <v>2.5653710247349824</v>
      </c>
      <c r="G9" s="141">
        <v>2173</v>
      </c>
      <c r="H9" s="142">
        <v>35.642946317103622</v>
      </c>
      <c r="I9" s="141">
        <v>5091</v>
      </c>
      <c r="J9" s="142">
        <v>26.799501867995019</v>
      </c>
      <c r="K9" s="142">
        <v>2.3428439944776804</v>
      </c>
    </row>
    <row r="10" spans="1:11" ht="12.95" customHeight="1" x14ac:dyDescent="0.15">
      <c r="A10" s="40"/>
      <c r="B10" s="143"/>
      <c r="C10" s="143"/>
      <c r="D10" s="143"/>
      <c r="E10" s="143"/>
      <c r="F10" s="143"/>
      <c r="G10" s="143"/>
      <c r="H10" s="143"/>
      <c r="I10" s="143"/>
      <c r="J10" s="143"/>
      <c r="K10" s="143"/>
    </row>
    <row r="11" spans="1:11" s="5" customFormat="1" ht="12.95" customHeight="1" x14ac:dyDescent="0.15">
      <c r="A11" s="157" t="s">
        <v>346</v>
      </c>
      <c r="B11" s="139">
        <v>1637</v>
      </c>
      <c r="C11" s="140">
        <v>0.98704503392967524</v>
      </c>
      <c r="D11" s="139">
        <v>3575</v>
      </c>
      <c r="E11" s="140">
        <v>-3.9494895217624872</v>
      </c>
      <c r="F11" s="140">
        <v>2.1838729383017714</v>
      </c>
      <c r="G11" s="139">
        <v>26002</v>
      </c>
      <c r="H11" s="140">
        <v>10.529224229543033</v>
      </c>
      <c r="I11" s="139">
        <v>48062</v>
      </c>
      <c r="J11" s="140">
        <v>-0.667562261031307</v>
      </c>
      <c r="K11" s="140">
        <v>1.8483962772094453</v>
      </c>
    </row>
    <row r="12" spans="1:11" ht="9" customHeight="1" x14ac:dyDescent="0.15">
      <c r="A12" s="109" t="s">
        <v>56</v>
      </c>
      <c r="B12" s="141">
        <v>1582</v>
      </c>
      <c r="C12" s="142">
        <v>0.76433121019108796</v>
      </c>
      <c r="D12" s="141">
        <v>3451</v>
      </c>
      <c r="E12" s="142">
        <v>-4.1122534037232583</v>
      </c>
      <c r="F12" s="142">
        <v>2.1814159292035398</v>
      </c>
      <c r="G12" s="141">
        <v>24572</v>
      </c>
      <c r="H12" s="142">
        <v>10.41114356324421</v>
      </c>
      <c r="I12" s="141">
        <v>45487</v>
      </c>
      <c r="J12" s="142">
        <v>-1.2890345261604637</v>
      </c>
      <c r="K12" s="142">
        <v>1.8511720657659123</v>
      </c>
    </row>
    <row r="13" spans="1:11" ht="9" customHeight="1" x14ac:dyDescent="0.15">
      <c r="A13" s="109" t="s">
        <v>149</v>
      </c>
      <c r="B13" s="141">
        <v>55</v>
      </c>
      <c r="C13" s="142">
        <v>7.8431372549019613</v>
      </c>
      <c r="D13" s="141">
        <v>124</v>
      </c>
      <c r="E13" s="142">
        <v>0.81300813008130035</v>
      </c>
      <c r="F13" s="142">
        <v>2.2545454545454544</v>
      </c>
      <c r="G13" s="141">
        <v>1430</v>
      </c>
      <c r="H13" s="142">
        <v>12.5984251968504</v>
      </c>
      <c r="I13" s="141">
        <v>2575</v>
      </c>
      <c r="J13" s="142">
        <v>11.762152777777771</v>
      </c>
      <c r="K13" s="142">
        <v>1.8006993006993006</v>
      </c>
    </row>
    <row r="14" spans="1:11" ht="12.95" customHeight="1" x14ac:dyDescent="0.15">
      <c r="A14" s="40"/>
      <c r="B14" s="144"/>
      <c r="C14" s="144"/>
      <c r="D14" s="144"/>
      <c r="E14" s="144"/>
      <c r="F14" s="144"/>
      <c r="G14" s="144"/>
      <c r="H14" s="144"/>
      <c r="I14" s="144"/>
      <c r="J14" s="144"/>
      <c r="K14" s="144"/>
    </row>
    <row r="15" spans="1:11" s="5" customFormat="1" ht="12.95" customHeight="1" x14ac:dyDescent="0.15">
      <c r="A15" s="157" t="s">
        <v>343</v>
      </c>
      <c r="B15" s="139">
        <v>2789</v>
      </c>
      <c r="C15" s="140">
        <v>24.787472035794181</v>
      </c>
      <c r="D15" s="139">
        <v>4906</v>
      </c>
      <c r="E15" s="140">
        <v>2.4217118997912337</v>
      </c>
      <c r="F15" s="140">
        <v>1.7590534241663678</v>
      </c>
      <c r="G15" s="139">
        <v>28936</v>
      </c>
      <c r="H15" s="140">
        <v>1.9016762924355533</v>
      </c>
      <c r="I15" s="139">
        <v>58747</v>
      </c>
      <c r="J15" s="140">
        <v>5.4817395051531577</v>
      </c>
      <c r="K15" s="140">
        <v>2.0302391484655793</v>
      </c>
    </row>
    <row r="16" spans="1:11" ht="9" customHeight="1" x14ac:dyDescent="0.15">
      <c r="A16" s="109" t="s">
        <v>56</v>
      </c>
      <c r="B16" s="141">
        <v>2613</v>
      </c>
      <c r="C16" s="142">
        <v>26.292895118414691</v>
      </c>
      <c r="D16" s="141">
        <v>4422</v>
      </c>
      <c r="E16" s="142">
        <v>1.9363762102351245</v>
      </c>
      <c r="F16" s="142">
        <v>1.6923076923076923</v>
      </c>
      <c r="G16" s="141">
        <v>26781</v>
      </c>
      <c r="H16" s="142">
        <v>1.863755657829671</v>
      </c>
      <c r="I16" s="141">
        <v>52455</v>
      </c>
      <c r="J16" s="142">
        <v>5.4350666318265013</v>
      </c>
      <c r="K16" s="142">
        <v>1.9586647249915985</v>
      </c>
    </row>
    <row r="17" spans="1:11" ht="9" customHeight="1" x14ac:dyDescent="0.15">
      <c r="A17" s="109" t="s">
        <v>149</v>
      </c>
      <c r="B17" s="141">
        <v>176</v>
      </c>
      <c r="C17" s="142">
        <v>6.0240963855421654</v>
      </c>
      <c r="D17" s="141">
        <v>484</v>
      </c>
      <c r="E17" s="142">
        <v>7.0796460176991189</v>
      </c>
      <c r="F17" s="142">
        <v>2.75</v>
      </c>
      <c r="G17" s="141">
        <v>2155</v>
      </c>
      <c r="H17" s="142">
        <v>2.3752969121140097</v>
      </c>
      <c r="I17" s="141">
        <v>6292</v>
      </c>
      <c r="J17" s="142">
        <v>5.87245498906276</v>
      </c>
      <c r="K17" s="142">
        <v>2.919721577726218</v>
      </c>
    </row>
    <row r="18" spans="1:11" ht="12.95" customHeight="1" x14ac:dyDescent="0.15">
      <c r="A18" s="40"/>
      <c r="B18" s="143"/>
      <c r="C18" s="143"/>
      <c r="D18" s="143"/>
      <c r="E18" s="143"/>
      <c r="F18" s="143"/>
      <c r="G18" s="143"/>
      <c r="H18" s="143"/>
      <c r="I18" s="143"/>
      <c r="J18" s="143"/>
      <c r="K18" s="143"/>
    </row>
    <row r="19" spans="1:11" s="5" customFormat="1" ht="12.95" customHeight="1" x14ac:dyDescent="0.15">
      <c r="A19" s="157" t="s">
        <v>316</v>
      </c>
      <c r="B19" s="139">
        <v>3188</v>
      </c>
      <c r="C19" s="140">
        <v>-3.3939393939393909</v>
      </c>
      <c r="D19" s="139">
        <v>14755</v>
      </c>
      <c r="E19" s="140">
        <v>11.098561855281986</v>
      </c>
      <c r="F19" s="140">
        <v>4.6282936010037643</v>
      </c>
      <c r="G19" s="139">
        <v>43495</v>
      </c>
      <c r="H19" s="140">
        <v>1.4673634115616068</v>
      </c>
      <c r="I19" s="139">
        <v>191649</v>
      </c>
      <c r="J19" s="140">
        <v>6.1132397236002873</v>
      </c>
      <c r="K19" s="140">
        <v>4.4062306012185308</v>
      </c>
    </row>
    <row r="20" spans="1:11" ht="9" customHeight="1" x14ac:dyDescent="0.15">
      <c r="A20" s="109" t="s">
        <v>56</v>
      </c>
      <c r="B20" s="141">
        <v>3133</v>
      </c>
      <c r="C20" s="142">
        <v>-4.1309669522643873</v>
      </c>
      <c r="D20" s="141">
        <v>14627</v>
      </c>
      <c r="E20" s="142">
        <v>10.970336089826262</v>
      </c>
      <c r="F20" s="142">
        <v>4.6686881583147146</v>
      </c>
      <c r="G20" s="141">
        <v>42376</v>
      </c>
      <c r="H20" s="142">
        <v>0.89523809523809916</v>
      </c>
      <c r="I20" s="141">
        <v>188545</v>
      </c>
      <c r="J20" s="142">
        <v>5.5021487085366374</v>
      </c>
      <c r="K20" s="142">
        <v>4.4493345289786674</v>
      </c>
    </row>
    <row r="21" spans="1:11" ht="9" customHeight="1" x14ac:dyDescent="0.15">
      <c r="A21" s="109" t="s">
        <v>149</v>
      </c>
      <c r="B21" s="141">
        <v>55</v>
      </c>
      <c r="C21" s="142">
        <v>71.875</v>
      </c>
      <c r="D21" s="141">
        <v>128</v>
      </c>
      <c r="E21" s="142">
        <v>28</v>
      </c>
      <c r="F21" s="142">
        <v>2.3272727272727272</v>
      </c>
      <c r="G21" s="141">
        <v>1119</v>
      </c>
      <c r="H21" s="142">
        <v>29.214780600461893</v>
      </c>
      <c r="I21" s="141">
        <v>3104</v>
      </c>
      <c r="J21" s="142">
        <v>63.713080168776372</v>
      </c>
      <c r="K21" s="142">
        <v>2.7739052725647899</v>
      </c>
    </row>
    <row r="22" spans="1:11" ht="12.95" customHeight="1" x14ac:dyDescent="0.15">
      <c r="A22" s="40"/>
      <c r="B22" s="143"/>
      <c r="C22" s="143"/>
      <c r="D22" s="143"/>
      <c r="E22" s="143"/>
      <c r="F22" s="143"/>
      <c r="G22" s="143"/>
      <c r="H22" s="143"/>
      <c r="I22" s="143"/>
      <c r="J22" s="143"/>
      <c r="K22" s="143"/>
    </row>
    <row r="23" spans="1:11" s="5" customFormat="1" ht="12.95" customHeight="1" x14ac:dyDescent="0.15">
      <c r="A23" s="157" t="s">
        <v>381</v>
      </c>
      <c r="B23" s="139">
        <v>16151</v>
      </c>
      <c r="C23" s="140">
        <v>5.8179912205988273</v>
      </c>
      <c r="D23" s="139">
        <v>28479</v>
      </c>
      <c r="E23" s="140">
        <v>5.1622909050625907</v>
      </c>
      <c r="F23" s="140">
        <v>1.7632963903163892</v>
      </c>
      <c r="G23" s="139">
        <v>214965</v>
      </c>
      <c r="H23" s="140">
        <v>6.7417125151448971</v>
      </c>
      <c r="I23" s="139">
        <v>367688</v>
      </c>
      <c r="J23" s="140">
        <v>9.2586099307639671</v>
      </c>
      <c r="K23" s="140">
        <v>1.7104551903798293</v>
      </c>
    </row>
    <row r="24" spans="1:11" ht="9" customHeight="1" x14ac:dyDescent="0.15">
      <c r="A24" s="109" t="s">
        <v>56</v>
      </c>
      <c r="B24" s="141">
        <v>15003</v>
      </c>
      <c r="C24" s="142">
        <v>5.818874312314847</v>
      </c>
      <c r="D24" s="141">
        <v>26481</v>
      </c>
      <c r="E24" s="142">
        <v>4.1697808898155131</v>
      </c>
      <c r="F24" s="142">
        <v>1.7650469906018795</v>
      </c>
      <c r="G24" s="141">
        <v>192504</v>
      </c>
      <c r="H24" s="142">
        <v>7.5868081753097556</v>
      </c>
      <c r="I24" s="141">
        <v>328476</v>
      </c>
      <c r="J24" s="142">
        <v>9.0746078340218048</v>
      </c>
      <c r="K24" s="142">
        <v>1.7063333748909113</v>
      </c>
    </row>
    <row r="25" spans="1:11" ht="9" customHeight="1" x14ac:dyDescent="0.15">
      <c r="A25" s="109" t="s">
        <v>149</v>
      </c>
      <c r="B25" s="141">
        <v>1148</v>
      </c>
      <c r="C25" s="142">
        <v>5.8064516129032313</v>
      </c>
      <c r="D25" s="141">
        <v>1998</v>
      </c>
      <c r="E25" s="142">
        <v>20.361445783132524</v>
      </c>
      <c r="F25" s="142">
        <v>1.740418118466899</v>
      </c>
      <c r="G25" s="141">
        <v>22461</v>
      </c>
      <c r="H25" s="142">
        <v>8.9051159891369025E-3</v>
      </c>
      <c r="I25" s="141">
        <v>39212</v>
      </c>
      <c r="J25" s="142">
        <v>10.824713130970551</v>
      </c>
      <c r="K25" s="142">
        <v>1.745781576955612</v>
      </c>
    </row>
    <row r="26" spans="1:11" ht="12.95" customHeight="1" x14ac:dyDescent="0.15">
      <c r="A26" s="40"/>
      <c r="B26" s="143"/>
      <c r="C26" s="143"/>
      <c r="D26" s="143"/>
      <c r="E26" s="143"/>
      <c r="F26" s="143"/>
      <c r="G26" s="143"/>
      <c r="H26" s="143"/>
      <c r="I26" s="143"/>
      <c r="J26" s="143"/>
      <c r="K26" s="143"/>
    </row>
    <row r="27" spans="1:11" s="5" customFormat="1" ht="12.95" customHeight="1" x14ac:dyDescent="0.15">
      <c r="A27" s="157" t="s">
        <v>382</v>
      </c>
      <c r="B27" s="139">
        <v>56539</v>
      </c>
      <c r="C27" s="140">
        <v>18.013316913314824</v>
      </c>
      <c r="D27" s="139">
        <v>91467</v>
      </c>
      <c r="E27" s="140">
        <v>10.253010450693694</v>
      </c>
      <c r="F27" s="140">
        <v>1.6177682661525672</v>
      </c>
      <c r="G27" s="139">
        <v>529652</v>
      </c>
      <c r="H27" s="140">
        <v>5.0454967355001514</v>
      </c>
      <c r="I27" s="139">
        <v>917286</v>
      </c>
      <c r="J27" s="140">
        <v>4.3356901070102651</v>
      </c>
      <c r="K27" s="140">
        <v>1.7318654512774425</v>
      </c>
    </row>
    <row r="28" spans="1:11" ht="9" customHeight="1" x14ac:dyDescent="0.15">
      <c r="A28" s="109" t="s">
        <v>56</v>
      </c>
      <c r="B28" s="141">
        <v>54267</v>
      </c>
      <c r="C28" s="142">
        <v>17.969174583161234</v>
      </c>
      <c r="D28" s="141">
        <v>87345</v>
      </c>
      <c r="E28" s="142">
        <v>9.8706885707816525</v>
      </c>
      <c r="F28" s="142">
        <v>1.6095417104317542</v>
      </c>
      <c r="G28" s="141">
        <v>496069</v>
      </c>
      <c r="H28" s="142">
        <v>6.0817442887417172</v>
      </c>
      <c r="I28" s="141">
        <v>839746</v>
      </c>
      <c r="J28" s="142">
        <v>3.7834323899779179</v>
      </c>
      <c r="K28" s="142">
        <v>1.6928007998887251</v>
      </c>
    </row>
    <row r="29" spans="1:11" ht="9" customHeight="1" x14ac:dyDescent="0.15">
      <c r="A29" s="109" t="s">
        <v>149</v>
      </c>
      <c r="B29" s="141">
        <v>2272</v>
      </c>
      <c r="C29" s="142">
        <v>19.077568134171912</v>
      </c>
      <c r="D29" s="141">
        <v>4122</v>
      </c>
      <c r="E29" s="142">
        <v>19.029742997401101</v>
      </c>
      <c r="F29" s="142">
        <v>1.8142605633802817</v>
      </c>
      <c r="G29" s="141">
        <v>33583</v>
      </c>
      <c r="H29" s="142">
        <v>-8.200530300959457</v>
      </c>
      <c r="I29" s="141">
        <v>77540</v>
      </c>
      <c r="J29" s="142">
        <v>10.716070536160487</v>
      </c>
      <c r="K29" s="142">
        <v>2.3089062918738645</v>
      </c>
    </row>
    <row r="30" spans="1:11" ht="12.95" customHeight="1" x14ac:dyDescent="0.15">
      <c r="A30" s="40"/>
      <c r="B30" s="143"/>
      <c r="C30" s="143"/>
      <c r="D30" s="143"/>
      <c r="E30" s="143"/>
      <c r="F30" s="143"/>
      <c r="G30" s="143"/>
      <c r="H30" s="143"/>
      <c r="I30" s="143"/>
      <c r="J30" s="143"/>
      <c r="K30" s="143"/>
    </row>
    <row r="31" spans="1:11" s="5" customFormat="1" ht="12.95" customHeight="1" x14ac:dyDescent="0.15">
      <c r="A31" s="157" t="s">
        <v>383</v>
      </c>
      <c r="B31" s="139">
        <v>8464</v>
      </c>
      <c r="C31" s="140">
        <v>-7.8798432738354336</v>
      </c>
      <c r="D31" s="139">
        <v>13487</v>
      </c>
      <c r="E31" s="140">
        <v>-10.923981242982634</v>
      </c>
      <c r="F31" s="140">
        <v>1.5934546313799622</v>
      </c>
      <c r="G31" s="139">
        <v>108489</v>
      </c>
      <c r="H31" s="140">
        <v>3.793387164670321</v>
      </c>
      <c r="I31" s="139">
        <v>181285</v>
      </c>
      <c r="J31" s="140">
        <v>5.3327290580859597</v>
      </c>
      <c r="K31" s="140">
        <v>1.6709989031146015</v>
      </c>
    </row>
    <row r="32" spans="1:11" ht="9" customHeight="1" x14ac:dyDescent="0.15">
      <c r="A32" s="109" t="s">
        <v>56</v>
      </c>
      <c r="B32" s="141">
        <v>7664</v>
      </c>
      <c r="C32" s="142">
        <v>-6.5023789191167509</v>
      </c>
      <c r="D32" s="141">
        <v>12151</v>
      </c>
      <c r="E32" s="142">
        <v>-9.7452276609968038</v>
      </c>
      <c r="F32" s="142">
        <v>1.5854645093945721</v>
      </c>
      <c r="G32" s="141">
        <v>93456</v>
      </c>
      <c r="H32" s="142">
        <v>5.5475243946512478</v>
      </c>
      <c r="I32" s="141">
        <v>154738</v>
      </c>
      <c r="J32" s="142">
        <v>5.0381492845312152</v>
      </c>
      <c r="K32" s="142">
        <v>1.6557310392056155</v>
      </c>
    </row>
    <row r="33" spans="1:11" ht="9" customHeight="1" x14ac:dyDescent="0.15">
      <c r="A33" s="109" t="s">
        <v>149</v>
      </c>
      <c r="B33" s="141">
        <v>800</v>
      </c>
      <c r="C33" s="142">
        <v>-19.273461150353185</v>
      </c>
      <c r="D33" s="141">
        <v>1336</v>
      </c>
      <c r="E33" s="142">
        <v>-20.381406436233618</v>
      </c>
      <c r="F33" s="142">
        <v>1.67</v>
      </c>
      <c r="G33" s="141">
        <v>15033</v>
      </c>
      <c r="H33" s="142">
        <v>-5.926157697121397</v>
      </c>
      <c r="I33" s="141">
        <v>26547</v>
      </c>
      <c r="J33" s="142">
        <v>7.083215683110808</v>
      </c>
      <c r="K33" s="142">
        <v>1.7659149870285371</v>
      </c>
    </row>
    <row r="34" spans="1:11" ht="12.95" customHeight="1" x14ac:dyDescent="0.15">
      <c r="A34" s="40"/>
      <c r="B34" s="143"/>
      <c r="C34" s="143"/>
      <c r="D34" s="143"/>
      <c r="E34" s="143"/>
      <c r="F34" s="143"/>
      <c r="G34" s="143"/>
      <c r="H34" s="143"/>
      <c r="I34" s="143"/>
      <c r="J34" s="143"/>
      <c r="K34" s="143"/>
    </row>
    <row r="35" spans="1:11" s="5" customFormat="1" ht="12.95" customHeight="1" x14ac:dyDescent="0.15">
      <c r="A35" s="157" t="s">
        <v>330</v>
      </c>
      <c r="B35" s="139">
        <v>6280</v>
      </c>
      <c r="C35" s="140">
        <v>13.974591651542653</v>
      </c>
      <c r="D35" s="139">
        <v>13420</v>
      </c>
      <c r="E35" s="140">
        <v>7.5837742504409107</v>
      </c>
      <c r="F35" s="140">
        <v>2.1369426751592355</v>
      </c>
      <c r="G35" s="139">
        <v>77503</v>
      </c>
      <c r="H35" s="140">
        <v>8.4959543074726298</v>
      </c>
      <c r="I35" s="139">
        <v>158641</v>
      </c>
      <c r="J35" s="140">
        <v>5.6859819061196788</v>
      </c>
      <c r="K35" s="140">
        <v>2.0469014102679894</v>
      </c>
    </row>
    <row r="36" spans="1:11" ht="9" customHeight="1" x14ac:dyDescent="0.15">
      <c r="A36" s="109" t="s">
        <v>56</v>
      </c>
      <c r="B36" s="141">
        <v>5855</v>
      </c>
      <c r="C36" s="142">
        <v>17.783142224904452</v>
      </c>
      <c r="D36" s="141">
        <v>12645</v>
      </c>
      <c r="E36" s="142">
        <v>8.6340206185567041</v>
      </c>
      <c r="F36" s="142">
        <v>2.1596925704526044</v>
      </c>
      <c r="G36" s="141">
        <v>70438</v>
      </c>
      <c r="H36" s="142">
        <v>11.167576781035947</v>
      </c>
      <c r="I36" s="141">
        <v>145418</v>
      </c>
      <c r="J36" s="142">
        <v>7.229342103322665</v>
      </c>
      <c r="K36" s="142">
        <v>2.0644822397001619</v>
      </c>
    </row>
    <row r="37" spans="1:11" ht="9" customHeight="1" x14ac:dyDescent="0.15">
      <c r="A37" s="109" t="s">
        <v>149</v>
      </c>
      <c r="B37" s="141">
        <v>425</v>
      </c>
      <c r="C37" s="142">
        <v>-21.150278293135429</v>
      </c>
      <c r="D37" s="141">
        <v>775</v>
      </c>
      <c r="E37" s="142">
        <v>-7.074340527577931</v>
      </c>
      <c r="F37" s="142">
        <v>1.8235294117647058</v>
      </c>
      <c r="G37" s="141">
        <v>7065</v>
      </c>
      <c r="H37" s="142">
        <v>-12.475222993062431</v>
      </c>
      <c r="I37" s="141">
        <v>13223</v>
      </c>
      <c r="J37" s="142">
        <v>-8.7565553408777248</v>
      </c>
      <c r="K37" s="142">
        <v>1.8716206652512386</v>
      </c>
    </row>
    <row r="38" spans="1:11" ht="12.95" customHeight="1" x14ac:dyDescent="0.15">
      <c r="A38" s="40"/>
      <c r="B38" s="143"/>
      <c r="C38" s="143"/>
      <c r="D38" s="143"/>
      <c r="E38" s="143"/>
      <c r="F38" s="143"/>
      <c r="G38" s="143"/>
      <c r="H38" s="143"/>
      <c r="I38" s="143"/>
      <c r="J38" s="143"/>
      <c r="K38" s="143"/>
    </row>
    <row r="39" spans="1:11" s="5" customFormat="1" ht="12.95" customHeight="1" x14ac:dyDescent="0.15">
      <c r="A39" s="157" t="s">
        <v>345</v>
      </c>
      <c r="B39" s="139">
        <v>5286</v>
      </c>
      <c r="C39" s="140">
        <v>12.110286320254502</v>
      </c>
      <c r="D39" s="139">
        <v>12105</v>
      </c>
      <c r="E39" s="140">
        <v>15.176022835394861</v>
      </c>
      <c r="F39" s="140">
        <v>2.2900113507377982</v>
      </c>
      <c r="G39" s="139">
        <v>70540</v>
      </c>
      <c r="H39" s="140">
        <v>4.4232591189010009</v>
      </c>
      <c r="I39" s="139">
        <v>159816</v>
      </c>
      <c r="J39" s="140">
        <v>5.5141815877040159</v>
      </c>
      <c r="K39" s="140">
        <v>2.2656081655798128</v>
      </c>
    </row>
    <row r="40" spans="1:11" ht="9" customHeight="1" x14ac:dyDescent="0.15">
      <c r="A40" s="109" t="s">
        <v>56</v>
      </c>
      <c r="B40" s="141">
        <v>5099</v>
      </c>
      <c r="C40" s="142">
        <v>12.387039894203212</v>
      </c>
      <c r="D40" s="141">
        <v>11687</v>
      </c>
      <c r="E40" s="142">
        <v>16.288557213930346</v>
      </c>
      <c r="F40" s="142">
        <v>2.2920180427534809</v>
      </c>
      <c r="G40" s="141">
        <v>67555</v>
      </c>
      <c r="H40" s="142">
        <v>4.3481618782823546</v>
      </c>
      <c r="I40" s="141">
        <v>150032</v>
      </c>
      <c r="J40" s="142">
        <v>4.5548307966772654</v>
      </c>
      <c r="K40" s="142">
        <v>2.2208866849233959</v>
      </c>
    </row>
    <row r="41" spans="1:11" ht="9" customHeight="1" x14ac:dyDescent="0.15">
      <c r="A41" s="109" t="s">
        <v>149</v>
      </c>
      <c r="B41" s="141">
        <v>187</v>
      </c>
      <c r="C41" s="142">
        <v>5.0561797752808957</v>
      </c>
      <c r="D41" s="141">
        <v>418</v>
      </c>
      <c r="E41" s="142">
        <v>-9.1304347826087024</v>
      </c>
      <c r="F41" s="142">
        <v>2.2352941176470589</v>
      </c>
      <c r="G41" s="141">
        <v>2985</v>
      </c>
      <c r="H41" s="142">
        <v>6.1522048364153648</v>
      </c>
      <c r="I41" s="141">
        <v>9784</v>
      </c>
      <c r="J41" s="142">
        <v>22.791164658634543</v>
      </c>
      <c r="K41" s="142">
        <v>3.2777219430485762</v>
      </c>
    </row>
    <row r="42" spans="1:11" ht="12.95" customHeight="1" x14ac:dyDescent="0.15">
      <c r="A42" s="40"/>
      <c r="B42" s="143"/>
      <c r="C42" s="143"/>
      <c r="D42" s="143"/>
      <c r="E42" s="143"/>
      <c r="F42" s="143"/>
      <c r="G42" s="143"/>
      <c r="H42" s="143"/>
      <c r="I42" s="143"/>
      <c r="J42" s="143"/>
      <c r="K42" s="143"/>
    </row>
    <row r="43" spans="1:11" s="5" customFormat="1" ht="12.95" customHeight="1" x14ac:dyDescent="0.15">
      <c r="A43" s="157" t="s">
        <v>384</v>
      </c>
      <c r="B43" s="139">
        <v>17020</v>
      </c>
      <c r="C43" s="140">
        <v>10.083435741543241</v>
      </c>
      <c r="D43" s="139">
        <v>29906</v>
      </c>
      <c r="E43" s="140">
        <v>11.269858987238166</v>
      </c>
      <c r="F43" s="140">
        <v>1.7571092831962398</v>
      </c>
      <c r="G43" s="139">
        <v>217039</v>
      </c>
      <c r="H43" s="140">
        <v>9.3367925241177829</v>
      </c>
      <c r="I43" s="139">
        <v>370495</v>
      </c>
      <c r="J43" s="140">
        <v>10.71880033589639</v>
      </c>
      <c r="K43" s="140">
        <v>1.7070434345900967</v>
      </c>
    </row>
    <row r="44" spans="1:11" ht="9" customHeight="1" x14ac:dyDescent="0.15">
      <c r="A44" s="166" t="s">
        <v>56</v>
      </c>
      <c r="B44" s="141">
        <v>15158</v>
      </c>
      <c r="C44" s="142">
        <v>9.2547210609773742</v>
      </c>
      <c r="D44" s="141">
        <v>26119</v>
      </c>
      <c r="E44" s="142">
        <v>9.4539663914847267</v>
      </c>
      <c r="F44" s="142">
        <v>1.7231165061353741</v>
      </c>
      <c r="G44" s="141">
        <v>185606</v>
      </c>
      <c r="H44" s="142">
        <v>9.8383841970399004</v>
      </c>
      <c r="I44" s="141">
        <v>309197</v>
      </c>
      <c r="J44" s="142">
        <v>10.918313537403009</v>
      </c>
      <c r="K44" s="142">
        <v>1.6658782582459619</v>
      </c>
    </row>
    <row r="45" spans="1:11" ht="9" customHeight="1" x14ac:dyDescent="0.15">
      <c r="A45" s="109" t="s">
        <v>149</v>
      </c>
      <c r="B45" s="141">
        <v>1862</v>
      </c>
      <c r="C45" s="142">
        <v>17.328292375551356</v>
      </c>
      <c r="D45" s="141">
        <v>3787</v>
      </c>
      <c r="E45" s="142">
        <v>25.646980756469802</v>
      </c>
      <c r="F45" s="142">
        <v>2.0338345864661656</v>
      </c>
      <c r="G45" s="141">
        <v>31433</v>
      </c>
      <c r="H45" s="142">
        <v>6.4659260262836966</v>
      </c>
      <c r="I45" s="141">
        <v>61298</v>
      </c>
      <c r="J45" s="142">
        <v>9.72326638742706</v>
      </c>
      <c r="K45" s="142">
        <v>1.9501161200012727</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A44 B3 A8">
    <cfRule type="cellIs" dxfId="1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0" orientation="portrait" useFirstPageNumber="1" r:id="rId1"/>
  <headerFooter alignWithMargins="0">
    <oddHeader>&amp;C&amp;8- &amp;P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K54"/>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81" t="s">
        <v>36</v>
      </c>
      <c r="B1" s="281"/>
      <c r="C1" s="281"/>
      <c r="D1" s="281"/>
      <c r="E1" s="281"/>
      <c r="F1" s="281"/>
      <c r="G1" s="281"/>
      <c r="H1" s="281"/>
      <c r="I1" s="281"/>
      <c r="J1" s="281"/>
      <c r="K1" s="281"/>
    </row>
    <row r="2" spans="1:11" ht="9.9499999999999993" customHeight="1" x14ac:dyDescent="0.15">
      <c r="A2" s="255" t="s">
        <v>5</v>
      </c>
      <c r="B2" s="250" t="s">
        <v>481</v>
      </c>
      <c r="C2" s="246"/>
      <c r="D2" s="246"/>
      <c r="E2" s="246"/>
      <c r="F2" s="246"/>
      <c r="G2" s="251" t="s">
        <v>482</v>
      </c>
      <c r="H2" s="252"/>
      <c r="I2" s="252"/>
      <c r="J2" s="252"/>
      <c r="K2" s="252"/>
    </row>
    <row r="3" spans="1:11" ht="9.9499999999999993" customHeight="1" x14ac:dyDescent="0.15">
      <c r="A3" s="256"/>
      <c r="B3" s="245" t="s">
        <v>130</v>
      </c>
      <c r="C3" s="247"/>
      <c r="D3" s="259" t="s">
        <v>128</v>
      </c>
      <c r="E3" s="264"/>
      <c r="F3" s="253" t="s">
        <v>54</v>
      </c>
      <c r="G3" s="259" t="s">
        <v>130</v>
      </c>
      <c r="H3" s="264"/>
      <c r="I3" s="259" t="s">
        <v>128</v>
      </c>
      <c r="J3" s="264"/>
      <c r="K3" s="259" t="s">
        <v>54</v>
      </c>
    </row>
    <row r="4" spans="1:11" ht="45" customHeight="1" x14ac:dyDescent="0.15">
      <c r="A4" s="256"/>
      <c r="B4" s="26" t="s">
        <v>131</v>
      </c>
      <c r="C4" s="16" t="s">
        <v>147</v>
      </c>
      <c r="D4" s="16" t="s">
        <v>131</v>
      </c>
      <c r="E4" s="16" t="s">
        <v>147</v>
      </c>
      <c r="F4" s="254"/>
      <c r="G4" s="16" t="s">
        <v>131</v>
      </c>
      <c r="H4" s="16" t="s">
        <v>150</v>
      </c>
      <c r="I4" s="16" t="s">
        <v>131</v>
      </c>
      <c r="J4" s="16" t="s">
        <v>150</v>
      </c>
      <c r="K4" s="259"/>
    </row>
    <row r="5" spans="1:11" ht="9.9499999999999993" customHeight="1" x14ac:dyDescent="0.15">
      <c r="A5" s="257"/>
      <c r="B5" s="27" t="s">
        <v>132</v>
      </c>
      <c r="C5" s="18" t="s">
        <v>133</v>
      </c>
      <c r="D5" s="18" t="s">
        <v>132</v>
      </c>
      <c r="E5" s="18" t="s">
        <v>133</v>
      </c>
      <c r="F5" s="18" t="s">
        <v>134</v>
      </c>
      <c r="G5" s="18" t="s">
        <v>132</v>
      </c>
      <c r="H5" s="18" t="s">
        <v>133</v>
      </c>
      <c r="I5" s="18" t="s">
        <v>132</v>
      </c>
      <c r="J5" s="18" t="s">
        <v>133</v>
      </c>
      <c r="K5" s="19" t="s">
        <v>134</v>
      </c>
    </row>
    <row r="6" spans="1:11" ht="12.95" customHeight="1" x14ac:dyDescent="0.15">
      <c r="A6" s="48"/>
      <c r="B6" s="49"/>
      <c r="C6" s="49"/>
      <c r="D6" s="49"/>
      <c r="E6" s="49"/>
      <c r="F6" s="49"/>
      <c r="G6" s="49"/>
      <c r="H6" s="49"/>
      <c r="I6" s="49"/>
      <c r="J6" s="49"/>
      <c r="K6" s="49"/>
    </row>
    <row r="7" spans="1:11" s="5" customFormat="1" ht="12.95" customHeight="1" x14ac:dyDescent="0.15">
      <c r="A7" s="157" t="s">
        <v>322</v>
      </c>
      <c r="B7" s="139">
        <v>2217</v>
      </c>
      <c r="C7" s="140">
        <v>8.570029382957884</v>
      </c>
      <c r="D7" s="139">
        <v>3830</v>
      </c>
      <c r="E7" s="140">
        <v>-5.0099206349206327</v>
      </c>
      <c r="F7" s="140">
        <v>1.7275597654488046</v>
      </c>
      <c r="G7" s="139">
        <v>28691</v>
      </c>
      <c r="H7" s="140">
        <v>-2.8740690589031885</v>
      </c>
      <c r="I7" s="139">
        <v>55487</v>
      </c>
      <c r="J7" s="140">
        <v>5.8326498693471223</v>
      </c>
      <c r="K7" s="140">
        <v>1.9339514133351923</v>
      </c>
    </row>
    <row r="8" spans="1:11" ht="9" customHeight="1" x14ac:dyDescent="0.15">
      <c r="A8" s="166" t="s">
        <v>56</v>
      </c>
      <c r="B8" s="141">
        <v>2068</v>
      </c>
      <c r="C8" s="142">
        <v>7.1502590673575099</v>
      </c>
      <c r="D8" s="141">
        <v>3407</v>
      </c>
      <c r="E8" s="142">
        <v>-10.365693238621418</v>
      </c>
      <c r="F8" s="142">
        <v>1.6474854932301741</v>
      </c>
      <c r="G8" s="141">
        <v>26877</v>
      </c>
      <c r="H8" s="142">
        <v>-3.2296392309354047</v>
      </c>
      <c r="I8" s="141">
        <v>47845</v>
      </c>
      <c r="J8" s="142">
        <v>-0.52187292082501813</v>
      </c>
      <c r="K8" s="142">
        <v>1.780146593741861</v>
      </c>
    </row>
    <row r="9" spans="1:11" ht="9" customHeight="1" x14ac:dyDescent="0.15">
      <c r="A9" s="109" t="s">
        <v>149</v>
      </c>
      <c r="B9" s="141">
        <v>149</v>
      </c>
      <c r="C9" s="142">
        <v>33.035714285714278</v>
      </c>
      <c r="D9" s="141">
        <v>423</v>
      </c>
      <c r="E9" s="142">
        <v>83.116883116883116</v>
      </c>
      <c r="F9" s="142">
        <v>2.8389261744966441</v>
      </c>
      <c r="G9" s="141">
        <v>1814</v>
      </c>
      <c r="H9" s="142">
        <v>2.7180067950169899</v>
      </c>
      <c r="I9" s="141">
        <v>7642</v>
      </c>
      <c r="J9" s="142">
        <v>76.367412877913694</v>
      </c>
      <c r="K9" s="142">
        <v>4.2127894156560091</v>
      </c>
    </row>
    <row r="10" spans="1:11" ht="12.95" customHeight="1" x14ac:dyDescent="0.15">
      <c r="A10" s="40"/>
      <c r="B10" s="143"/>
      <c r="C10" s="143"/>
      <c r="D10" s="143"/>
      <c r="E10" s="143"/>
      <c r="F10" s="143"/>
      <c r="G10" s="143"/>
      <c r="H10" s="143"/>
      <c r="I10" s="143"/>
      <c r="J10" s="143"/>
      <c r="K10" s="143"/>
    </row>
    <row r="11" spans="1:11" s="5" customFormat="1" ht="12.95" customHeight="1" x14ac:dyDescent="0.15">
      <c r="A11" s="157" t="s">
        <v>317</v>
      </c>
      <c r="B11" s="139">
        <v>3047</v>
      </c>
      <c r="C11" s="140">
        <v>-3.3618775769108851</v>
      </c>
      <c r="D11" s="139">
        <v>6090</v>
      </c>
      <c r="E11" s="140">
        <v>-16.905444126074499</v>
      </c>
      <c r="F11" s="140">
        <v>1.9986872333442731</v>
      </c>
      <c r="G11" s="139">
        <v>49605</v>
      </c>
      <c r="H11" s="140">
        <v>-0.54534154018885772</v>
      </c>
      <c r="I11" s="139">
        <v>99814</v>
      </c>
      <c r="J11" s="140">
        <v>-1.6833623907882895</v>
      </c>
      <c r="K11" s="140">
        <v>2.0121761919161374</v>
      </c>
    </row>
    <row r="12" spans="1:11" ht="9" customHeight="1" x14ac:dyDescent="0.15">
      <c r="A12" s="109" t="s">
        <v>56</v>
      </c>
      <c r="B12" s="141">
        <v>2909</v>
      </c>
      <c r="C12" s="142">
        <v>-5.1825293350717061</v>
      </c>
      <c r="D12" s="141">
        <v>5868</v>
      </c>
      <c r="E12" s="142">
        <v>-17.780580075662044</v>
      </c>
      <c r="F12" s="142">
        <v>2.0171880371261603</v>
      </c>
      <c r="G12" s="141">
        <v>47778</v>
      </c>
      <c r="H12" s="142">
        <v>-1.1769085982584215</v>
      </c>
      <c r="I12" s="141">
        <v>95920</v>
      </c>
      <c r="J12" s="142">
        <v>-1.8530456047722765</v>
      </c>
      <c r="K12" s="142">
        <v>2.0076185692159569</v>
      </c>
    </row>
    <row r="13" spans="1:11" ht="9" customHeight="1" x14ac:dyDescent="0.15">
      <c r="A13" s="109" t="s">
        <v>149</v>
      </c>
      <c r="B13" s="141">
        <v>138</v>
      </c>
      <c r="C13" s="142">
        <v>62.35294117647058</v>
      </c>
      <c r="D13" s="141">
        <v>222</v>
      </c>
      <c r="E13" s="142">
        <v>15.625</v>
      </c>
      <c r="F13" s="142">
        <v>1.6086956521739131</v>
      </c>
      <c r="G13" s="141">
        <v>1827</v>
      </c>
      <c r="H13" s="142">
        <v>19.411764705882348</v>
      </c>
      <c r="I13" s="141">
        <v>3894</v>
      </c>
      <c r="J13" s="142">
        <v>2.6898734177215147</v>
      </c>
      <c r="K13" s="142">
        <v>2.1313628899835795</v>
      </c>
    </row>
    <row r="14" spans="1:11" ht="12.95" customHeight="1" x14ac:dyDescent="0.15">
      <c r="A14" s="40"/>
      <c r="B14" s="143"/>
      <c r="C14" s="143"/>
      <c r="D14" s="143"/>
      <c r="E14" s="143"/>
      <c r="F14" s="143"/>
      <c r="G14" s="143"/>
      <c r="H14" s="143"/>
      <c r="I14" s="143"/>
      <c r="J14" s="143"/>
      <c r="K14" s="143"/>
    </row>
    <row r="15" spans="1:11" s="5" customFormat="1" ht="12.95" customHeight="1" x14ac:dyDescent="0.15">
      <c r="A15" s="157" t="s">
        <v>309</v>
      </c>
      <c r="B15" s="139">
        <v>2330</v>
      </c>
      <c r="C15" s="140">
        <v>2.2378236068451116</v>
      </c>
      <c r="D15" s="139">
        <v>4280</v>
      </c>
      <c r="E15" s="140">
        <v>11.691022964509401</v>
      </c>
      <c r="F15" s="140">
        <v>1.8369098712446352</v>
      </c>
      <c r="G15" s="139">
        <v>39175</v>
      </c>
      <c r="H15" s="140">
        <v>-2.1041057550541069</v>
      </c>
      <c r="I15" s="139">
        <v>77283</v>
      </c>
      <c r="J15" s="140">
        <v>2.2248382957897377</v>
      </c>
      <c r="K15" s="140">
        <v>1.9727632418634333</v>
      </c>
    </row>
    <row r="16" spans="1:11" ht="9" customHeight="1" x14ac:dyDescent="0.15">
      <c r="A16" s="109" t="s">
        <v>56</v>
      </c>
      <c r="B16" s="141">
        <v>2246</v>
      </c>
      <c r="C16" s="142">
        <v>4.7086247086247113</v>
      </c>
      <c r="D16" s="141">
        <v>4127</v>
      </c>
      <c r="E16" s="142">
        <v>12.513631406761178</v>
      </c>
      <c r="F16" s="142">
        <v>1.8374888691006233</v>
      </c>
      <c r="G16" s="141">
        <v>37688</v>
      </c>
      <c r="H16" s="142">
        <v>-1.0709785804283882</v>
      </c>
      <c r="I16" s="141">
        <v>74689</v>
      </c>
      <c r="J16" s="142">
        <v>4.0599094392197799</v>
      </c>
      <c r="K16" s="142">
        <v>1.9817713861175972</v>
      </c>
    </row>
    <row r="17" spans="1:11" ht="9" customHeight="1" x14ac:dyDescent="0.15">
      <c r="A17" s="109" t="s">
        <v>149</v>
      </c>
      <c r="B17" s="141">
        <v>84</v>
      </c>
      <c r="C17" s="142">
        <v>-37.313432835820898</v>
      </c>
      <c r="D17" s="141">
        <v>153</v>
      </c>
      <c r="E17" s="142">
        <v>-6.7073170731707279</v>
      </c>
      <c r="F17" s="142">
        <v>1.8214285714285714</v>
      </c>
      <c r="G17" s="141">
        <v>1487</v>
      </c>
      <c r="H17" s="142">
        <v>-22.592399791775122</v>
      </c>
      <c r="I17" s="141">
        <v>2594</v>
      </c>
      <c r="J17" s="142">
        <v>-32.200731834814434</v>
      </c>
      <c r="K17" s="142">
        <v>1.7444519166106254</v>
      </c>
    </row>
    <row r="18" spans="1:11" ht="12.95" customHeight="1" x14ac:dyDescent="0.15">
      <c r="A18" s="40"/>
      <c r="B18" s="143"/>
      <c r="C18" s="143"/>
      <c r="D18" s="143"/>
      <c r="E18" s="143"/>
      <c r="F18" s="143"/>
      <c r="G18" s="143"/>
      <c r="H18" s="143"/>
      <c r="I18" s="143"/>
      <c r="J18" s="143"/>
      <c r="K18" s="143"/>
    </row>
    <row r="19" spans="1:11" s="5" customFormat="1" ht="12.95" customHeight="1" x14ac:dyDescent="0.15">
      <c r="A19" s="157" t="s">
        <v>361</v>
      </c>
      <c r="B19" s="139">
        <v>1702</v>
      </c>
      <c r="C19" s="140">
        <v>9.8773402194964461</v>
      </c>
      <c r="D19" s="139">
        <v>3185</v>
      </c>
      <c r="E19" s="140">
        <v>-0.90230242688238604</v>
      </c>
      <c r="F19" s="140">
        <v>1.8713278495887191</v>
      </c>
      <c r="G19" s="139">
        <v>22862</v>
      </c>
      <c r="H19" s="140">
        <v>0.71365638766519623</v>
      </c>
      <c r="I19" s="139">
        <v>51437</v>
      </c>
      <c r="J19" s="140">
        <v>0.28465032851767091</v>
      </c>
      <c r="K19" s="140">
        <v>2.2498906482372494</v>
      </c>
    </row>
    <row r="20" spans="1:11" ht="9" customHeight="1" x14ac:dyDescent="0.15">
      <c r="A20" s="109" t="s">
        <v>56</v>
      </c>
      <c r="B20" s="141">
        <v>1628</v>
      </c>
      <c r="C20" s="142">
        <v>8.5333333333333314</v>
      </c>
      <c r="D20" s="141">
        <v>3033</v>
      </c>
      <c r="E20" s="142">
        <v>-2.4131274131274125</v>
      </c>
      <c r="F20" s="142">
        <v>1.863022113022113</v>
      </c>
      <c r="G20" s="141">
        <v>22298</v>
      </c>
      <c r="H20" s="142">
        <v>0.68635419488846594</v>
      </c>
      <c r="I20" s="141">
        <v>50258</v>
      </c>
      <c r="J20" s="142">
        <v>0.6146023102640612</v>
      </c>
      <c r="K20" s="142">
        <v>2.2539241187550454</v>
      </c>
    </row>
    <row r="21" spans="1:11" ht="9" customHeight="1" x14ac:dyDescent="0.15">
      <c r="A21" s="109" t="s">
        <v>149</v>
      </c>
      <c r="B21" s="141">
        <v>74</v>
      </c>
      <c r="C21" s="142">
        <v>51.020408163265301</v>
      </c>
      <c r="D21" s="141">
        <v>152</v>
      </c>
      <c r="E21" s="142">
        <v>43.396226415094333</v>
      </c>
      <c r="F21" s="142">
        <v>2.0540540540540539</v>
      </c>
      <c r="G21" s="141">
        <v>564</v>
      </c>
      <c r="H21" s="142">
        <v>1.805054151624546</v>
      </c>
      <c r="I21" s="141">
        <v>1179</v>
      </c>
      <c r="J21" s="142">
        <v>-12.014925373134332</v>
      </c>
      <c r="K21" s="142">
        <v>2.0904255319148937</v>
      </c>
    </row>
    <row r="22" spans="1:11" ht="12.95" customHeight="1" x14ac:dyDescent="0.15">
      <c r="A22" s="40"/>
      <c r="B22" s="143"/>
      <c r="C22" s="143"/>
      <c r="D22" s="143"/>
      <c r="E22" s="143"/>
      <c r="F22" s="143"/>
      <c r="G22" s="143"/>
      <c r="H22" s="143"/>
      <c r="I22" s="143"/>
      <c r="J22" s="143"/>
      <c r="K22" s="143"/>
    </row>
    <row r="23" spans="1:11" s="5" customFormat="1" ht="12.95" customHeight="1" x14ac:dyDescent="0.15">
      <c r="A23" s="157" t="s">
        <v>362</v>
      </c>
      <c r="B23" s="139">
        <v>2687</v>
      </c>
      <c r="C23" s="140">
        <v>-0.33382789317506933</v>
      </c>
      <c r="D23" s="139">
        <v>10831</v>
      </c>
      <c r="E23" s="140">
        <v>7.1527502967946219</v>
      </c>
      <c r="F23" s="140">
        <v>4.0308894678079641</v>
      </c>
      <c r="G23" s="139">
        <v>39713</v>
      </c>
      <c r="H23" s="140">
        <v>-11.699833240689273</v>
      </c>
      <c r="I23" s="139">
        <v>139804</v>
      </c>
      <c r="J23" s="140">
        <v>-3.9557027246121947</v>
      </c>
      <c r="K23" s="140">
        <v>3.5203585727595499</v>
      </c>
    </row>
    <row r="24" spans="1:11" ht="9" customHeight="1" x14ac:dyDescent="0.15">
      <c r="A24" s="109" t="s">
        <v>56</v>
      </c>
      <c r="B24" s="141">
        <v>2620</v>
      </c>
      <c r="C24" s="142">
        <v>-0.94517958412097869</v>
      </c>
      <c r="D24" s="141">
        <v>10701</v>
      </c>
      <c r="E24" s="142">
        <v>6.7857499251571767</v>
      </c>
      <c r="F24" s="142">
        <v>4.084351145038168</v>
      </c>
      <c r="G24" s="141">
        <v>38381</v>
      </c>
      <c r="H24" s="142">
        <v>-12.127386785109209</v>
      </c>
      <c r="I24" s="141">
        <v>136660</v>
      </c>
      <c r="J24" s="142">
        <v>-4.2688821328999467</v>
      </c>
      <c r="K24" s="142">
        <v>3.5606159297569109</v>
      </c>
    </row>
    <row r="25" spans="1:11" ht="9" customHeight="1" x14ac:dyDescent="0.15">
      <c r="A25" s="109" t="s">
        <v>149</v>
      </c>
      <c r="B25" s="141">
        <v>67</v>
      </c>
      <c r="C25" s="142">
        <v>31.372549019607845</v>
      </c>
      <c r="D25" s="141">
        <v>130</v>
      </c>
      <c r="E25" s="142">
        <v>49.425287356321832</v>
      </c>
      <c r="F25" s="142">
        <v>1.9402985074626866</v>
      </c>
      <c r="G25" s="141">
        <v>1332</v>
      </c>
      <c r="H25" s="142">
        <v>2.6985350809560487</v>
      </c>
      <c r="I25" s="141">
        <v>3144</v>
      </c>
      <c r="J25" s="142">
        <v>11.965811965811966</v>
      </c>
      <c r="K25" s="142">
        <v>2.3603603603603602</v>
      </c>
    </row>
    <row r="26" spans="1:11" ht="12.95" customHeight="1" x14ac:dyDescent="0.15">
      <c r="A26" s="40"/>
      <c r="B26" s="143"/>
      <c r="C26" s="143"/>
      <c r="D26" s="143"/>
      <c r="E26" s="143"/>
      <c r="F26" s="143"/>
      <c r="G26" s="143"/>
      <c r="H26" s="143"/>
      <c r="I26" s="143"/>
      <c r="J26" s="143"/>
      <c r="K26" s="143"/>
    </row>
    <row r="27" spans="1:11" s="5" customFormat="1" ht="12.95" customHeight="1" x14ac:dyDescent="0.15">
      <c r="A27" s="157" t="s">
        <v>324</v>
      </c>
      <c r="B27" s="139">
        <v>1933</v>
      </c>
      <c r="C27" s="140">
        <v>10.017074558907225</v>
      </c>
      <c r="D27" s="139">
        <v>4144</v>
      </c>
      <c r="E27" s="140">
        <v>9.7457627118644012</v>
      </c>
      <c r="F27" s="140">
        <v>2.1438178996378685</v>
      </c>
      <c r="G27" s="139">
        <v>24003</v>
      </c>
      <c r="H27" s="140">
        <v>0.91654404036157189</v>
      </c>
      <c r="I27" s="139">
        <v>51179</v>
      </c>
      <c r="J27" s="140">
        <v>-0.19890407753358375</v>
      </c>
      <c r="K27" s="140">
        <v>2.1321918093571637</v>
      </c>
    </row>
    <row r="28" spans="1:11" ht="9" customHeight="1" x14ac:dyDescent="0.15">
      <c r="A28" s="109" t="s">
        <v>56</v>
      </c>
      <c r="B28" s="141">
        <v>1899</v>
      </c>
      <c r="C28" s="142">
        <v>10.34282393957001</v>
      </c>
      <c r="D28" s="141">
        <v>4072</v>
      </c>
      <c r="E28" s="142">
        <v>10.292524377031413</v>
      </c>
      <c r="F28" s="142">
        <v>2.1442864665613479</v>
      </c>
      <c r="G28" s="141">
        <v>23200</v>
      </c>
      <c r="H28" s="142">
        <v>0.43724836573011316</v>
      </c>
      <c r="I28" s="141">
        <v>49465</v>
      </c>
      <c r="J28" s="142">
        <v>-0.77629784161116788</v>
      </c>
      <c r="K28" s="142">
        <v>2.1321120689655171</v>
      </c>
    </row>
    <row r="29" spans="1:11" ht="9" customHeight="1" x14ac:dyDescent="0.15">
      <c r="A29" s="109" t="s">
        <v>149</v>
      </c>
      <c r="B29" s="141">
        <v>34</v>
      </c>
      <c r="C29" s="142">
        <v>-5.5555555555555571</v>
      </c>
      <c r="D29" s="141">
        <v>72</v>
      </c>
      <c r="E29" s="142">
        <v>-14.285714285714292</v>
      </c>
      <c r="F29" s="142">
        <v>2.1176470588235294</v>
      </c>
      <c r="G29" s="141">
        <v>803</v>
      </c>
      <c r="H29" s="142">
        <v>17.055393586005835</v>
      </c>
      <c r="I29" s="141">
        <v>1714</v>
      </c>
      <c r="J29" s="142">
        <v>19.944016794961513</v>
      </c>
      <c r="K29" s="142">
        <v>2.1344956413449565</v>
      </c>
    </row>
    <row r="30" spans="1:11" ht="12.95" customHeight="1" x14ac:dyDescent="0.15">
      <c r="A30" s="40"/>
      <c r="B30" s="143"/>
      <c r="C30" s="143"/>
      <c r="D30" s="143"/>
      <c r="E30" s="143"/>
      <c r="F30" s="143"/>
      <c r="G30" s="143"/>
      <c r="H30" s="143"/>
      <c r="I30" s="143"/>
      <c r="J30" s="143"/>
      <c r="K30" s="143"/>
    </row>
    <row r="31" spans="1:11" s="5" customFormat="1" ht="12.95" customHeight="1" x14ac:dyDescent="0.15">
      <c r="A31" s="157" t="s">
        <v>318</v>
      </c>
      <c r="B31" s="139">
        <v>866</v>
      </c>
      <c r="C31" s="140">
        <v>-8.4566596194503205</v>
      </c>
      <c r="D31" s="139">
        <v>1936</v>
      </c>
      <c r="E31" s="140">
        <v>-5.4225696140693742</v>
      </c>
      <c r="F31" s="140">
        <v>2.2355658198614319</v>
      </c>
      <c r="G31" s="139">
        <v>43069</v>
      </c>
      <c r="H31" s="140">
        <v>-3.9560243516267803</v>
      </c>
      <c r="I31" s="139">
        <v>117103</v>
      </c>
      <c r="J31" s="140">
        <v>-3.6141702470903851</v>
      </c>
      <c r="K31" s="140">
        <v>2.7189625949058489</v>
      </c>
    </row>
    <row r="32" spans="1:11" ht="9" customHeight="1" x14ac:dyDescent="0.15">
      <c r="A32" s="109" t="s">
        <v>56</v>
      </c>
      <c r="B32" s="141">
        <v>862</v>
      </c>
      <c r="C32" s="142">
        <v>-8.4925690021231475</v>
      </c>
      <c r="D32" s="141">
        <v>1927</v>
      </c>
      <c r="E32" s="142">
        <v>-5.6779246206559009</v>
      </c>
      <c r="F32" s="142">
        <v>2.2354988399071924</v>
      </c>
      <c r="G32" s="141">
        <v>42764</v>
      </c>
      <c r="H32" s="142">
        <v>-3.9788036644512346</v>
      </c>
      <c r="I32" s="141">
        <v>116162</v>
      </c>
      <c r="J32" s="142">
        <v>-3.4517724307027322</v>
      </c>
      <c r="K32" s="142">
        <v>2.7163502011037322</v>
      </c>
    </row>
    <row r="33" spans="1:11" ht="9" customHeight="1" x14ac:dyDescent="0.15">
      <c r="A33" s="109" t="s">
        <v>149</v>
      </c>
      <c r="B33" s="141">
        <v>4</v>
      </c>
      <c r="C33" s="142">
        <v>0</v>
      </c>
      <c r="D33" s="141">
        <v>9</v>
      </c>
      <c r="E33" s="142">
        <v>125</v>
      </c>
      <c r="F33" s="142">
        <v>2.25</v>
      </c>
      <c r="G33" s="141">
        <v>305</v>
      </c>
      <c r="H33" s="142">
        <v>-0.65146579804560645</v>
      </c>
      <c r="I33" s="141">
        <v>941</v>
      </c>
      <c r="J33" s="142">
        <v>-20.186598812553015</v>
      </c>
      <c r="K33" s="142">
        <v>3.0852459016393441</v>
      </c>
    </row>
    <row r="34" spans="1:11" ht="12.95" customHeight="1" x14ac:dyDescent="0.15">
      <c r="A34" s="40"/>
      <c r="B34" s="143"/>
      <c r="C34" s="143"/>
      <c r="D34" s="143"/>
      <c r="E34" s="143"/>
      <c r="F34" s="143"/>
      <c r="G34" s="143"/>
      <c r="H34" s="143"/>
      <c r="I34" s="143"/>
      <c r="J34" s="143"/>
      <c r="K34" s="143"/>
    </row>
    <row r="35" spans="1:11" s="5" customFormat="1" ht="12.95" customHeight="1" x14ac:dyDescent="0.15">
      <c r="A35" s="157" t="s">
        <v>385</v>
      </c>
      <c r="B35" s="139">
        <v>9158</v>
      </c>
      <c r="C35" s="140">
        <v>6.6123399301513359</v>
      </c>
      <c r="D35" s="139">
        <v>22024</v>
      </c>
      <c r="E35" s="140">
        <v>-2.6434444346211592</v>
      </c>
      <c r="F35" s="140">
        <v>2.4048918977942781</v>
      </c>
      <c r="G35" s="139">
        <v>117095</v>
      </c>
      <c r="H35" s="140">
        <v>15.599147037336863</v>
      </c>
      <c r="I35" s="139">
        <v>275853</v>
      </c>
      <c r="J35" s="140">
        <v>5.7252361880305784</v>
      </c>
      <c r="K35" s="140">
        <v>2.3558051155045048</v>
      </c>
    </row>
    <row r="36" spans="1:11" ht="9" customHeight="1" x14ac:dyDescent="0.15">
      <c r="A36" s="109" t="s">
        <v>56</v>
      </c>
      <c r="B36" s="141">
        <v>8508</v>
      </c>
      <c r="C36" s="142">
        <v>1.6851918250268909</v>
      </c>
      <c r="D36" s="141">
        <v>20364</v>
      </c>
      <c r="E36" s="142">
        <v>-8.0175256334974421</v>
      </c>
      <c r="F36" s="142">
        <v>2.3935119887165022</v>
      </c>
      <c r="G36" s="141">
        <v>111018</v>
      </c>
      <c r="H36" s="142">
        <v>14.391402458501204</v>
      </c>
      <c r="I36" s="141">
        <v>259865</v>
      </c>
      <c r="J36" s="142">
        <v>5.1987061933504179</v>
      </c>
      <c r="K36" s="142">
        <v>2.3407465456052172</v>
      </c>
    </row>
    <row r="37" spans="1:11" ht="9" customHeight="1" x14ac:dyDescent="0.15">
      <c r="A37" s="109" t="s">
        <v>149</v>
      </c>
      <c r="B37" s="141">
        <v>650</v>
      </c>
      <c r="C37" s="142">
        <v>191.47982062780267</v>
      </c>
      <c r="D37" s="141">
        <v>1660</v>
      </c>
      <c r="E37" s="142">
        <v>243.68530020703935</v>
      </c>
      <c r="F37" s="142">
        <v>2.5538461538461537</v>
      </c>
      <c r="G37" s="141">
        <v>6077</v>
      </c>
      <c r="H37" s="142">
        <v>43.224133867546556</v>
      </c>
      <c r="I37" s="141">
        <v>15988</v>
      </c>
      <c r="J37" s="142">
        <v>15.08782032824648</v>
      </c>
      <c r="K37" s="142">
        <v>2.6309034062859964</v>
      </c>
    </row>
    <row r="38" spans="1:11" ht="12.95" customHeight="1" x14ac:dyDescent="0.15">
      <c r="A38" s="40"/>
      <c r="B38" s="143"/>
      <c r="C38" s="143"/>
      <c r="D38" s="143"/>
      <c r="E38" s="143"/>
      <c r="F38" s="143"/>
      <c r="G38" s="143"/>
      <c r="H38" s="143"/>
      <c r="I38" s="143"/>
      <c r="J38" s="143"/>
      <c r="K38" s="143"/>
    </row>
    <row r="39" spans="1:11" s="5" customFormat="1" ht="12.95" customHeight="1" x14ac:dyDescent="0.15">
      <c r="A39" s="157" t="s">
        <v>386</v>
      </c>
      <c r="B39" s="139">
        <v>34505</v>
      </c>
      <c r="C39" s="140">
        <v>9.1895826081453151</v>
      </c>
      <c r="D39" s="139">
        <v>65708</v>
      </c>
      <c r="E39" s="140">
        <v>5.8389575246041545</v>
      </c>
      <c r="F39" s="140">
        <v>1.9043037240979568</v>
      </c>
      <c r="G39" s="139">
        <v>464639</v>
      </c>
      <c r="H39" s="140">
        <v>17.774437538654965</v>
      </c>
      <c r="I39" s="139">
        <v>886478</v>
      </c>
      <c r="J39" s="140">
        <v>19.257504395753713</v>
      </c>
      <c r="K39" s="140">
        <v>1.9078854766818971</v>
      </c>
    </row>
    <row r="40" spans="1:11" ht="9" customHeight="1" x14ac:dyDescent="0.15">
      <c r="A40" s="166" t="s">
        <v>56</v>
      </c>
      <c r="B40" s="141">
        <v>31869</v>
      </c>
      <c r="C40" s="142">
        <v>12.659078054298647</v>
      </c>
      <c r="D40" s="141">
        <v>60562</v>
      </c>
      <c r="E40" s="142">
        <v>10.050698697097999</v>
      </c>
      <c r="F40" s="142">
        <v>1.9003420251655214</v>
      </c>
      <c r="G40" s="141">
        <v>415283</v>
      </c>
      <c r="H40" s="142">
        <v>18.181921666054819</v>
      </c>
      <c r="I40" s="141">
        <v>788548</v>
      </c>
      <c r="J40" s="142">
        <v>19.785690089154016</v>
      </c>
      <c r="K40" s="142">
        <v>1.8988208041263428</v>
      </c>
    </row>
    <row r="41" spans="1:11" ht="9" customHeight="1" x14ac:dyDescent="0.15">
      <c r="A41" s="109" t="s">
        <v>149</v>
      </c>
      <c r="B41" s="141">
        <v>2636</v>
      </c>
      <c r="C41" s="142">
        <v>-20.434651373377605</v>
      </c>
      <c r="D41" s="141">
        <v>5146</v>
      </c>
      <c r="E41" s="142">
        <v>-27.027793533749289</v>
      </c>
      <c r="F41" s="142">
        <v>1.9522003034901365</v>
      </c>
      <c r="G41" s="141">
        <v>49356</v>
      </c>
      <c r="H41" s="142">
        <v>14.454003663938039</v>
      </c>
      <c r="I41" s="141">
        <v>97930</v>
      </c>
      <c r="J41" s="142">
        <v>15.16840718788221</v>
      </c>
      <c r="K41" s="142">
        <v>1.9841559283572412</v>
      </c>
    </row>
    <row r="42" spans="1:11" ht="12.95" customHeight="1" x14ac:dyDescent="0.15">
      <c r="A42" s="40"/>
      <c r="B42" s="143"/>
      <c r="C42" s="143"/>
      <c r="D42" s="143"/>
      <c r="E42" s="143"/>
      <c r="F42" s="143"/>
      <c r="G42" s="143"/>
      <c r="H42" s="143"/>
      <c r="I42" s="143"/>
      <c r="J42" s="143"/>
      <c r="K42" s="143"/>
    </row>
    <row r="43" spans="1:11" s="5" customFormat="1" ht="12.95" customHeight="1" x14ac:dyDescent="0.15">
      <c r="A43" s="157" t="s">
        <v>168</v>
      </c>
      <c r="B43" s="139">
        <v>178198</v>
      </c>
      <c r="C43" s="140">
        <v>10.275133977746705</v>
      </c>
      <c r="D43" s="139">
        <v>338584</v>
      </c>
      <c r="E43" s="140">
        <v>6.0132319282106863</v>
      </c>
      <c r="F43" s="140">
        <v>1.900043771535034</v>
      </c>
      <c r="G43" s="139">
        <v>2171864</v>
      </c>
      <c r="H43" s="140">
        <v>7.7893608415243278</v>
      </c>
      <c r="I43" s="139">
        <v>4256388</v>
      </c>
      <c r="J43" s="140">
        <v>7.6822892948869708</v>
      </c>
      <c r="K43" s="140">
        <v>1.9597856956052497</v>
      </c>
    </row>
    <row r="44" spans="1:11" s="5" customFormat="1" ht="9" customHeight="1" x14ac:dyDescent="0.15">
      <c r="A44" s="167" t="s">
        <v>56</v>
      </c>
      <c r="B44" s="139">
        <v>167099</v>
      </c>
      <c r="C44" s="140">
        <v>10.777502287161397</v>
      </c>
      <c r="D44" s="139">
        <v>316719</v>
      </c>
      <c r="E44" s="140">
        <v>6.0924996064060366</v>
      </c>
      <c r="F44" s="140">
        <v>1.8953973393018511</v>
      </c>
      <c r="G44" s="139">
        <v>1988862</v>
      </c>
      <c r="H44" s="140">
        <v>8.1952872759715234</v>
      </c>
      <c r="I44" s="139">
        <v>3876696</v>
      </c>
      <c r="J44" s="140">
        <v>7.3162062393336242</v>
      </c>
      <c r="K44" s="140">
        <v>1.9492031121314601</v>
      </c>
    </row>
    <row r="45" spans="1:11" s="5" customFormat="1" ht="9" customHeight="1" x14ac:dyDescent="0.15">
      <c r="A45" s="167" t="s">
        <v>149</v>
      </c>
      <c r="B45" s="139">
        <v>11099</v>
      </c>
      <c r="C45" s="140">
        <v>3.227306547619051</v>
      </c>
      <c r="D45" s="139">
        <v>21865</v>
      </c>
      <c r="E45" s="140">
        <v>4.8781657712970059</v>
      </c>
      <c r="F45" s="140">
        <v>1.9699972970537887</v>
      </c>
      <c r="G45" s="139">
        <v>183002</v>
      </c>
      <c r="H45" s="140">
        <v>3.566496887379742</v>
      </c>
      <c r="I45" s="139">
        <v>379692</v>
      </c>
      <c r="J45" s="140">
        <v>11.568127925529566</v>
      </c>
      <c r="K45" s="140">
        <v>2.074796996754134</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B3:C3 A8 A40">
    <cfRule type="cellIs" dxfId="1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1" orientation="portrait" useFirstPageNumber="1" r:id="rId1"/>
  <headerFooter alignWithMargins="0">
    <oddHeader>&amp;C&amp;8- &amp;P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dimension ref="A1:K63"/>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0" ht="39.950000000000003" customHeight="1" x14ac:dyDescent="0.15">
      <c r="A1" s="238" t="s">
        <v>231</v>
      </c>
      <c r="B1" s="238"/>
      <c r="C1" s="238"/>
      <c r="D1" s="238"/>
      <c r="E1" s="238"/>
      <c r="F1" s="238"/>
      <c r="G1" s="238"/>
      <c r="H1" s="238"/>
      <c r="I1" s="238"/>
      <c r="J1" s="238"/>
    </row>
    <row r="2" spans="1:10" ht="20.100000000000001" customHeight="1" x14ac:dyDescent="0.15">
      <c r="A2" s="255" t="s">
        <v>38</v>
      </c>
      <c r="B2" s="285" t="s">
        <v>481</v>
      </c>
      <c r="C2" s="286"/>
      <c r="D2" s="286"/>
      <c r="E2" s="286"/>
      <c r="F2" s="286"/>
      <c r="G2" s="286"/>
      <c r="H2" s="286"/>
      <c r="I2" s="287"/>
      <c r="J2" s="162" t="s">
        <v>483</v>
      </c>
    </row>
    <row r="3" spans="1:10" ht="9.9499999999999993" customHeight="1" x14ac:dyDescent="0.15">
      <c r="A3" s="256"/>
      <c r="B3" s="279" t="s">
        <v>302</v>
      </c>
      <c r="C3" s="288"/>
      <c r="D3" s="280"/>
      <c r="E3" s="258" t="s">
        <v>30</v>
      </c>
      <c r="F3" s="258"/>
      <c r="G3" s="258"/>
      <c r="H3" s="258"/>
      <c r="I3" s="258"/>
      <c r="J3" s="259" t="s">
        <v>29</v>
      </c>
    </row>
    <row r="4" spans="1:10" ht="9.9499999999999993" customHeight="1" x14ac:dyDescent="0.15">
      <c r="A4" s="256"/>
      <c r="B4" s="292" t="s">
        <v>131</v>
      </c>
      <c r="C4" s="258" t="s">
        <v>31</v>
      </c>
      <c r="D4" s="258"/>
      <c r="E4" s="258" t="s">
        <v>131</v>
      </c>
      <c r="F4" s="283" t="s">
        <v>147</v>
      </c>
      <c r="G4" s="283" t="s">
        <v>33</v>
      </c>
      <c r="H4" s="258" t="s">
        <v>169</v>
      </c>
      <c r="I4" s="258"/>
      <c r="J4" s="259"/>
    </row>
    <row r="5" spans="1:10" ht="54.95" customHeight="1" x14ac:dyDescent="0.15">
      <c r="A5" s="256"/>
      <c r="B5" s="292"/>
      <c r="C5" s="16" t="s">
        <v>172</v>
      </c>
      <c r="D5" s="16" t="s">
        <v>147</v>
      </c>
      <c r="E5" s="258"/>
      <c r="F5" s="284"/>
      <c r="G5" s="284"/>
      <c r="H5" s="16" t="s">
        <v>196</v>
      </c>
      <c r="I5" s="16" t="s">
        <v>173</v>
      </c>
      <c r="J5" s="259"/>
    </row>
    <row r="6" spans="1:10" ht="9.9499999999999993" customHeight="1" x14ac:dyDescent="0.15">
      <c r="A6" s="257"/>
      <c r="B6" s="289" t="s">
        <v>132</v>
      </c>
      <c r="C6" s="290"/>
      <c r="D6" s="18" t="s">
        <v>133</v>
      </c>
      <c r="E6" s="18" t="s">
        <v>132</v>
      </c>
      <c r="F6" s="290" t="s">
        <v>133</v>
      </c>
      <c r="G6" s="290"/>
      <c r="H6" s="18" t="s">
        <v>132</v>
      </c>
      <c r="I6" s="290" t="s">
        <v>133</v>
      </c>
      <c r="J6" s="291"/>
    </row>
    <row r="7" spans="1:10" s="5" customFormat="1" ht="35.1" customHeight="1" x14ac:dyDescent="0.15">
      <c r="A7" s="38" t="s">
        <v>186</v>
      </c>
      <c r="B7" s="139">
        <v>924</v>
      </c>
      <c r="C7" s="139">
        <v>875</v>
      </c>
      <c r="D7" s="140">
        <v>-0.79365079365079794</v>
      </c>
      <c r="E7" s="139">
        <v>44821</v>
      </c>
      <c r="F7" s="140">
        <v>0.94365118688347138</v>
      </c>
      <c r="G7" s="140">
        <v>36.425092574013604</v>
      </c>
      <c r="H7" s="139">
        <v>47030</v>
      </c>
      <c r="I7" s="140">
        <v>95.302998086327875</v>
      </c>
      <c r="J7" s="140">
        <v>39.504687026771293</v>
      </c>
    </row>
    <row r="8" spans="1:10" s="5" customFormat="1" ht="24.95" customHeight="1" x14ac:dyDescent="0.15">
      <c r="A8" s="41" t="s">
        <v>57</v>
      </c>
      <c r="B8" s="141">
        <v>348</v>
      </c>
      <c r="C8" s="141">
        <v>331</v>
      </c>
      <c r="D8" s="142">
        <v>-1.7804154302670554</v>
      </c>
      <c r="E8" s="141">
        <v>29531</v>
      </c>
      <c r="F8" s="142">
        <v>-1.5666144461851275</v>
      </c>
      <c r="G8" s="142">
        <v>41.056132908998826</v>
      </c>
      <c r="H8" s="141">
        <v>30834</v>
      </c>
      <c r="I8" s="142">
        <v>95.774145423882729</v>
      </c>
      <c r="J8" s="142">
        <v>42.986814400957677</v>
      </c>
    </row>
    <row r="9" spans="1:10" s="36" customFormat="1" ht="24.95" customHeight="1" x14ac:dyDescent="0.15">
      <c r="A9" s="41" t="s">
        <v>47</v>
      </c>
      <c r="B9" s="141">
        <v>90</v>
      </c>
      <c r="C9" s="141">
        <v>86</v>
      </c>
      <c r="D9" s="142">
        <v>4.8780487804878021</v>
      </c>
      <c r="E9" s="141">
        <v>5715</v>
      </c>
      <c r="F9" s="142">
        <v>18.37199668599834</v>
      </c>
      <c r="G9" s="142">
        <v>38.903688935485164</v>
      </c>
      <c r="H9" s="141">
        <v>5939</v>
      </c>
      <c r="I9" s="142">
        <v>96.228321266206436</v>
      </c>
      <c r="J9" s="142">
        <v>42.287008024703368</v>
      </c>
    </row>
    <row r="10" spans="1:10" s="36" customFormat="1" ht="24.95" customHeight="1" x14ac:dyDescent="0.15">
      <c r="A10" s="41" t="s">
        <v>48</v>
      </c>
      <c r="B10" s="141">
        <v>302</v>
      </c>
      <c r="C10" s="141">
        <v>287</v>
      </c>
      <c r="D10" s="142">
        <v>-0.34722222222222854</v>
      </c>
      <c r="E10" s="141">
        <v>5891</v>
      </c>
      <c r="F10" s="142">
        <v>0.11896668932698162</v>
      </c>
      <c r="G10" s="142">
        <v>18.884276736512216</v>
      </c>
      <c r="H10" s="141">
        <v>6275</v>
      </c>
      <c r="I10" s="142">
        <v>93.880478087649394</v>
      </c>
      <c r="J10" s="142">
        <v>25.019101613118401</v>
      </c>
    </row>
    <row r="11" spans="1:10" s="36" customFormat="1" ht="24.95" customHeight="1" x14ac:dyDescent="0.15">
      <c r="A11" s="41" t="s">
        <v>49</v>
      </c>
      <c r="B11" s="141">
        <v>184</v>
      </c>
      <c r="C11" s="141">
        <v>171</v>
      </c>
      <c r="D11" s="142">
        <v>-2.2857142857142918</v>
      </c>
      <c r="E11" s="141">
        <v>3684</v>
      </c>
      <c r="F11" s="142">
        <v>-0.1355380862022173</v>
      </c>
      <c r="G11" s="142">
        <v>23.357565358739333</v>
      </c>
      <c r="H11" s="141">
        <v>3982</v>
      </c>
      <c r="I11" s="142">
        <v>92.51632345554998</v>
      </c>
      <c r="J11" s="142">
        <v>30.88917715048564</v>
      </c>
    </row>
    <row r="12" spans="1:10" s="36" customFormat="1" ht="41.1" customHeight="1" x14ac:dyDescent="0.15">
      <c r="A12" s="38" t="s">
        <v>187</v>
      </c>
      <c r="B12" s="139">
        <v>265</v>
      </c>
      <c r="C12" s="139">
        <v>224</v>
      </c>
      <c r="D12" s="140">
        <v>6.1611374407582957</v>
      </c>
      <c r="E12" s="139">
        <v>10511</v>
      </c>
      <c r="F12" s="140">
        <v>4.1621246655435584</v>
      </c>
      <c r="G12" s="140">
        <v>16.596758970421206</v>
      </c>
      <c r="H12" s="139">
        <v>13163</v>
      </c>
      <c r="I12" s="140">
        <v>79.852617184532406</v>
      </c>
      <c r="J12" s="140">
        <v>28.635010009159277</v>
      </c>
    </row>
    <row r="13" spans="1:10" s="36" customFormat="1" ht="24.95" customHeight="1" x14ac:dyDescent="0.15">
      <c r="A13" s="41" t="s">
        <v>58</v>
      </c>
      <c r="B13" s="141">
        <v>13</v>
      </c>
      <c r="C13" s="141">
        <v>13</v>
      </c>
      <c r="D13" s="142">
        <v>18.181818181818187</v>
      </c>
      <c r="E13" s="141">
        <v>828</v>
      </c>
      <c r="F13" s="142">
        <v>11.590296495956878</v>
      </c>
      <c r="G13" s="142">
        <v>16.27306585407144</v>
      </c>
      <c r="H13" s="141">
        <v>828</v>
      </c>
      <c r="I13" s="142">
        <v>100</v>
      </c>
      <c r="J13" s="142">
        <v>34.161302014117808</v>
      </c>
    </row>
    <row r="14" spans="1:10" s="36" customFormat="1" ht="30.95" customHeight="1" x14ac:dyDescent="0.15">
      <c r="A14" s="41" t="s">
        <v>28</v>
      </c>
      <c r="B14" s="141">
        <v>151</v>
      </c>
      <c r="C14" s="141">
        <v>128</v>
      </c>
      <c r="D14" s="142">
        <v>10.34482758620689</v>
      </c>
      <c r="E14" s="141">
        <v>4110</v>
      </c>
      <c r="F14" s="142">
        <v>10.45417898414405</v>
      </c>
      <c r="G14" s="142">
        <v>20.06005044237159</v>
      </c>
      <c r="H14" s="141">
        <v>5203</v>
      </c>
      <c r="I14" s="142">
        <v>78.992888718047283</v>
      </c>
      <c r="J14" s="142">
        <v>28.159576413934545</v>
      </c>
    </row>
    <row r="15" spans="1:10" s="36" customFormat="1" ht="24.95" customHeight="1" x14ac:dyDescent="0.15">
      <c r="A15" s="41" t="s">
        <v>295</v>
      </c>
      <c r="B15" s="141">
        <v>101</v>
      </c>
      <c r="C15" s="141">
        <v>83</v>
      </c>
      <c r="D15" s="142">
        <v>-1.1904761904761898</v>
      </c>
      <c r="E15" s="141">
        <v>5573</v>
      </c>
      <c r="F15" s="142">
        <v>-0.97725657427149315</v>
      </c>
      <c r="G15" s="142">
        <v>14.006413382754584</v>
      </c>
      <c r="H15" s="141">
        <v>7132</v>
      </c>
      <c r="I15" s="142">
        <v>78.140773976444194</v>
      </c>
      <c r="J15" s="142">
        <v>28.256597640835533</v>
      </c>
    </row>
    <row r="16" spans="1:10" s="5" customFormat="1" ht="35.1" customHeight="1" x14ac:dyDescent="0.15">
      <c r="A16" s="38" t="s">
        <v>207</v>
      </c>
      <c r="B16" s="139">
        <v>61</v>
      </c>
      <c r="C16" s="139">
        <v>60</v>
      </c>
      <c r="D16" s="140">
        <v>1.6949152542372872</v>
      </c>
      <c r="E16" s="139">
        <v>7697</v>
      </c>
      <c r="F16" s="140">
        <v>1.7045454545454533</v>
      </c>
      <c r="G16" s="140">
        <v>61.663718813963698</v>
      </c>
      <c r="H16" s="139">
        <v>7824</v>
      </c>
      <c r="I16" s="140">
        <v>98.376789366053174</v>
      </c>
      <c r="J16" s="140">
        <v>74.14329005333957</v>
      </c>
    </row>
    <row r="17" spans="1:11" s="36" customFormat="1" ht="30.95" customHeight="1" x14ac:dyDescent="0.15">
      <c r="A17" s="41" t="s">
        <v>208</v>
      </c>
      <c r="B17" s="141">
        <v>31</v>
      </c>
      <c r="C17" s="141">
        <v>31</v>
      </c>
      <c r="D17" s="142">
        <v>0</v>
      </c>
      <c r="E17" s="141">
        <v>5605</v>
      </c>
      <c r="F17" s="142">
        <v>0.50206204052358316</v>
      </c>
      <c r="G17" s="142">
        <v>75.356593215441862</v>
      </c>
      <c r="H17" s="141">
        <v>5607</v>
      </c>
      <c r="I17" s="142">
        <v>99.96433030140895</v>
      </c>
      <c r="J17" s="142">
        <v>87.277310122269398</v>
      </c>
    </row>
    <row r="18" spans="1:11" s="36" customFormat="1" ht="24.95" customHeight="1" x14ac:dyDescent="0.15">
      <c r="A18" s="41" t="s">
        <v>35</v>
      </c>
      <c r="B18" s="141">
        <v>30</v>
      </c>
      <c r="C18" s="141">
        <v>29</v>
      </c>
      <c r="D18" s="142">
        <v>3.5714285714285694</v>
      </c>
      <c r="E18" s="141">
        <v>2092</v>
      </c>
      <c r="F18" s="142">
        <v>5.0728277247614244</v>
      </c>
      <c r="G18" s="142">
        <v>23.293126239259749</v>
      </c>
      <c r="H18" s="141">
        <v>2217</v>
      </c>
      <c r="I18" s="142">
        <v>94.361750112764994</v>
      </c>
      <c r="J18" s="142">
        <v>39.3622981449005</v>
      </c>
    </row>
    <row r="19" spans="1:11" s="36" customFormat="1" ht="41.1" customHeight="1" x14ac:dyDescent="0.15">
      <c r="A19" s="38" t="s">
        <v>209</v>
      </c>
      <c r="B19" s="139">
        <v>1250</v>
      </c>
      <c r="C19" s="139">
        <v>1159</v>
      </c>
      <c r="D19" s="140">
        <v>0.60763888888888573</v>
      </c>
      <c r="E19" s="139">
        <v>63029</v>
      </c>
      <c r="F19" s="140">
        <v>1.5597557242068234</v>
      </c>
      <c r="G19" s="140">
        <v>36.22137047477225</v>
      </c>
      <c r="H19" s="139">
        <v>68017</v>
      </c>
      <c r="I19" s="140">
        <v>92.666539247541053</v>
      </c>
      <c r="J19" s="140">
        <v>41.762525290226108</v>
      </c>
    </row>
    <row r="20" spans="1:11" s="36" customFormat="1" ht="35.1" customHeight="1" x14ac:dyDescent="0.15">
      <c r="A20" s="38" t="s">
        <v>6</v>
      </c>
      <c r="B20" s="139">
        <v>82</v>
      </c>
      <c r="C20" s="139">
        <v>33</v>
      </c>
      <c r="D20" s="140">
        <v>0</v>
      </c>
      <c r="E20" s="139">
        <v>7056</v>
      </c>
      <c r="F20" s="140">
        <v>-4.5454545454545467</v>
      </c>
      <c r="G20" s="146" t="s">
        <v>492</v>
      </c>
      <c r="H20" s="139">
        <v>42544</v>
      </c>
      <c r="I20" s="140">
        <v>16.585182399398271</v>
      </c>
      <c r="J20" s="146" t="s">
        <v>492</v>
      </c>
    </row>
    <row r="21" spans="1:11" s="3" customFormat="1" ht="20.100000000000001" customHeight="1" x14ac:dyDescent="0.15">
      <c r="A21" s="12" t="s">
        <v>44</v>
      </c>
      <c r="B21" s="220"/>
      <c r="C21" s="220"/>
      <c r="D21" s="221"/>
      <c r="E21" s="220"/>
      <c r="F21" s="221"/>
      <c r="G21" s="45"/>
      <c r="H21" s="220"/>
      <c r="I21" s="221"/>
      <c r="J21" s="45"/>
    </row>
    <row r="22" spans="1:11" ht="18" customHeight="1" x14ac:dyDescent="0.15">
      <c r="A22" s="282" t="s">
        <v>32</v>
      </c>
      <c r="B22" s="282"/>
      <c r="C22" s="282"/>
      <c r="D22" s="282"/>
      <c r="E22" s="282"/>
      <c r="F22" s="282"/>
      <c r="G22" s="282"/>
      <c r="H22" s="282"/>
      <c r="I22" s="282"/>
      <c r="J22" s="282"/>
      <c r="K22" s="28"/>
    </row>
    <row r="23" spans="1:11" ht="9" customHeight="1" x14ac:dyDescent="0.15"/>
    <row r="24" spans="1:11" ht="9" customHeight="1" x14ac:dyDescent="0.15"/>
    <row r="25" spans="1:11" ht="9" customHeight="1" x14ac:dyDescent="0.15"/>
    <row r="26" spans="1:11" ht="9" customHeight="1" x14ac:dyDescent="0.15"/>
    <row r="27" spans="1:11" ht="9" customHeight="1" x14ac:dyDescent="0.15"/>
    <row r="28" spans="1:11" ht="9" customHeight="1" x14ac:dyDescent="0.15"/>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sheetData>
  <mergeCells count="16">
    <mergeCell ref="A22:J22"/>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9 A15 A18">
    <cfRule type="cellIs" dxfId="1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2" orientation="portrait" useFirstPageNumber="1" r:id="rId1"/>
  <headerFooter alignWithMargins="0">
    <oddHeader>&amp;C&amp;8- &amp;P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dimension ref="A1:M105"/>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6384" width="11.42578125" style="13"/>
  </cols>
  <sheetData>
    <row r="1" spans="1:13" ht="39.950000000000003" customHeight="1" x14ac:dyDescent="0.15">
      <c r="A1" s="293" t="s">
        <v>238</v>
      </c>
      <c r="B1" s="293"/>
      <c r="C1" s="293"/>
      <c r="D1" s="293"/>
      <c r="E1" s="293"/>
      <c r="F1" s="293"/>
      <c r="G1" s="293"/>
      <c r="H1" s="293"/>
      <c r="I1" s="293"/>
      <c r="J1" s="293"/>
    </row>
    <row r="2" spans="1:13" ht="20.100000000000001" customHeight="1" x14ac:dyDescent="0.15">
      <c r="A2" s="239" t="s">
        <v>188</v>
      </c>
      <c r="B2" s="285" t="s">
        <v>481</v>
      </c>
      <c r="C2" s="286"/>
      <c r="D2" s="286"/>
      <c r="E2" s="286"/>
      <c r="F2" s="286"/>
      <c r="G2" s="286"/>
      <c r="H2" s="286"/>
      <c r="I2" s="287"/>
      <c r="J2" s="213" t="s">
        <v>483</v>
      </c>
    </row>
    <row r="3" spans="1:13" ht="9.9499999999999993" customHeight="1" x14ac:dyDescent="0.15">
      <c r="A3" s="256"/>
      <c r="B3" s="279" t="s">
        <v>302</v>
      </c>
      <c r="C3" s="288"/>
      <c r="D3" s="280"/>
      <c r="E3" s="258" t="s">
        <v>30</v>
      </c>
      <c r="F3" s="258"/>
      <c r="G3" s="258"/>
      <c r="H3" s="258"/>
      <c r="I3" s="258"/>
      <c r="J3" s="259" t="s">
        <v>29</v>
      </c>
    </row>
    <row r="4" spans="1:13" ht="9.9499999999999993" customHeight="1" x14ac:dyDescent="0.15">
      <c r="A4" s="256"/>
      <c r="B4" s="292" t="s">
        <v>131</v>
      </c>
      <c r="C4" s="258" t="s">
        <v>31</v>
      </c>
      <c r="D4" s="258"/>
      <c r="E4" s="258" t="s">
        <v>131</v>
      </c>
      <c r="F4" s="283" t="s">
        <v>147</v>
      </c>
      <c r="G4" s="283" t="s">
        <v>33</v>
      </c>
      <c r="H4" s="258" t="s">
        <v>169</v>
      </c>
      <c r="I4" s="258"/>
      <c r="J4" s="259"/>
    </row>
    <row r="5" spans="1:13" ht="54.95" customHeight="1" x14ac:dyDescent="0.15">
      <c r="A5" s="256"/>
      <c r="B5" s="292"/>
      <c r="C5" s="16" t="s">
        <v>172</v>
      </c>
      <c r="D5" s="16" t="s">
        <v>147</v>
      </c>
      <c r="E5" s="258"/>
      <c r="F5" s="284"/>
      <c r="G5" s="284"/>
      <c r="H5" s="16" t="s">
        <v>196</v>
      </c>
      <c r="I5" s="16" t="s">
        <v>173</v>
      </c>
      <c r="J5" s="259"/>
    </row>
    <row r="6" spans="1:13" ht="9.9499999999999993" customHeight="1" x14ac:dyDescent="0.15">
      <c r="A6" s="257"/>
      <c r="B6" s="289" t="s">
        <v>132</v>
      </c>
      <c r="C6" s="290"/>
      <c r="D6" s="18" t="s">
        <v>133</v>
      </c>
      <c r="E6" s="18" t="s">
        <v>132</v>
      </c>
      <c r="F6" s="290" t="s">
        <v>133</v>
      </c>
      <c r="G6" s="290"/>
      <c r="H6" s="18" t="s">
        <v>132</v>
      </c>
      <c r="I6" s="290" t="s">
        <v>133</v>
      </c>
      <c r="J6" s="291"/>
    </row>
    <row r="7" spans="1:13" s="3" customFormat="1" ht="18" customHeight="1" x14ac:dyDescent="0.15">
      <c r="A7" s="109" t="s">
        <v>422</v>
      </c>
      <c r="B7" s="144">
        <v>77</v>
      </c>
      <c r="C7" s="144">
        <v>70</v>
      </c>
      <c r="D7" s="142">
        <v>-1.4084507042253591</v>
      </c>
      <c r="E7" s="141">
        <v>3879</v>
      </c>
      <c r="F7" s="142">
        <v>0.33626487325400944</v>
      </c>
      <c r="G7" s="142">
        <v>23.467529497463175</v>
      </c>
      <c r="H7" s="141">
        <v>4456</v>
      </c>
      <c r="I7" s="142">
        <v>87.051166965888697</v>
      </c>
      <c r="J7" s="142">
        <v>37.065335727129145</v>
      </c>
    </row>
    <row r="8" spans="1:13" s="3" customFormat="1" ht="18" customHeight="1" x14ac:dyDescent="0.15">
      <c r="A8" s="109" t="s">
        <v>151</v>
      </c>
      <c r="B8" s="144">
        <v>55</v>
      </c>
      <c r="C8" s="144">
        <v>52</v>
      </c>
      <c r="D8" s="142">
        <v>1.9607843137254832</v>
      </c>
      <c r="E8" s="141">
        <v>2432</v>
      </c>
      <c r="F8" s="142">
        <v>1.5448851774530254</v>
      </c>
      <c r="G8" s="142">
        <v>33.327957856259744</v>
      </c>
      <c r="H8" s="141">
        <v>2489</v>
      </c>
      <c r="I8" s="142">
        <v>97.70992366412213</v>
      </c>
      <c r="J8" s="142">
        <v>40.203237081346735</v>
      </c>
    </row>
    <row r="9" spans="1:13" s="3" customFormat="1" ht="18" customHeight="1" x14ac:dyDescent="0.15">
      <c r="A9" s="109" t="s">
        <v>278</v>
      </c>
      <c r="B9" s="144">
        <v>59</v>
      </c>
      <c r="C9" s="144">
        <v>49</v>
      </c>
      <c r="D9" s="142">
        <v>-7.5471698113207566</v>
      </c>
      <c r="E9" s="141">
        <v>2710</v>
      </c>
      <c r="F9" s="142">
        <v>0.55658627087198909</v>
      </c>
      <c r="G9" s="142">
        <v>37.580200531824062</v>
      </c>
      <c r="H9" s="141">
        <v>3104</v>
      </c>
      <c r="I9" s="142">
        <v>87.30670103092784</v>
      </c>
      <c r="J9" s="142">
        <v>45.50783261792246</v>
      </c>
    </row>
    <row r="10" spans="1:13" s="3" customFormat="1" ht="18" customHeight="1" x14ac:dyDescent="0.15">
      <c r="A10" s="109" t="s">
        <v>279</v>
      </c>
      <c r="B10" s="144">
        <v>53</v>
      </c>
      <c r="C10" s="144">
        <v>47</v>
      </c>
      <c r="D10" s="142">
        <v>-2.0833333333333286</v>
      </c>
      <c r="E10" s="141">
        <v>2048</v>
      </c>
      <c r="F10" s="142">
        <v>-1.1583011583011569</v>
      </c>
      <c r="G10" s="142">
        <v>47.214594273417802</v>
      </c>
      <c r="H10" s="141">
        <v>2337</v>
      </c>
      <c r="I10" s="142">
        <v>87.633718442447588</v>
      </c>
      <c r="J10" s="142">
        <v>52.368629023094535</v>
      </c>
      <c r="M10" s="111"/>
    </row>
    <row r="11" spans="1:13" s="3" customFormat="1" ht="24.95" customHeight="1" x14ac:dyDescent="0.15">
      <c r="A11" s="41" t="s">
        <v>280</v>
      </c>
      <c r="B11" s="144">
        <v>182</v>
      </c>
      <c r="C11" s="144">
        <v>181</v>
      </c>
      <c r="D11" s="142">
        <v>4.0229885057471222</v>
      </c>
      <c r="E11" s="141">
        <v>15153</v>
      </c>
      <c r="F11" s="142">
        <v>7.658969804618124</v>
      </c>
      <c r="G11" s="142">
        <v>46.730430710798551</v>
      </c>
      <c r="H11" s="141">
        <v>15320</v>
      </c>
      <c r="I11" s="142">
        <v>98.909921671018282</v>
      </c>
      <c r="J11" s="142">
        <v>48.185435525235043</v>
      </c>
      <c r="M11" s="111"/>
    </row>
    <row r="12" spans="1:13" s="3" customFormat="1" ht="18" customHeight="1" x14ac:dyDescent="0.15">
      <c r="A12" s="109" t="s">
        <v>261</v>
      </c>
      <c r="B12" s="144">
        <v>76</v>
      </c>
      <c r="C12" s="144">
        <v>68</v>
      </c>
      <c r="D12" s="142">
        <v>-5.5555555555555571</v>
      </c>
      <c r="E12" s="141">
        <v>2640</v>
      </c>
      <c r="F12" s="142">
        <v>-8.3014935741576892</v>
      </c>
      <c r="G12" s="142">
        <v>36.334536887659731</v>
      </c>
      <c r="H12" s="141">
        <v>3030</v>
      </c>
      <c r="I12" s="142">
        <v>87.128712871287135</v>
      </c>
      <c r="J12" s="142">
        <v>44.76789179793073</v>
      </c>
      <c r="M12" s="111"/>
    </row>
    <row r="13" spans="1:13" s="3" customFormat="1" ht="18" customHeight="1" x14ac:dyDescent="0.15">
      <c r="A13" s="109" t="s">
        <v>262</v>
      </c>
      <c r="B13" s="144">
        <v>60</v>
      </c>
      <c r="C13" s="144">
        <v>55</v>
      </c>
      <c r="D13" s="142">
        <v>-3.5087719298245617</v>
      </c>
      <c r="E13" s="141">
        <v>2741</v>
      </c>
      <c r="F13" s="142">
        <v>-3.5198873636043686</v>
      </c>
      <c r="G13" s="142">
        <v>27.350873860182372</v>
      </c>
      <c r="H13" s="141">
        <v>2937</v>
      </c>
      <c r="I13" s="142">
        <v>93.326523663602316</v>
      </c>
      <c r="J13" s="142">
        <v>33.495363126549144</v>
      </c>
      <c r="M13" s="111"/>
    </row>
    <row r="14" spans="1:13" s="3" customFormat="1" ht="18" customHeight="1" x14ac:dyDescent="0.15">
      <c r="A14" s="109" t="s">
        <v>260</v>
      </c>
      <c r="B14" s="144">
        <v>594</v>
      </c>
      <c r="C14" s="144">
        <v>552</v>
      </c>
      <c r="D14" s="142">
        <v>1.470588235294116</v>
      </c>
      <c r="E14" s="141">
        <v>27042</v>
      </c>
      <c r="F14" s="142">
        <v>0.78640378666467825</v>
      </c>
      <c r="G14" s="142">
        <v>32.829965325337781</v>
      </c>
      <c r="H14" s="141">
        <v>29290</v>
      </c>
      <c r="I14" s="142">
        <v>92.325025606008879</v>
      </c>
      <c r="J14" s="142">
        <v>38.650067240701738</v>
      </c>
      <c r="M14" s="111"/>
    </row>
    <row r="15" spans="1:13" s="3" customFormat="1" ht="18" customHeight="1" x14ac:dyDescent="0.15">
      <c r="A15" s="109" t="s">
        <v>259</v>
      </c>
      <c r="B15" s="144">
        <v>94</v>
      </c>
      <c r="C15" s="144">
        <v>85</v>
      </c>
      <c r="D15" s="142">
        <v>3.6585365853658516</v>
      </c>
      <c r="E15" s="141">
        <v>4384</v>
      </c>
      <c r="F15" s="142">
        <v>-0.52189698207396873</v>
      </c>
      <c r="G15" s="142">
        <v>33.192889654324027</v>
      </c>
      <c r="H15" s="141">
        <v>5054</v>
      </c>
      <c r="I15" s="142">
        <v>86.743173723783144</v>
      </c>
      <c r="J15" s="142">
        <v>40.932396574598961</v>
      </c>
      <c r="M15" s="111"/>
    </row>
    <row r="16" spans="1:13" s="5" customFormat="1" ht="18" customHeight="1" x14ac:dyDescent="0.15">
      <c r="A16" s="47" t="s">
        <v>189</v>
      </c>
      <c r="B16" s="139">
        <v>1250</v>
      </c>
      <c r="C16" s="139">
        <v>1159</v>
      </c>
      <c r="D16" s="140">
        <v>0.60763888888888573</v>
      </c>
      <c r="E16" s="139">
        <v>63029</v>
      </c>
      <c r="F16" s="140">
        <v>1.5597557242068234</v>
      </c>
      <c r="G16" s="140">
        <v>36.22137047477225</v>
      </c>
      <c r="H16" s="139">
        <v>68017</v>
      </c>
      <c r="I16" s="140">
        <v>92.666539247541053</v>
      </c>
      <c r="J16" s="140">
        <v>41.762525290226108</v>
      </c>
      <c r="M16" s="111"/>
    </row>
    <row r="17" spans="1:13" s="3" customFormat="1" ht="18" customHeight="1" x14ac:dyDescent="0.15">
      <c r="A17" s="41" t="s">
        <v>7</v>
      </c>
      <c r="B17" s="144">
        <v>82</v>
      </c>
      <c r="C17" s="144">
        <v>33</v>
      </c>
      <c r="D17" s="142">
        <v>0</v>
      </c>
      <c r="E17" s="141">
        <v>7056</v>
      </c>
      <c r="F17" s="142">
        <v>-4.5454545454545467</v>
      </c>
      <c r="G17" s="145" t="s">
        <v>492</v>
      </c>
      <c r="H17" s="141">
        <v>42544</v>
      </c>
      <c r="I17" s="142">
        <v>16.585182399398271</v>
      </c>
      <c r="J17" s="145" t="s">
        <v>492</v>
      </c>
      <c r="M17" s="111"/>
    </row>
    <row r="18" spans="1:13" s="3" customFormat="1" ht="20.100000000000001" customHeight="1" x14ac:dyDescent="0.15">
      <c r="A18" s="12" t="s">
        <v>44</v>
      </c>
      <c r="M18" s="111"/>
    </row>
    <row r="19" spans="1:13" s="3" customFormat="1" ht="18" customHeight="1" x14ac:dyDescent="0.15">
      <c r="A19" s="294" t="s">
        <v>32</v>
      </c>
      <c r="B19" s="294"/>
      <c r="C19" s="294"/>
      <c r="D19" s="294"/>
      <c r="E19" s="294"/>
      <c r="F19" s="294"/>
      <c r="G19" s="294"/>
      <c r="H19" s="294"/>
      <c r="I19" s="294"/>
      <c r="J19" s="294"/>
      <c r="K19" s="110"/>
      <c r="M19" s="111"/>
    </row>
    <row r="20" spans="1:13" s="3" customFormat="1" ht="20.100000000000001" customHeight="1" x14ac:dyDescent="0.15">
      <c r="A20" s="12"/>
    </row>
    <row r="21" spans="1:13" s="3" customFormat="1" ht="39.950000000000003" customHeight="1" x14ac:dyDescent="0.15">
      <c r="A21" s="249" t="s">
        <v>239</v>
      </c>
      <c r="B21" s="249"/>
      <c r="C21" s="249"/>
      <c r="D21" s="249"/>
      <c r="E21" s="249"/>
      <c r="F21" s="249"/>
      <c r="G21" s="249"/>
      <c r="H21" s="249"/>
      <c r="I21" s="249"/>
      <c r="J21" s="249"/>
    </row>
    <row r="22" spans="1:13" ht="20.100000000000001" customHeight="1" x14ac:dyDescent="0.15">
      <c r="A22" s="239" t="s">
        <v>95</v>
      </c>
      <c r="B22" s="285" t="s">
        <v>481</v>
      </c>
      <c r="C22" s="286"/>
      <c r="D22" s="286"/>
      <c r="E22" s="286"/>
      <c r="F22" s="286"/>
      <c r="G22" s="286"/>
      <c r="H22" s="286"/>
      <c r="I22" s="287"/>
      <c r="J22" s="223" t="s">
        <v>483</v>
      </c>
    </row>
    <row r="23" spans="1:13" s="3" customFormat="1" ht="9.9499999999999993" customHeight="1" x14ac:dyDescent="0.15">
      <c r="A23" s="240"/>
      <c r="B23" s="279" t="s">
        <v>302</v>
      </c>
      <c r="C23" s="288"/>
      <c r="D23" s="280"/>
      <c r="E23" s="247" t="s">
        <v>30</v>
      </c>
      <c r="F23" s="247"/>
      <c r="G23" s="247"/>
      <c r="H23" s="247"/>
      <c r="I23" s="247"/>
      <c r="J23" s="236" t="s">
        <v>29</v>
      </c>
    </row>
    <row r="24" spans="1:13" s="3" customFormat="1" ht="9.9499999999999993" customHeight="1" x14ac:dyDescent="0.15">
      <c r="A24" s="240"/>
      <c r="B24" s="245" t="s">
        <v>131</v>
      </c>
      <c r="C24" s="247" t="s">
        <v>31</v>
      </c>
      <c r="D24" s="247"/>
      <c r="E24" s="247" t="s">
        <v>131</v>
      </c>
      <c r="F24" s="253" t="s">
        <v>147</v>
      </c>
      <c r="G24" s="253" t="s">
        <v>33</v>
      </c>
      <c r="H24" s="247" t="s">
        <v>169</v>
      </c>
      <c r="I24" s="247"/>
      <c r="J24" s="236"/>
    </row>
    <row r="25" spans="1:13" s="3" customFormat="1" ht="54.95" customHeight="1" x14ac:dyDescent="0.15">
      <c r="A25" s="240"/>
      <c r="B25" s="245"/>
      <c r="C25" s="95" t="s">
        <v>172</v>
      </c>
      <c r="D25" s="95" t="s">
        <v>147</v>
      </c>
      <c r="E25" s="247"/>
      <c r="F25" s="254"/>
      <c r="G25" s="254"/>
      <c r="H25" s="95" t="s">
        <v>196</v>
      </c>
      <c r="I25" s="95" t="s">
        <v>173</v>
      </c>
      <c r="J25" s="236"/>
    </row>
    <row r="26" spans="1:13" s="3" customFormat="1" ht="9.9499999999999993" customHeight="1" x14ac:dyDescent="0.15">
      <c r="A26" s="241"/>
      <c r="B26" s="295" t="s">
        <v>132</v>
      </c>
      <c r="C26" s="296"/>
      <c r="D26" s="2" t="s">
        <v>133</v>
      </c>
      <c r="E26" s="2" t="s">
        <v>132</v>
      </c>
      <c r="F26" s="296" t="s">
        <v>133</v>
      </c>
      <c r="G26" s="296"/>
      <c r="H26" s="2" t="s">
        <v>132</v>
      </c>
      <c r="I26" s="296" t="s">
        <v>133</v>
      </c>
      <c r="J26" s="297"/>
    </row>
    <row r="27" spans="1:13" s="3" customFormat="1" ht="18" customHeight="1" x14ac:dyDescent="0.15">
      <c r="A27" s="40" t="s">
        <v>190</v>
      </c>
      <c r="B27" s="144">
        <v>152</v>
      </c>
      <c r="C27" s="144">
        <v>144</v>
      </c>
      <c r="D27" s="142">
        <v>-0.68965517241379359</v>
      </c>
      <c r="E27" s="141">
        <v>11956</v>
      </c>
      <c r="F27" s="142">
        <v>-1.1900826446281059</v>
      </c>
      <c r="G27" s="142">
        <v>52.293905151316345</v>
      </c>
      <c r="H27" s="141">
        <v>12382</v>
      </c>
      <c r="I27" s="142">
        <v>96.559521886609588</v>
      </c>
      <c r="J27" s="142">
        <v>61.66182120402415</v>
      </c>
    </row>
    <row r="28" spans="1:13" s="3" customFormat="1" ht="24.95" customHeight="1" x14ac:dyDescent="0.15">
      <c r="A28" s="107" t="s">
        <v>192</v>
      </c>
      <c r="B28" s="144">
        <v>81</v>
      </c>
      <c r="C28" s="144">
        <v>76</v>
      </c>
      <c r="D28" s="142">
        <v>0</v>
      </c>
      <c r="E28" s="141">
        <v>6230</v>
      </c>
      <c r="F28" s="142">
        <v>-2.5649045980606786</v>
      </c>
      <c r="G28" s="142">
        <v>58.329759750651093</v>
      </c>
      <c r="H28" s="141">
        <v>6581</v>
      </c>
      <c r="I28" s="142">
        <v>94.666464063212274</v>
      </c>
      <c r="J28" s="142">
        <v>68.160545711353578</v>
      </c>
    </row>
    <row r="29" spans="1:13" s="3" customFormat="1" ht="18" customHeight="1" x14ac:dyDescent="0.15">
      <c r="A29" s="108" t="s">
        <v>291</v>
      </c>
      <c r="B29" s="144">
        <v>25</v>
      </c>
      <c r="C29" s="144">
        <v>23</v>
      </c>
      <c r="D29" s="142">
        <v>-4.1666666666666714</v>
      </c>
      <c r="E29" s="141">
        <v>1768</v>
      </c>
      <c r="F29" s="142">
        <v>-1.3943112102621313</v>
      </c>
      <c r="G29" s="142">
        <v>51.384131618844407</v>
      </c>
      <c r="H29" s="141">
        <v>1810</v>
      </c>
      <c r="I29" s="142">
        <v>97.679558011049721</v>
      </c>
      <c r="J29" s="142">
        <v>57.360575651714008</v>
      </c>
    </row>
    <row r="30" spans="1:13" s="3" customFormat="1" ht="18" customHeight="1" x14ac:dyDescent="0.15">
      <c r="A30" s="53" t="s">
        <v>193</v>
      </c>
      <c r="B30" s="144">
        <v>38</v>
      </c>
      <c r="C30" s="144">
        <v>37</v>
      </c>
      <c r="D30" s="142">
        <v>0</v>
      </c>
      <c r="E30" s="141">
        <v>3128</v>
      </c>
      <c r="F30" s="142">
        <v>1.1315874555447749</v>
      </c>
      <c r="G30" s="142">
        <v>42.199488491048591</v>
      </c>
      <c r="H30" s="141">
        <v>3161</v>
      </c>
      <c r="I30" s="142">
        <v>98.956026573869025</v>
      </c>
      <c r="J30" s="142">
        <v>50.338532519772741</v>
      </c>
    </row>
    <row r="31" spans="1:13" s="3" customFormat="1" ht="18" customHeight="1" x14ac:dyDescent="0.15">
      <c r="A31" s="108" t="s">
        <v>421</v>
      </c>
      <c r="B31" s="144">
        <v>8</v>
      </c>
      <c r="C31" s="144">
        <v>8</v>
      </c>
      <c r="D31" s="142">
        <v>0</v>
      </c>
      <c r="E31" s="141">
        <v>830</v>
      </c>
      <c r="F31" s="142">
        <v>1.2195121951219505</v>
      </c>
      <c r="G31" s="142">
        <v>47.368830159347063</v>
      </c>
      <c r="H31" s="141">
        <v>830</v>
      </c>
      <c r="I31" s="142">
        <v>100</v>
      </c>
      <c r="J31" s="142">
        <v>63.762225746761828</v>
      </c>
    </row>
    <row r="32" spans="1:13" s="3" customFormat="1" ht="18" customHeight="1" x14ac:dyDescent="0.15">
      <c r="A32" s="109" t="s">
        <v>292</v>
      </c>
      <c r="B32" s="144">
        <v>15</v>
      </c>
      <c r="C32" s="144">
        <v>15</v>
      </c>
      <c r="D32" s="142">
        <v>0</v>
      </c>
      <c r="E32" s="141">
        <v>552</v>
      </c>
      <c r="F32" s="142">
        <v>3.9548022598870034</v>
      </c>
      <c r="G32" s="142">
        <v>15.088826554464704</v>
      </c>
      <c r="H32" s="141">
        <v>557</v>
      </c>
      <c r="I32" s="142">
        <v>99.10233393177738</v>
      </c>
      <c r="J32" s="142">
        <v>22.181232437486344</v>
      </c>
    </row>
    <row r="33" spans="1:11" s="3" customFormat="1" ht="18" customHeight="1" x14ac:dyDescent="0.15">
      <c r="A33" s="109" t="s">
        <v>293</v>
      </c>
      <c r="B33" s="144">
        <v>176</v>
      </c>
      <c r="C33" s="144">
        <v>162</v>
      </c>
      <c r="D33" s="142">
        <v>1.8867924528301927</v>
      </c>
      <c r="E33" s="141">
        <v>9157</v>
      </c>
      <c r="F33" s="142">
        <v>-0.55386620330148162</v>
      </c>
      <c r="G33" s="142">
        <v>31.795662423047894</v>
      </c>
      <c r="H33" s="141">
        <v>9808</v>
      </c>
      <c r="I33" s="142">
        <v>93.362561174551388</v>
      </c>
      <c r="J33" s="142">
        <v>36.434922990332055</v>
      </c>
    </row>
    <row r="34" spans="1:11" s="3" customFormat="1" ht="18" customHeight="1" x14ac:dyDescent="0.15">
      <c r="A34" s="109" t="s">
        <v>294</v>
      </c>
      <c r="B34" s="144">
        <v>907</v>
      </c>
      <c r="C34" s="144">
        <v>838</v>
      </c>
      <c r="D34" s="142">
        <v>0.60024009603841932</v>
      </c>
      <c r="E34" s="141">
        <v>41364</v>
      </c>
      <c r="F34" s="142">
        <v>2.8392422057580404</v>
      </c>
      <c r="G34" s="142">
        <v>32.774886545483071</v>
      </c>
      <c r="H34" s="141">
        <v>45270</v>
      </c>
      <c r="I34" s="142">
        <v>91.37176938369781</v>
      </c>
      <c r="J34" s="142">
        <v>37.447438363684412</v>
      </c>
    </row>
    <row r="35" spans="1:11" s="5" customFormat="1" ht="18" customHeight="1" x14ac:dyDescent="0.15">
      <c r="A35" s="47" t="s">
        <v>191</v>
      </c>
      <c r="B35" s="139">
        <v>1250</v>
      </c>
      <c r="C35" s="139">
        <v>1159</v>
      </c>
      <c r="D35" s="140">
        <v>0.60763888888888573</v>
      </c>
      <c r="E35" s="139">
        <v>63029</v>
      </c>
      <c r="F35" s="140">
        <v>1.5597557242068234</v>
      </c>
      <c r="G35" s="140">
        <v>36.22137047477225</v>
      </c>
      <c r="H35" s="139">
        <v>68017</v>
      </c>
      <c r="I35" s="140">
        <v>92.666539247541053</v>
      </c>
      <c r="J35" s="140">
        <v>41.762525290226108</v>
      </c>
    </row>
    <row r="36" spans="1:11" s="3" customFormat="1" ht="20.100000000000001" customHeight="1" x14ac:dyDescent="0.15">
      <c r="A36" s="12" t="s">
        <v>44</v>
      </c>
    </row>
    <row r="37" spans="1:11" s="3" customFormat="1" ht="9.9499999999999993" customHeight="1" x14ac:dyDescent="0.15">
      <c r="A37" s="294" t="s">
        <v>194</v>
      </c>
      <c r="B37" s="294"/>
      <c r="C37" s="294"/>
      <c r="D37" s="294"/>
      <c r="E37" s="294"/>
      <c r="F37" s="294"/>
      <c r="G37" s="294"/>
      <c r="H37" s="294"/>
      <c r="I37" s="294"/>
      <c r="J37" s="294"/>
      <c r="K37" s="110"/>
    </row>
    <row r="38" spans="1:11" ht="9" customHeight="1" x14ac:dyDescent="0.15"/>
    <row r="39" spans="1:11" ht="9" customHeight="1" x14ac:dyDescent="0.15">
      <c r="J39" s="52"/>
    </row>
    <row r="40" spans="1:11" ht="9" customHeight="1" x14ac:dyDescent="0.15"/>
    <row r="41" spans="1:11" ht="9" customHeight="1" x14ac:dyDescent="0.15"/>
    <row r="42" spans="1:11" ht="9" customHeight="1" x14ac:dyDescent="0.15"/>
    <row r="43" spans="1:11" ht="9" customHeight="1" x14ac:dyDescent="0.15"/>
    <row r="44" spans="1:11" ht="9" customHeight="1" x14ac:dyDescent="0.15"/>
    <row r="45" spans="1:11" ht="9" customHeight="1" x14ac:dyDescent="0.15"/>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row r="84" ht="9" customHeight="1" x14ac:dyDescent="0.15"/>
    <row r="85" ht="9" customHeight="1" x14ac:dyDescent="0.15"/>
    <row r="86" ht="9" customHeight="1" x14ac:dyDescent="0.15"/>
    <row r="87" ht="9" customHeight="1" x14ac:dyDescent="0.15"/>
    <row r="88" ht="9" customHeight="1" x14ac:dyDescent="0.15"/>
    <row r="89" ht="9" customHeight="1" x14ac:dyDescent="0.15"/>
    <row r="90" ht="9" customHeight="1" x14ac:dyDescent="0.15"/>
    <row r="91" ht="9" customHeight="1" x14ac:dyDescent="0.15"/>
    <row r="92" ht="9" customHeight="1" x14ac:dyDescent="0.15"/>
    <row r="93" ht="9" customHeight="1" x14ac:dyDescent="0.15"/>
    <row r="94" ht="9" customHeight="1" x14ac:dyDescent="0.15"/>
    <row r="95" ht="9" customHeight="1" x14ac:dyDescent="0.15"/>
    <row r="96" ht="9" customHeight="1" x14ac:dyDescent="0.15"/>
    <row r="97" ht="9" customHeight="1" x14ac:dyDescent="0.15"/>
    <row r="98" ht="9" customHeight="1" x14ac:dyDescent="0.15"/>
    <row r="99" ht="9" customHeight="1" x14ac:dyDescent="0.15"/>
    <row r="100" ht="9" customHeight="1" x14ac:dyDescent="0.15"/>
    <row r="101" ht="9" customHeight="1" x14ac:dyDescent="0.15"/>
    <row r="102" ht="9" customHeight="1" x14ac:dyDescent="0.15"/>
    <row r="103" ht="9" customHeight="1" x14ac:dyDescent="0.15"/>
    <row r="104" ht="9" customHeight="1" x14ac:dyDescent="0.15"/>
    <row r="105" ht="9" customHeight="1" x14ac:dyDescent="0.15"/>
  </sheetData>
  <mergeCells count="32">
    <mergeCell ref="A37:J37"/>
    <mergeCell ref="B22:I22"/>
    <mergeCell ref="E23:I23"/>
    <mergeCell ref="J23:J25"/>
    <mergeCell ref="B24:B25"/>
    <mergeCell ref="C24:D24"/>
    <mergeCell ref="E24:E25"/>
    <mergeCell ref="B26:C26"/>
    <mergeCell ref="F26:G26"/>
    <mergeCell ref="I26:J26"/>
    <mergeCell ref="A22:A26"/>
    <mergeCell ref="B23:D23"/>
    <mergeCell ref="A21:J21"/>
    <mergeCell ref="A19:J19"/>
    <mergeCell ref="H24:I24"/>
    <mergeCell ref="C4:D4"/>
    <mergeCell ref="E4:E5"/>
    <mergeCell ref="F24:F25"/>
    <mergeCell ref="G24:G25"/>
    <mergeCell ref="A1:J1"/>
    <mergeCell ref="B2:I2"/>
    <mergeCell ref="E3:I3"/>
    <mergeCell ref="J3:J5"/>
    <mergeCell ref="B4:B5"/>
    <mergeCell ref="A2:A6"/>
    <mergeCell ref="B3:D3"/>
    <mergeCell ref="H4:I4"/>
    <mergeCell ref="F4:F5"/>
    <mergeCell ref="G4:G5"/>
    <mergeCell ref="I6:J6"/>
    <mergeCell ref="B6:C6"/>
    <mergeCell ref="F6:G6"/>
  </mergeCells>
  <phoneticPr fontId="19" type="noConversion"/>
  <conditionalFormatting sqref="B3">
    <cfRule type="cellIs" dxfId="15" priority="3" stopIfTrue="1" operator="equal">
      <formula>"FEHLER"</formula>
    </cfRule>
  </conditionalFormatting>
  <conditionalFormatting sqref="B23">
    <cfRule type="cellIs" dxfId="14" priority="2" stopIfTrue="1" operator="equal">
      <formula>"FEHLER"</formula>
    </cfRule>
  </conditionalFormatting>
  <conditionalFormatting sqref="A16">
    <cfRule type="containsText" dxfId="13" priority="1" operator="containsText" text="F E H L E R">
      <formula>NOT(ISERROR(SEARCH("F E H L E R",A16)))</formula>
    </cfRule>
  </conditionalFormatting>
  <printOptions horizontalCentered="1"/>
  <pageMargins left="0.59055118110236227" right="0.59055118110236227" top="0.78740157480314965" bottom="0.39370078740157483" header="0.51181102362204722" footer="0.51181102362204722"/>
  <pageSetup paperSize="9" firstPageNumber="33" orientation="portrait" useFirstPageNumber="1" r:id="rId1"/>
  <headerFooter alignWithMargins="0">
    <oddHeader>&amp;C&amp;8- &amp;P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dimension ref="A1:K73"/>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0" ht="39.950000000000003" customHeight="1" x14ac:dyDescent="0.15">
      <c r="A1" s="238" t="s">
        <v>240</v>
      </c>
      <c r="B1" s="238"/>
      <c r="C1" s="238"/>
      <c r="D1" s="238"/>
      <c r="E1" s="238"/>
      <c r="F1" s="238"/>
      <c r="G1" s="238"/>
      <c r="H1" s="238"/>
      <c r="I1" s="238"/>
      <c r="J1" s="238"/>
    </row>
    <row r="2" spans="1:10" ht="20.100000000000001" customHeight="1" x14ac:dyDescent="0.15">
      <c r="A2" s="255" t="s">
        <v>195</v>
      </c>
      <c r="B2" s="285" t="s">
        <v>481</v>
      </c>
      <c r="C2" s="286"/>
      <c r="D2" s="286"/>
      <c r="E2" s="286"/>
      <c r="F2" s="286"/>
      <c r="G2" s="286"/>
      <c r="H2" s="286"/>
      <c r="I2" s="287"/>
      <c r="J2" s="222" t="s">
        <v>483</v>
      </c>
    </row>
    <row r="3" spans="1:10" ht="9.9499999999999993" customHeight="1" x14ac:dyDescent="0.15">
      <c r="A3" s="256"/>
      <c r="B3" s="279" t="s">
        <v>302</v>
      </c>
      <c r="C3" s="288"/>
      <c r="D3" s="280"/>
      <c r="E3" s="258" t="s">
        <v>30</v>
      </c>
      <c r="F3" s="258"/>
      <c r="G3" s="258"/>
      <c r="H3" s="258"/>
      <c r="I3" s="258"/>
      <c r="J3" s="259" t="s">
        <v>29</v>
      </c>
    </row>
    <row r="4" spans="1:10" ht="9.9499999999999993" customHeight="1" x14ac:dyDescent="0.15">
      <c r="A4" s="256"/>
      <c r="B4" s="292" t="s">
        <v>131</v>
      </c>
      <c r="C4" s="258" t="s">
        <v>31</v>
      </c>
      <c r="D4" s="258"/>
      <c r="E4" s="258" t="s">
        <v>131</v>
      </c>
      <c r="F4" s="283" t="s">
        <v>147</v>
      </c>
      <c r="G4" s="283" t="s">
        <v>33</v>
      </c>
      <c r="H4" s="258" t="s">
        <v>169</v>
      </c>
      <c r="I4" s="258"/>
      <c r="J4" s="259"/>
    </row>
    <row r="5" spans="1:10" ht="54.95" customHeight="1" x14ac:dyDescent="0.15">
      <c r="A5" s="256"/>
      <c r="B5" s="292"/>
      <c r="C5" s="16" t="s">
        <v>172</v>
      </c>
      <c r="D5" s="16" t="s">
        <v>147</v>
      </c>
      <c r="E5" s="258"/>
      <c r="F5" s="284"/>
      <c r="G5" s="284"/>
      <c r="H5" s="16" t="s">
        <v>196</v>
      </c>
      <c r="I5" s="16" t="s">
        <v>173</v>
      </c>
      <c r="J5" s="259"/>
    </row>
    <row r="6" spans="1:10" ht="9.9499999999999993" customHeight="1" x14ac:dyDescent="0.15">
      <c r="A6" s="257"/>
      <c r="B6" s="289" t="s">
        <v>132</v>
      </c>
      <c r="C6" s="290"/>
      <c r="D6" s="18" t="s">
        <v>133</v>
      </c>
      <c r="E6" s="18" t="s">
        <v>132</v>
      </c>
      <c r="F6" s="290" t="s">
        <v>133</v>
      </c>
      <c r="G6" s="290"/>
      <c r="H6" s="18" t="s">
        <v>132</v>
      </c>
      <c r="I6" s="290" t="s">
        <v>133</v>
      </c>
      <c r="J6" s="291"/>
    </row>
    <row r="7" spans="1:10" s="3" customFormat="1" ht="35.1" customHeight="1" x14ac:dyDescent="0.15">
      <c r="A7" s="40" t="s">
        <v>9</v>
      </c>
      <c r="B7" s="144">
        <v>69</v>
      </c>
      <c r="C7" s="144">
        <v>69</v>
      </c>
      <c r="D7" s="142">
        <v>2.9850746268656678</v>
      </c>
      <c r="E7" s="141">
        <v>5869</v>
      </c>
      <c r="F7" s="142">
        <v>9.1500836897898523</v>
      </c>
      <c r="G7" s="142">
        <v>51.251779050351331</v>
      </c>
      <c r="H7" s="141">
        <v>5944</v>
      </c>
      <c r="I7" s="142">
        <v>98.738223418573355</v>
      </c>
      <c r="J7" s="142">
        <v>46.914048754940552</v>
      </c>
    </row>
    <row r="8" spans="1:10" s="3" customFormat="1" ht="20.100000000000001" customHeight="1" x14ac:dyDescent="0.15">
      <c r="A8" s="40" t="s">
        <v>10</v>
      </c>
      <c r="B8" s="144">
        <v>15</v>
      </c>
      <c r="C8" s="144">
        <v>15</v>
      </c>
      <c r="D8" s="142">
        <v>0</v>
      </c>
      <c r="E8" s="141">
        <v>1228</v>
      </c>
      <c r="F8" s="142">
        <v>2.2481265611990011</v>
      </c>
      <c r="G8" s="142">
        <v>35.439878074416647</v>
      </c>
      <c r="H8" s="141">
        <v>1238</v>
      </c>
      <c r="I8" s="142">
        <v>99.19224555735056</v>
      </c>
      <c r="J8" s="142">
        <v>41.491767333916201</v>
      </c>
    </row>
    <row r="9" spans="1:10" s="3" customFormat="1" ht="20.100000000000001" customHeight="1" x14ac:dyDescent="0.15">
      <c r="A9" s="41" t="s">
        <v>11</v>
      </c>
      <c r="B9" s="144">
        <v>31</v>
      </c>
      <c r="C9" s="144">
        <v>31</v>
      </c>
      <c r="D9" s="142">
        <v>3.3333333333333286</v>
      </c>
      <c r="E9" s="141">
        <v>2434</v>
      </c>
      <c r="F9" s="142">
        <v>18.731707317073173</v>
      </c>
      <c r="G9" s="142">
        <v>40.53731666982948</v>
      </c>
      <c r="H9" s="141">
        <v>2489</v>
      </c>
      <c r="I9" s="142">
        <v>97.790277219766978</v>
      </c>
      <c r="J9" s="142">
        <v>43.279850942415408</v>
      </c>
    </row>
    <row r="10" spans="1:10" s="3" customFormat="1" ht="20.100000000000001" customHeight="1" x14ac:dyDescent="0.15">
      <c r="A10" s="40" t="s">
        <v>12</v>
      </c>
      <c r="B10" s="144">
        <v>35</v>
      </c>
      <c r="C10" s="144">
        <v>31</v>
      </c>
      <c r="D10" s="142">
        <v>3.3333333333333286</v>
      </c>
      <c r="E10" s="141">
        <v>2080</v>
      </c>
      <c r="F10" s="142">
        <v>0.33767486734201668</v>
      </c>
      <c r="G10" s="142">
        <v>35.417470732021101</v>
      </c>
      <c r="H10" s="141">
        <v>2262</v>
      </c>
      <c r="I10" s="142">
        <v>91.954022988505741</v>
      </c>
      <c r="J10" s="142">
        <v>35.888919245931071</v>
      </c>
    </row>
    <row r="11" spans="1:10" s="3" customFormat="1" ht="20.100000000000001" customHeight="1" x14ac:dyDescent="0.15">
      <c r="A11" s="41" t="s">
        <v>13</v>
      </c>
      <c r="B11" s="144">
        <v>51</v>
      </c>
      <c r="C11" s="144">
        <v>50</v>
      </c>
      <c r="D11" s="142">
        <v>6.3829787234042499</v>
      </c>
      <c r="E11" s="141">
        <v>4758</v>
      </c>
      <c r="F11" s="142">
        <v>3.7279267495094786</v>
      </c>
      <c r="G11" s="142">
        <v>45.527170938216685</v>
      </c>
      <c r="H11" s="141">
        <v>4777</v>
      </c>
      <c r="I11" s="142">
        <v>99.60226083315888</v>
      </c>
      <c r="J11" s="142">
        <v>51.912281585293442</v>
      </c>
    </row>
    <row r="12" spans="1:10" s="3" customFormat="1" ht="20.100000000000001" customHeight="1" x14ac:dyDescent="0.15">
      <c r="A12" s="40" t="s">
        <v>8</v>
      </c>
      <c r="B12" s="144">
        <v>31</v>
      </c>
      <c r="C12" s="144">
        <v>31</v>
      </c>
      <c r="D12" s="142">
        <v>3.3333333333333286</v>
      </c>
      <c r="E12" s="141">
        <v>2092</v>
      </c>
      <c r="F12" s="142">
        <v>1.50412421154779</v>
      </c>
      <c r="G12" s="142">
        <v>44.005439065469659</v>
      </c>
      <c r="H12" s="141">
        <v>2110</v>
      </c>
      <c r="I12" s="142">
        <v>99.146919431279628</v>
      </c>
      <c r="J12" s="142">
        <v>48.610002062389938</v>
      </c>
    </row>
    <row r="13" spans="1:10" s="3" customFormat="1" ht="35.1" customHeight="1" x14ac:dyDescent="0.15">
      <c r="A13" s="41" t="s">
        <v>66</v>
      </c>
      <c r="B13" s="144">
        <v>50</v>
      </c>
      <c r="C13" s="144">
        <v>47</v>
      </c>
      <c r="D13" s="142">
        <v>2.1739130434782652</v>
      </c>
      <c r="E13" s="141">
        <v>2298</v>
      </c>
      <c r="F13" s="142">
        <v>1.3674459638288425</v>
      </c>
      <c r="G13" s="142">
        <v>34.666514845284524</v>
      </c>
      <c r="H13" s="141">
        <v>2355</v>
      </c>
      <c r="I13" s="142">
        <v>97.579617834394909</v>
      </c>
      <c r="J13" s="142">
        <v>41.170776885701976</v>
      </c>
    </row>
    <row r="14" spans="1:10" s="3" customFormat="1" ht="20.100000000000001" customHeight="1" x14ac:dyDescent="0.15">
      <c r="A14" s="40" t="s">
        <v>96</v>
      </c>
      <c r="B14" s="144">
        <v>35</v>
      </c>
      <c r="C14" s="144">
        <v>33</v>
      </c>
      <c r="D14" s="142">
        <v>-2.941176470588232</v>
      </c>
      <c r="E14" s="141">
        <v>1704</v>
      </c>
      <c r="F14" s="142">
        <v>2.3423423423423486</v>
      </c>
      <c r="G14" s="142">
        <v>22.631758291685596</v>
      </c>
      <c r="H14" s="141">
        <v>1800</v>
      </c>
      <c r="I14" s="142">
        <v>94.666666666666671</v>
      </c>
      <c r="J14" s="142">
        <v>30.231681267170956</v>
      </c>
    </row>
    <row r="15" spans="1:10" s="3" customFormat="1" ht="20.100000000000001" customHeight="1" x14ac:dyDescent="0.15">
      <c r="A15" s="41" t="s">
        <v>97</v>
      </c>
      <c r="B15" s="144">
        <v>83</v>
      </c>
      <c r="C15" s="144">
        <v>73</v>
      </c>
      <c r="D15" s="142">
        <v>-3.9473684210526301</v>
      </c>
      <c r="E15" s="141">
        <v>3607</v>
      </c>
      <c r="F15" s="142">
        <v>-4.221986192246419</v>
      </c>
      <c r="G15" s="142">
        <v>46.972819963173663</v>
      </c>
      <c r="H15" s="141">
        <v>4062</v>
      </c>
      <c r="I15" s="142">
        <v>88.798621368783841</v>
      </c>
      <c r="J15" s="142">
        <v>57.134973725427052</v>
      </c>
    </row>
    <row r="16" spans="1:10" s="3" customFormat="1" ht="20.100000000000001" customHeight="1" x14ac:dyDescent="0.15">
      <c r="A16" s="40" t="s">
        <v>98</v>
      </c>
      <c r="B16" s="144">
        <v>48</v>
      </c>
      <c r="C16" s="144">
        <v>43</v>
      </c>
      <c r="D16" s="142">
        <v>0</v>
      </c>
      <c r="E16" s="141">
        <v>2403</v>
      </c>
      <c r="F16" s="142">
        <v>3.3548387096774235</v>
      </c>
      <c r="G16" s="142">
        <v>38.920403818419061</v>
      </c>
      <c r="H16" s="141">
        <v>2605</v>
      </c>
      <c r="I16" s="142">
        <v>92.24568138195778</v>
      </c>
      <c r="J16" s="142">
        <v>46.846107357729814</v>
      </c>
    </row>
    <row r="17" spans="1:11" s="3" customFormat="1" ht="20.100000000000001" customHeight="1" x14ac:dyDescent="0.15">
      <c r="A17" s="41" t="s">
        <v>99</v>
      </c>
      <c r="B17" s="144">
        <v>42</v>
      </c>
      <c r="C17" s="144">
        <v>37</v>
      </c>
      <c r="D17" s="142">
        <v>0</v>
      </c>
      <c r="E17" s="141">
        <v>2175</v>
      </c>
      <c r="F17" s="142">
        <v>-1.1812812358019045</v>
      </c>
      <c r="G17" s="142">
        <v>24.144273954964206</v>
      </c>
      <c r="H17" s="141">
        <v>2656</v>
      </c>
      <c r="I17" s="142">
        <v>81.890060240963862</v>
      </c>
      <c r="J17" s="142">
        <v>41.842537038735799</v>
      </c>
    </row>
    <row r="18" spans="1:11" s="3" customFormat="1" ht="20.100000000000001" customHeight="1" x14ac:dyDescent="0.15">
      <c r="A18" s="40" t="s">
        <v>100</v>
      </c>
      <c r="B18" s="144">
        <v>124</v>
      </c>
      <c r="C18" s="144">
        <v>112</v>
      </c>
      <c r="D18" s="142">
        <v>-0.88495575221239164</v>
      </c>
      <c r="E18" s="141">
        <v>5285</v>
      </c>
      <c r="F18" s="142">
        <v>-1.1410400299289165</v>
      </c>
      <c r="G18" s="142">
        <v>32.68141538080188</v>
      </c>
      <c r="H18" s="141">
        <v>5730</v>
      </c>
      <c r="I18" s="142">
        <v>92.23385689354275</v>
      </c>
      <c r="J18" s="142">
        <v>35.288601017406457</v>
      </c>
    </row>
    <row r="19" spans="1:11" s="3" customFormat="1" ht="35.1" customHeight="1" x14ac:dyDescent="0.15">
      <c r="A19" s="41" t="s">
        <v>181</v>
      </c>
      <c r="B19" s="144">
        <v>101</v>
      </c>
      <c r="C19" s="144">
        <v>97</v>
      </c>
      <c r="D19" s="142">
        <v>3.1914893617021249</v>
      </c>
      <c r="E19" s="141">
        <v>6134</v>
      </c>
      <c r="F19" s="142">
        <v>2.1822422122272229</v>
      </c>
      <c r="G19" s="142">
        <v>36.675619375918622</v>
      </c>
      <c r="H19" s="141">
        <v>6245</v>
      </c>
      <c r="I19" s="142">
        <v>98.222578062449955</v>
      </c>
      <c r="J19" s="142">
        <v>44.478110002753631</v>
      </c>
    </row>
    <row r="20" spans="1:11" s="3" customFormat="1" ht="20.100000000000001" customHeight="1" x14ac:dyDescent="0.15">
      <c r="A20" s="40" t="s">
        <v>101</v>
      </c>
      <c r="B20" s="144">
        <v>20</v>
      </c>
      <c r="C20" s="144">
        <v>18</v>
      </c>
      <c r="D20" s="142">
        <v>0</v>
      </c>
      <c r="E20" s="141">
        <v>523</v>
      </c>
      <c r="F20" s="142">
        <v>-5.7657657657657637</v>
      </c>
      <c r="G20" s="142">
        <v>20.668599272188985</v>
      </c>
      <c r="H20" s="141">
        <v>714</v>
      </c>
      <c r="I20" s="142">
        <v>73.249299719887944</v>
      </c>
      <c r="J20" s="142">
        <v>27.02354730320798</v>
      </c>
    </row>
    <row r="21" spans="1:11" s="3" customFormat="1" ht="20.100000000000001" customHeight="1" x14ac:dyDescent="0.15">
      <c r="A21" s="40" t="s">
        <v>102</v>
      </c>
      <c r="B21" s="144">
        <v>65</v>
      </c>
      <c r="C21" s="144">
        <v>58</v>
      </c>
      <c r="D21" s="142">
        <v>-3.3333333333333286</v>
      </c>
      <c r="E21" s="141">
        <v>2690</v>
      </c>
      <c r="F21" s="142">
        <v>-0.37037037037036669</v>
      </c>
      <c r="G21" s="142">
        <v>32.034795303850601</v>
      </c>
      <c r="H21" s="141">
        <v>2974</v>
      </c>
      <c r="I21" s="142">
        <v>90.45057162071285</v>
      </c>
      <c r="J21" s="142">
        <v>38.512563506754361</v>
      </c>
    </row>
    <row r="22" spans="1:11" s="3" customFormat="1" ht="20.100000000000001" customHeight="1" x14ac:dyDescent="0.15">
      <c r="A22" s="40" t="s">
        <v>103</v>
      </c>
      <c r="B22" s="144">
        <v>79</v>
      </c>
      <c r="C22" s="144">
        <v>75</v>
      </c>
      <c r="D22" s="142">
        <v>1.3513513513513544</v>
      </c>
      <c r="E22" s="141">
        <v>3068</v>
      </c>
      <c r="F22" s="142">
        <v>-0.5188067444876765</v>
      </c>
      <c r="G22" s="142">
        <v>26.432792121373438</v>
      </c>
      <c r="H22" s="141">
        <v>3276</v>
      </c>
      <c r="I22" s="142">
        <v>93.650793650793645</v>
      </c>
      <c r="J22" s="142">
        <v>32.453991220506111</v>
      </c>
    </row>
    <row r="23" spans="1:11" s="3" customFormat="1" ht="20.100000000000001" customHeight="1" x14ac:dyDescent="0.15">
      <c r="A23" s="40" t="s">
        <v>104</v>
      </c>
      <c r="B23" s="144">
        <v>52</v>
      </c>
      <c r="C23" s="144">
        <v>47</v>
      </c>
      <c r="D23" s="142">
        <v>0</v>
      </c>
      <c r="E23" s="141">
        <v>3100</v>
      </c>
      <c r="F23" s="142">
        <v>-2.4850581944007502</v>
      </c>
      <c r="G23" s="142">
        <v>37.566403602737033</v>
      </c>
      <c r="H23" s="141">
        <v>3396</v>
      </c>
      <c r="I23" s="142">
        <v>91.283863368669032</v>
      </c>
      <c r="J23" s="142">
        <v>46.573657249982027</v>
      </c>
    </row>
    <row r="24" spans="1:11" s="3" customFormat="1" ht="20.100000000000001" customHeight="1" x14ac:dyDescent="0.15">
      <c r="A24" s="40" t="s">
        <v>105</v>
      </c>
      <c r="B24" s="144">
        <v>45</v>
      </c>
      <c r="C24" s="144">
        <v>44</v>
      </c>
      <c r="D24" s="142">
        <v>2.3255813953488342</v>
      </c>
      <c r="E24" s="141">
        <v>1656</v>
      </c>
      <c r="F24" s="142">
        <v>0.79123554473524393</v>
      </c>
      <c r="G24" s="142">
        <v>23.439449430514749</v>
      </c>
      <c r="H24" s="141">
        <v>1881</v>
      </c>
      <c r="I24" s="142">
        <v>88.038277511961724</v>
      </c>
      <c r="J24" s="142">
        <v>31.031456188544581</v>
      </c>
    </row>
    <row r="25" spans="1:11" s="3" customFormat="1" ht="35.1" customHeight="1" x14ac:dyDescent="0.15">
      <c r="A25" s="40" t="s">
        <v>106</v>
      </c>
      <c r="B25" s="144">
        <v>91</v>
      </c>
      <c r="C25" s="144">
        <v>83</v>
      </c>
      <c r="D25" s="142">
        <v>-2.3529411764705941</v>
      </c>
      <c r="E25" s="141">
        <v>3250</v>
      </c>
      <c r="F25" s="142">
        <v>-3.2738095238095184</v>
      </c>
      <c r="G25" s="142">
        <v>28.363559006541511</v>
      </c>
      <c r="H25" s="141">
        <v>3815</v>
      </c>
      <c r="I25" s="142">
        <v>85.190039318479677</v>
      </c>
      <c r="J25" s="142">
        <v>32.972080256378952</v>
      </c>
    </row>
    <row r="26" spans="1:11" s="3" customFormat="1" ht="20.100000000000001" customHeight="1" x14ac:dyDescent="0.15">
      <c r="A26" s="40" t="s">
        <v>107</v>
      </c>
      <c r="B26" s="144">
        <v>46</v>
      </c>
      <c r="C26" s="144">
        <v>41</v>
      </c>
      <c r="D26" s="142">
        <v>-2.3809523809523796</v>
      </c>
      <c r="E26" s="141">
        <v>1814</v>
      </c>
      <c r="F26" s="142">
        <v>-1.2520413718018517</v>
      </c>
      <c r="G26" s="142">
        <v>48.438464611250318</v>
      </c>
      <c r="H26" s="141">
        <v>2072</v>
      </c>
      <c r="I26" s="142">
        <v>87.548262548262542</v>
      </c>
      <c r="J26" s="142">
        <v>53.247468784658871</v>
      </c>
    </row>
    <row r="27" spans="1:11" s="3" customFormat="1" ht="20.100000000000001" customHeight="1" x14ac:dyDescent="0.15">
      <c r="A27" s="40" t="s">
        <v>108</v>
      </c>
      <c r="B27" s="144">
        <v>70</v>
      </c>
      <c r="C27" s="144">
        <v>64</v>
      </c>
      <c r="D27" s="142">
        <v>3.2258064516128968</v>
      </c>
      <c r="E27" s="141">
        <v>2587</v>
      </c>
      <c r="F27" s="142">
        <v>4.8217179902755305</v>
      </c>
      <c r="G27" s="142">
        <v>24.157521790932464</v>
      </c>
      <c r="H27" s="141">
        <v>2973</v>
      </c>
      <c r="I27" s="142">
        <v>87.016481668348462</v>
      </c>
      <c r="J27" s="142">
        <v>34.020257692743492</v>
      </c>
    </row>
    <row r="28" spans="1:11" s="3" customFormat="1" ht="20.100000000000001" customHeight="1" x14ac:dyDescent="0.15">
      <c r="A28" s="40" t="s">
        <v>109</v>
      </c>
      <c r="B28" s="144">
        <v>38</v>
      </c>
      <c r="C28" s="144">
        <v>34</v>
      </c>
      <c r="D28" s="142">
        <v>-2.8571428571428612</v>
      </c>
      <c r="E28" s="141">
        <v>1357</v>
      </c>
      <c r="F28" s="142">
        <v>-7.5613079019073552</v>
      </c>
      <c r="G28" s="142">
        <v>20.240975515339205</v>
      </c>
      <c r="H28" s="141">
        <v>1527</v>
      </c>
      <c r="I28" s="142">
        <v>88.867059593975114</v>
      </c>
      <c r="J28" s="142">
        <v>27.4202542170835</v>
      </c>
    </row>
    <row r="29" spans="1:11" s="3" customFormat="1" ht="20.100000000000001" customHeight="1" x14ac:dyDescent="0.15">
      <c r="A29" s="41" t="s">
        <v>80</v>
      </c>
      <c r="B29" s="144">
        <v>29</v>
      </c>
      <c r="C29" s="144">
        <v>26</v>
      </c>
      <c r="D29" s="142">
        <v>8.3333333333333286</v>
      </c>
      <c r="E29" s="141">
        <v>917</v>
      </c>
      <c r="F29" s="142">
        <v>8.5207100591715914</v>
      </c>
      <c r="G29" s="142">
        <v>24.396161905812285</v>
      </c>
      <c r="H29" s="141">
        <v>1116</v>
      </c>
      <c r="I29" s="142">
        <v>82.168458781362006</v>
      </c>
      <c r="J29" s="142">
        <v>29.150665131639762</v>
      </c>
    </row>
    <row r="30" spans="1:11" s="5" customFormat="1" ht="35.1" customHeight="1" x14ac:dyDescent="0.15">
      <c r="A30" s="47" t="s">
        <v>39</v>
      </c>
      <c r="B30" s="139">
        <v>1250</v>
      </c>
      <c r="C30" s="139">
        <v>1159</v>
      </c>
      <c r="D30" s="140">
        <v>0.60763888888888573</v>
      </c>
      <c r="E30" s="139">
        <v>63029</v>
      </c>
      <c r="F30" s="140">
        <v>1.5597557242068234</v>
      </c>
      <c r="G30" s="140">
        <v>36.22137047477225</v>
      </c>
      <c r="H30" s="139">
        <v>68017</v>
      </c>
      <c r="I30" s="140">
        <v>92.666539247541053</v>
      </c>
      <c r="J30" s="140">
        <v>41.762525290226108</v>
      </c>
    </row>
    <row r="31" spans="1:11" s="3" customFormat="1" ht="20.100000000000001" customHeight="1" x14ac:dyDescent="0.15">
      <c r="A31" s="12" t="s">
        <v>44</v>
      </c>
    </row>
    <row r="32" spans="1:11" ht="9.9499999999999993" customHeight="1" x14ac:dyDescent="0.15">
      <c r="A32" s="282" t="s">
        <v>194</v>
      </c>
      <c r="B32" s="282"/>
      <c r="C32" s="282"/>
      <c r="D32" s="282"/>
      <c r="E32" s="282"/>
      <c r="F32" s="282"/>
      <c r="G32" s="282"/>
      <c r="H32" s="282"/>
      <c r="I32" s="282"/>
      <c r="J32" s="282"/>
      <c r="K32" s="28"/>
    </row>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sheetData>
  <mergeCells count="16">
    <mergeCell ref="A32:J32"/>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29 A19 A13">
    <cfRule type="cellIs" dxfId="1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4" orientation="portrait" useFirstPageNumber="1" r:id="rId1"/>
  <headerFooter alignWithMargins="0">
    <oddHeader>&amp;C&amp;8- &amp;P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dimension ref="A1:L48"/>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2" ht="39.950000000000003" customHeight="1" x14ac:dyDescent="0.15">
      <c r="A1" s="238" t="s">
        <v>241</v>
      </c>
      <c r="B1" s="238"/>
      <c r="C1" s="238"/>
      <c r="D1" s="238"/>
      <c r="E1" s="238"/>
      <c r="F1" s="238"/>
      <c r="G1" s="238"/>
      <c r="H1" s="238"/>
      <c r="I1" s="238"/>
      <c r="J1" s="238"/>
    </row>
    <row r="2" spans="1:12" ht="20.100000000000001" customHeight="1" x14ac:dyDescent="0.15">
      <c r="A2" s="255" t="s">
        <v>215</v>
      </c>
      <c r="B2" s="285" t="s">
        <v>481</v>
      </c>
      <c r="C2" s="286"/>
      <c r="D2" s="286"/>
      <c r="E2" s="286"/>
      <c r="F2" s="286"/>
      <c r="G2" s="286"/>
      <c r="H2" s="286"/>
      <c r="I2" s="287"/>
      <c r="J2" s="222" t="s">
        <v>483</v>
      </c>
    </row>
    <row r="3" spans="1:12" ht="9.9499999999999993" customHeight="1" x14ac:dyDescent="0.15">
      <c r="A3" s="256"/>
      <c r="B3" s="279" t="s">
        <v>302</v>
      </c>
      <c r="C3" s="288"/>
      <c r="D3" s="280"/>
      <c r="E3" s="258" t="s">
        <v>30</v>
      </c>
      <c r="F3" s="258"/>
      <c r="G3" s="258"/>
      <c r="H3" s="258"/>
      <c r="I3" s="258"/>
      <c r="J3" s="259" t="s">
        <v>29</v>
      </c>
    </row>
    <row r="4" spans="1:12" ht="9.9499999999999993" customHeight="1" x14ac:dyDescent="0.15">
      <c r="A4" s="256"/>
      <c r="B4" s="292" t="s">
        <v>131</v>
      </c>
      <c r="C4" s="258" t="s">
        <v>31</v>
      </c>
      <c r="D4" s="258"/>
      <c r="E4" s="258" t="s">
        <v>131</v>
      </c>
      <c r="F4" s="283" t="s">
        <v>147</v>
      </c>
      <c r="G4" s="283" t="s">
        <v>33</v>
      </c>
      <c r="H4" s="258" t="s">
        <v>169</v>
      </c>
      <c r="I4" s="258"/>
      <c r="J4" s="259"/>
    </row>
    <row r="5" spans="1:12" ht="54.95" customHeight="1" x14ac:dyDescent="0.15">
      <c r="A5" s="256"/>
      <c r="B5" s="292"/>
      <c r="C5" s="16" t="s">
        <v>172</v>
      </c>
      <c r="D5" s="16" t="s">
        <v>147</v>
      </c>
      <c r="E5" s="258"/>
      <c r="F5" s="284"/>
      <c r="G5" s="284"/>
      <c r="H5" s="16" t="s">
        <v>196</v>
      </c>
      <c r="I5" s="16" t="s">
        <v>173</v>
      </c>
      <c r="J5" s="259"/>
    </row>
    <row r="6" spans="1:12" ht="9.9499999999999993" customHeight="1" x14ac:dyDescent="0.15">
      <c r="A6" s="257"/>
      <c r="B6" s="289" t="s">
        <v>132</v>
      </c>
      <c r="C6" s="290"/>
      <c r="D6" s="18" t="s">
        <v>133</v>
      </c>
      <c r="E6" s="18" t="s">
        <v>132</v>
      </c>
      <c r="F6" s="290" t="s">
        <v>133</v>
      </c>
      <c r="G6" s="290"/>
      <c r="H6" s="18" t="s">
        <v>132</v>
      </c>
      <c r="I6" s="290" t="s">
        <v>133</v>
      </c>
      <c r="J6" s="291"/>
    </row>
    <row r="7" spans="1:12" s="5" customFormat="1" ht="21.95" customHeight="1" x14ac:dyDescent="0.15">
      <c r="A7" s="35" t="s">
        <v>110</v>
      </c>
      <c r="B7" s="22"/>
      <c r="C7" s="23"/>
      <c r="D7" s="22"/>
      <c r="E7" s="23"/>
      <c r="F7" s="23"/>
      <c r="G7" s="22"/>
      <c r="H7" s="23"/>
      <c r="I7" s="22"/>
      <c r="J7" s="23"/>
      <c r="K7" s="23"/>
    </row>
    <row r="8" spans="1:12" s="5" customFormat="1" ht="15.95" customHeight="1" x14ac:dyDescent="0.15">
      <c r="A8" s="35" t="s">
        <v>202</v>
      </c>
      <c r="B8" s="143">
        <v>55</v>
      </c>
      <c r="C8" s="143">
        <v>55</v>
      </c>
      <c r="D8" s="140">
        <v>0</v>
      </c>
      <c r="E8" s="139">
        <v>5093</v>
      </c>
      <c r="F8" s="140">
        <v>9.4562647754137146</v>
      </c>
      <c r="G8" s="140">
        <v>53.654258304842571</v>
      </c>
      <c r="H8" s="139">
        <v>5139</v>
      </c>
      <c r="I8" s="140">
        <v>99.10488421871959</v>
      </c>
      <c r="J8" s="140">
        <v>48.266843159617785</v>
      </c>
      <c r="K8" s="32"/>
    </row>
    <row r="9" spans="1:12" s="3" customFormat="1" ht="12" customHeight="1" x14ac:dyDescent="0.15">
      <c r="A9" s="40" t="s">
        <v>198</v>
      </c>
      <c r="B9" s="144"/>
      <c r="C9" s="144"/>
      <c r="D9" s="144"/>
      <c r="E9" s="144"/>
      <c r="F9" s="144"/>
      <c r="G9" s="144"/>
      <c r="H9" s="144"/>
      <c r="I9" s="144"/>
      <c r="J9" s="144"/>
      <c r="K9" s="31"/>
    </row>
    <row r="10" spans="1:12" s="3" customFormat="1" ht="9.9499999999999993" customHeight="1" x14ac:dyDescent="0.15">
      <c r="A10" s="40" t="s">
        <v>57</v>
      </c>
      <c r="B10" s="144">
        <v>21</v>
      </c>
      <c r="C10" s="144">
        <v>21</v>
      </c>
      <c r="D10" s="142">
        <v>0</v>
      </c>
      <c r="E10" s="141">
        <v>3091</v>
      </c>
      <c r="F10" s="142">
        <v>0.65125366330185841</v>
      </c>
      <c r="G10" s="142">
        <v>55.025516327318648</v>
      </c>
      <c r="H10" s="141">
        <v>3125</v>
      </c>
      <c r="I10" s="142">
        <v>98.912000000000006</v>
      </c>
      <c r="J10" s="142">
        <v>49.326311482132766</v>
      </c>
      <c r="K10" s="31"/>
      <c r="L10" s="5"/>
    </row>
    <row r="11" spans="1:12" s="3" customFormat="1" ht="9.9499999999999993" customHeight="1" x14ac:dyDescent="0.15">
      <c r="A11" s="40" t="s">
        <v>48</v>
      </c>
      <c r="B11" s="144">
        <v>8</v>
      </c>
      <c r="C11" s="144">
        <v>8</v>
      </c>
      <c r="D11" s="142">
        <v>0</v>
      </c>
      <c r="E11" s="141">
        <v>142</v>
      </c>
      <c r="F11" s="142">
        <v>0</v>
      </c>
      <c r="G11" s="142">
        <v>25.965470240799636</v>
      </c>
      <c r="H11" s="141">
        <v>142</v>
      </c>
      <c r="I11" s="142">
        <v>100</v>
      </c>
      <c r="J11" s="142">
        <v>31.290361397456984</v>
      </c>
      <c r="K11" s="31"/>
    </row>
    <row r="12" spans="1:12" s="5" customFormat="1" ht="21.95" customHeight="1" x14ac:dyDescent="0.15">
      <c r="A12" s="35" t="s">
        <v>111</v>
      </c>
      <c r="B12" s="143"/>
      <c r="C12" s="143"/>
      <c r="D12" s="143"/>
      <c r="E12" s="143"/>
      <c r="F12" s="143"/>
      <c r="G12" s="143"/>
      <c r="H12" s="143"/>
      <c r="I12" s="143"/>
      <c r="J12" s="143"/>
      <c r="K12" s="23"/>
    </row>
    <row r="13" spans="1:12" s="5" customFormat="1" ht="15.95" customHeight="1" x14ac:dyDescent="0.15">
      <c r="A13" s="35" t="s">
        <v>202</v>
      </c>
      <c r="B13" s="139">
        <v>13</v>
      </c>
      <c r="C13" s="139">
        <v>13</v>
      </c>
      <c r="D13" s="140">
        <v>0</v>
      </c>
      <c r="E13" s="139">
        <v>1156</v>
      </c>
      <c r="F13" s="140">
        <v>2.3914968999114308</v>
      </c>
      <c r="G13" s="140">
        <v>36.340551400825987</v>
      </c>
      <c r="H13" s="139">
        <v>1163</v>
      </c>
      <c r="I13" s="140">
        <v>99.398108340498709</v>
      </c>
      <c r="J13" s="140">
        <v>42.264055332097342</v>
      </c>
      <c r="K13" s="32"/>
    </row>
    <row r="14" spans="1:12" s="3" customFormat="1" ht="12" customHeight="1" x14ac:dyDescent="0.15">
      <c r="A14" s="40" t="s">
        <v>198</v>
      </c>
      <c r="B14" s="144"/>
      <c r="C14" s="144"/>
      <c r="D14" s="144"/>
      <c r="E14" s="144"/>
      <c r="F14" s="144"/>
      <c r="G14" s="144"/>
      <c r="H14" s="144"/>
      <c r="I14" s="144"/>
      <c r="J14" s="144"/>
      <c r="K14" s="31"/>
    </row>
    <row r="15" spans="1:12" s="3" customFormat="1" ht="9.9499999999999993" customHeight="1" x14ac:dyDescent="0.15">
      <c r="A15" s="40" t="s">
        <v>57</v>
      </c>
      <c r="B15" s="141">
        <v>6</v>
      </c>
      <c r="C15" s="141">
        <v>6</v>
      </c>
      <c r="D15" s="142">
        <v>0</v>
      </c>
      <c r="E15" s="141">
        <v>861</v>
      </c>
      <c r="F15" s="142">
        <v>3.4855769230769198</v>
      </c>
      <c r="G15" s="142">
        <v>37.432093214941361</v>
      </c>
      <c r="H15" s="141">
        <v>866</v>
      </c>
      <c r="I15" s="142">
        <v>99.422632794457272</v>
      </c>
      <c r="J15" s="142">
        <v>41.985862456233072</v>
      </c>
      <c r="K15" s="31"/>
    </row>
    <row r="16" spans="1:12" s="3" customFormat="1" ht="9.9499999999999993" customHeight="1" x14ac:dyDescent="0.15">
      <c r="A16" s="40" t="s">
        <v>48</v>
      </c>
      <c r="B16" s="141">
        <v>4</v>
      </c>
      <c r="C16" s="141">
        <v>4</v>
      </c>
      <c r="D16" s="142">
        <v>0</v>
      </c>
      <c r="E16" s="141">
        <v>84</v>
      </c>
      <c r="F16" s="142">
        <v>-2.3255813953488342</v>
      </c>
      <c r="G16" s="142">
        <v>28.609831029185866</v>
      </c>
      <c r="H16" s="141">
        <v>86</v>
      </c>
      <c r="I16" s="142">
        <v>97.674418604651152</v>
      </c>
      <c r="J16" s="142">
        <v>37.246027611357121</v>
      </c>
      <c r="K16" s="31"/>
    </row>
    <row r="17" spans="1:11" s="5" customFormat="1" ht="21.95" customHeight="1" x14ac:dyDescent="0.15">
      <c r="A17" s="35" t="s">
        <v>112</v>
      </c>
      <c r="B17" s="143"/>
      <c r="C17" s="143"/>
      <c r="D17" s="143"/>
      <c r="E17" s="143"/>
      <c r="F17" s="143"/>
      <c r="G17" s="143"/>
      <c r="H17" s="143"/>
      <c r="I17" s="143"/>
      <c r="J17" s="143"/>
      <c r="K17" s="23"/>
    </row>
    <row r="18" spans="1:11" s="5" customFormat="1" ht="15.95" customHeight="1" x14ac:dyDescent="0.15">
      <c r="A18" s="35" t="s">
        <v>202</v>
      </c>
      <c r="B18" s="139">
        <v>28</v>
      </c>
      <c r="C18" s="139">
        <v>28</v>
      </c>
      <c r="D18" s="140">
        <v>3.7037037037037095</v>
      </c>
      <c r="E18" s="139">
        <v>2191</v>
      </c>
      <c r="F18" s="140">
        <v>20.916114790286969</v>
      </c>
      <c r="G18" s="140">
        <v>42.422814740654587</v>
      </c>
      <c r="H18" s="139">
        <v>2246</v>
      </c>
      <c r="I18" s="140">
        <v>97.551202137132677</v>
      </c>
      <c r="J18" s="140">
        <v>44.472755172395914</v>
      </c>
      <c r="K18" s="32"/>
    </row>
    <row r="19" spans="1:11" s="3" customFormat="1" ht="12" customHeight="1" x14ac:dyDescent="0.15">
      <c r="A19" s="40" t="s">
        <v>198</v>
      </c>
      <c r="B19" s="144"/>
      <c r="C19" s="144"/>
      <c r="D19" s="144"/>
      <c r="E19" s="144"/>
      <c r="F19" s="144"/>
      <c r="G19" s="144"/>
      <c r="H19" s="144"/>
      <c r="I19" s="144"/>
      <c r="J19" s="144"/>
      <c r="K19" s="31"/>
    </row>
    <row r="20" spans="1:11" s="3" customFormat="1" ht="9.9499999999999993" customHeight="1" x14ac:dyDescent="0.15">
      <c r="A20" s="40" t="s">
        <v>57</v>
      </c>
      <c r="B20" s="141">
        <v>9</v>
      </c>
      <c r="C20" s="141">
        <v>9</v>
      </c>
      <c r="D20" s="142">
        <v>0</v>
      </c>
      <c r="E20" s="141">
        <v>1298</v>
      </c>
      <c r="F20" s="142">
        <v>14.5631067961165</v>
      </c>
      <c r="G20" s="142">
        <v>43.78199711715294</v>
      </c>
      <c r="H20" s="141">
        <v>1299</v>
      </c>
      <c r="I20" s="142">
        <v>99.923017705927634</v>
      </c>
      <c r="J20" s="142">
        <v>46.373799960297852</v>
      </c>
      <c r="K20" s="31"/>
    </row>
    <row r="21" spans="1:11" s="3" customFormat="1" ht="9.9499999999999993" customHeight="1" x14ac:dyDescent="0.15">
      <c r="A21" s="40" t="s">
        <v>48</v>
      </c>
      <c r="B21" s="141">
        <v>6</v>
      </c>
      <c r="C21" s="141">
        <v>6</v>
      </c>
      <c r="D21" s="142">
        <v>0</v>
      </c>
      <c r="E21" s="141">
        <v>251</v>
      </c>
      <c r="F21" s="142">
        <v>0</v>
      </c>
      <c r="G21" s="142">
        <v>41.678447500321298</v>
      </c>
      <c r="H21" s="141">
        <v>266</v>
      </c>
      <c r="I21" s="142">
        <v>94.360902255639104</v>
      </c>
      <c r="J21" s="142">
        <v>44.606629306225294</v>
      </c>
      <c r="K21" s="31"/>
    </row>
    <row r="22" spans="1:11" s="5" customFormat="1" ht="21.95" customHeight="1" x14ac:dyDescent="0.15">
      <c r="A22" s="35" t="s">
        <v>113</v>
      </c>
      <c r="B22" s="143"/>
      <c r="C22" s="143"/>
      <c r="D22" s="143"/>
      <c r="E22" s="143"/>
      <c r="F22" s="143"/>
      <c r="G22" s="143"/>
      <c r="H22" s="143"/>
      <c r="I22" s="143"/>
      <c r="J22" s="143"/>
      <c r="K22" s="23"/>
    </row>
    <row r="23" spans="1:11" s="5" customFormat="1" ht="15.95" customHeight="1" x14ac:dyDescent="0.15">
      <c r="A23" s="35" t="s">
        <v>202</v>
      </c>
      <c r="B23" s="139">
        <v>29</v>
      </c>
      <c r="C23" s="139">
        <v>27</v>
      </c>
      <c r="D23" s="140">
        <v>3.8461538461538396</v>
      </c>
      <c r="E23" s="139">
        <v>1979</v>
      </c>
      <c r="F23" s="140">
        <v>0.35496957403651663</v>
      </c>
      <c r="G23" s="140">
        <v>36.399505528931634</v>
      </c>
      <c r="H23" s="139">
        <v>2039</v>
      </c>
      <c r="I23" s="140">
        <v>97.057381069151546</v>
      </c>
      <c r="J23" s="140">
        <v>37.377182332242867</v>
      </c>
      <c r="K23" s="32"/>
    </row>
    <row r="24" spans="1:11" s="3" customFormat="1" ht="12" customHeight="1" x14ac:dyDescent="0.15">
      <c r="A24" s="40" t="s">
        <v>198</v>
      </c>
      <c r="B24" s="144"/>
      <c r="C24" s="144"/>
      <c r="D24" s="144"/>
      <c r="E24" s="144"/>
      <c r="F24" s="144"/>
      <c r="G24" s="144"/>
      <c r="H24" s="144"/>
      <c r="I24" s="144"/>
      <c r="J24" s="144"/>
      <c r="K24" s="31"/>
    </row>
    <row r="25" spans="1:11" s="3" customFormat="1" ht="9.9499999999999993" customHeight="1" x14ac:dyDescent="0.15">
      <c r="A25" s="40" t="s">
        <v>57</v>
      </c>
      <c r="B25" s="141">
        <v>13</v>
      </c>
      <c r="C25" s="141">
        <v>12</v>
      </c>
      <c r="D25" s="142">
        <v>0</v>
      </c>
      <c r="E25" s="141">
        <v>1643</v>
      </c>
      <c r="F25" s="142">
        <v>-6.0827250608269878E-2</v>
      </c>
      <c r="G25" s="142">
        <v>40.239254926735825</v>
      </c>
      <c r="H25" s="141">
        <v>1678</v>
      </c>
      <c r="I25" s="142">
        <v>97.914183551847429</v>
      </c>
      <c r="J25" s="142">
        <v>40.827005554088004</v>
      </c>
      <c r="K25" s="31"/>
    </row>
    <row r="26" spans="1:11" s="3" customFormat="1" ht="9.9499999999999993" customHeight="1" x14ac:dyDescent="0.15">
      <c r="A26" s="40" t="s">
        <v>48</v>
      </c>
      <c r="B26" s="141">
        <v>10</v>
      </c>
      <c r="C26" s="141">
        <v>9</v>
      </c>
      <c r="D26" s="142">
        <v>0</v>
      </c>
      <c r="E26" s="141">
        <v>146</v>
      </c>
      <c r="F26" s="142">
        <v>-7.5949367088607573</v>
      </c>
      <c r="G26" s="142">
        <v>19.101123595505616</v>
      </c>
      <c r="H26" s="141">
        <v>171</v>
      </c>
      <c r="I26" s="142">
        <v>85.380116959064324</v>
      </c>
      <c r="J26" s="142">
        <v>19.889173568491927</v>
      </c>
      <c r="K26" s="31"/>
    </row>
    <row r="27" spans="1:11" s="5" customFormat="1" ht="21.95" customHeight="1" x14ac:dyDescent="0.15">
      <c r="A27" s="35" t="s">
        <v>114</v>
      </c>
      <c r="B27" s="143"/>
      <c r="C27" s="143"/>
      <c r="D27" s="143"/>
      <c r="E27" s="143"/>
      <c r="F27" s="143"/>
      <c r="G27" s="143"/>
      <c r="H27" s="143"/>
      <c r="I27" s="143"/>
      <c r="J27" s="143"/>
      <c r="K27" s="23"/>
    </row>
    <row r="28" spans="1:11" s="5" customFormat="1" ht="15.95" customHeight="1" x14ac:dyDescent="0.15">
      <c r="A28" s="35" t="s">
        <v>202</v>
      </c>
      <c r="B28" s="139">
        <v>39</v>
      </c>
      <c r="C28" s="139">
        <v>39</v>
      </c>
      <c r="D28" s="140">
        <v>5.4054054054054035</v>
      </c>
      <c r="E28" s="139">
        <v>3970</v>
      </c>
      <c r="F28" s="140">
        <v>2.24053566829771</v>
      </c>
      <c r="G28" s="140">
        <v>48.319283068545118</v>
      </c>
      <c r="H28" s="139">
        <v>3975</v>
      </c>
      <c r="I28" s="140">
        <v>99.874213836477992</v>
      </c>
      <c r="J28" s="140">
        <v>53.184032751609166</v>
      </c>
      <c r="K28" s="32"/>
    </row>
    <row r="29" spans="1:11" s="3" customFormat="1" ht="12" customHeight="1" x14ac:dyDescent="0.15">
      <c r="A29" s="40" t="s">
        <v>198</v>
      </c>
      <c r="B29" s="144"/>
      <c r="C29" s="144"/>
      <c r="D29" s="144"/>
      <c r="E29" s="144"/>
      <c r="F29" s="144"/>
      <c r="G29" s="144"/>
      <c r="H29" s="144"/>
      <c r="I29" s="144"/>
      <c r="J29" s="144"/>
      <c r="K29" s="31"/>
    </row>
    <row r="30" spans="1:11" s="3" customFormat="1" ht="9.9499999999999993" customHeight="1" x14ac:dyDescent="0.15">
      <c r="A30" s="40" t="s">
        <v>57</v>
      </c>
      <c r="B30" s="141">
        <v>12</v>
      </c>
      <c r="C30" s="141">
        <v>12</v>
      </c>
      <c r="D30" s="142">
        <v>0</v>
      </c>
      <c r="E30" s="141">
        <v>2214</v>
      </c>
      <c r="F30" s="142">
        <v>1.3272311212814714</v>
      </c>
      <c r="G30" s="142">
        <v>57.703179182329457</v>
      </c>
      <c r="H30" s="141">
        <v>2218</v>
      </c>
      <c r="I30" s="142">
        <v>99.819657348963034</v>
      </c>
      <c r="J30" s="142">
        <v>57.911160403782169</v>
      </c>
      <c r="K30" s="31"/>
    </row>
    <row r="31" spans="1:11" s="3" customFormat="1" ht="9.9499999999999993" customHeight="1" x14ac:dyDescent="0.15">
      <c r="A31" s="40" t="s">
        <v>48</v>
      </c>
      <c r="B31" s="141">
        <v>4</v>
      </c>
      <c r="C31" s="141">
        <v>4</v>
      </c>
      <c r="D31" s="142">
        <v>33.333333333333343</v>
      </c>
      <c r="E31" s="141">
        <v>83</v>
      </c>
      <c r="F31" s="142">
        <v>38.333333333333343</v>
      </c>
      <c r="G31" s="142">
        <v>27.283326855810337</v>
      </c>
      <c r="H31" s="141">
        <v>84</v>
      </c>
      <c r="I31" s="142">
        <v>98.80952380952381</v>
      </c>
      <c r="J31" s="142">
        <v>31.893341278117088</v>
      </c>
      <c r="K31" s="31"/>
    </row>
    <row r="32" spans="1:11" s="5" customFormat="1" ht="21.95" customHeight="1" x14ac:dyDescent="0.15">
      <c r="A32" s="35" t="s">
        <v>115</v>
      </c>
      <c r="B32" s="143"/>
      <c r="C32" s="143"/>
      <c r="D32" s="143"/>
      <c r="E32" s="143"/>
      <c r="F32" s="143"/>
      <c r="G32" s="143"/>
      <c r="H32" s="143"/>
      <c r="I32" s="143"/>
      <c r="J32" s="143"/>
      <c r="K32" s="23"/>
    </row>
    <row r="33" spans="1:11" s="5" customFormat="1" ht="15.95" customHeight="1" x14ac:dyDescent="0.15">
      <c r="A33" s="35" t="s">
        <v>202</v>
      </c>
      <c r="B33" s="139">
        <v>27</v>
      </c>
      <c r="C33" s="139">
        <v>27</v>
      </c>
      <c r="D33" s="140">
        <v>0</v>
      </c>
      <c r="E33" s="139">
        <v>1875</v>
      </c>
      <c r="F33" s="140">
        <v>0.26737967914438343</v>
      </c>
      <c r="G33" s="140">
        <v>47.165028453181584</v>
      </c>
      <c r="H33" s="139">
        <v>1893</v>
      </c>
      <c r="I33" s="140">
        <v>99.049128367670363</v>
      </c>
      <c r="J33" s="140">
        <v>50.313119731369305</v>
      </c>
      <c r="K33" s="32"/>
    </row>
    <row r="34" spans="1:11" s="3" customFormat="1" ht="12" customHeight="1" x14ac:dyDescent="0.15">
      <c r="A34" s="40" t="s">
        <v>198</v>
      </c>
      <c r="B34" s="144"/>
      <c r="C34" s="144"/>
      <c r="D34" s="144"/>
      <c r="E34" s="144"/>
      <c r="F34" s="144"/>
      <c r="G34" s="144"/>
      <c r="H34" s="144"/>
      <c r="I34" s="144"/>
      <c r="J34" s="144"/>
      <c r="K34" s="31"/>
    </row>
    <row r="35" spans="1:11" s="3" customFormat="1" ht="9.9499999999999993" customHeight="1" x14ac:dyDescent="0.15">
      <c r="A35" s="40" t="s">
        <v>57</v>
      </c>
      <c r="B35" s="141">
        <v>14</v>
      </c>
      <c r="C35" s="141">
        <v>14</v>
      </c>
      <c r="D35" s="142">
        <v>0</v>
      </c>
      <c r="E35" s="141">
        <v>1461</v>
      </c>
      <c r="F35" s="142">
        <v>0.55058499655883963</v>
      </c>
      <c r="G35" s="142">
        <v>50.674526947958753</v>
      </c>
      <c r="H35" s="141">
        <v>1468</v>
      </c>
      <c r="I35" s="142">
        <v>99.52316076294278</v>
      </c>
      <c r="J35" s="142">
        <v>51.531991110194205</v>
      </c>
      <c r="K35" s="31"/>
    </row>
    <row r="36" spans="1:11" s="3" customFormat="1" ht="9.9499999999999993" customHeight="1" x14ac:dyDescent="0.15">
      <c r="A36" s="40" t="s">
        <v>48</v>
      </c>
      <c r="B36" s="141">
        <v>4</v>
      </c>
      <c r="C36" s="141">
        <v>4</v>
      </c>
      <c r="D36" s="142">
        <v>0</v>
      </c>
      <c r="E36" s="141">
        <v>88</v>
      </c>
      <c r="F36" s="142">
        <v>1.1494252873563227</v>
      </c>
      <c r="G36" s="142">
        <v>14.616274585422289</v>
      </c>
      <c r="H36" s="141">
        <v>88</v>
      </c>
      <c r="I36" s="142">
        <v>100</v>
      </c>
      <c r="J36" s="142">
        <v>21.581040241768729</v>
      </c>
      <c r="K36" s="31"/>
    </row>
    <row r="37" spans="1:11" s="5" customFormat="1" ht="21.95" customHeight="1" x14ac:dyDescent="0.15">
      <c r="A37" s="35" t="s">
        <v>151</v>
      </c>
      <c r="B37" s="143"/>
      <c r="C37" s="143"/>
      <c r="D37" s="143"/>
      <c r="E37" s="143"/>
      <c r="F37" s="143"/>
      <c r="G37" s="143"/>
      <c r="H37" s="143"/>
      <c r="I37" s="143"/>
      <c r="J37" s="143"/>
      <c r="K37" s="23"/>
    </row>
    <row r="38" spans="1:11" s="5" customFormat="1" ht="15.95" customHeight="1" x14ac:dyDescent="0.15">
      <c r="A38" s="35" t="s">
        <v>202</v>
      </c>
      <c r="B38" s="139">
        <v>36</v>
      </c>
      <c r="C38" s="139">
        <v>35</v>
      </c>
      <c r="D38" s="140">
        <v>0</v>
      </c>
      <c r="E38" s="139">
        <v>1442</v>
      </c>
      <c r="F38" s="140">
        <v>0.34794711203896611</v>
      </c>
      <c r="G38" s="140">
        <v>28.206791642432105</v>
      </c>
      <c r="H38" s="139">
        <v>1464</v>
      </c>
      <c r="I38" s="140">
        <v>98.497267759562845</v>
      </c>
      <c r="J38" s="140">
        <v>33.486769033469592</v>
      </c>
      <c r="K38" s="32"/>
    </row>
    <row r="39" spans="1:11" s="3" customFormat="1" ht="12" customHeight="1" x14ac:dyDescent="0.15">
      <c r="A39" s="40" t="s">
        <v>198</v>
      </c>
      <c r="B39" s="144"/>
      <c r="C39" s="144"/>
      <c r="D39" s="144"/>
      <c r="E39" s="144"/>
      <c r="F39" s="144"/>
      <c r="G39" s="144"/>
      <c r="H39" s="144"/>
      <c r="I39" s="144"/>
      <c r="J39" s="144"/>
      <c r="K39" s="31"/>
    </row>
    <row r="40" spans="1:11" s="3" customFormat="1" ht="9.9499999999999993" customHeight="1" x14ac:dyDescent="0.15">
      <c r="A40" s="40" t="s">
        <v>57</v>
      </c>
      <c r="B40" s="141">
        <v>13</v>
      </c>
      <c r="C40" s="141">
        <v>12</v>
      </c>
      <c r="D40" s="142">
        <v>-7.6923076923076934</v>
      </c>
      <c r="E40" s="141">
        <v>1047</v>
      </c>
      <c r="F40" s="142">
        <v>-1.0396975425330766</v>
      </c>
      <c r="G40" s="142">
        <v>32.997504390424254</v>
      </c>
      <c r="H40" s="141">
        <v>1064</v>
      </c>
      <c r="I40" s="142">
        <v>98.402255639097746</v>
      </c>
      <c r="J40" s="142">
        <v>39.063081381637907</v>
      </c>
      <c r="K40" s="31"/>
    </row>
    <row r="41" spans="1:11" s="3" customFormat="1" ht="9.9499999999999993" customHeight="1" x14ac:dyDescent="0.15">
      <c r="A41" s="40" t="s">
        <v>48</v>
      </c>
      <c r="B41" s="141">
        <v>17</v>
      </c>
      <c r="C41" s="141">
        <v>17</v>
      </c>
      <c r="D41" s="142">
        <v>0</v>
      </c>
      <c r="E41" s="141">
        <v>306</v>
      </c>
      <c r="F41" s="142">
        <v>-0.97087378640776478</v>
      </c>
      <c r="G41" s="142">
        <v>12.987560615644107</v>
      </c>
      <c r="H41" s="141">
        <v>311</v>
      </c>
      <c r="I41" s="142">
        <v>98.39228295819936</v>
      </c>
      <c r="J41" s="142">
        <v>14.108158018611725</v>
      </c>
      <c r="K41" s="31"/>
    </row>
    <row r="42" spans="1:11" s="5" customFormat="1" ht="21.95" customHeight="1" x14ac:dyDescent="0.15">
      <c r="A42" s="35" t="s">
        <v>152</v>
      </c>
      <c r="B42" s="143"/>
      <c r="C42" s="143"/>
      <c r="D42" s="143"/>
      <c r="E42" s="143"/>
      <c r="F42" s="143"/>
      <c r="G42" s="143"/>
      <c r="H42" s="143"/>
      <c r="I42" s="143"/>
      <c r="J42" s="143"/>
      <c r="K42" s="23"/>
    </row>
    <row r="43" spans="1:11" s="5" customFormat="1" ht="15.95" customHeight="1" x14ac:dyDescent="0.15">
      <c r="A43" s="35" t="s">
        <v>202</v>
      </c>
      <c r="B43" s="139">
        <v>23</v>
      </c>
      <c r="C43" s="139">
        <v>23</v>
      </c>
      <c r="D43" s="140">
        <v>-4.1666666666666714</v>
      </c>
      <c r="E43" s="139">
        <v>1198</v>
      </c>
      <c r="F43" s="140">
        <v>4.9036777583187359</v>
      </c>
      <c r="G43" s="140">
        <v>24.207011686143574</v>
      </c>
      <c r="H43" s="139">
        <v>1216</v>
      </c>
      <c r="I43" s="140">
        <v>98.51973684210526</v>
      </c>
      <c r="J43" s="140">
        <v>32.185029484769792</v>
      </c>
      <c r="K43" s="32"/>
    </row>
    <row r="44" spans="1:11" s="3" customFormat="1" ht="12" customHeight="1" x14ac:dyDescent="0.15">
      <c r="A44" s="40" t="s">
        <v>198</v>
      </c>
      <c r="B44" s="144"/>
      <c r="C44" s="144"/>
      <c r="D44" s="144"/>
      <c r="E44" s="144"/>
      <c r="F44" s="144"/>
      <c r="G44" s="144"/>
      <c r="H44" s="144"/>
      <c r="I44" s="144"/>
      <c r="J44" s="144"/>
      <c r="K44" s="31"/>
    </row>
    <row r="45" spans="1:11" s="3" customFormat="1" ht="9.9499999999999993" customHeight="1" x14ac:dyDescent="0.15">
      <c r="A45" s="40" t="s">
        <v>57</v>
      </c>
      <c r="B45" s="141">
        <v>13</v>
      </c>
      <c r="C45" s="141">
        <v>13</v>
      </c>
      <c r="D45" s="142">
        <v>-7.1428571428571388</v>
      </c>
      <c r="E45" s="141">
        <v>872</v>
      </c>
      <c r="F45" s="142">
        <v>-4.281009879253574</v>
      </c>
      <c r="G45" s="142">
        <v>26.960639242379404</v>
      </c>
      <c r="H45" s="141">
        <v>881</v>
      </c>
      <c r="I45" s="142">
        <v>98.978433598183884</v>
      </c>
      <c r="J45" s="142">
        <v>33.708606166684902</v>
      </c>
      <c r="K45" s="31"/>
    </row>
    <row r="46" spans="1:11" s="3" customFormat="1" ht="9.9499999999999993" customHeight="1" x14ac:dyDescent="0.15">
      <c r="A46" s="40" t="s">
        <v>48</v>
      </c>
      <c r="B46" s="141">
        <v>4</v>
      </c>
      <c r="C46" s="141">
        <v>4</v>
      </c>
      <c r="D46" s="142">
        <v>0</v>
      </c>
      <c r="E46" s="141">
        <v>88</v>
      </c>
      <c r="F46" s="142">
        <v>8.6419753086419746</v>
      </c>
      <c r="G46" s="142">
        <v>13.563049853372434</v>
      </c>
      <c r="H46" s="141">
        <v>88</v>
      </c>
      <c r="I46" s="142">
        <v>100</v>
      </c>
      <c r="J46" s="142">
        <v>20.707346009555263</v>
      </c>
      <c r="K46" s="31"/>
    </row>
    <row r="47" spans="1:11" s="3" customFormat="1" ht="20.100000000000001" customHeight="1" x14ac:dyDescent="0.15">
      <c r="A47" s="12" t="s">
        <v>44</v>
      </c>
    </row>
    <row r="48" spans="1:11" ht="9.9499999999999993" customHeight="1" x14ac:dyDescent="0.15">
      <c r="A48" s="282" t="s">
        <v>194</v>
      </c>
      <c r="B48" s="282"/>
      <c r="C48" s="282"/>
      <c r="D48" s="282"/>
      <c r="E48" s="282"/>
      <c r="F48" s="282"/>
      <c r="G48" s="282"/>
      <c r="H48" s="282"/>
      <c r="I48" s="282"/>
      <c r="J48" s="282"/>
      <c r="K48" s="28"/>
    </row>
  </sheetData>
  <mergeCells count="16">
    <mergeCell ref="A48:J48"/>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5" orientation="portrait" useFirstPageNumber="1" r:id="rId1"/>
  <headerFooter alignWithMargins="0">
    <oddHeader>&amp;C&amp;8- &amp;P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D15"/>
  <sheetViews>
    <sheetView zoomScaleNormal="100" workbookViewId="0">
      <selection sqref="A1:C1"/>
    </sheetView>
  </sheetViews>
  <sheetFormatPr baseColWidth="10" defaultRowHeight="11.25" x14ac:dyDescent="0.2"/>
  <cols>
    <col min="1" max="1" width="4.28515625" style="6" customWidth="1"/>
    <col min="2" max="2" width="76.7109375" style="6" customWidth="1"/>
    <col min="3" max="3" width="4.7109375" style="6" customWidth="1"/>
    <col min="4" max="16384" width="11.42578125" style="6"/>
  </cols>
  <sheetData>
    <row r="1" spans="1:4" s="9" customFormat="1" ht="39" customHeight="1" x14ac:dyDescent="0.2">
      <c r="A1" s="224" t="s">
        <v>121</v>
      </c>
      <c r="B1" s="224"/>
      <c r="C1" s="224"/>
    </row>
    <row r="2" spans="1:4" ht="22.5" x14ac:dyDescent="0.2">
      <c r="A2" s="57" t="s">
        <v>85</v>
      </c>
      <c r="B2" s="161" t="s">
        <v>450</v>
      </c>
      <c r="C2" s="10">
        <v>6</v>
      </c>
    </row>
    <row r="3" spans="1:4" ht="12.95" customHeight="1" x14ac:dyDescent="0.2">
      <c r="A3" s="226"/>
      <c r="B3" s="226"/>
      <c r="C3" s="226"/>
    </row>
    <row r="4" spans="1:4" ht="22.5" x14ac:dyDescent="0.2">
      <c r="A4" s="57" t="s">
        <v>86</v>
      </c>
      <c r="B4" s="161" t="s">
        <v>476</v>
      </c>
      <c r="C4" s="10">
        <v>6</v>
      </c>
    </row>
    <row r="5" spans="1:4" ht="12.95" customHeight="1" x14ac:dyDescent="0.2">
      <c r="A5" s="226"/>
      <c r="B5" s="226"/>
      <c r="C5" s="226"/>
    </row>
    <row r="6" spans="1:4" ht="22.5" x14ac:dyDescent="0.2">
      <c r="A6" s="57" t="s">
        <v>87</v>
      </c>
      <c r="B6" s="161" t="s">
        <v>477</v>
      </c>
      <c r="C6" s="10">
        <v>7</v>
      </c>
      <c r="D6" s="54"/>
    </row>
    <row r="7" spans="1:4" ht="12.95" customHeight="1" x14ac:dyDescent="0.2">
      <c r="A7" s="226"/>
      <c r="B7" s="226"/>
      <c r="C7" s="226"/>
    </row>
    <row r="8" spans="1:4" ht="22.5" x14ac:dyDescent="0.2">
      <c r="A8" s="57" t="s">
        <v>88</v>
      </c>
      <c r="B8" s="161" t="s">
        <v>478</v>
      </c>
      <c r="C8" s="10">
        <v>7</v>
      </c>
      <c r="D8" s="54"/>
    </row>
    <row r="9" spans="1:4" ht="12.95" customHeight="1" x14ac:dyDescent="0.2">
      <c r="A9" s="226"/>
      <c r="B9" s="226"/>
      <c r="C9" s="226"/>
    </row>
    <row r="10" spans="1:4" ht="22.5" x14ac:dyDescent="0.2">
      <c r="A10" s="57" t="s">
        <v>89</v>
      </c>
      <c r="B10" s="161" t="s">
        <v>479</v>
      </c>
      <c r="C10" s="10">
        <v>8</v>
      </c>
    </row>
    <row r="11" spans="1:4" ht="12.95" customHeight="1" x14ac:dyDescent="0.2">
      <c r="A11" s="226"/>
      <c r="B11" s="226"/>
      <c r="C11" s="226"/>
    </row>
    <row r="12" spans="1:4" ht="22.5" x14ac:dyDescent="0.2">
      <c r="A12" s="57" t="s">
        <v>90</v>
      </c>
      <c r="B12" s="161" t="s">
        <v>480</v>
      </c>
      <c r="C12" s="10">
        <v>9</v>
      </c>
    </row>
    <row r="13" spans="1:4" ht="12.95" customHeight="1" x14ac:dyDescent="0.2">
      <c r="A13" s="226"/>
      <c r="B13" s="226"/>
      <c r="C13" s="226"/>
    </row>
    <row r="14" spans="1:4" s="9" customFormat="1" ht="39" customHeight="1" x14ac:dyDescent="0.2">
      <c r="A14" s="224" t="s">
        <v>122</v>
      </c>
      <c r="B14" s="224"/>
      <c r="C14" s="224"/>
    </row>
    <row r="15" spans="1:4" ht="12.95" customHeight="1" x14ac:dyDescent="0.2">
      <c r="A15" s="7"/>
      <c r="B15" s="98" t="s">
        <v>287</v>
      </c>
      <c r="C15" s="10">
        <v>43</v>
      </c>
    </row>
  </sheetData>
  <mergeCells count="8">
    <mergeCell ref="A1:C1"/>
    <mergeCell ref="A14:C14"/>
    <mergeCell ref="A3:C3"/>
    <mergeCell ref="A5:C5"/>
    <mergeCell ref="A7:C7"/>
    <mergeCell ref="A9:C9"/>
    <mergeCell ref="A11:C11"/>
    <mergeCell ref="A13:C13"/>
  </mergeCells>
  <phoneticPr fontId="19" type="noConversion"/>
  <printOptions horizontalCentered="1"/>
  <pageMargins left="0.78740157480314965" right="0.78740157480314965" top="0.78740157480314965" bottom="0.39370078740157483" header="0.51181102362204722" footer="0.51181102362204722"/>
  <pageSetup paperSize="9" firstPageNumber="2" orientation="portrait" useFirstPageNumber="1" r:id="rId1"/>
  <headerFooter alignWithMargins="0">
    <oddHeader>&amp;C&amp;8- &amp;P -</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dimension ref="A1:K48"/>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1" ht="39.950000000000003" customHeight="1" x14ac:dyDescent="0.15">
      <c r="A1" s="281" t="s">
        <v>242</v>
      </c>
      <c r="B1" s="281"/>
      <c r="C1" s="281"/>
      <c r="D1" s="281"/>
      <c r="E1" s="281"/>
      <c r="F1" s="281"/>
      <c r="G1" s="281"/>
      <c r="H1" s="281"/>
      <c r="I1" s="281"/>
      <c r="J1" s="281"/>
    </row>
    <row r="2" spans="1:11" ht="20.100000000000001" customHeight="1" x14ac:dyDescent="0.15">
      <c r="A2" s="255" t="s">
        <v>215</v>
      </c>
      <c r="B2" s="285" t="s">
        <v>481</v>
      </c>
      <c r="C2" s="286"/>
      <c r="D2" s="286"/>
      <c r="E2" s="286"/>
      <c r="F2" s="286"/>
      <c r="G2" s="286"/>
      <c r="H2" s="286"/>
      <c r="I2" s="287"/>
      <c r="J2" s="222" t="s">
        <v>483</v>
      </c>
    </row>
    <row r="3" spans="1:11" ht="9.9499999999999993" customHeight="1" x14ac:dyDescent="0.15">
      <c r="A3" s="256"/>
      <c r="B3" s="279" t="s">
        <v>302</v>
      </c>
      <c r="C3" s="288"/>
      <c r="D3" s="280"/>
      <c r="E3" s="258" t="s">
        <v>30</v>
      </c>
      <c r="F3" s="258"/>
      <c r="G3" s="258"/>
      <c r="H3" s="258"/>
      <c r="I3" s="258"/>
      <c r="J3" s="259" t="s">
        <v>29</v>
      </c>
    </row>
    <row r="4" spans="1:11" ht="9.9499999999999993" customHeight="1" x14ac:dyDescent="0.15">
      <c r="A4" s="256"/>
      <c r="B4" s="292" t="s">
        <v>131</v>
      </c>
      <c r="C4" s="258" t="s">
        <v>31</v>
      </c>
      <c r="D4" s="258"/>
      <c r="E4" s="258" t="s">
        <v>131</v>
      </c>
      <c r="F4" s="283" t="s">
        <v>147</v>
      </c>
      <c r="G4" s="283" t="s">
        <v>33</v>
      </c>
      <c r="H4" s="258" t="s">
        <v>169</v>
      </c>
      <c r="I4" s="258"/>
      <c r="J4" s="259"/>
    </row>
    <row r="5" spans="1:11" ht="54.95" customHeight="1" x14ac:dyDescent="0.15">
      <c r="A5" s="256"/>
      <c r="B5" s="292"/>
      <c r="C5" s="16" t="s">
        <v>172</v>
      </c>
      <c r="D5" s="16" t="s">
        <v>147</v>
      </c>
      <c r="E5" s="258"/>
      <c r="F5" s="284"/>
      <c r="G5" s="284"/>
      <c r="H5" s="16" t="s">
        <v>196</v>
      </c>
      <c r="I5" s="16" t="s">
        <v>173</v>
      </c>
      <c r="J5" s="259"/>
    </row>
    <row r="6" spans="1:11" ht="9.9499999999999993" customHeight="1" x14ac:dyDescent="0.15">
      <c r="A6" s="257"/>
      <c r="B6" s="289" t="s">
        <v>132</v>
      </c>
      <c r="C6" s="290"/>
      <c r="D6" s="18" t="s">
        <v>133</v>
      </c>
      <c r="E6" s="18" t="s">
        <v>132</v>
      </c>
      <c r="F6" s="290" t="s">
        <v>133</v>
      </c>
      <c r="G6" s="290"/>
      <c r="H6" s="18" t="s">
        <v>132</v>
      </c>
      <c r="I6" s="290" t="s">
        <v>133</v>
      </c>
      <c r="J6" s="291"/>
    </row>
    <row r="7" spans="1:11" s="5" customFormat="1" ht="21.95" customHeight="1" x14ac:dyDescent="0.15">
      <c r="A7" s="35" t="s">
        <v>153</v>
      </c>
      <c r="B7" s="22"/>
      <c r="C7" s="23"/>
      <c r="D7" s="22"/>
      <c r="E7" s="23"/>
      <c r="F7" s="23"/>
      <c r="G7" s="22"/>
      <c r="H7" s="23"/>
      <c r="I7" s="22"/>
      <c r="J7" s="23"/>
      <c r="K7" s="23"/>
    </row>
    <row r="8" spans="1:11" s="5" customFormat="1" ht="15.95" customHeight="1" x14ac:dyDescent="0.15">
      <c r="A8" s="35" t="s">
        <v>202</v>
      </c>
      <c r="B8" s="139">
        <v>54</v>
      </c>
      <c r="C8" s="139">
        <v>49</v>
      </c>
      <c r="D8" s="140">
        <v>-7.5471698113207566</v>
      </c>
      <c r="E8" s="139">
        <v>1491</v>
      </c>
      <c r="F8" s="140">
        <v>-10.342754058929643</v>
      </c>
      <c r="G8" s="140">
        <v>23.439448638004595</v>
      </c>
      <c r="H8" s="139">
        <v>1767</v>
      </c>
      <c r="I8" s="140">
        <v>84.380305602716462</v>
      </c>
      <c r="J8" s="140">
        <v>32.239996060679601</v>
      </c>
      <c r="K8" s="32"/>
    </row>
    <row r="9" spans="1:11" s="3" customFormat="1" ht="12" customHeight="1" x14ac:dyDescent="0.15">
      <c r="A9" s="40" t="s">
        <v>198</v>
      </c>
      <c r="B9" s="144"/>
      <c r="C9" s="144"/>
      <c r="D9" s="144"/>
      <c r="E9" s="144"/>
      <c r="F9" s="144"/>
      <c r="G9" s="144"/>
      <c r="H9" s="144"/>
      <c r="I9" s="144"/>
      <c r="J9" s="144"/>
      <c r="K9" s="31"/>
    </row>
    <row r="10" spans="1:11" s="3" customFormat="1" ht="9.9499999999999993" customHeight="1" x14ac:dyDescent="0.15">
      <c r="A10" s="40" t="s">
        <v>57</v>
      </c>
      <c r="B10" s="141">
        <v>19</v>
      </c>
      <c r="C10" s="141">
        <v>18</v>
      </c>
      <c r="D10" s="142">
        <v>-10</v>
      </c>
      <c r="E10" s="141">
        <v>882</v>
      </c>
      <c r="F10" s="142">
        <v>-14.946962391513978</v>
      </c>
      <c r="G10" s="142">
        <v>26.720242944967037</v>
      </c>
      <c r="H10" s="141">
        <v>987</v>
      </c>
      <c r="I10" s="142">
        <v>89.361702127659569</v>
      </c>
      <c r="J10" s="142">
        <v>35.659689913112828</v>
      </c>
      <c r="K10" s="31"/>
    </row>
    <row r="11" spans="1:11" s="3" customFormat="1" ht="9.9499999999999993" customHeight="1" x14ac:dyDescent="0.15">
      <c r="A11" s="40" t="s">
        <v>48</v>
      </c>
      <c r="B11" s="141">
        <v>22</v>
      </c>
      <c r="C11" s="141">
        <v>21</v>
      </c>
      <c r="D11" s="142">
        <v>-4.5454545454545467</v>
      </c>
      <c r="E11" s="141">
        <v>415</v>
      </c>
      <c r="F11" s="142">
        <v>-0.47961630695444057</v>
      </c>
      <c r="G11" s="142">
        <v>16.794073607061232</v>
      </c>
      <c r="H11" s="141">
        <v>472</v>
      </c>
      <c r="I11" s="142">
        <v>87.923728813559322</v>
      </c>
      <c r="J11" s="142">
        <v>25.557610977197275</v>
      </c>
      <c r="K11" s="31"/>
    </row>
    <row r="12" spans="1:11" s="5" customFormat="1" ht="21.95" customHeight="1" x14ac:dyDescent="0.15">
      <c r="A12" s="35" t="s">
        <v>154</v>
      </c>
      <c r="B12" s="143"/>
      <c r="C12" s="143"/>
      <c r="D12" s="143"/>
      <c r="E12" s="143"/>
      <c r="F12" s="143"/>
      <c r="G12" s="143"/>
      <c r="H12" s="143"/>
      <c r="I12" s="143"/>
      <c r="J12" s="143"/>
      <c r="K12" s="23"/>
    </row>
    <row r="13" spans="1:11" s="5" customFormat="1" ht="15.95" customHeight="1" x14ac:dyDescent="0.15">
      <c r="A13" s="35" t="s">
        <v>202</v>
      </c>
      <c r="B13" s="139">
        <v>31</v>
      </c>
      <c r="C13" s="139">
        <v>29</v>
      </c>
      <c r="D13" s="140">
        <v>-3.3333333333333286</v>
      </c>
      <c r="E13" s="139">
        <v>1439</v>
      </c>
      <c r="F13" s="140">
        <v>-0.41522491349481072</v>
      </c>
      <c r="G13" s="140">
        <v>33.548256194061814</v>
      </c>
      <c r="H13" s="139">
        <v>1496</v>
      </c>
      <c r="I13" s="140">
        <v>96.189839572192511</v>
      </c>
      <c r="J13" s="140">
        <v>39.027230061169668</v>
      </c>
      <c r="K13" s="32"/>
    </row>
    <row r="14" spans="1:11" s="3" customFormat="1" ht="12" customHeight="1" x14ac:dyDescent="0.15">
      <c r="A14" s="40" t="s">
        <v>198</v>
      </c>
      <c r="B14" s="144"/>
      <c r="C14" s="144"/>
      <c r="D14" s="144"/>
      <c r="E14" s="144"/>
      <c r="F14" s="144"/>
      <c r="G14" s="144"/>
      <c r="H14" s="144"/>
      <c r="I14" s="144"/>
      <c r="J14" s="144"/>
      <c r="K14" s="31"/>
    </row>
    <row r="15" spans="1:11" s="3" customFormat="1" ht="9.9499999999999993" customHeight="1" x14ac:dyDescent="0.15">
      <c r="A15" s="40" t="s">
        <v>57</v>
      </c>
      <c r="B15" s="141">
        <v>14</v>
      </c>
      <c r="C15" s="141">
        <v>14</v>
      </c>
      <c r="D15" s="142">
        <v>7.6923076923076934</v>
      </c>
      <c r="E15" s="141">
        <v>1073</v>
      </c>
      <c r="F15" s="142">
        <v>9.155645981688707</v>
      </c>
      <c r="G15" s="142">
        <v>37.606349397228151</v>
      </c>
      <c r="H15" s="141">
        <v>1106</v>
      </c>
      <c r="I15" s="142">
        <v>97.016274864376129</v>
      </c>
      <c r="J15" s="142">
        <v>42.092920815902509</v>
      </c>
      <c r="K15" s="31"/>
    </row>
    <row r="16" spans="1:11" s="3" customFormat="1" ht="9.9499999999999993" customHeight="1" x14ac:dyDescent="0.15">
      <c r="A16" s="40" t="s">
        <v>48</v>
      </c>
      <c r="B16" s="141">
        <v>9</v>
      </c>
      <c r="C16" s="141">
        <v>8</v>
      </c>
      <c r="D16" s="142">
        <v>0</v>
      </c>
      <c r="E16" s="141">
        <v>201</v>
      </c>
      <c r="F16" s="142">
        <v>3.0769230769230802</v>
      </c>
      <c r="G16" s="142">
        <v>11.05761515005617</v>
      </c>
      <c r="H16" s="141">
        <v>211</v>
      </c>
      <c r="I16" s="142">
        <v>95.260663507109001</v>
      </c>
      <c r="J16" s="142">
        <v>21.818081465945468</v>
      </c>
      <c r="K16" s="31"/>
    </row>
    <row r="17" spans="1:11" s="5" customFormat="1" ht="21.95" customHeight="1" x14ac:dyDescent="0.15">
      <c r="A17" s="35" t="s">
        <v>155</v>
      </c>
      <c r="B17" s="143"/>
      <c r="C17" s="143"/>
      <c r="D17" s="143"/>
      <c r="E17" s="143"/>
      <c r="F17" s="143"/>
      <c r="G17" s="143"/>
      <c r="H17" s="143"/>
      <c r="I17" s="143"/>
      <c r="J17" s="143"/>
      <c r="K17" s="23"/>
    </row>
    <row r="18" spans="1:11" s="5" customFormat="1" ht="15.95" customHeight="1" x14ac:dyDescent="0.15">
      <c r="A18" s="35" t="s">
        <v>202</v>
      </c>
      <c r="B18" s="139">
        <v>24</v>
      </c>
      <c r="C18" s="139">
        <v>22</v>
      </c>
      <c r="D18" s="140">
        <v>4.7619047619047592</v>
      </c>
      <c r="E18" s="139">
        <v>707</v>
      </c>
      <c r="F18" s="140">
        <v>-3.5470668485675247</v>
      </c>
      <c r="G18" s="140">
        <v>28.176440918886698</v>
      </c>
      <c r="H18" s="139">
        <v>803</v>
      </c>
      <c r="I18" s="140">
        <v>88.044831880448314</v>
      </c>
      <c r="J18" s="140">
        <v>39.208182602787524</v>
      </c>
      <c r="K18" s="32"/>
    </row>
    <row r="19" spans="1:11" s="3" customFormat="1" ht="12" customHeight="1" x14ac:dyDescent="0.15">
      <c r="A19" s="40" t="s">
        <v>198</v>
      </c>
      <c r="B19" s="144"/>
      <c r="C19" s="144"/>
      <c r="D19" s="144"/>
      <c r="E19" s="144"/>
      <c r="F19" s="144"/>
      <c r="G19" s="144"/>
      <c r="H19" s="144"/>
      <c r="I19" s="144"/>
      <c r="J19" s="144"/>
      <c r="K19" s="31"/>
    </row>
    <row r="20" spans="1:11" s="3" customFormat="1" ht="9.9499999999999993" customHeight="1" x14ac:dyDescent="0.15">
      <c r="A20" s="40" t="s">
        <v>57</v>
      </c>
      <c r="B20" s="141">
        <v>5</v>
      </c>
      <c r="C20" s="141">
        <v>5</v>
      </c>
      <c r="D20" s="142">
        <v>0</v>
      </c>
      <c r="E20" s="141">
        <v>346</v>
      </c>
      <c r="F20" s="142">
        <v>-10.362694300518129</v>
      </c>
      <c r="G20" s="142">
        <v>42.149916091739698</v>
      </c>
      <c r="H20" s="141">
        <v>397</v>
      </c>
      <c r="I20" s="142">
        <v>87.153652392947095</v>
      </c>
      <c r="J20" s="142">
        <v>51.100549155375155</v>
      </c>
      <c r="K20" s="31"/>
    </row>
    <row r="21" spans="1:11" s="3" customFormat="1" ht="9.9499999999999993" customHeight="1" x14ac:dyDescent="0.15">
      <c r="A21" s="40" t="s">
        <v>48</v>
      </c>
      <c r="B21" s="141">
        <v>12</v>
      </c>
      <c r="C21" s="141">
        <v>11</v>
      </c>
      <c r="D21" s="142">
        <v>10</v>
      </c>
      <c r="E21" s="141">
        <v>240</v>
      </c>
      <c r="F21" s="142">
        <v>6.1946902654867273</v>
      </c>
      <c r="G21" s="142">
        <v>11.182795698924732</v>
      </c>
      <c r="H21" s="141">
        <v>267</v>
      </c>
      <c r="I21" s="142">
        <v>89.887640449438194</v>
      </c>
      <c r="J21" s="142">
        <v>22.262035612222466</v>
      </c>
      <c r="K21" s="31"/>
    </row>
    <row r="22" spans="1:11" s="5" customFormat="1" ht="21.95" customHeight="1" x14ac:dyDescent="0.15">
      <c r="A22" s="35" t="s">
        <v>156</v>
      </c>
      <c r="B22" s="143"/>
      <c r="C22" s="143"/>
      <c r="D22" s="143"/>
      <c r="E22" s="143"/>
      <c r="F22" s="143"/>
      <c r="G22" s="143"/>
      <c r="H22" s="143"/>
      <c r="I22" s="143"/>
      <c r="J22" s="143"/>
      <c r="K22" s="23"/>
    </row>
    <row r="23" spans="1:11" s="5" customFormat="1" ht="15.95" customHeight="1" x14ac:dyDescent="0.15">
      <c r="A23" s="35" t="s">
        <v>202</v>
      </c>
      <c r="B23" s="139">
        <v>94</v>
      </c>
      <c r="C23" s="139">
        <v>86</v>
      </c>
      <c r="D23" s="140">
        <v>-5.4945054945054892</v>
      </c>
      <c r="E23" s="139">
        <v>4074</v>
      </c>
      <c r="F23" s="140">
        <v>-4.2538190364277284</v>
      </c>
      <c r="G23" s="140">
        <v>35.467843230781462</v>
      </c>
      <c r="H23" s="139">
        <v>4415</v>
      </c>
      <c r="I23" s="140">
        <v>92.276330690826725</v>
      </c>
      <c r="J23" s="140">
        <v>36.606342559876822</v>
      </c>
      <c r="K23" s="32"/>
    </row>
    <row r="24" spans="1:11" s="3" customFormat="1" ht="12" customHeight="1" x14ac:dyDescent="0.15">
      <c r="A24" s="40" t="s">
        <v>198</v>
      </c>
      <c r="B24" s="144"/>
      <c r="C24" s="144"/>
      <c r="D24" s="144"/>
      <c r="E24" s="144"/>
      <c r="F24" s="144"/>
      <c r="G24" s="144"/>
      <c r="H24" s="144"/>
      <c r="I24" s="144"/>
      <c r="J24" s="144"/>
      <c r="K24" s="31"/>
    </row>
    <row r="25" spans="1:11" s="3" customFormat="1" ht="9.9499999999999993" customHeight="1" x14ac:dyDescent="0.15">
      <c r="A25" s="40" t="s">
        <v>57</v>
      </c>
      <c r="B25" s="141">
        <v>32</v>
      </c>
      <c r="C25" s="141">
        <v>29</v>
      </c>
      <c r="D25" s="142">
        <v>-9.375</v>
      </c>
      <c r="E25" s="141">
        <v>2875</v>
      </c>
      <c r="F25" s="142">
        <v>-5.2093636663369551</v>
      </c>
      <c r="G25" s="142">
        <v>41.395673884373906</v>
      </c>
      <c r="H25" s="141">
        <v>3113</v>
      </c>
      <c r="I25" s="142">
        <v>92.354641824606489</v>
      </c>
      <c r="J25" s="142">
        <v>40.709796562714082</v>
      </c>
      <c r="K25" s="31"/>
    </row>
    <row r="26" spans="1:11" s="3" customFormat="1" ht="9.9499999999999993" customHeight="1" x14ac:dyDescent="0.15">
      <c r="A26" s="40" t="s">
        <v>48</v>
      </c>
      <c r="B26" s="141">
        <v>35</v>
      </c>
      <c r="C26" s="141">
        <v>33</v>
      </c>
      <c r="D26" s="142">
        <v>-2.941176470588232</v>
      </c>
      <c r="E26" s="141">
        <v>649</v>
      </c>
      <c r="F26" s="142">
        <v>-3.5661218424962868</v>
      </c>
      <c r="G26" s="142">
        <v>18.993157868451281</v>
      </c>
      <c r="H26" s="141">
        <v>697</v>
      </c>
      <c r="I26" s="142">
        <v>93.11334289813486</v>
      </c>
      <c r="J26" s="142">
        <v>24.606878663515438</v>
      </c>
      <c r="K26" s="31"/>
    </row>
    <row r="27" spans="1:11" s="5" customFormat="1" ht="21.95" customHeight="1" x14ac:dyDescent="0.15">
      <c r="A27" s="35" t="s">
        <v>157</v>
      </c>
      <c r="B27" s="143"/>
      <c r="C27" s="143"/>
      <c r="D27" s="143"/>
      <c r="E27" s="143"/>
      <c r="F27" s="143"/>
      <c r="G27" s="143"/>
      <c r="H27" s="143"/>
      <c r="I27" s="143"/>
      <c r="J27" s="143"/>
      <c r="K27" s="23"/>
    </row>
    <row r="28" spans="1:11" s="5" customFormat="1" ht="15.95" customHeight="1" x14ac:dyDescent="0.15">
      <c r="A28" s="35" t="s">
        <v>202</v>
      </c>
      <c r="B28" s="139">
        <v>74</v>
      </c>
      <c r="C28" s="139">
        <v>71</v>
      </c>
      <c r="D28" s="140">
        <v>1.4285714285714306</v>
      </c>
      <c r="E28" s="139">
        <v>4719</v>
      </c>
      <c r="F28" s="140">
        <v>0.3828972559030035</v>
      </c>
      <c r="G28" s="140">
        <v>39.831494317751606</v>
      </c>
      <c r="H28" s="139">
        <v>4795</v>
      </c>
      <c r="I28" s="140">
        <v>98.41501564129301</v>
      </c>
      <c r="J28" s="140">
        <v>44.84582591046469</v>
      </c>
      <c r="K28" s="32"/>
    </row>
    <row r="29" spans="1:11" s="3" customFormat="1" ht="12" customHeight="1" x14ac:dyDescent="0.15">
      <c r="A29" s="40" t="s">
        <v>198</v>
      </c>
      <c r="B29" s="144"/>
      <c r="C29" s="144"/>
      <c r="D29" s="144"/>
      <c r="E29" s="144"/>
      <c r="F29" s="144"/>
      <c r="G29" s="144"/>
      <c r="H29" s="144"/>
      <c r="I29" s="144"/>
      <c r="J29" s="144"/>
      <c r="K29" s="31"/>
    </row>
    <row r="30" spans="1:11" s="3" customFormat="1" ht="9.9499999999999993" customHeight="1" x14ac:dyDescent="0.15">
      <c r="A30" s="40" t="s">
        <v>57</v>
      </c>
      <c r="B30" s="141">
        <v>30</v>
      </c>
      <c r="C30" s="141">
        <v>30</v>
      </c>
      <c r="D30" s="142">
        <v>0</v>
      </c>
      <c r="E30" s="141">
        <v>3805</v>
      </c>
      <c r="F30" s="142">
        <v>0.44878563885956169</v>
      </c>
      <c r="G30" s="142">
        <v>44.730480512320284</v>
      </c>
      <c r="H30" s="141">
        <v>3812</v>
      </c>
      <c r="I30" s="142">
        <v>99.816369359916052</v>
      </c>
      <c r="J30" s="142">
        <v>49.071281759997184</v>
      </c>
      <c r="K30" s="31"/>
    </row>
    <row r="31" spans="1:11" s="3" customFormat="1" ht="9.9499999999999993" customHeight="1" x14ac:dyDescent="0.15">
      <c r="A31" s="40" t="s">
        <v>48</v>
      </c>
      <c r="B31" s="141">
        <v>24</v>
      </c>
      <c r="C31" s="141">
        <v>22</v>
      </c>
      <c r="D31" s="142">
        <v>0</v>
      </c>
      <c r="E31" s="141">
        <v>475</v>
      </c>
      <c r="F31" s="142">
        <v>-1.2474012474012426</v>
      </c>
      <c r="G31" s="142">
        <v>16.317438217890707</v>
      </c>
      <c r="H31" s="141">
        <v>507</v>
      </c>
      <c r="I31" s="142">
        <v>93.688362919132146</v>
      </c>
      <c r="J31" s="142">
        <v>26.838076149927954</v>
      </c>
      <c r="K31" s="31"/>
    </row>
    <row r="32" spans="1:11" s="5" customFormat="1" ht="21.95" customHeight="1" x14ac:dyDescent="0.15">
      <c r="A32" s="35" t="s">
        <v>158</v>
      </c>
      <c r="B32" s="143"/>
      <c r="C32" s="143"/>
      <c r="D32" s="143"/>
      <c r="E32" s="143"/>
      <c r="F32" s="143"/>
      <c r="G32" s="143"/>
      <c r="H32" s="143"/>
      <c r="I32" s="143"/>
      <c r="J32" s="143"/>
      <c r="K32" s="23"/>
    </row>
    <row r="33" spans="1:11" s="5" customFormat="1" ht="15.95" customHeight="1" x14ac:dyDescent="0.15">
      <c r="A33" s="35" t="s">
        <v>202</v>
      </c>
      <c r="B33" s="139">
        <v>18</v>
      </c>
      <c r="C33" s="139">
        <v>18</v>
      </c>
      <c r="D33" s="140">
        <v>5.8823529411764639</v>
      </c>
      <c r="E33" s="139">
        <v>523</v>
      </c>
      <c r="F33" s="140">
        <v>3.5643564356435604</v>
      </c>
      <c r="G33" s="140">
        <v>20.668599272188985</v>
      </c>
      <c r="H33" s="139">
        <v>544</v>
      </c>
      <c r="I33" s="140">
        <v>96.139705882352942</v>
      </c>
      <c r="J33" s="140">
        <v>27.61731977410863</v>
      </c>
      <c r="K33" s="32"/>
    </row>
    <row r="34" spans="1:11" s="3" customFormat="1" ht="12" customHeight="1" x14ac:dyDescent="0.15">
      <c r="A34" s="40" t="s">
        <v>198</v>
      </c>
      <c r="B34" s="144"/>
      <c r="C34" s="144"/>
      <c r="D34" s="144"/>
      <c r="E34" s="144"/>
      <c r="F34" s="144"/>
      <c r="G34" s="144"/>
      <c r="H34" s="144"/>
      <c r="I34" s="144"/>
      <c r="J34" s="144"/>
      <c r="K34" s="31"/>
    </row>
    <row r="35" spans="1:11" s="3" customFormat="1" ht="9.9499999999999993" customHeight="1" x14ac:dyDescent="0.15">
      <c r="A35" s="40" t="s">
        <v>57</v>
      </c>
      <c r="B35" s="141">
        <v>7</v>
      </c>
      <c r="C35" s="141">
        <v>7</v>
      </c>
      <c r="D35" s="142">
        <v>0</v>
      </c>
      <c r="E35" s="141">
        <v>295</v>
      </c>
      <c r="F35" s="142">
        <v>-1.3377926421404709</v>
      </c>
      <c r="G35" s="142">
        <v>24.067796610169491</v>
      </c>
      <c r="H35" s="141">
        <v>316</v>
      </c>
      <c r="I35" s="142">
        <v>93.35443037974683</v>
      </c>
      <c r="J35" s="142">
        <v>28.882358939181863</v>
      </c>
      <c r="K35" s="31"/>
    </row>
    <row r="36" spans="1:11" s="3" customFormat="1" ht="9.9499999999999993" customHeight="1" x14ac:dyDescent="0.15">
      <c r="A36" s="40" t="s">
        <v>48</v>
      </c>
      <c r="B36" s="141">
        <v>4</v>
      </c>
      <c r="C36" s="141">
        <v>4</v>
      </c>
      <c r="D36" s="142">
        <v>0</v>
      </c>
      <c r="E36" s="141">
        <v>57</v>
      </c>
      <c r="F36" s="142">
        <v>0</v>
      </c>
      <c r="G36" s="142">
        <v>15.619694397283531</v>
      </c>
      <c r="H36" s="141">
        <v>57</v>
      </c>
      <c r="I36" s="142">
        <v>100</v>
      </c>
      <c r="J36" s="142">
        <v>23.950973323720259</v>
      </c>
      <c r="K36" s="31"/>
    </row>
    <row r="37" spans="1:11" s="5" customFormat="1" ht="21.95" customHeight="1" x14ac:dyDescent="0.15">
      <c r="A37" s="35" t="s">
        <v>159</v>
      </c>
      <c r="B37" s="143"/>
      <c r="C37" s="143"/>
      <c r="D37" s="143"/>
      <c r="E37" s="143"/>
      <c r="F37" s="143"/>
      <c r="G37" s="143"/>
      <c r="H37" s="143"/>
      <c r="I37" s="143"/>
      <c r="J37" s="143"/>
      <c r="K37" s="23"/>
    </row>
    <row r="38" spans="1:11" s="5" customFormat="1" ht="15.95" customHeight="1" x14ac:dyDescent="0.15">
      <c r="A38" s="35" t="s">
        <v>202</v>
      </c>
      <c r="B38" s="139">
        <v>48</v>
      </c>
      <c r="C38" s="139">
        <v>43</v>
      </c>
      <c r="D38" s="140">
        <v>-4.4444444444444429</v>
      </c>
      <c r="E38" s="139">
        <v>1568</v>
      </c>
      <c r="F38" s="140">
        <v>-0.63371356147021629</v>
      </c>
      <c r="G38" s="140">
        <v>28.268618311433574</v>
      </c>
      <c r="H38" s="139">
        <v>1800</v>
      </c>
      <c r="I38" s="140">
        <v>87.1111111111111</v>
      </c>
      <c r="J38" s="140">
        <v>32.120220984159694</v>
      </c>
      <c r="K38" s="32"/>
    </row>
    <row r="39" spans="1:11" s="3" customFormat="1" ht="12" customHeight="1" x14ac:dyDescent="0.15">
      <c r="A39" s="40" t="s">
        <v>198</v>
      </c>
      <c r="B39" s="144"/>
      <c r="C39" s="144"/>
      <c r="D39" s="144"/>
      <c r="E39" s="144"/>
      <c r="F39" s="144"/>
      <c r="G39" s="144"/>
      <c r="H39" s="144"/>
      <c r="I39" s="144"/>
      <c r="J39" s="144"/>
      <c r="K39" s="31"/>
    </row>
    <row r="40" spans="1:11" s="3" customFormat="1" ht="9.9499999999999993" customHeight="1" x14ac:dyDescent="0.15">
      <c r="A40" s="40" t="s">
        <v>57</v>
      </c>
      <c r="B40" s="141">
        <v>18</v>
      </c>
      <c r="C40" s="141">
        <v>16</v>
      </c>
      <c r="D40" s="142">
        <v>-5.8823529411764639</v>
      </c>
      <c r="E40" s="141">
        <v>1015</v>
      </c>
      <c r="F40" s="142">
        <v>-2.6845637583892596</v>
      </c>
      <c r="G40" s="142">
        <v>35.766069001229859</v>
      </c>
      <c r="H40" s="141">
        <v>1183</v>
      </c>
      <c r="I40" s="142">
        <v>85.798816568047343</v>
      </c>
      <c r="J40" s="142">
        <v>39.180314817050146</v>
      </c>
      <c r="K40" s="31"/>
    </row>
    <row r="41" spans="1:11" s="3" customFormat="1" ht="9.9499999999999993" customHeight="1" x14ac:dyDescent="0.15">
      <c r="A41" s="40" t="s">
        <v>48</v>
      </c>
      <c r="B41" s="141">
        <v>18</v>
      </c>
      <c r="C41" s="141">
        <v>17</v>
      </c>
      <c r="D41" s="142">
        <v>-5.5555555555555571</v>
      </c>
      <c r="E41" s="141">
        <v>314</v>
      </c>
      <c r="F41" s="142">
        <v>-3.6809815950920211</v>
      </c>
      <c r="G41" s="142">
        <v>15.543455927676186</v>
      </c>
      <c r="H41" s="141">
        <v>355</v>
      </c>
      <c r="I41" s="142">
        <v>88.450704225352112</v>
      </c>
      <c r="J41" s="142">
        <v>21.081595498179411</v>
      </c>
      <c r="K41" s="31"/>
    </row>
    <row r="42" spans="1:11" s="5" customFormat="1" ht="21.95" customHeight="1" x14ac:dyDescent="0.15">
      <c r="A42" s="35" t="s">
        <v>160</v>
      </c>
      <c r="B42" s="143"/>
      <c r="C42" s="143"/>
      <c r="D42" s="143"/>
      <c r="E42" s="143"/>
      <c r="F42" s="143"/>
      <c r="G42" s="143"/>
      <c r="H42" s="143"/>
      <c r="I42" s="143"/>
      <c r="J42" s="143"/>
      <c r="K42" s="23"/>
    </row>
    <row r="43" spans="1:11" s="5" customFormat="1" ht="15.95" customHeight="1" x14ac:dyDescent="0.15">
      <c r="A43" s="35" t="s">
        <v>202</v>
      </c>
      <c r="B43" s="139">
        <v>56</v>
      </c>
      <c r="C43" s="139">
        <v>53</v>
      </c>
      <c r="D43" s="140">
        <v>-1.8518518518518476</v>
      </c>
      <c r="E43" s="139">
        <v>2230</v>
      </c>
      <c r="F43" s="140">
        <v>-2.1500658183413748</v>
      </c>
      <c r="G43" s="140">
        <v>31.727655084484958</v>
      </c>
      <c r="H43" s="139">
        <v>2382</v>
      </c>
      <c r="I43" s="140">
        <v>93.618807724601169</v>
      </c>
      <c r="J43" s="140">
        <v>35.429965139626269</v>
      </c>
      <c r="K43" s="32"/>
    </row>
    <row r="44" spans="1:11" s="3" customFormat="1" ht="12" customHeight="1" x14ac:dyDescent="0.15">
      <c r="A44" s="40" t="s">
        <v>198</v>
      </c>
      <c r="B44" s="144"/>
      <c r="C44" s="144"/>
      <c r="D44" s="144"/>
      <c r="E44" s="144"/>
      <c r="F44" s="144"/>
      <c r="G44" s="144"/>
      <c r="H44" s="144"/>
      <c r="I44" s="144"/>
      <c r="J44" s="144"/>
      <c r="K44" s="31"/>
    </row>
    <row r="45" spans="1:11" s="3" customFormat="1" ht="9.9499999999999993" customHeight="1" x14ac:dyDescent="0.15">
      <c r="A45" s="40" t="s">
        <v>57</v>
      </c>
      <c r="B45" s="141">
        <v>22</v>
      </c>
      <c r="C45" s="141">
        <v>20</v>
      </c>
      <c r="D45" s="142">
        <v>0</v>
      </c>
      <c r="E45" s="141">
        <v>1516</v>
      </c>
      <c r="F45" s="142">
        <v>-3.9290240811153296</v>
      </c>
      <c r="G45" s="142">
        <v>35.334922121031575</v>
      </c>
      <c r="H45" s="141">
        <v>1655</v>
      </c>
      <c r="I45" s="142">
        <v>91.601208459214504</v>
      </c>
      <c r="J45" s="142">
        <v>38.453960131381564</v>
      </c>
      <c r="K45" s="31"/>
    </row>
    <row r="46" spans="1:11" s="3" customFormat="1" ht="9.9499999999999993" customHeight="1" x14ac:dyDescent="0.15">
      <c r="A46" s="40" t="s">
        <v>48</v>
      </c>
      <c r="B46" s="141">
        <v>13</v>
      </c>
      <c r="C46" s="141">
        <v>13</v>
      </c>
      <c r="D46" s="142">
        <v>0</v>
      </c>
      <c r="E46" s="141">
        <v>259</v>
      </c>
      <c r="F46" s="142">
        <v>1.5686274509803866</v>
      </c>
      <c r="G46" s="142">
        <v>21.377040880901152</v>
      </c>
      <c r="H46" s="141">
        <v>260</v>
      </c>
      <c r="I46" s="142">
        <v>99.615384615384613</v>
      </c>
      <c r="J46" s="142">
        <v>27.680668173157873</v>
      </c>
      <c r="K46" s="31"/>
    </row>
    <row r="47" spans="1:11" s="3" customFormat="1" ht="20.100000000000001" customHeight="1" x14ac:dyDescent="0.15">
      <c r="A47" s="12" t="s">
        <v>44</v>
      </c>
    </row>
    <row r="48" spans="1:11" ht="9.9499999999999993" customHeight="1" x14ac:dyDescent="0.15">
      <c r="A48" s="282" t="s">
        <v>194</v>
      </c>
      <c r="B48" s="282"/>
      <c r="C48" s="282"/>
      <c r="D48" s="282"/>
      <c r="E48" s="282"/>
      <c r="F48" s="282"/>
      <c r="G48" s="282"/>
      <c r="H48" s="282"/>
      <c r="I48" s="282"/>
      <c r="J48" s="282"/>
      <c r="K48" s="28"/>
    </row>
  </sheetData>
  <mergeCells count="16">
    <mergeCell ref="A48:J48"/>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6" orientation="portrait" useFirstPageNumber="1" r:id="rId1"/>
  <headerFooter alignWithMargins="0">
    <oddHeader>&amp;C&amp;8- &amp;P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K43"/>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1" ht="39.950000000000003" customHeight="1" x14ac:dyDescent="0.15">
      <c r="A1" s="281" t="s">
        <v>242</v>
      </c>
      <c r="B1" s="281"/>
      <c r="C1" s="281"/>
      <c r="D1" s="281"/>
      <c r="E1" s="281"/>
      <c r="F1" s="281"/>
      <c r="G1" s="281"/>
      <c r="H1" s="281"/>
      <c r="I1" s="281"/>
      <c r="J1" s="281"/>
    </row>
    <row r="2" spans="1:11" ht="20.100000000000001" customHeight="1" x14ac:dyDescent="0.15">
      <c r="A2" s="255" t="s">
        <v>215</v>
      </c>
      <c r="B2" s="285" t="s">
        <v>481</v>
      </c>
      <c r="C2" s="286"/>
      <c r="D2" s="286"/>
      <c r="E2" s="286"/>
      <c r="F2" s="286"/>
      <c r="G2" s="286"/>
      <c r="H2" s="286"/>
      <c r="I2" s="287"/>
      <c r="J2" s="222" t="s">
        <v>483</v>
      </c>
    </row>
    <row r="3" spans="1:11" ht="9.9499999999999993" customHeight="1" x14ac:dyDescent="0.15">
      <c r="A3" s="256"/>
      <c r="B3" s="279" t="s">
        <v>302</v>
      </c>
      <c r="C3" s="288"/>
      <c r="D3" s="280"/>
      <c r="E3" s="258" t="s">
        <v>30</v>
      </c>
      <c r="F3" s="258"/>
      <c r="G3" s="258"/>
      <c r="H3" s="258"/>
      <c r="I3" s="258"/>
      <c r="J3" s="259" t="s">
        <v>29</v>
      </c>
    </row>
    <row r="4" spans="1:11" ht="9.9499999999999993" customHeight="1" x14ac:dyDescent="0.15">
      <c r="A4" s="256"/>
      <c r="B4" s="292" t="s">
        <v>131</v>
      </c>
      <c r="C4" s="258" t="s">
        <v>31</v>
      </c>
      <c r="D4" s="258"/>
      <c r="E4" s="258" t="s">
        <v>131</v>
      </c>
      <c r="F4" s="283" t="s">
        <v>147</v>
      </c>
      <c r="G4" s="283" t="s">
        <v>33</v>
      </c>
      <c r="H4" s="258" t="s">
        <v>169</v>
      </c>
      <c r="I4" s="258"/>
      <c r="J4" s="259"/>
    </row>
    <row r="5" spans="1:11" ht="54.95" customHeight="1" x14ac:dyDescent="0.15">
      <c r="A5" s="256"/>
      <c r="B5" s="292"/>
      <c r="C5" s="16" t="s">
        <v>172</v>
      </c>
      <c r="D5" s="16" t="s">
        <v>147</v>
      </c>
      <c r="E5" s="258"/>
      <c r="F5" s="284"/>
      <c r="G5" s="284"/>
      <c r="H5" s="16" t="s">
        <v>196</v>
      </c>
      <c r="I5" s="16" t="s">
        <v>173</v>
      </c>
      <c r="J5" s="259"/>
    </row>
    <row r="6" spans="1:11" ht="9.9499999999999993" customHeight="1" x14ac:dyDescent="0.15">
      <c r="A6" s="257"/>
      <c r="B6" s="289" t="s">
        <v>132</v>
      </c>
      <c r="C6" s="290"/>
      <c r="D6" s="18" t="s">
        <v>133</v>
      </c>
      <c r="E6" s="18" t="s">
        <v>132</v>
      </c>
      <c r="F6" s="290" t="s">
        <v>133</v>
      </c>
      <c r="G6" s="290"/>
      <c r="H6" s="18" t="s">
        <v>132</v>
      </c>
      <c r="I6" s="290" t="s">
        <v>133</v>
      </c>
      <c r="J6" s="291"/>
    </row>
    <row r="7" spans="1:11" s="5" customFormat="1" ht="21.95" customHeight="1" x14ac:dyDescent="0.15">
      <c r="A7" s="35" t="s">
        <v>161</v>
      </c>
      <c r="B7" s="22"/>
      <c r="C7" s="23"/>
      <c r="D7" s="22"/>
      <c r="E7" s="23"/>
      <c r="F7" s="23"/>
      <c r="G7" s="22"/>
      <c r="H7" s="23"/>
      <c r="I7" s="22"/>
      <c r="J7" s="23"/>
      <c r="K7" s="23"/>
    </row>
    <row r="8" spans="1:11" s="5" customFormat="1" ht="15.95" customHeight="1" x14ac:dyDescent="0.15">
      <c r="A8" s="35" t="s">
        <v>202</v>
      </c>
      <c r="B8" s="139">
        <v>38</v>
      </c>
      <c r="C8" s="139">
        <v>34</v>
      </c>
      <c r="D8" s="140">
        <v>-2.8571428571428612</v>
      </c>
      <c r="E8" s="139">
        <v>1704</v>
      </c>
      <c r="F8" s="140">
        <v>-7.9416531604538108</v>
      </c>
      <c r="G8" s="140">
        <v>34.173804640688459</v>
      </c>
      <c r="H8" s="139">
        <v>1966</v>
      </c>
      <c r="I8" s="140">
        <v>86.673448626653098</v>
      </c>
      <c r="J8" s="140">
        <v>37.072116754509871</v>
      </c>
      <c r="K8" s="32"/>
    </row>
    <row r="9" spans="1:11" s="3" customFormat="1" ht="12" customHeight="1" x14ac:dyDescent="0.15">
      <c r="A9" s="40" t="s">
        <v>198</v>
      </c>
      <c r="B9" s="144"/>
      <c r="C9" s="144"/>
      <c r="D9" s="144"/>
      <c r="E9" s="144"/>
      <c r="F9" s="144"/>
      <c r="G9" s="144"/>
      <c r="H9" s="144"/>
      <c r="I9" s="144"/>
      <c r="J9" s="144"/>
      <c r="K9" s="31"/>
    </row>
    <row r="10" spans="1:11" s="3" customFormat="1" ht="9.9499999999999993" customHeight="1" x14ac:dyDescent="0.15">
      <c r="A10" s="40" t="s">
        <v>57</v>
      </c>
      <c r="B10" s="141">
        <v>14</v>
      </c>
      <c r="C10" s="141">
        <v>12</v>
      </c>
      <c r="D10" s="142">
        <v>0</v>
      </c>
      <c r="E10" s="141">
        <v>1151</v>
      </c>
      <c r="F10" s="142">
        <v>-10.21840873634946</v>
      </c>
      <c r="G10" s="142">
        <v>42.008338082241089</v>
      </c>
      <c r="H10" s="141">
        <v>1343</v>
      </c>
      <c r="I10" s="142">
        <v>85.703648548026806</v>
      </c>
      <c r="J10" s="142">
        <v>43.126913531042227</v>
      </c>
      <c r="K10" s="31"/>
    </row>
    <row r="11" spans="1:11" s="3" customFormat="1" ht="9.9499999999999993" customHeight="1" x14ac:dyDescent="0.15">
      <c r="A11" s="40" t="s">
        <v>48</v>
      </c>
      <c r="B11" s="141">
        <v>9</v>
      </c>
      <c r="C11" s="141">
        <v>9</v>
      </c>
      <c r="D11" s="142">
        <v>0</v>
      </c>
      <c r="E11" s="141">
        <v>198</v>
      </c>
      <c r="F11" s="142">
        <v>5.3191489361702082</v>
      </c>
      <c r="G11" s="142">
        <v>16.813294232649071</v>
      </c>
      <c r="H11" s="141">
        <v>200</v>
      </c>
      <c r="I11" s="142">
        <v>99</v>
      </c>
      <c r="J11" s="142">
        <v>20.333361801463262</v>
      </c>
      <c r="K11" s="31"/>
    </row>
    <row r="12" spans="1:11" s="5" customFormat="1" ht="21.95" customHeight="1" x14ac:dyDescent="0.15">
      <c r="A12" s="35" t="s">
        <v>162</v>
      </c>
      <c r="B12" s="143"/>
      <c r="C12" s="143"/>
      <c r="D12" s="143"/>
      <c r="E12" s="143"/>
      <c r="F12" s="143"/>
      <c r="G12" s="143"/>
      <c r="H12" s="143"/>
      <c r="I12" s="143"/>
      <c r="J12" s="143"/>
      <c r="K12" s="23"/>
    </row>
    <row r="13" spans="1:11" s="5" customFormat="1" ht="15.95" customHeight="1" x14ac:dyDescent="0.15">
      <c r="A13" s="35" t="s">
        <v>202</v>
      </c>
      <c r="B13" s="139">
        <v>35</v>
      </c>
      <c r="C13" s="139">
        <v>35</v>
      </c>
      <c r="D13" s="140">
        <v>6.0606060606060623</v>
      </c>
      <c r="E13" s="139">
        <v>1010</v>
      </c>
      <c r="F13" s="140">
        <v>5.3180396246089714</v>
      </c>
      <c r="G13" s="140">
        <v>19.192856685655766</v>
      </c>
      <c r="H13" s="139">
        <v>1035</v>
      </c>
      <c r="I13" s="140">
        <v>97.584541062801932</v>
      </c>
      <c r="J13" s="140">
        <v>24.581721006591906</v>
      </c>
      <c r="K13" s="32"/>
    </row>
    <row r="14" spans="1:11" s="3" customFormat="1" ht="12" customHeight="1" x14ac:dyDescent="0.15">
      <c r="A14" s="40" t="s">
        <v>198</v>
      </c>
      <c r="B14" s="144"/>
      <c r="C14" s="144"/>
      <c r="D14" s="144"/>
      <c r="E14" s="144"/>
      <c r="F14" s="144"/>
      <c r="G14" s="144"/>
      <c r="H14" s="144"/>
      <c r="I14" s="144"/>
      <c r="J14" s="144"/>
      <c r="K14" s="31"/>
    </row>
    <row r="15" spans="1:11" s="3" customFormat="1" ht="9.9499999999999993" customHeight="1" x14ac:dyDescent="0.15">
      <c r="A15" s="40" t="s">
        <v>57</v>
      </c>
      <c r="B15" s="141">
        <v>12</v>
      </c>
      <c r="C15" s="141">
        <v>12</v>
      </c>
      <c r="D15" s="142">
        <v>0</v>
      </c>
      <c r="E15" s="141">
        <v>388</v>
      </c>
      <c r="F15" s="142">
        <v>-3.4825870646766219</v>
      </c>
      <c r="G15" s="142">
        <v>18.981945837512537</v>
      </c>
      <c r="H15" s="141">
        <v>412</v>
      </c>
      <c r="I15" s="142">
        <v>94.174757281553397</v>
      </c>
      <c r="J15" s="142">
        <v>23.48020627405182</v>
      </c>
      <c r="K15" s="31"/>
    </row>
    <row r="16" spans="1:11" s="3" customFormat="1" ht="9.9499999999999993" customHeight="1" x14ac:dyDescent="0.15">
      <c r="A16" s="40" t="s">
        <v>48</v>
      </c>
      <c r="B16" s="141">
        <v>14</v>
      </c>
      <c r="C16" s="141">
        <v>14</v>
      </c>
      <c r="D16" s="142">
        <v>7.6923076923076934</v>
      </c>
      <c r="E16" s="141">
        <v>280</v>
      </c>
      <c r="F16" s="142">
        <v>5.2631578947368354</v>
      </c>
      <c r="G16" s="142">
        <v>22.546082949308754</v>
      </c>
      <c r="H16" s="141">
        <v>281</v>
      </c>
      <c r="I16" s="142">
        <v>99.644128113879006</v>
      </c>
      <c r="J16" s="142">
        <v>25.499271099874608</v>
      </c>
      <c r="K16" s="31"/>
    </row>
    <row r="17" spans="1:11" s="5" customFormat="1" ht="21.95" customHeight="1" x14ac:dyDescent="0.15">
      <c r="A17" s="35" t="s">
        <v>163</v>
      </c>
      <c r="B17" s="143"/>
      <c r="C17" s="143"/>
      <c r="D17" s="143"/>
      <c r="E17" s="143"/>
      <c r="F17" s="143"/>
      <c r="G17" s="143"/>
      <c r="H17" s="143"/>
      <c r="I17" s="143"/>
      <c r="J17" s="143"/>
      <c r="K17" s="23"/>
    </row>
    <row r="18" spans="1:11" s="5" customFormat="1" ht="15.95" customHeight="1" x14ac:dyDescent="0.15">
      <c r="A18" s="35" t="s">
        <v>202</v>
      </c>
      <c r="B18" s="139">
        <v>69</v>
      </c>
      <c r="C18" s="139">
        <v>65</v>
      </c>
      <c r="D18" s="140">
        <v>-2.9850746268656678</v>
      </c>
      <c r="E18" s="139">
        <v>2268</v>
      </c>
      <c r="F18" s="140">
        <v>-4.2634022794428006</v>
      </c>
      <c r="G18" s="140">
        <v>21.830656007737296</v>
      </c>
      <c r="H18" s="139">
        <v>2431</v>
      </c>
      <c r="I18" s="140">
        <v>93.294940353763877</v>
      </c>
      <c r="J18" s="140">
        <v>26.646485071963838</v>
      </c>
      <c r="K18" s="32"/>
    </row>
    <row r="19" spans="1:11" s="3" customFormat="1" ht="12" customHeight="1" x14ac:dyDescent="0.15">
      <c r="A19" s="40" t="s">
        <v>198</v>
      </c>
      <c r="B19" s="144"/>
      <c r="C19" s="144"/>
      <c r="D19" s="144"/>
      <c r="E19" s="144"/>
      <c r="F19" s="144"/>
      <c r="G19" s="144"/>
      <c r="H19" s="144"/>
      <c r="I19" s="144"/>
      <c r="J19" s="144"/>
      <c r="K19" s="31"/>
    </row>
    <row r="20" spans="1:11" s="3" customFormat="1" ht="9.9499999999999993" customHeight="1" x14ac:dyDescent="0.15">
      <c r="A20" s="40" t="s">
        <v>57</v>
      </c>
      <c r="B20" s="141">
        <v>34</v>
      </c>
      <c r="C20" s="141">
        <v>32</v>
      </c>
      <c r="D20" s="142">
        <v>3.2258064516128968</v>
      </c>
      <c r="E20" s="141">
        <v>1443</v>
      </c>
      <c r="F20" s="142">
        <v>-3.2193158953722332</v>
      </c>
      <c r="G20" s="142">
        <v>21.913845097702701</v>
      </c>
      <c r="H20" s="141">
        <v>1564</v>
      </c>
      <c r="I20" s="142">
        <v>92.26342710997443</v>
      </c>
      <c r="J20" s="142">
        <v>26.037431259099446</v>
      </c>
      <c r="K20" s="31"/>
    </row>
    <row r="21" spans="1:11" s="3" customFormat="1" ht="9.9499999999999993" customHeight="1" x14ac:dyDescent="0.15">
      <c r="A21" s="40" t="s">
        <v>48</v>
      </c>
      <c r="B21" s="141">
        <v>25</v>
      </c>
      <c r="C21" s="141">
        <v>23</v>
      </c>
      <c r="D21" s="142">
        <v>-8</v>
      </c>
      <c r="E21" s="141">
        <v>545</v>
      </c>
      <c r="F21" s="142">
        <v>-3.3687943262411295</v>
      </c>
      <c r="G21" s="142">
        <v>22.889979648030646</v>
      </c>
      <c r="H21" s="141">
        <v>577</v>
      </c>
      <c r="I21" s="142">
        <v>94.454072790294632</v>
      </c>
      <c r="J21" s="142">
        <v>26.888111888111887</v>
      </c>
      <c r="K21" s="31"/>
    </row>
    <row r="22" spans="1:11" s="5" customFormat="1" ht="21.95" customHeight="1" x14ac:dyDescent="0.15">
      <c r="A22" s="35" t="s">
        <v>164</v>
      </c>
      <c r="B22" s="143"/>
      <c r="C22" s="143"/>
      <c r="D22" s="143"/>
      <c r="E22" s="143"/>
      <c r="F22" s="143"/>
      <c r="G22" s="143"/>
      <c r="H22" s="143"/>
      <c r="I22" s="143"/>
      <c r="J22" s="143"/>
      <c r="K22" s="23"/>
    </row>
    <row r="23" spans="1:11" s="5" customFormat="1" ht="15.95" customHeight="1" x14ac:dyDescent="0.15">
      <c r="A23" s="35" t="s">
        <v>202</v>
      </c>
      <c r="B23" s="139">
        <v>34</v>
      </c>
      <c r="C23" s="139">
        <v>31</v>
      </c>
      <c r="D23" s="140">
        <v>-3.125</v>
      </c>
      <c r="E23" s="139">
        <v>1069</v>
      </c>
      <c r="F23" s="140">
        <v>-2.5524156791248913</v>
      </c>
      <c r="G23" s="140">
        <v>35.829763282153912</v>
      </c>
      <c r="H23" s="139">
        <v>1169</v>
      </c>
      <c r="I23" s="140">
        <v>91.445680068434569</v>
      </c>
      <c r="J23" s="140">
        <v>40.266189161331098</v>
      </c>
      <c r="K23" s="32"/>
    </row>
    <row r="24" spans="1:11" s="3" customFormat="1" ht="12" customHeight="1" x14ac:dyDescent="0.15">
      <c r="A24" s="40" t="s">
        <v>198</v>
      </c>
      <c r="B24" s="144"/>
      <c r="C24" s="144"/>
      <c r="D24" s="144"/>
      <c r="E24" s="144"/>
      <c r="F24" s="144"/>
      <c r="G24" s="144"/>
      <c r="H24" s="144"/>
      <c r="I24" s="144"/>
      <c r="J24" s="144"/>
      <c r="K24" s="31"/>
    </row>
    <row r="25" spans="1:11" s="3" customFormat="1" ht="9.9499999999999993" customHeight="1" x14ac:dyDescent="0.15">
      <c r="A25" s="40" t="s">
        <v>57</v>
      </c>
      <c r="B25" s="141">
        <v>11</v>
      </c>
      <c r="C25" s="141">
        <v>11</v>
      </c>
      <c r="D25" s="142">
        <v>10</v>
      </c>
      <c r="E25" s="141">
        <v>639</v>
      </c>
      <c r="F25" s="142">
        <v>4.2414355628058757</v>
      </c>
      <c r="G25" s="142">
        <v>43.153504785328558</v>
      </c>
      <c r="H25" s="141">
        <v>646</v>
      </c>
      <c r="I25" s="142">
        <v>98.916408668730654</v>
      </c>
      <c r="J25" s="142">
        <v>47.338596514823436</v>
      </c>
      <c r="K25" s="31"/>
    </row>
    <row r="26" spans="1:11" s="3" customFormat="1" ht="9.9499999999999993" customHeight="1" x14ac:dyDescent="0.15">
      <c r="A26" s="40" t="s">
        <v>48</v>
      </c>
      <c r="B26" s="141">
        <v>16</v>
      </c>
      <c r="C26" s="141">
        <v>14</v>
      </c>
      <c r="D26" s="142">
        <v>-12.5</v>
      </c>
      <c r="E26" s="141">
        <v>304</v>
      </c>
      <c r="F26" s="142">
        <v>-9.2537313432835759</v>
      </c>
      <c r="G26" s="142">
        <v>23.864601018675721</v>
      </c>
      <c r="H26" s="141">
        <v>341</v>
      </c>
      <c r="I26" s="142">
        <v>89.149560117302045</v>
      </c>
      <c r="J26" s="142">
        <v>28.49687114213954</v>
      </c>
      <c r="K26" s="31"/>
    </row>
    <row r="27" spans="1:11" s="5" customFormat="1" ht="21.95" customHeight="1" x14ac:dyDescent="0.15">
      <c r="A27" s="35" t="s">
        <v>165</v>
      </c>
      <c r="B27" s="143"/>
      <c r="C27" s="143"/>
      <c r="D27" s="143"/>
      <c r="E27" s="143"/>
      <c r="F27" s="143"/>
      <c r="G27" s="143"/>
      <c r="H27" s="143"/>
      <c r="I27" s="143"/>
      <c r="J27" s="143"/>
      <c r="K27" s="23"/>
    </row>
    <row r="28" spans="1:11" s="5" customFormat="1" ht="15.95" customHeight="1" x14ac:dyDescent="0.15">
      <c r="A28" s="35" t="s">
        <v>202</v>
      </c>
      <c r="B28" s="139">
        <v>48</v>
      </c>
      <c r="C28" s="139">
        <v>45</v>
      </c>
      <c r="D28" s="140">
        <v>4.6511627906976685</v>
      </c>
      <c r="E28" s="139">
        <v>1481</v>
      </c>
      <c r="F28" s="140">
        <v>3.7114845938375396</v>
      </c>
      <c r="G28" s="140">
        <v>19.082928117230303</v>
      </c>
      <c r="H28" s="139">
        <v>1560</v>
      </c>
      <c r="I28" s="140">
        <v>94.935897435897431</v>
      </c>
      <c r="J28" s="140">
        <v>28.317706118856339</v>
      </c>
      <c r="K28" s="32"/>
    </row>
    <row r="29" spans="1:11" s="3" customFormat="1" ht="12" customHeight="1" x14ac:dyDescent="0.15">
      <c r="A29" s="40" t="s">
        <v>198</v>
      </c>
      <c r="B29" s="144"/>
      <c r="C29" s="144"/>
      <c r="D29" s="144"/>
      <c r="E29" s="144"/>
      <c r="F29" s="144"/>
      <c r="G29" s="144"/>
      <c r="H29" s="144"/>
      <c r="I29" s="144"/>
      <c r="J29" s="144"/>
      <c r="K29" s="31"/>
    </row>
    <row r="30" spans="1:11" s="3" customFormat="1" ht="9.9499999999999993" customHeight="1" x14ac:dyDescent="0.15">
      <c r="A30" s="40" t="s">
        <v>57</v>
      </c>
      <c r="B30" s="141">
        <v>15</v>
      </c>
      <c r="C30" s="141">
        <v>14</v>
      </c>
      <c r="D30" s="142">
        <v>7.6923076923076934</v>
      </c>
      <c r="E30" s="141">
        <v>796</v>
      </c>
      <c r="F30" s="142">
        <v>3.5110533159948005</v>
      </c>
      <c r="G30" s="142">
        <v>23.458763731759305</v>
      </c>
      <c r="H30" s="141">
        <v>834</v>
      </c>
      <c r="I30" s="142">
        <v>95.44364508393285</v>
      </c>
      <c r="J30" s="142">
        <v>31.64792582084905</v>
      </c>
      <c r="K30" s="31"/>
    </row>
    <row r="31" spans="1:11" s="3" customFormat="1" ht="9.9499999999999993" customHeight="1" x14ac:dyDescent="0.15">
      <c r="A31" s="40" t="s">
        <v>48</v>
      </c>
      <c r="B31" s="141">
        <v>23</v>
      </c>
      <c r="C31" s="141">
        <v>22</v>
      </c>
      <c r="D31" s="142">
        <v>4.7619047619047592</v>
      </c>
      <c r="E31" s="141">
        <v>443</v>
      </c>
      <c r="F31" s="142">
        <v>5.7279236276849588</v>
      </c>
      <c r="G31" s="142">
        <v>12.751826433473546</v>
      </c>
      <c r="H31" s="141">
        <v>465</v>
      </c>
      <c r="I31" s="142">
        <v>95.268817204301072</v>
      </c>
      <c r="J31" s="142">
        <v>22.738159183544504</v>
      </c>
      <c r="K31" s="31"/>
    </row>
    <row r="32" spans="1:11" s="5" customFormat="1" ht="21.95" customHeight="1" x14ac:dyDescent="0.15">
      <c r="A32" s="35" t="s">
        <v>166</v>
      </c>
      <c r="B32" s="143"/>
      <c r="C32" s="143"/>
      <c r="D32" s="143"/>
      <c r="E32" s="143"/>
      <c r="F32" s="143"/>
      <c r="G32" s="143"/>
      <c r="H32" s="143"/>
      <c r="I32" s="143"/>
      <c r="J32" s="143"/>
      <c r="K32" s="23"/>
    </row>
    <row r="33" spans="1:11" s="5" customFormat="1" ht="15.95" customHeight="1" x14ac:dyDescent="0.15">
      <c r="A33" s="35" t="s">
        <v>202</v>
      </c>
      <c r="B33" s="139">
        <v>26</v>
      </c>
      <c r="C33" s="139">
        <v>24</v>
      </c>
      <c r="D33" s="140">
        <v>0</v>
      </c>
      <c r="E33" s="139">
        <v>909</v>
      </c>
      <c r="F33" s="140">
        <v>-3.5031847133758021</v>
      </c>
      <c r="G33" s="140">
        <v>26.462968877532916</v>
      </c>
      <c r="H33" s="139">
        <v>968</v>
      </c>
      <c r="I33" s="140">
        <v>93.90495867768594</v>
      </c>
      <c r="J33" s="140">
        <v>31.124992938504032</v>
      </c>
      <c r="K33" s="32"/>
    </row>
    <row r="34" spans="1:11" s="3" customFormat="1" ht="12" customHeight="1" x14ac:dyDescent="0.15">
      <c r="A34" s="40" t="s">
        <v>198</v>
      </c>
      <c r="B34" s="144"/>
      <c r="C34" s="144"/>
      <c r="D34" s="144"/>
      <c r="E34" s="144"/>
      <c r="F34" s="144"/>
      <c r="G34" s="144"/>
      <c r="H34" s="144"/>
      <c r="I34" s="144"/>
      <c r="J34" s="144"/>
      <c r="K34" s="31"/>
    </row>
    <row r="35" spans="1:11" s="3" customFormat="1" ht="9.9499999999999993" customHeight="1" x14ac:dyDescent="0.15">
      <c r="A35" s="40" t="s">
        <v>57</v>
      </c>
      <c r="B35" s="141">
        <v>6</v>
      </c>
      <c r="C35" s="141">
        <v>5</v>
      </c>
      <c r="D35" s="142">
        <v>-16.666666666666671</v>
      </c>
      <c r="E35" s="141">
        <v>539</v>
      </c>
      <c r="F35" s="142">
        <v>-6.4236111111111143</v>
      </c>
      <c r="G35" s="142">
        <v>32.73684840505117</v>
      </c>
      <c r="H35" s="141">
        <v>576</v>
      </c>
      <c r="I35" s="142">
        <v>93.576388888888886</v>
      </c>
      <c r="J35" s="142">
        <v>37.556610737585537</v>
      </c>
      <c r="K35" s="31"/>
    </row>
    <row r="36" spans="1:11" s="3" customFormat="1" ht="9.9499999999999993" customHeight="1" x14ac:dyDescent="0.15">
      <c r="A36" s="40" t="s">
        <v>48</v>
      </c>
      <c r="B36" s="141">
        <v>15</v>
      </c>
      <c r="C36" s="141">
        <v>14</v>
      </c>
      <c r="D36" s="142">
        <v>7.6923076923076934</v>
      </c>
      <c r="E36" s="141">
        <v>222</v>
      </c>
      <c r="F36" s="142">
        <v>1.8348623853211024</v>
      </c>
      <c r="G36" s="142">
        <v>13.702412089508865</v>
      </c>
      <c r="H36" s="141">
        <v>244</v>
      </c>
      <c r="I36" s="142">
        <v>90.983606557377044</v>
      </c>
      <c r="J36" s="142">
        <v>18.074041481807406</v>
      </c>
      <c r="K36" s="31"/>
    </row>
    <row r="37" spans="1:11" s="5" customFormat="1" ht="21.95" customHeight="1" x14ac:dyDescent="0.15">
      <c r="A37" s="35" t="s">
        <v>167</v>
      </c>
      <c r="B37" s="143"/>
      <c r="C37" s="143"/>
      <c r="D37" s="143"/>
      <c r="E37" s="143"/>
      <c r="F37" s="143"/>
      <c r="G37" s="143"/>
      <c r="H37" s="143"/>
      <c r="I37" s="143"/>
      <c r="J37" s="143"/>
      <c r="K37" s="23"/>
    </row>
    <row r="38" spans="1:11" s="5" customFormat="1" ht="15.95" customHeight="1" x14ac:dyDescent="0.15">
      <c r="A38" s="35" t="s">
        <v>202</v>
      </c>
      <c r="B38" s="139">
        <v>25</v>
      </c>
      <c r="C38" s="139">
        <v>23</v>
      </c>
      <c r="D38" s="140">
        <v>0</v>
      </c>
      <c r="E38" s="139">
        <v>725</v>
      </c>
      <c r="F38" s="140">
        <v>3.7195994277539342</v>
      </c>
      <c r="G38" s="140">
        <v>28.570756270883336</v>
      </c>
      <c r="H38" s="139">
        <v>764</v>
      </c>
      <c r="I38" s="140">
        <v>94.895287958115176</v>
      </c>
      <c r="J38" s="140">
        <v>28.288658387305819</v>
      </c>
      <c r="K38" s="32"/>
    </row>
    <row r="39" spans="1:11" s="3" customFormat="1" ht="12" customHeight="1" x14ac:dyDescent="0.15">
      <c r="A39" s="40" t="s">
        <v>198</v>
      </c>
      <c r="B39" s="144"/>
      <c r="C39" s="144"/>
      <c r="D39" s="144"/>
      <c r="E39" s="144"/>
      <c r="F39" s="144"/>
      <c r="G39" s="144"/>
      <c r="H39" s="144"/>
      <c r="I39" s="144"/>
      <c r="J39" s="144"/>
      <c r="K39" s="31"/>
    </row>
    <row r="40" spans="1:11" s="3" customFormat="1" ht="9.9499999999999993" customHeight="1" x14ac:dyDescent="0.15">
      <c r="A40" s="40" t="s">
        <v>57</v>
      </c>
      <c r="B40" s="141">
        <v>8</v>
      </c>
      <c r="C40" s="141">
        <v>7</v>
      </c>
      <c r="D40" s="142">
        <v>-12.5</v>
      </c>
      <c r="E40" s="141">
        <v>281</v>
      </c>
      <c r="F40" s="142">
        <v>-35.253456221198164</v>
      </c>
      <c r="G40" s="142">
        <v>30.481095633852277</v>
      </c>
      <c r="H40" s="141">
        <v>291</v>
      </c>
      <c r="I40" s="142">
        <v>96.56357388316151</v>
      </c>
      <c r="J40" s="142">
        <v>25.533875448119076</v>
      </c>
      <c r="K40" s="31"/>
    </row>
    <row r="41" spans="1:11" s="3" customFormat="1" ht="9.9499999999999993" customHeight="1" x14ac:dyDescent="0.15">
      <c r="A41" s="40" t="s">
        <v>48</v>
      </c>
      <c r="B41" s="141">
        <v>6</v>
      </c>
      <c r="C41" s="141">
        <v>6</v>
      </c>
      <c r="D41" s="142">
        <v>20</v>
      </c>
      <c r="E41" s="141">
        <v>101</v>
      </c>
      <c r="F41" s="142">
        <v>12.222222222222229</v>
      </c>
      <c r="G41" s="142">
        <v>17.885659533695307</v>
      </c>
      <c r="H41" s="141">
        <v>105</v>
      </c>
      <c r="I41" s="142">
        <v>96.19047619047619</v>
      </c>
      <c r="J41" s="142">
        <v>22.294807370184255</v>
      </c>
      <c r="K41" s="31"/>
    </row>
    <row r="42" spans="1:11" s="3" customFormat="1" ht="20.100000000000001" customHeight="1" x14ac:dyDescent="0.15">
      <c r="A42" s="12" t="s">
        <v>44</v>
      </c>
    </row>
    <row r="43" spans="1:11" ht="9.9499999999999993" customHeight="1" x14ac:dyDescent="0.15">
      <c r="A43" s="282" t="s">
        <v>194</v>
      </c>
      <c r="B43" s="282"/>
      <c r="C43" s="282"/>
      <c r="D43" s="282"/>
      <c r="E43" s="282"/>
      <c r="F43" s="282"/>
      <c r="G43" s="282"/>
      <c r="H43" s="282"/>
      <c r="I43" s="282"/>
      <c r="J43" s="282"/>
      <c r="K43" s="28"/>
    </row>
  </sheetData>
  <mergeCells count="16">
    <mergeCell ref="A43:J4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7" orientation="portrait" useFirstPageNumber="1" r:id="rId1"/>
  <headerFooter alignWithMargins="0">
    <oddHeader>&amp;C&amp;8- &amp;P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53"/>
  <sheetViews>
    <sheetView zoomScale="130" workbookViewId="0">
      <selection sqref="A1:J1"/>
    </sheetView>
  </sheetViews>
  <sheetFormatPr baseColWidth="10" defaultRowHeight="8.25" x14ac:dyDescent="0.15"/>
  <cols>
    <col min="1" max="1" width="20.28515625" style="113" customWidth="1"/>
    <col min="2" max="10" width="7.85546875" style="113" customWidth="1"/>
    <col min="11" max="11" width="7.140625" style="113" customWidth="1"/>
    <col min="12" max="16384" width="11.42578125" style="113"/>
  </cols>
  <sheetData>
    <row r="1" spans="1:11" ht="39.950000000000003" customHeight="1" x14ac:dyDescent="0.15">
      <c r="A1" s="268" t="s">
        <v>0</v>
      </c>
      <c r="B1" s="268"/>
      <c r="C1" s="268"/>
      <c r="D1" s="268"/>
      <c r="E1" s="268"/>
      <c r="F1" s="268"/>
      <c r="G1" s="268"/>
      <c r="H1" s="268"/>
      <c r="I1" s="268"/>
      <c r="J1" s="268"/>
    </row>
    <row r="2" spans="1:11" ht="20.100000000000001" customHeight="1" x14ac:dyDescent="0.15">
      <c r="A2" s="269" t="s">
        <v>197</v>
      </c>
      <c r="B2" s="285" t="s">
        <v>481</v>
      </c>
      <c r="C2" s="286"/>
      <c r="D2" s="286"/>
      <c r="E2" s="286"/>
      <c r="F2" s="286"/>
      <c r="G2" s="286"/>
      <c r="H2" s="286"/>
      <c r="I2" s="287"/>
      <c r="J2" s="222" t="s">
        <v>483</v>
      </c>
    </row>
    <row r="3" spans="1:11" ht="9.9499999999999993" customHeight="1" x14ac:dyDescent="0.15">
      <c r="A3" s="270"/>
      <c r="B3" s="299" t="s">
        <v>302</v>
      </c>
      <c r="C3" s="300"/>
      <c r="D3" s="275"/>
      <c r="E3" s="273" t="s">
        <v>30</v>
      </c>
      <c r="F3" s="273"/>
      <c r="G3" s="273"/>
      <c r="H3" s="273"/>
      <c r="I3" s="273"/>
      <c r="J3" s="274" t="s">
        <v>29</v>
      </c>
    </row>
    <row r="4" spans="1:11" ht="9.9499999999999993" customHeight="1" x14ac:dyDescent="0.15">
      <c r="A4" s="270"/>
      <c r="B4" s="272" t="s">
        <v>131</v>
      </c>
      <c r="C4" s="273" t="s">
        <v>31</v>
      </c>
      <c r="D4" s="273"/>
      <c r="E4" s="273" t="s">
        <v>131</v>
      </c>
      <c r="F4" s="276" t="s">
        <v>147</v>
      </c>
      <c r="G4" s="276" t="s">
        <v>33</v>
      </c>
      <c r="H4" s="273" t="s">
        <v>169</v>
      </c>
      <c r="I4" s="273"/>
      <c r="J4" s="274"/>
    </row>
    <row r="5" spans="1:11" ht="54.95" customHeight="1" x14ac:dyDescent="0.15">
      <c r="A5" s="270"/>
      <c r="B5" s="272"/>
      <c r="C5" s="137" t="s">
        <v>172</v>
      </c>
      <c r="D5" s="137" t="s">
        <v>147</v>
      </c>
      <c r="E5" s="273"/>
      <c r="F5" s="277"/>
      <c r="G5" s="277"/>
      <c r="H5" s="137" t="s">
        <v>196</v>
      </c>
      <c r="I5" s="137" t="s">
        <v>173</v>
      </c>
      <c r="J5" s="274"/>
    </row>
    <row r="6" spans="1:11" ht="9.9499999999999993" customHeight="1" x14ac:dyDescent="0.15">
      <c r="A6" s="271"/>
      <c r="B6" s="301" t="s">
        <v>132</v>
      </c>
      <c r="C6" s="302"/>
      <c r="D6" s="138" t="s">
        <v>133</v>
      </c>
      <c r="E6" s="138" t="s">
        <v>132</v>
      </c>
      <c r="F6" s="302" t="s">
        <v>133</v>
      </c>
      <c r="G6" s="302"/>
      <c r="H6" s="138" t="s">
        <v>132</v>
      </c>
      <c r="I6" s="302" t="s">
        <v>133</v>
      </c>
      <c r="J6" s="303"/>
    </row>
    <row r="7" spans="1:11" s="123" customFormat="1" ht="17.100000000000001" customHeight="1" x14ac:dyDescent="0.15">
      <c r="A7" s="126" t="s">
        <v>66</v>
      </c>
      <c r="B7" s="125"/>
      <c r="C7" s="127"/>
      <c r="D7" s="125"/>
      <c r="E7" s="127"/>
      <c r="F7" s="127"/>
      <c r="G7" s="125"/>
      <c r="H7" s="127"/>
      <c r="I7" s="125"/>
      <c r="J7" s="127"/>
      <c r="K7" s="127"/>
    </row>
    <row r="8" spans="1:11" ht="12" customHeight="1" x14ac:dyDescent="0.15">
      <c r="A8" s="158" t="s">
        <v>304</v>
      </c>
      <c r="B8" s="147">
        <v>10</v>
      </c>
      <c r="C8" s="148">
        <v>10</v>
      </c>
      <c r="D8" s="149">
        <v>11.111111111111114</v>
      </c>
      <c r="E8" s="147">
        <v>789</v>
      </c>
      <c r="F8" s="149">
        <v>1.9379844961240309</v>
      </c>
      <c r="G8" s="149">
        <v>53.85338730119792</v>
      </c>
      <c r="H8" s="147">
        <v>794</v>
      </c>
      <c r="I8" s="149">
        <v>99.37027707808565</v>
      </c>
      <c r="J8" s="149">
        <v>57.876427253430265</v>
      </c>
      <c r="K8" s="119"/>
    </row>
    <row r="9" spans="1:11" ht="12" customHeight="1" x14ac:dyDescent="0.15">
      <c r="A9" s="158" t="s">
        <v>305</v>
      </c>
      <c r="B9" s="147">
        <v>3</v>
      </c>
      <c r="C9" s="148">
        <v>3</v>
      </c>
      <c r="D9" s="149" t="s">
        <v>535</v>
      </c>
      <c r="E9" s="147" t="s">
        <v>535</v>
      </c>
      <c r="F9" s="149" t="s">
        <v>535</v>
      </c>
      <c r="G9" s="149" t="s">
        <v>535</v>
      </c>
      <c r="H9" s="147" t="s">
        <v>535</v>
      </c>
      <c r="I9" s="149" t="s">
        <v>535</v>
      </c>
      <c r="J9" s="149" t="s">
        <v>535</v>
      </c>
      <c r="K9" s="119"/>
    </row>
    <row r="10" spans="1:11" ht="12" customHeight="1" x14ac:dyDescent="0.15">
      <c r="A10" s="158" t="s">
        <v>434</v>
      </c>
      <c r="B10" s="147">
        <v>3</v>
      </c>
      <c r="C10" s="148">
        <v>3</v>
      </c>
      <c r="D10" s="149">
        <v>0</v>
      </c>
      <c r="E10" s="147">
        <v>152</v>
      </c>
      <c r="F10" s="149">
        <v>0</v>
      </c>
      <c r="G10" s="149">
        <v>12.98811544991511</v>
      </c>
      <c r="H10" s="147">
        <v>152</v>
      </c>
      <c r="I10" s="149">
        <v>100</v>
      </c>
      <c r="J10" s="149">
        <v>15.340485769631949</v>
      </c>
      <c r="K10" s="119"/>
    </row>
    <row r="11" spans="1:11" ht="12" customHeight="1" x14ac:dyDescent="0.15">
      <c r="A11" s="158" t="s">
        <v>306</v>
      </c>
      <c r="B11" s="147">
        <v>4</v>
      </c>
      <c r="C11" s="148">
        <v>3</v>
      </c>
      <c r="D11" s="149">
        <v>-25</v>
      </c>
      <c r="E11" s="147">
        <v>95</v>
      </c>
      <c r="F11" s="149">
        <v>-12.844036697247702</v>
      </c>
      <c r="G11" s="149">
        <v>3.0899830220713072</v>
      </c>
      <c r="H11" s="147">
        <v>111</v>
      </c>
      <c r="I11" s="149">
        <v>85.585585585585591</v>
      </c>
      <c r="J11" s="149">
        <v>21.419337818229785</v>
      </c>
      <c r="K11" s="119"/>
    </row>
    <row r="12" spans="1:11" ht="12" customHeight="1" x14ac:dyDescent="0.15">
      <c r="A12" s="158" t="s">
        <v>307</v>
      </c>
      <c r="B12" s="147">
        <v>12</v>
      </c>
      <c r="C12" s="148">
        <v>12</v>
      </c>
      <c r="D12" s="149">
        <v>0</v>
      </c>
      <c r="E12" s="147">
        <v>382</v>
      </c>
      <c r="F12" s="149">
        <v>1.86666666666666</v>
      </c>
      <c r="G12" s="149">
        <v>20.427292687046105</v>
      </c>
      <c r="H12" s="147">
        <v>382</v>
      </c>
      <c r="I12" s="149">
        <v>100</v>
      </c>
      <c r="J12" s="149">
        <v>31.355256095968898</v>
      </c>
      <c r="K12" s="119"/>
    </row>
    <row r="13" spans="1:11" ht="12" customHeight="1" x14ac:dyDescent="0.15">
      <c r="A13" s="158" t="s">
        <v>468</v>
      </c>
      <c r="B13" s="147">
        <v>4</v>
      </c>
      <c r="C13" s="148">
        <v>3</v>
      </c>
      <c r="D13" s="149">
        <v>50</v>
      </c>
      <c r="E13" s="147">
        <v>96</v>
      </c>
      <c r="F13" s="149">
        <v>14.285714285714292</v>
      </c>
      <c r="G13" s="149">
        <v>38.877755511022045</v>
      </c>
      <c r="H13" s="147">
        <v>107</v>
      </c>
      <c r="I13" s="149">
        <v>89.719626168224295</v>
      </c>
      <c r="J13" s="149">
        <v>32.359619515188712</v>
      </c>
      <c r="K13" s="119"/>
    </row>
    <row r="14" spans="1:11" ht="12" customHeight="1" x14ac:dyDescent="0.15">
      <c r="A14" s="158" t="s">
        <v>303</v>
      </c>
      <c r="B14" s="147">
        <v>4</v>
      </c>
      <c r="C14" s="148">
        <v>4</v>
      </c>
      <c r="D14" s="149">
        <v>0</v>
      </c>
      <c r="E14" s="147">
        <v>64</v>
      </c>
      <c r="F14" s="149">
        <v>1.5873015873015817</v>
      </c>
      <c r="G14" s="149">
        <v>16.885080645161292</v>
      </c>
      <c r="H14" s="147">
        <v>64</v>
      </c>
      <c r="I14" s="149">
        <v>100</v>
      </c>
      <c r="J14" s="149">
        <v>18.287671232876711</v>
      </c>
      <c r="K14" s="119"/>
    </row>
    <row r="15" spans="1:11" s="123" customFormat="1" ht="17.100000000000001" customHeight="1" x14ac:dyDescent="0.15">
      <c r="A15" s="126" t="s">
        <v>179</v>
      </c>
      <c r="B15" s="125"/>
      <c r="C15" s="127"/>
      <c r="D15" s="125"/>
      <c r="E15" s="127"/>
      <c r="F15" s="127"/>
      <c r="G15" s="125"/>
      <c r="H15" s="127"/>
      <c r="I15" s="125"/>
      <c r="J15" s="127"/>
      <c r="K15" s="127"/>
    </row>
    <row r="16" spans="1:11" ht="12" customHeight="1" x14ac:dyDescent="0.15">
      <c r="A16" s="158" t="s">
        <v>309</v>
      </c>
      <c r="B16" s="147">
        <v>10</v>
      </c>
      <c r="C16" s="148">
        <v>10</v>
      </c>
      <c r="D16" s="149">
        <v>-9.0909090909090935</v>
      </c>
      <c r="E16" s="147">
        <v>626</v>
      </c>
      <c r="F16" s="149">
        <v>7.5601374570446751</v>
      </c>
      <c r="G16" s="149">
        <v>22.055034525404512</v>
      </c>
      <c r="H16" s="147">
        <v>642</v>
      </c>
      <c r="I16" s="149">
        <v>97.507788161993773</v>
      </c>
      <c r="J16" s="149">
        <v>35.897995680144923</v>
      </c>
      <c r="K16" s="119"/>
    </row>
    <row r="17" spans="1:11" ht="12" customHeight="1" x14ac:dyDescent="0.15">
      <c r="A17" s="158" t="s">
        <v>310</v>
      </c>
      <c r="B17" s="147">
        <v>14</v>
      </c>
      <c r="C17" s="148">
        <v>14</v>
      </c>
      <c r="D17" s="149">
        <v>-6.6666666666666714</v>
      </c>
      <c r="E17" s="147">
        <v>722</v>
      </c>
      <c r="F17" s="149">
        <v>-2.9569892473118244</v>
      </c>
      <c r="G17" s="149">
        <v>20.065230989187739</v>
      </c>
      <c r="H17" s="147">
        <v>726</v>
      </c>
      <c r="I17" s="149">
        <v>99.449035812672179</v>
      </c>
      <c r="J17" s="149">
        <v>25.197273962159006</v>
      </c>
      <c r="K17" s="119"/>
    </row>
    <row r="18" spans="1:11" ht="12" customHeight="1" x14ac:dyDescent="0.15">
      <c r="A18" s="158" t="s">
        <v>308</v>
      </c>
      <c r="B18" s="147">
        <v>4</v>
      </c>
      <c r="C18" s="148">
        <v>3</v>
      </c>
      <c r="D18" s="149" t="s">
        <v>535</v>
      </c>
      <c r="E18" s="147" t="s">
        <v>535</v>
      </c>
      <c r="F18" s="149" t="s">
        <v>535</v>
      </c>
      <c r="G18" s="149" t="s">
        <v>535</v>
      </c>
      <c r="H18" s="147" t="s">
        <v>535</v>
      </c>
      <c r="I18" s="149" t="s">
        <v>535</v>
      </c>
      <c r="J18" s="149" t="s">
        <v>535</v>
      </c>
      <c r="K18" s="119"/>
    </row>
    <row r="19" spans="1:11" s="123" customFormat="1" ht="17.100000000000001" customHeight="1" x14ac:dyDescent="0.15">
      <c r="A19" s="126" t="s">
        <v>67</v>
      </c>
      <c r="B19" s="125"/>
      <c r="C19" s="127"/>
      <c r="D19" s="125"/>
      <c r="E19" s="127"/>
      <c r="F19" s="127"/>
      <c r="G19" s="125"/>
      <c r="H19" s="127"/>
      <c r="I19" s="125"/>
      <c r="J19" s="127"/>
      <c r="K19" s="127"/>
    </row>
    <row r="20" spans="1:11" ht="12" customHeight="1" x14ac:dyDescent="0.15">
      <c r="A20" s="158" t="s">
        <v>311</v>
      </c>
      <c r="B20" s="147">
        <v>14</v>
      </c>
      <c r="C20" s="148">
        <v>14</v>
      </c>
      <c r="D20" s="149">
        <v>7.6923076923076934</v>
      </c>
      <c r="E20" s="147">
        <v>891</v>
      </c>
      <c r="F20" s="149">
        <v>-4.1935483870967687</v>
      </c>
      <c r="G20" s="149">
        <v>48.425908129925041</v>
      </c>
      <c r="H20" s="147">
        <v>944</v>
      </c>
      <c r="I20" s="149">
        <v>94.385593220338976</v>
      </c>
      <c r="J20" s="149">
        <v>69.919088096729226</v>
      </c>
      <c r="K20" s="148"/>
    </row>
    <row r="21" spans="1:11" ht="12" customHeight="1" x14ac:dyDescent="0.15">
      <c r="A21" s="158" t="s">
        <v>451</v>
      </c>
      <c r="B21" s="147">
        <v>3</v>
      </c>
      <c r="C21" s="148">
        <v>3</v>
      </c>
      <c r="D21" s="149">
        <v>-25</v>
      </c>
      <c r="E21" s="147">
        <v>49</v>
      </c>
      <c r="F21" s="149">
        <v>-16.949152542372886</v>
      </c>
      <c r="G21" s="149">
        <v>4.8048048048048049</v>
      </c>
      <c r="H21" s="147">
        <v>49</v>
      </c>
      <c r="I21" s="149">
        <v>100</v>
      </c>
      <c r="J21" s="149">
        <v>5.6238295880149813</v>
      </c>
      <c r="K21" s="148"/>
    </row>
    <row r="22" spans="1:11" ht="12" customHeight="1" x14ac:dyDescent="0.15">
      <c r="A22" s="158" t="s">
        <v>428</v>
      </c>
      <c r="B22" s="147">
        <v>8</v>
      </c>
      <c r="C22" s="148">
        <v>6</v>
      </c>
      <c r="D22" s="149" t="s">
        <v>535</v>
      </c>
      <c r="E22" s="147" t="s">
        <v>535</v>
      </c>
      <c r="F22" s="149" t="s">
        <v>535</v>
      </c>
      <c r="G22" s="149" t="s">
        <v>535</v>
      </c>
      <c r="H22" s="147" t="s">
        <v>535</v>
      </c>
      <c r="I22" s="149" t="s">
        <v>535</v>
      </c>
      <c r="J22" s="149" t="s">
        <v>535</v>
      </c>
      <c r="K22" s="148"/>
    </row>
    <row r="23" spans="1:11" ht="12" customHeight="1" x14ac:dyDescent="0.15">
      <c r="A23" s="158" t="s">
        <v>312</v>
      </c>
      <c r="B23" s="147">
        <v>9</v>
      </c>
      <c r="C23" s="148">
        <v>9</v>
      </c>
      <c r="D23" s="149">
        <v>0</v>
      </c>
      <c r="E23" s="147">
        <v>227</v>
      </c>
      <c r="F23" s="149">
        <v>-16.544117647058826</v>
      </c>
      <c r="G23" s="149">
        <v>22.525986045849354</v>
      </c>
      <c r="H23" s="147">
        <v>229</v>
      </c>
      <c r="I23" s="149">
        <v>99.126637554585145</v>
      </c>
      <c r="J23" s="149">
        <v>27.675788440299424</v>
      </c>
      <c r="K23" s="148"/>
    </row>
    <row r="24" spans="1:11" ht="12" customHeight="1" x14ac:dyDescent="0.15">
      <c r="A24" s="158" t="s">
        <v>313</v>
      </c>
      <c r="B24" s="147">
        <v>5</v>
      </c>
      <c r="C24" s="148">
        <v>5</v>
      </c>
      <c r="D24" s="149" t="s">
        <v>535</v>
      </c>
      <c r="E24" s="147" t="s">
        <v>535</v>
      </c>
      <c r="F24" s="149" t="s">
        <v>535</v>
      </c>
      <c r="G24" s="149" t="s">
        <v>535</v>
      </c>
      <c r="H24" s="147" t="s">
        <v>535</v>
      </c>
      <c r="I24" s="149" t="s">
        <v>535</v>
      </c>
      <c r="J24" s="149" t="s">
        <v>535</v>
      </c>
      <c r="K24" s="148"/>
    </row>
    <row r="25" spans="1:11" ht="12" customHeight="1" x14ac:dyDescent="0.15">
      <c r="A25" s="158" t="s">
        <v>435</v>
      </c>
      <c r="B25" s="147">
        <v>5</v>
      </c>
      <c r="C25" s="148">
        <v>4</v>
      </c>
      <c r="D25" s="149">
        <v>0</v>
      </c>
      <c r="E25" s="147">
        <v>90</v>
      </c>
      <c r="F25" s="149">
        <v>0</v>
      </c>
      <c r="G25" s="149">
        <v>15.646518745218058</v>
      </c>
      <c r="H25" s="147">
        <v>110</v>
      </c>
      <c r="I25" s="149">
        <v>81.818181818181827</v>
      </c>
      <c r="J25" s="149">
        <v>15.688575899843505</v>
      </c>
      <c r="K25" s="148"/>
    </row>
    <row r="26" spans="1:11" ht="12" customHeight="1" x14ac:dyDescent="0.15">
      <c r="A26" s="158" t="s">
        <v>314</v>
      </c>
      <c r="B26" s="147">
        <v>4</v>
      </c>
      <c r="C26" s="148">
        <v>3</v>
      </c>
      <c r="D26" s="149">
        <v>-40</v>
      </c>
      <c r="E26" s="147">
        <v>118</v>
      </c>
      <c r="F26" s="149">
        <v>-19.72789115646259</v>
      </c>
      <c r="G26" s="149">
        <v>28.97758337889557</v>
      </c>
      <c r="H26" s="147">
        <v>138</v>
      </c>
      <c r="I26" s="149">
        <v>85.507246376811594</v>
      </c>
      <c r="J26" s="149">
        <v>36.648498700892766</v>
      </c>
      <c r="K26" s="148"/>
    </row>
    <row r="27" spans="1:11" ht="12" customHeight="1" x14ac:dyDescent="0.15">
      <c r="A27" s="158" t="s">
        <v>315</v>
      </c>
      <c r="B27" s="147">
        <v>13</v>
      </c>
      <c r="C27" s="148">
        <v>11</v>
      </c>
      <c r="D27" s="149">
        <v>0</v>
      </c>
      <c r="E27" s="147">
        <v>1153</v>
      </c>
      <c r="F27" s="149">
        <v>0.78671328671329377</v>
      </c>
      <c r="G27" s="149">
        <v>67.249531376773078</v>
      </c>
      <c r="H27" s="147">
        <v>1251</v>
      </c>
      <c r="I27" s="149">
        <v>92.166266986410875</v>
      </c>
      <c r="J27" s="149">
        <v>76.887338940041374</v>
      </c>
      <c r="K27" s="148"/>
    </row>
    <row r="28" spans="1:11" s="123" customFormat="1" ht="17.100000000000001" customHeight="1" x14ac:dyDescent="0.15">
      <c r="A28" s="126" t="s">
        <v>69</v>
      </c>
      <c r="B28" s="125"/>
      <c r="C28" s="127"/>
      <c r="D28" s="125"/>
      <c r="E28" s="127"/>
      <c r="F28" s="127"/>
      <c r="G28" s="125"/>
      <c r="H28" s="127"/>
      <c r="I28" s="125"/>
      <c r="J28" s="127"/>
      <c r="K28" s="127"/>
    </row>
    <row r="29" spans="1:11" ht="12" customHeight="1" x14ac:dyDescent="0.15">
      <c r="A29" s="158" t="s">
        <v>316</v>
      </c>
      <c r="B29" s="147">
        <v>11</v>
      </c>
      <c r="C29" s="148">
        <v>11</v>
      </c>
      <c r="D29" s="149">
        <v>0</v>
      </c>
      <c r="E29" s="147">
        <v>825</v>
      </c>
      <c r="F29" s="149">
        <v>-0.72202166064981554</v>
      </c>
      <c r="G29" s="149">
        <v>58.267187931919594</v>
      </c>
      <c r="H29" s="147">
        <v>831</v>
      </c>
      <c r="I29" s="149">
        <v>99.277978339350184</v>
      </c>
      <c r="J29" s="149">
        <v>63.545151610603625</v>
      </c>
      <c r="K29" s="148"/>
    </row>
    <row r="30" spans="1:11" ht="12" customHeight="1" x14ac:dyDescent="0.15">
      <c r="A30" s="158" t="s">
        <v>317</v>
      </c>
      <c r="B30" s="147">
        <v>19</v>
      </c>
      <c r="C30" s="148">
        <v>15</v>
      </c>
      <c r="D30" s="149">
        <v>-6.25</v>
      </c>
      <c r="E30" s="147">
        <v>777</v>
      </c>
      <c r="F30" s="149">
        <v>-1.2706480304955505</v>
      </c>
      <c r="G30" s="149">
        <v>25.283347863993029</v>
      </c>
      <c r="H30" s="147">
        <v>933</v>
      </c>
      <c r="I30" s="149">
        <v>83.279742765273312</v>
      </c>
      <c r="J30" s="149">
        <v>32.120353982300884</v>
      </c>
      <c r="K30" s="148"/>
    </row>
    <row r="31" spans="1:11" s="123" customFormat="1" ht="17.100000000000001" customHeight="1" x14ac:dyDescent="0.15">
      <c r="A31" s="126" t="s">
        <v>70</v>
      </c>
      <c r="B31" s="125"/>
      <c r="C31" s="127"/>
      <c r="D31" s="125"/>
      <c r="E31" s="127"/>
      <c r="F31" s="127"/>
      <c r="G31" s="125"/>
      <c r="H31" s="127"/>
      <c r="I31" s="125"/>
      <c r="J31" s="127"/>
      <c r="K31" s="127"/>
    </row>
    <row r="32" spans="1:11" ht="12" customHeight="1" x14ac:dyDescent="0.15">
      <c r="A32" s="158" t="s">
        <v>423</v>
      </c>
      <c r="B32" s="147">
        <v>12</v>
      </c>
      <c r="C32" s="148">
        <v>11</v>
      </c>
      <c r="D32" s="149">
        <v>0</v>
      </c>
      <c r="E32" s="147">
        <v>855</v>
      </c>
      <c r="F32" s="149">
        <v>0.94451003541912826</v>
      </c>
      <c r="G32" s="149">
        <v>45.957366534616114</v>
      </c>
      <c r="H32" s="147">
        <v>870</v>
      </c>
      <c r="I32" s="149">
        <v>98.275862068965509</v>
      </c>
      <c r="J32" s="149">
        <v>58.080497930619792</v>
      </c>
      <c r="K32" s="119"/>
    </row>
    <row r="33" spans="1:11" ht="12" customHeight="1" x14ac:dyDescent="0.15">
      <c r="A33" s="158" t="s">
        <v>318</v>
      </c>
      <c r="B33" s="147">
        <v>11</v>
      </c>
      <c r="C33" s="148">
        <v>9</v>
      </c>
      <c r="D33" s="149">
        <v>-10</v>
      </c>
      <c r="E33" s="147">
        <v>737</v>
      </c>
      <c r="F33" s="149">
        <v>-6.1146496815286611</v>
      </c>
      <c r="G33" s="149">
        <v>8.5140067725053878</v>
      </c>
      <c r="H33" s="147">
        <v>1161</v>
      </c>
      <c r="I33" s="149">
        <v>63.479758828596033</v>
      </c>
      <c r="J33" s="149">
        <v>35.36466040527889</v>
      </c>
      <c r="K33" s="119"/>
    </row>
    <row r="34" spans="1:11" ht="12" customHeight="1" x14ac:dyDescent="0.15">
      <c r="A34" s="158" t="s">
        <v>319</v>
      </c>
      <c r="B34" s="147">
        <v>6</v>
      </c>
      <c r="C34" s="148">
        <v>5</v>
      </c>
      <c r="D34" s="149">
        <v>25</v>
      </c>
      <c r="E34" s="147">
        <v>124</v>
      </c>
      <c r="F34" s="149">
        <v>12.727272727272734</v>
      </c>
      <c r="G34" s="149">
        <v>3.7460978147762747</v>
      </c>
      <c r="H34" s="147">
        <v>142</v>
      </c>
      <c r="I34" s="149">
        <v>87.323943661971825</v>
      </c>
      <c r="J34" s="149">
        <v>16.761435967071204</v>
      </c>
      <c r="K34" s="119"/>
    </row>
    <row r="35" spans="1:11" ht="12" customHeight="1" x14ac:dyDescent="0.15">
      <c r="A35" s="158" t="s">
        <v>436</v>
      </c>
      <c r="B35" s="147">
        <v>3</v>
      </c>
      <c r="C35" s="148">
        <v>3</v>
      </c>
      <c r="D35" s="149">
        <v>0</v>
      </c>
      <c r="E35" s="147">
        <v>76</v>
      </c>
      <c r="F35" s="149">
        <v>0</v>
      </c>
      <c r="G35" s="149">
        <v>20.415959252971138</v>
      </c>
      <c r="H35" s="147">
        <v>76</v>
      </c>
      <c r="I35" s="149">
        <v>100</v>
      </c>
      <c r="J35" s="149">
        <v>38.506375227686704</v>
      </c>
      <c r="K35" s="119"/>
    </row>
    <row r="36" spans="1:11" ht="12" customHeight="1" x14ac:dyDescent="0.15">
      <c r="A36" s="158" t="s">
        <v>437</v>
      </c>
      <c r="B36" s="147">
        <v>4</v>
      </c>
      <c r="C36" s="148">
        <v>3</v>
      </c>
      <c r="D36" s="149" t="s">
        <v>535</v>
      </c>
      <c r="E36" s="147" t="s">
        <v>535</v>
      </c>
      <c r="F36" s="149" t="s">
        <v>535</v>
      </c>
      <c r="G36" s="149" t="s">
        <v>535</v>
      </c>
      <c r="H36" s="147" t="s">
        <v>535</v>
      </c>
      <c r="I36" s="149" t="s">
        <v>535</v>
      </c>
      <c r="J36" s="149" t="s">
        <v>535</v>
      </c>
      <c r="K36" s="119"/>
    </row>
    <row r="37" spans="1:11" ht="12" customHeight="1" x14ac:dyDescent="0.15">
      <c r="A37" s="158" t="s">
        <v>438</v>
      </c>
      <c r="B37" s="147">
        <v>3</v>
      </c>
      <c r="C37" s="148">
        <v>3</v>
      </c>
      <c r="D37" s="149" t="s">
        <v>535</v>
      </c>
      <c r="E37" s="147" t="s">
        <v>535</v>
      </c>
      <c r="F37" s="149" t="s">
        <v>535</v>
      </c>
      <c r="G37" s="149" t="s">
        <v>535</v>
      </c>
      <c r="H37" s="147" t="s">
        <v>535</v>
      </c>
      <c r="I37" s="149" t="s">
        <v>535</v>
      </c>
      <c r="J37" s="149" t="s">
        <v>535</v>
      </c>
      <c r="K37" s="119"/>
    </row>
    <row r="38" spans="1:11" s="123" customFormat="1" ht="17.100000000000001" customHeight="1" x14ac:dyDescent="0.15">
      <c r="A38" s="126" t="s">
        <v>71</v>
      </c>
      <c r="B38" s="125"/>
      <c r="C38" s="127"/>
      <c r="D38" s="125"/>
      <c r="E38" s="127"/>
      <c r="F38" s="127"/>
      <c r="G38" s="125"/>
      <c r="H38" s="127"/>
      <c r="I38" s="125"/>
      <c r="J38" s="127"/>
      <c r="K38" s="127"/>
    </row>
    <row r="39" spans="1:11" ht="12" customHeight="1" x14ac:dyDescent="0.15">
      <c r="A39" s="158" t="s">
        <v>320</v>
      </c>
      <c r="B39" s="147">
        <v>3</v>
      </c>
      <c r="C39" s="148">
        <v>3</v>
      </c>
      <c r="D39" s="149" t="s">
        <v>535</v>
      </c>
      <c r="E39" s="147" t="s">
        <v>535</v>
      </c>
      <c r="F39" s="149" t="s">
        <v>535</v>
      </c>
      <c r="G39" s="149" t="s">
        <v>535</v>
      </c>
      <c r="H39" s="147" t="s">
        <v>535</v>
      </c>
      <c r="I39" s="149" t="s">
        <v>535</v>
      </c>
      <c r="J39" s="149" t="s">
        <v>535</v>
      </c>
      <c r="K39" s="119"/>
    </row>
    <row r="40" spans="1:11" ht="12" customHeight="1" x14ac:dyDescent="0.15">
      <c r="A40" s="158" t="s">
        <v>321</v>
      </c>
      <c r="B40" s="147">
        <v>11</v>
      </c>
      <c r="C40" s="148">
        <v>10</v>
      </c>
      <c r="D40" s="149">
        <v>25</v>
      </c>
      <c r="E40" s="147">
        <v>238</v>
      </c>
      <c r="F40" s="149">
        <v>36</v>
      </c>
      <c r="G40" s="149">
        <v>14.109514773651396</v>
      </c>
      <c r="H40" s="147">
        <v>248</v>
      </c>
      <c r="I40" s="149">
        <v>95.967741935483872</v>
      </c>
      <c r="J40" s="149">
        <v>21.332347945596226</v>
      </c>
      <c r="K40" s="119"/>
    </row>
    <row r="41" spans="1:11" ht="12" customHeight="1" x14ac:dyDescent="0.15">
      <c r="A41" s="158" t="s">
        <v>322</v>
      </c>
      <c r="B41" s="147">
        <v>15</v>
      </c>
      <c r="C41" s="148">
        <v>14</v>
      </c>
      <c r="D41" s="149">
        <v>7.6923076923076934</v>
      </c>
      <c r="E41" s="147">
        <v>440</v>
      </c>
      <c r="F41" s="149">
        <v>6.5375302663438219</v>
      </c>
      <c r="G41" s="149">
        <v>28.079178885630498</v>
      </c>
      <c r="H41" s="147">
        <v>469</v>
      </c>
      <c r="I41" s="149">
        <v>93.816631130063968</v>
      </c>
      <c r="J41" s="149">
        <v>33.980023638490323</v>
      </c>
      <c r="K41" s="119"/>
    </row>
    <row r="42" spans="1:11" ht="12" customHeight="1" x14ac:dyDescent="0.15">
      <c r="A42" s="158" t="s">
        <v>323</v>
      </c>
      <c r="B42" s="147">
        <v>25</v>
      </c>
      <c r="C42" s="148">
        <v>23</v>
      </c>
      <c r="D42" s="149">
        <v>0</v>
      </c>
      <c r="E42" s="147">
        <v>2699</v>
      </c>
      <c r="F42" s="149">
        <v>0.4092261904761898</v>
      </c>
      <c r="G42" s="149">
        <v>41.792889891740082</v>
      </c>
      <c r="H42" s="147">
        <v>2766</v>
      </c>
      <c r="I42" s="149">
        <v>97.577729573391181</v>
      </c>
      <c r="J42" s="149">
        <v>43.56422460457194</v>
      </c>
      <c r="K42" s="119"/>
    </row>
    <row r="43" spans="1:11" ht="12" customHeight="1" x14ac:dyDescent="0.15">
      <c r="A43" s="158" t="s">
        <v>324</v>
      </c>
      <c r="B43" s="147">
        <v>11</v>
      </c>
      <c r="C43" s="148">
        <v>11</v>
      </c>
      <c r="D43" s="149">
        <v>0</v>
      </c>
      <c r="E43" s="147">
        <v>383</v>
      </c>
      <c r="F43" s="149">
        <v>-2.5445292620865132</v>
      </c>
      <c r="G43" s="149">
        <v>34.902720458182429</v>
      </c>
      <c r="H43" s="147">
        <v>397</v>
      </c>
      <c r="I43" s="149">
        <v>96.473551637279598</v>
      </c>
      <c r="J43" s="149">
        <v>36.305917739029269</v>
      </c>
      <c r="K43" s="119"/>
    </row>
    <row r="44" spans="1:11" ht="12" customHeight="1" x14ac:dyDescent="0.15">
      <c r="A44" s="158" t="s">
        <v>325</v>
      </c>
      <c r="B44" s="147">
        <v>14</v>
      </c>
      <c r="C44" s="148">
        <v>14</v>
      </c>
      <c r="D44" s="149">
        <v>7.6923076923076934</v>
      </c>
      <c r="E44" s="147">
        <v>316</v>
      </c>
      <c r="F44" s="149">
        <v>12.455516014234874</v>
      </c>
      <c r="G44" s="149">
        <v>12.811351572070231</v>
      </c>
      <c r="H44" s="147">
        <v>317</v>
      </c>
      <c r="I44" s="149">
        <v>99.684542586750794</v>
      </c>
      <c r="J44" s="149">
        <v>18.050370930397392</v>
      </c>
      <c r="K44" s="119"/>
    </row>
    <row r="45" spans="1:11" ht="12" customHeight="1" x14ac:dyDescent="0.15">
      <c r="A45" s="158" t="s">
        <v>326</v>
      </c>
      <c r="B45" s="147">
        <v>13</v>
      </c>
      <c r="C45" s="148">
        <v>11</v>
      </c>
      <c r="D45" s="149">
        <v>0</v>
      </c>
      <c r="E45" s="147">
        <v>357</v>
      </c>
      <c r="F45" s="149">
        <v>-1.652892561983478</v>
      </c>
      <c r="G45" s="149">
        <v>18.380823156942562</v>
      </c>
      <c r="H45" s="147">
        <v>432</v>
      </c>
      <c r="I45" s="149">
        <v>82.638888888888886</v>
      </c>
      <c r="J45" s="149">
        <v>23.875194195933176</v>
      </c>
      <c r="K45" s="119"/>
    </row>
    <row r="46" spans="1:11" ht="12" customHeight="1" x14ac:dyDescent="0.15">
      <c r="A46" s="158" t="s">
        <v>439</v>
      </c>
      <c r="B46" s="147">
        <v>5</v>
      </c>
      <c r="C46" s="148">
        <v>4</v>
      </c>
      <c r="D46" s="149">
        <v>-20</v>
      </c>
      <c r="E46" s="147">
        <v>124</v>
      </c>
      <c r="F46" s="149">
        <v>-23.926380368098165</v>
      </c>
      <c r="G46" s="149">
        <v>9.0530303030303028</v>
      </c>
      <c r="H46" s="147">
        <v>174</v>
      </c>
      <c r="I46" s="149">
        <v>71.264367816091962</v>
      </c>
      <c r="J46" s="149">
        <v>16.015395894428153</v>
      </c>
      <c r="K46" s="119"/>
    </row>
    <row r="47" spans="1:11" ht="12" customHeight="1" x14ac:dyDescent="0.15">
      <c r="A47" s="158" t="s">
        <v>327</v>
      </c>
      <c r="B47" s="147">
        <v>8</v>
      </c>
      <c r="C47" s="148">
        <v>7</v>
      </c>
      <c r="D47" s="149">
        <v>0</v>
      </c>
      <c r="E47" s="147">
        <v>220</v>
      </c>
      <c r="F47" s="149">
        <v>0</v>
      </c>
      <c r="G47" s="149">
        <v>35.00789889415482</v>
      </c>
      <c r="H47" s="147">
        <v>255</v>
      </c>
      <c r="I47" s="149">
        <v>86.274509803921575</v>
      </c>
      <c r="J47" s="149">
        <v>40.583125241796502</v>
      </c>
      <c r="K47" s="119"/>
    </row>
    <row r="48" spans="1:11" ht="12" customHeight="1" x14ac:dyDescent="0.15">
      <c r="A48" s="158" t="s">
        <v>415</v>
      </c>
      <c r="B48" s="147">
        <v>6</v>
      </c>
      <c r="C48" s="148">
        <v>5</v>
      </c>
      <c r="D48" s="149">
        <v>0</v>
      </c>
      <c r="E48" s="147">
        <v>130</v>
      </c>
      <c r="F48" s="149">
        <v>-12.162162162162161</v>
      </c>
      <c r="G48" s="149">
        <v>12.084367245657567</v>
      </c>
      <c r="H48" s="147">
        <v>162</v>
      </c>
      <c r="I48" s="149">
        <v>80.246913580246911</v>
      </c>
      <c r="J48" s="149">
        <v>20.630709168782928</v>
      </c>
      <c r="K48" s="119"/>
    </row>
    <row r="52" spans="1:11" ht="20.100000000000001" customHeight="1" x14ac:dyDescent="0.15">
      <c r="A52" s="132" t="s">
        <v>44</v>
      </c>
    </row>
    <row r="53" spans="1:11" ht="9.9499999999999993" customHeight="1" x14ac:dyDescent="0.15">
      <c r="A53" s="298" t="s">
        <v>194</v>
      </c>
      <c r="B53" s="298"/>
      <c r="C53" s="298"/>
      <c r="D53" s="298"/>
      <c r="E53" s="298"/>
      <c r="F53" s="298"/>
      <c r="G53" s="298"/>
      <c r="H53" s="298"/>
      <c r="I53" s="298"/>
      <c r="J53" s="298"/>
      <c r="K53" s="131"/>
    </row>
  </sheetData>
  <mergeCells count="16">
    <mergeCell ref="A53:J5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8" orientation="portrait" useFirstPageNumber="1" r:id="rId1"/>
  <headerFooter alignWithMargins="0">
    <oddHeader>&amp;C&amp;8- &amp;P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51"/>
  <sheetViews>
    <sheetView zoomScale="130" workbookViewId="0">
      <selection sqref="A1:J1"/>
    </sheetView>
  </sheetViews>
  <sheetFormatPr baseColWidth="10" defaultRowHeight="8.25" x14ac:dyDescent="0.15"/>
  <cols>
    <col min="1" max="1" width="20.28515625" style="113" customWidth="1"/>
    <col min="2" max="10" width="7.85546875" style="113" customWidth="1"/>
    <col min="11" max="11" width="7.140625" style="113" customWidth="1"/>
    <col min="12" max="16384" width="11.42578125" style="113"/>
  </cols>
  <sheetData>
    <row r="1" spans="1:11" ht="39.950000000000003" customHeight="1" x14ac:dyDescent="0.15">
      <c r="A1" s="278" t="s">
        <v>1</v>
      </c>
      <c r="B1" s="278"/>
      <c r="C1" s="278"/>
      <c r="D1" s="278"/>
      <c r="E1" s="278"/>
      <c r="F1" s="278"/>
      <c r="G1" s="278"/>
      <c r="H1" s="278"/>
      <c r="I1" s="278"/>
      <c r="J1" s="278"/>
    </row>
    <row r="2" spans="1:11" ht="20.100000000000001" customHeight="1" x14ac:dyDescent="0.15">
      <c r="A2" s="269" t="s">
        <v>197</v>
      </c>
      <c r="B2" s="285" t="s">
        <v>481</v>
      </c>
      <c r="C2" s="286"/>
      <c r="D2" s="286"/>
      <c r="E2" s="286"/>
      <c r="F2" s="286"/>
      <c r="G2" s="286"/>
      <c r="H2" s="286"/>
      <c r="I2" s="287"/>
      <c r="J2" s="222" t="s">
        <v>483</v>
      </c>
    </row>
    <row r="3" spans="1:11" ht="9.9499999999999993" customHeight="1" x14ac:dyDescent="0.15">
      <c r="A3" s="270"/>
      <c r="B3" s="299" t="s">
        <v>302</v>
      </c>
      <c r="C3" s="300"/>
      <c r="D3" s="275"/>
      <c r="E3" s="273" t="s">
        <v>30</v>
      </c>
      <c r="F3" s="273"/>
      <c r="G3" s="273"/>
      <c r="H3" s="273"/>
      <c r="I3" s="273"/>
      <c r="J3" s="274" t="s">
        <v>29</v>
      </c>
    </row>
    <row r="4" spans="1:11" ht="9.9499999999999993" customHeight="1" x14ac:dyDescent="0.15">
      <c r="A4" s="270"/>
      <c r="B4" s="272" t="s">
        <v>131</v>
      </c>
      <c r="C4" s="273" t="s">
        <v>31</v>
      </c>
      <c r="D4" s="273"/>
      <c r="E4" s="273" t="s">
        <v>131</v>
      </c>
      <c r="F4" s="276" t="s">
        <v>147</v>
      </c>
      <c r="G4" s="276" t="s">
        <v>33</v>
      </c>
      <c r="H4" s="273" t="s">
        <v>169</v>
      </c>
      <c r="I4" s="273"/>
      <c r="J4" s="274"/>
    </row>
    <row r="5" spans="1:11" ht="54.95" customHeight="1" x14ac:dyDescent="0.15">
      <c r="A5" s="270"/>
      <c r="B5" s="272"/>
      <c r="C5" s="137" t="s">
        <v>172</v>
      </c>
      <c r="D5" s="137" t="s">
        <v>147</v>
      </c>
      <c r="E5" s="273"/>
      <c r="F5" s="277"/>
      <c r="G5" s="277"/>
      <c r="H5" s="137" t="s">
        <v>196</v>
      </c>
      <c r="I5" s="137" t="s">
        <v>173</v>
      </c>
      <c r="J5" s="274"/>
    </row>
    <row r="6" spans="1:11" ht="9.9499999999999993" customHeight="1" x14ac:dyDescent="0.15">
      <c r="A6" s="271"/>
      <c r="B6" s="301" t="s">
        <v>132</v>
      </c>
      <c r="C6" s="302"/>
      <c r="D6" s="138" t="s">
        <v>133</v>
      </c>
      <c r="E6" s="138" t="s">
        <v>132</v>
      </c>
      <c r="F6" s="302" t="s">
        <v>133</v>
      </c>
      <c r="G6" s="302"/>
      <c r="H6" s="138" t="s">
        <v>132</v>
      </c>
      <c r="I6" s="302" t="s">
        <v>133</v>
      </c>
      <c r="J6" s="303"/>
    </row>
    <row r="7" spans="1:11" s="123" customFormat="1" ht="17.100000000000001" customHeight="1" x14ac:dyDescent="0.15">
      <c r="A7" s="126" t="s">
        <v>181</v>
      </c>
      <c r="B7" s="125"/>
      <c r="C7" s="127"/>
      <c r="D7" s="125"/>
      <c r="E7" s="127"/>
      <c r="F7" s="127"/>
      <c r="G7" s="125"/>
      <c r="H7" s="127"/>
      <c r="I7" s="125"/>
      <c r="J7" s="127"/>
      <c r="K7" s="127"/>
    </row>
    <row r="8" spans="1:11" ht="12" customHeight="1" x14ac:dyDescent="0.15">
      <c r="A8" s="158" t="s">
        <v>328</v>
      </c>
      <c r="B8" s="147">
        <v>22</v>
      </c>
      <c r="C8" s="148">
        <v>22</v>
      </c>
      <c r="D8" s="149">
        <v>4.7619047619047592</v>
      </c>
      <c r="E8" s="147">
        <v>2224</v>
      </c>
      <c r="F8" s="149">
        <v>1.878149335776456</v>
      </c>
      <c r="G8" s="149">
        <v>42.559178463680666</v>
      </c>
      <c r="H8" s="147">
        <v>2230</v>
      </c>
      <c r="I8" s="149">
        <v>99.730941704035871</v>
      </c>
      <c r="J8" s="149">
        <v>52.650542264155654</v>
      </c>
      <c r="K8" s="119"/>
    </row>
    <row r="9" spans="1:11" ht="12" customHeight="1" x14ac:dyDescent="0.15">
      <c r="A9" s="158" t="s">
        <v>329</v>
      </c>
      <c r="B9" s="147">
        <v>4</v>
      </c>
      <c r="C9" s="148">
        <v>3</v>
      </c>
      <c r="D9" s="149">
        <v>0</v>
      </c>
      <c r="E9" s="147">
        <v>188</v>
      </c>
      <c r="F9" s="149">
        <v>0</v>
      </c>
      <c r="G9" s="149">
        <v>22.614962251201099</v>
      </c>
      <c r="H9" s="147">
        <v>221</v>
      </c>
      <c r="I9" s="149">
        <v>85.067873303167417</v>
      </c>
      <c r="J9" s="149">
        <v>29.159079984268253</v>
      </c>
      <c r="K9" s="119"/>
    </row>
    <row r="10" spans="1:11" ht="12" customHeight="1" x14ac:dyDescent="0.15">
      <c r="A10" s="158" t="s">
        <v>330</v>
      </c>
      <c r="B10" s="147">
        <v>15</v>
      </c>
      <c r="C10" s="148">
        <v>15</v>
      </c>
      <c r="D10" s="149">
        <v>0</v>
      </c>
      <c r="E10" s="147">
        <v>1059</v>
      </c>
      <c r="F10" s="149">
        <v>2.0231213872832399</v>
      </c>
      <c r="G10" s="149">
        <v>42.099319258399468</v>
      </c>
      <c r="H10" s="147">
        <v>1059</v>
      </c>
      <c r="I10" s="149">
        <v>100</v>
      </c>
      <c r="J10" s="149">
        <v>41.69792326516022</v>
      </c>
      <c r="K10" s="119"/>
    </row>
    <row r="11" spans="1:11" ht="12" customHeight="1" x14ac:dyDescent="0.15">
      <c r="A11" s="158" t="s">
        <v>331</v>
      </c>
      <c r="B11" s="147">
        <v>4</v>
      </c>
      <c r="C11" s="148">
        <v>4</v>
      </c>
      <c r="D11" s="149" t="s">
        <v>535</v>
      </c>
      <c r="E11" s="147" t="s">
        <v>535</v>
      </c>
      <c r="F11" s="149" t="s">
        <v>535</v>
      </c>
      <c r="G11" s="149" t="s">
        <v>535</v>
      </c>
      <c r="H11" s="147" t="s">
        <v>535</v>
      </c>
      <c r="I11" s="149" t="s">
        <v>535</v>
      </c>
      <c r="J11" s="149" t="s">
        <v>535</v>
      </c>
      <c r="K11" s="119"/>
    </row>
    <row r="12" spans="1:11" ht="12" customHeight="1" x14ac:dyDescent="0.15">
      <c r="A12" s="158" t="s">
        <v>418</v>
      </c>
      <c r="B12" s="147">
        <v>4</v>
      </c>
      <c r="C12" s="148">
        <v>4</v>
      </c>
      <c r="D12" s="149">
        <v>0</v>
      </c>
      <c r="E12" s="147">
        <v>63</v>
      </c>
      <c r="F12" s="149">
        <v>0</v>
      </c>
      <c r="G12" s="149">
        <v>13.978494623655912</v>
      </c>
      <c r="H12" s="147">
        <v>63</v>
      </c>
      <c r="I12" s="149">
        <v>100</v>
      </c>
      <c r="J12" s="149">
        <v>20.104370515329421</v>
      </c>
      <c r="K12" s="119"/>
    </row>
    <row r="13" spans="1:11" ht="12" customHeight="1" x14ac:dyDescent="0.15">
      <c r="A13" s="158" t="s">
        <v>416</v>
      </c>
      <c r="B13" s="147">
        <v>8</v>
      </c>
      <c r="C13" s="148">
        <v>8</v>
      </c>
      <c r="D13" s="149">
        <v>0</v>
      </c>
      <c r="E13" s="147">
        <v>830</v>
      </c>
      <c r="F13" s="149">
        <v>1.2195121951219505</v>
      </c>
      <c r="G13" s="149">
        <v>47.368830159347063</v>
      </c>
      <c r="H13" s="147">
        <v>830</v>
      </c>
      <c r="I13" s="149">
        <v>100</v>
      </c>
      <c r="J13" s="149">
        <v>63.762225746761828</v>
      </c>
      <c r="K13" s="119"/>
    </row>
    <row r="14" spans="1:11" ht="12" customHeight="1" x14ac:dyDescent="0.15">
      <c r="A14" s="158" t="s">
        <v>332</v>
      </c>
      <c r="B14" s="147">
        <v>13</v>
      </c>
      <c r="C14" s="148">
        <v>13</v>
      </c>
      <c r="D14" s="149">
        <v>0</v>
      </c>
      <c r="E14" s="147">
        <v>527</v>
      </c>
      <c r="F14" s="149">
        <v>4.1501976284584998</v>
      </c>
      <c r="G14" s="149">
        <v>14.494705270245456</v>
      </c>
      <c r="H14" s="147">
        <v>532</v>
      </c>
      <c r="I14" s="149">
        <v>99.060150375939855</v>
      </c>
      <c r="J14" s="149">
        <v>21.533085478131831</v>
      </c>
      <c r="K14" s="119"/>
    </row>
    <row r="15" spans="1:11" ht="12" customHeight="1" x14ac:dyDescent="0.15">
      <c r="A15" s="158" t="s">
        <v>333</v>
      </c>
      <c r="B15" s="147">
        <v>5</v>
      </c>
      <c r="C15" s="148">
        <v>4</v>
      </c>
      <c r="D15" s="149">
        <v>0</v>
      </c>
      <c r="E15" s="147">
        <v>94</v>
      </c>
      <c r="F15" s="149">
        <v>0</v>
      </c>
      <c r="G15" s="149">
        <v>30.576527110501029</v>
      </c>
      <c r="H15" s="147">
        <v>129</v>
      </c>
      <c r="I15" s="149">
        <v>72.868217054263567</v>
      </c>
      <c r="J15" s="149">
        <v>36.792195388183927</v>
      </c>
      <c r="K15" s="119"/>
    </row>
    <row r="16" spans="1:11" ht="12" customHeight="1" x14ac:dyDescent="0.15">
      <c r="A16" s="158" t="s">
        <v>470</v>
      </c>
      <c r="B16" s="147">
        <v>3</v>
      </c>
      <c r="C16" s="148">
        <v>3</v>
      </c>
      <c r="D16" s="149" t="s">
        <v>535</v>
      </c>
      <c r="E16" s="147" t="s">
        <v>535</v>
      </c>
      <c r="F16" s="149" t="s">
        <v>535</v>
      </c>
      <c r="G16" s="149" t="s">
        <v>535</v>
      </c>
      <c r="H16" s="147" t="s">
        <v>535</v>
      </c>
      <c r="I16" s="149" t="s">
        <v>535</v>
      </c>
      <c r="J16" s="149" t="s">
        <v>535</v>
      </c>
      <c r="K16" s="119"/>
    </row>
    <row r="17" spans="1:11" ht="12" customHeight="1" x14ac:dyDescent="0.15">
      <c r="A17" s="158" t="s">
        <v>335</v>
      </c>
      <c r="B17" s="147">
        <v>4</v>
      </c>
      <c r="C17" s="148">
        <v>4</v>
      </c>
      <c r="D17" s="149">
        <v>0</v>
      </c>
      <c r="E17" s="147">
        <v>307</v>
      </c>
      <c r="F17" s="149">
        <v>0</v>
      </c>
      <c r="G17" s="149">
        <v>39.476725858989177</v>
      </c>
      <c r="H17" s="147">
        <v>307</v>
      </c>
      <c r="I17" s="149">
        <v>100</v>
      </c>
      <c r="J17" s="149">
        <v>37.127908158081887</v>
      </c>
      <c r="K17" s="119"/>
    </row>
    <row r="18" spans="1:11" ht="12" customHeight="1" x14ac:dyDescent="0.15">
      <c r="A18" s="158" t="s">
        <v>427</v>
      </c>
      <c r="B18" s="147">
        <v>3</v>
      </c>
      <c r="C18" s="148">
        <v>3</v>
      </c>
      <c r="D18" s="149">
        <v>0</v>
      </c>
      <c r="E18" s="147">
        <v>110</v>
      </c>
      <c r="F18" s="149">
        <v>-2.6548672566371749</v>
      </c>
      <c r="G18" s="149">
        <v>5.2785923753665687</v>
      </c>
      <c r="H18" s="147">
        <v>113</v>
      </c>
      <c r="I18" s="149">
        <v>97.345132743362825</v>
      </c>
      <c r="J18" s="149">
        <v>21.521793275217931</v>
      </c>
      <c r="K18" s="119"/>
    </row>
    <row r="19" spans="1:11" ht="12" customHeight="1" x14ac:dyDescent="0.15">
      <c r="A19" s="158" t="s">
        <v>334</v>
      </c>
      <c r="B19" s="147">
        <v>5</v>
      </c>
      <c r="C19" s="148">
        <v>4</v>
      </c>
      <c r="D19" s="149">
        <v>33.333333333333343</v>
      </c>
      <c r="E19" s="147">
        <v>105</v>
      </c>
      <c r="F19" s="149">
        <v>12.903225806451616</v>
      </c>
      <c r="G19" s="149">
        <v>33.456221198156683</v>
      </c>
      <c r="H19" s="147">
        <v>115</v>
      </c>
      <c r="I19" s="149">
        <v>91.304347826086953</v>
      </c>
      <c r="J19" s="149">
        <v>34.027297140167768</v>
      </c>
      <c r="K19" s="119"/>
    </row>
    <row r="20" spans="1:11" s="123" customFormat="1" ht="17.100000000000001" customHeight="1" x14ac:dyDescent="0.15">
      <c r="A20" s="126" t="s">
        <v>72</v>
      </c>
      <c r="B20" s="125"/>
      <c r="C20" s="127"/>
      <c r="D20" s="125"/>
      <c r="E20" s="127"/>
      <c r="F20" s="127"/>
      <c r="G20" s="125"/>
      <c r="H20" s="127"/>
      <c r="I20" s="125"/>
      <c r="J20" s="127"/>
      <c r="K20" s="127"/>
    </row>
    <row r="21" spans="1:11" ht="12" customHeight="1" x14ac:dyDescent="0.15">
      <c r="A21" s="158" t="s">
        <v>336</v>
      </c>
      <c r="B21" s="147">
        <v>4</v>
      </c>
      <c r="C21" s="148">
        <v>4</v>
      </c>
      <c r="D21" s="149">
        <v>0</v>
      </c>
      <c r="E21" s="147">
        <v>89</v>
      </c>
      <c r="F21" s="149">
        <v>0</v>
      </c>
      <c r="G21" s="149">
        <v>22.109459949256976</v>
      </c>
      <c r="H21" s="147">
        <v>106</v>
      </c>
      <c r="I21" s="149">
        <v>83.962264150943398</v>
      </c>
      <c r="J21" s="149">
        <v>24.464269568100306</v>
      </c>
      <c r="K21" s="119"/>
    </row>
    <row r="22" spans="1:11" ht="12" customHeight="1" x14ac:dyDescent="0.15">
      <c r="A22" s="158" t="s">
        <v>337</v>
      </c>
      <c r="B22" s="147">
        <v>3</v>
      </c>
      <c r="C22" s="148">
        <v>3</v>
      </c>
      <c r="D22" s="149">
        <v>0</v>
      </c>
      <c r="E22" s="147">
        <v>96</v>
      </c>
      <c r="F22" s="149">
        <v>0</v>
      </c>
      <c r="G22" s="149">
        <v>27.990591397849464</v>
      </c>
      <c r="H22" s="147">
        <v>96</v>
      </c>
      <c r="I22" s="149">
        <v>100</v>
      </c>
      <c r="J22" s="149">
        <v>34.609337030789902</v>
      </c>
      <c r="K22" s="119"/>
    </row>
    <row r="23" spans="1:11" ht="12" customHeight="1" x14ac:dyDescent="0.15">
      <c r="A23" s="158" t="s">
        <v>338</v>
      </c>
      <c r="B23" s="147">
        <v>5</v>
      </c>
      <c r="C23" s="148">
        <v>3</v>
      </c>
      <c r="D23" s="149">
        <v>-25</v>
      </c>
      <c r="E23" s="147">
        <v>124</v>
      </c>
      <c r="F23" s="149">
        <v>-28.735632183908052</v>
      </c>
      <c r="G23" s="149">
        <v>19.640998959417274</v>
      </c>
      <c r="H23" s="147">
        <v>294</v>
      </c>
      <c r="I23" s="149">
        <v>42.176870748299322</v>
      </c>
      <c r="J23" s="149">
        <v>27.924047561271536</v>
      </c>
      <c r="K23" s="119"/>
    </row>
    <row r="24" spans="1:11" s="123" customFormat="1" ht="17.100000000000001" customHeight="1" x14ac:dyDescent="0.15">
      <c r="A24" s="126" t="s">
        <v>73</v>
      </c>
      <c r="B24" s="125"/>
      <c r="C24" s="127"/>
      <c r="D24" s="125"/>
      <c r="E24" s="127"/>
      <c r="F24" s="127"/>
      <c r="G24" s="125"/>
      <c r="H24" s="127"/>
      <c r="I24" s="125"/>
      <c r="J24" s="127"/>
      <c r="K24" s="127"/>
    </row>
    <row r="25" spans="1:11" ht="12" customHeight="1" x14ac:dyDescent="0.15">
      <c r="A25" s="158" t="s">
        <v>339</v>
      </c>
      <c r="B25" s="147">
        <v>11</v>
      </c>
      <c r="C25" s="148">
        <v>11</v>
      </c>
      <c r="D25" s="149">
        <v>0</v>
      </c>
      <c r="E25" s="147">
        <v>266</v>
      </c>
      <c r="F25" s="149">
        <v>0</v>
      </c>
      <c r="G25" s="149">
        <v>18.166383701188455</v>
      </c>
      <c r="H25" s="147">
        <v>266</v>
      </c>
      <c r="I25" s="149">
        <v>100</v>
      </c>
      <c r="J25" s="149">
        <v>28.455318180878127</v>
      </c>
      <c r="K25" s="148"/>
    </row>
    <row r="26" spans="1:11" ht="12" customHeight="1" x14ac:dyDescent="0.15">
      <c r="A26" s="158" t="s">
        <v>340</v>
      </c>
      <c r="B26" s="147">
        <v>4</v>
      </c>
      <c r="C26" s="148">
        <v>3</v>
      </c>
      <c r="D26" s="149">
        <v>-25</v>
      </c>
      <c r="E26" s="147">
        <v>86</v>
      </c>
      <c r="F26" s="149">
        <v>-9.473684210526315</v>
      </c>
      <c r="G26" s="149">
        <v>18.243858052775249</v>
      </c>
      <c r="H26" s="147">
        <v>99</v>
      </c>
      <c r="I26" s="149">
        <v>86.868686868686879</v>
      </c>
      <c r="J26" s="149">
        <v>23.97278460006638</v>
      </c>
      <c r="K26" s="148"/>
    </row>
    <row r="27" spans="1:11" ht="12" customHeight="1" x14ac:dyDescent="0.15">
      <c r="A27" s="158" t="s">
        <v>380</v>
      </c>
      <c r="B27" s="147">
        <v>13</v>
      </c>
      <c r="C27" s="148">
        <v>10</v>
      </c>
      <c r="D27" s="149">
        <v>0</v>
      </c>
      <c r="E27" s="147">
        <v>376</v>
      </c>
      <c r="F27" s="149">
        <v>-0.79155672823219447</v>
      </c>
      <c r="G27" s="149">
        <v>19.054564172958134</v>
      </c>
      <c r="H27" s="147">
        <v>520</v>
      </c>
      <c r="I27" s="149">
        <v>72.307692307692307</v>
      </c>
      <c r="J27" s="149">
        <v>24.669534041481896</v>
      </c>
      <c r="K27" s="148"/>
    </row>
    <row r="28" spans="1:11" ht="12" customHeight="1" x14ac:dyDescent="0.15">
      <c r="A28" s="158" t="s">
        <v>341</v>
      </c>
      <c r="B28" s="147">
        <v>20</v>
      </c>
      <c r="C28" s="148">
        <v>19</v>
      </c>
      <c r="D28" s="149">
        <v>0</v>
      </c>
      <c r="E28" s="147">
        <v>1330</v>
      </c>
      <c r="F28" s="149">
        <v>1.0638297872340416</v>
      </c>
      <c r="G28" s="149">
        <v>41.49718417234341</v>
      </c>
      <c r="H28" s="147">
        <v>1411</v>
      </c>
      <c r="I28" s="149">
        <v>94.259390503189223</v>
      </c>
      <c r="J28" s="149">
        <v>47.018352388847397</v>
      </c>
      <c r="K28" s="148"/>
    </row>
    <row r="29" spans="1:11" ht="12" customHeight="1" x14ac:dyDescent="0.15">
      <c r="A29" s="158" t="s">
        <v>342</v>
      </c>
      <c r="B29" s="147">
        <v>3</v>
      </c>
      <c r="C29" s="148">
        <v>3</v>
      </c>
      <c r="D29" s="149">
        <v>0</v>
      </c>
      <c r="E29" s="147">
        <v>72</v>
      </c>
      <c r="F29" s="149">
        <v>0</v>
      </c>
      <c r="G29" s="149">
        <v>15.725806451612904</v>
      </c>
      <c r="H29" s="147">
        <v>72</v>
      </c>
      <c r="I29" s="149">
        <v>100</v>
      </c>
      <c r="J29" s="149">
        <v>22.290715372907155</v>
      </c>
      <c r="K29" s="148"/>
    </row>
    <row r="30" spans="1:11" ht="12" customHeight="1" x14ac:dyDescent="0.15">
      <c r="A30" s="158" t="s">
        <v>440</v>
      </c>
      <c r="B30" s="147">
        <v>5</v>
      </c>
      <c r="C30" s="148">
        <v>4</v>
      </c>
      <c r="D30" s="149" t="s">
        <v>535</v>
      </c>
      <c r="E30" s="147" t="s">
        <v>535</v>
      </c>
      <c r="F30" s="149" t="s">
        <v>535</v>
      </c>
      <c r="G30" s="149" t="s">
        <v>535</v>
      </c>
      <c r="H30" s="147" t="s">
        <v>535</v>
      </c>
      <c r="I30" s="149" t="s">
        <v>535</v>
      </c>
      <c r="J30" s="149" t="s">
        <v>535</v>
      </c>
      <c r="K30" s="148"/>
    </row>
    <row r="31" spans="1:11" s="123" customFormat="1" ht="17.100000000000001" customHeight="1" x14ac:dyDescent="0.15">
      <c r="A31" s="126" t="s">
        <v>74</v>
      </c>
      <c r="B31" s="125"/>
      <c r="C31" s="127"/>
      <c r="D31" s="125"/>
      <c r="E31" s="127"/>
      <c r="F31" s="127"/>
      <c r="G31" s="125"/>
      <c r="H31" s="127"/>
      <c r="I31" s="125"/>
      <c r="J31" s="127"/>
      <c r="K31" s="127"/>
    </row>
    <row r="32" spans="1:11" ht="12" customHeight="1" x14ac:dyDescent="0.15">
      <c r="A32" s="158" t="s">
        <v>343</v>
      </c>
      <c r="B32" s="147">
        <v>13</v>
      </c>
      <c r="C32" s="148">
        <v>12</v>
      </c>
      <c r="D32" s="149">
        <v>0</v>
      </c>
      <c r="E32" s="147">
        <v>488</v>
      </c>
      <c r="F32" s="149">
        <v>0.61855670103092564</v>
      </c>
      <c r="G32" s="149">
        <v>32.429931253305128</v>
      </c>
      <c r="H32" s="147">
        <v>516</v>
      </c>
      <c r="I32" s="149">
        <v>94.573643410852711</v>
      </c>
      <c r="J32" s="149">
        <v>34.636927503419649</v>
      </c>
      <c r="K32" s="119"/>
    </row>
    <row r="33" spans="1:11" ht="12" customHeight="1" x14ac:dyDescent="0.15">
      <c r="A33" s="158" t="s">
        <v>344</v>
      </c>
      <c r="B33" s="147">
        <v>4</v>
      </c>
      <c r="C33" s="148">
        <v>4</v>
      </c>
      <c r="D33" s="149">
        <v>0</v>
      </c>
      <c r="E33" s="147">
        <v>127</v>
      </c>
      <c r="F33" s="149">
        <v>0</v>
      </c>
      <c r="G33" s="149">
        <v>32.082356007297371</v>
      </c>
      <c r="H33" s="147">
        <v>127</v>
      </c>
      <c r="I33" s="149">
        <v>100</v>
      </c>
      <c r="J33" s="149">
        <v>34.997264470948679</v>
      </c>
      <c r="K33" s="119"/>
    </row>
    <row r="34" spans="1:11" ht="12" customHeight="1" x14ac:dyDescent="0.15">
      <c r="A34" s="158" t="s">
        <v>391</v>
      </c>
      <c r="B34" s="147">
        <v>5</v>
      </c>
      <c r="C34" s="148">
        <v>5</v>
      </c>
      <c r="D34" s="149">
        <v>25</v>
      </c>
      <c r="E34" s="147">
        <v>125</v>
      </c>
      <c r="F34" s="149">
        <v>15.740740740740748</v>
      </c>
      <c r="G34" s="149">
        <v>27.561290322580646</v>
      </c>
      <c r="H34" s="147">
        <v>126</v>
      </c>
      <c r="I34" s="149">
        <v>99.206349206349216</v>
      </c>
      <c r="J34" s="149">
        <v>20.883835423748682</v>
      </c>
      <c r="K34" s="119"/>
    </row>
    <row r="35" spans="1:11" ht="12" customHeight="1" x14ac:dyDescent="0.15">
      <c r="A35" s="158" t="s">
        <v>345</v>
      </c>
      <c r="B35" s="147">
        <v>30</v>
      </c>
      <c r="C35" s="148">
        <v>29</v>
      </c>
      <c r="D35" s="149">
        <v>3.5714285714285694</v>
      </c>
      <c r="E35" s="147">
        <v>1358</v>
      </c>
      <c r="F35" s="149">
        <v>0</v>
      </c>
      <c r="G35" s="149">
        <v>29.421772841066524</v>
      </c>
      <c r="H35" s="147">
        <v>1434</v>
      </c>
      <c r="I35" s="149">
        <v>94.700139470013937</v>
      </c>
      <c r="J35" s="149">
        <v>32.903923163236939</v>
      </c>
      <c r="K35" s="119"/>
    </row>
    <row r="36" spans="1:11" ht="12" customHeight="1" x14ac:dyDescent="0.15">
      <c r="A36" s="158" t="s">
        <v>441</v>
      </c>
      <c r="B36" s="147">
        <v>3</v>
      </c>
      <c r="C36" s="148">
        <v>3</v>
      </c>
      <c r="D36" s="149" t="s">
        <v>535</v>
      </c>
      <c r="E36" s="147" t="s">
        <v>535</v>
      </c>
      <c r="F36" s="149" t="s">
        <v>535</v>
      </c>
      <c r="G36" s="149" t="s">
        <v>535</v>
      </c>
      <c r="H36" s="147" t="s">
        <v>535</v>
      </c>
      <c r="I36" s="149" t="s">
        <v>535</v>
      </c>
      <c r="J36" s="149" t="s">
        <v>535</v>
      </c>
      <c r="K36" s="119"/>
    </row>
    <row r="37" spans="1:11" ht="12" customHeight="1" x14ac:dyDescent="0.15">
      <c r="A37" s="158" t="s">
        <v>442</v>
      </c>
      <c r="B37" s="147">
        <v>4</v>
      </c>
      <c r="C37" s="148">
        <v>4</v>
      </c>
      <c r="D37" s="149">
        <v>0</v>
      </c>
      <c r="E37" s="147">
        <v>143</v>
      </c>
      <c r="F37" s="149">
        <v>1.4184397163120508</v>
      </c>
      <c r="G37" s="149">
        <v>7.6471915181592607</v>
      </c>
      <c r="H37" s="147">
        <v>143</v>
      </c>
      <c r="I37" s="149">
        <v>100</v>
      </c>
      <c r="J37" s="149">
        <v>25.857987026735703</v>
      </c>
      <c r="K37" s="119"/>
    </row>
    <row r="38" spans="1:11" ht="12" customHeight="1" x14ac:dyDescent="0.15">
      <c r="A38" s="158" t="s">
        <v>443</v>
      </c>
      <c r="B38" s="147">
        <v>8</v>
      </c>
      <c r="C38" s="148">
        <v>7</v>
      </c>
      <c r="D38" s="149">
        <v>-12.5</v>
      </c>
      <c r="E38" s="147">
        <v>239</v>
      </c>
      <c r="F38" s="149">
        <v>-20.598006644518279</v>
      </c>
      <c r="G38" s="149">
        <v>13.524092320151167</v>
      </c>
      <c r="H38" s="147">
        <v>316</v>
      </c>
      <c r="I38" s="149">
        <v>75.632911392405063</v>
      </c>
      <c r="J38" s="149">
        <v>23.3743928789082</v>
      </c>
      <c r="K38" s="119"/>
    </row>
    <row r="39" spans="1:11" ht="12" customHeight="1" x14ac:dyDescent="0.15">
      <c r="A39" s="158" t="s">
        <v>432</v>
      </c>
      <c r="B39" s="147">
        <v>10</v>
      </c>
      <c r="C39" s="148">
        <v>9</v>
      </c>
      <c r="D39" s="149" t="s">
        <v>535</v>
      </c>
      <c r="E39" s="147" t="s">
        <v>535</v>
      </c>
      <c r="F39" s="149" t="s">
        <v>535</v>
      </c>
      <c r="G39" s="149" t="s">
        <v>535</v>
      </c>
      <c r="H39" s="147" t="s">
        <v>535</v>
      </c>
      <c r="I39" s="149" t="s">
        <v>535</v>
      </c>
      <c r="J39" s="149" t="s">
        <v>535</v>
      </c>
      <c r="K39" s="119"/>
    </row>
    <row r="40" spans="1:11" s="123" customFormat="1" ht="17.100000000000001" customHeight="1" x14ac:dyDescent="0.15">
      <c r="A40" s="126" t="s">
        <v>75</v>
      </c>
      <c r="B40" s="125"/>
      <c r="C40" s="127"/>
      <c r="D40" s="125"/>
      <c r="E40" s="127"/>
      <c r="F40" s="127"/>
      <c r="G40" s="125"/>
      <c r="H40" s="127"/>
      <c r="I40" s="125"/>
      <c r="J40" s="127"/>
      <c r="K40" s="127"/>
    </row>
    <row r="41" spans="1:11" ht="12" customHeight="1" x14ac:dyDescent="0.15">
      <c r="A41" s="158" t="s">
        <v>346</v>
      </c>
      <c r="B41" s="147">
        <v>4</v>
      </c>
      <c r="C41" s="148">
        <v>4</v>
      </c>
      <c r="D41" s="149">
        <v>33.333333333333343</v>
      </c>
      <c r="E41" s="147">
        <v>434</v>
      </c>
      <c r="F41" s="149">
        <v>3.8277511961722439</v>
      </c>
      <c r="G41" s="149">
        <v>29.756950224737803</v>
      </c>
      <c r="H41" s="147">
        <v>438</v>
      </c>
      <c r="I41" s="149">
        <v>99.086757990867582</v>
      </c>
      <c r="J41" s="149">
        <v>31.207875017856445</v>
      </c>
      <c r="K41" s="119"/>
    </row>
    <row r="42" spans="1:11" ht="12" customHeight="1" x14ac:dyDescent="0.15">
      <c r="A42" s="158" t="s">
        <v>347</v>
      </c>
      <c r="B42" s="147">
        <v>7</v>
      </c>
      <c r="C42" s="148">
        <v>6</v>
      </c>
      <c r="D42" s="149">
        <v>0</v>
      </c>
      <c r="E42" s="147">
        <v>528</v>
      </c>
      <c r="F42" s="149">
        <v>1.1494252873563227</v>
      </c>
      <c r="G42" s="149">
        <v>54.85171857550565</v>
      </c>
      <c r="H42" s="147">
        <v>541</v>
      </c>
      <c r="I42" s="149">
        <v>97.597042513863215</v>
      </c>
      <c r="J42" s="149">
        <v>67.175379559852757</v>
      </c>
      <c r="K42" s="119"/>
    </row>
    <row r="43" spans="1:11" ht="12" customHeight="1" x14ac:dyDescent="0.15">
      <c r="A43" s="158" t="s">
        <v>348</v>
      </c>
      <c r="B43" s="147">
        <v>13</v>
      </c>
      <c r="C43" s="148">
        <v>11</v>
      </c>
      <c r="D43" s="149">
        <v>-8.3333333333333286</v>
      </c>
      <c r="E43" s="147">
        <v>869</v>
      </c>
      <c r="F43" s="149">
        <v>-12.925851703406821</v>
      </c>
      <c r="G43" s="149">
        <v>50.860471273497488</v>
      </c>
      <c r="H43" s="147">
        <v>1040</v>
      </c>
      <c r="I43" s="149">
        <v>83.557692307692307</v>
      </c>
      <c r="J43" s="149">
        <v>61.252942293636593</v>
      </c>
      <c r="K43" s="119"/>
    </row>
    <row r="44" spans="1:11" ht="12" customHeight="1" x14ac:dyDescent="0.15">
      <c r="A44" s="158" t="s">
        <v>410</v>
      </c>
      <c r="B44" s="147">
        <v>3</v>
      </c>
      <c r="C44" s="148">
        <v>3</v>
      </c>
      <c r="D44" s="149" t="s">
        <v>535</v>
      </c>
      <c r="E44" s="147" t="s">
        <v>535</v>
      </c>
      <c r="F44" s="149" t="s">
        <v>535</v>
      </c>
      <c r="G44" s="149" t="s">
        <v>535</v>
      </c>
      <c r="H44" s="147" t="s">
        <v>535</v>
      </c>
      <c r="I44" s="149" t="s">
        <v>535</v>
      </c>
      <c r="J44" s="149" t="s">
        <v>535</v>
      </c>
      <c r="K44" s="119"/>
    </row>
    <row r="45" spans="1:11" ht="12" customHeight="1" x14ac:dyDescent="0.15">
      <c r="A45" s="158" t="s">
        <v>349</v>
      </c>
      <c r="B45" s="147">
        <v>3</v>
      </c>
      <c r="C45" s="148">
        <v>3</v>
      </c>
      <c r="D45" s="149">
        <v>0</v>
      </c>
      <c r="E45" s="147">
        <v>162</v>
      </c>
      <c r="F45" s="149">
        <v>-1.2195121951219505</v>
      </c>
      <c r="G45" s="149">
        <v>12.724014336917563</v>
      </c>
      <c r="H45" s="147">
        <v>164</v>
      </c>
      <c r="I45" s="149">
        <v>98.780487804878049</v>
      </c>
      <c r="J45" s="149">
        <v>23.047248395466337</v>
      </c>
      <c r="K45" s="119"/>
    </row>
    <row r="46" spans="1:11" ht="12" customHeight="1" x14ac:dyDescent="0.15">
      <c r="A46" s="158" t="s">
        <v>350</v>
      </c>
      <c r="B46" s="147">
        <v>4</v>
      </c>
      <c r="C46" s="148">
        <v>4</v>
      </c>
      <c r="D46" s="149">
        <v>0</v>
      </c>
      <c r="E46" s="147">
        <v>143</v>
      </c>
      <c r="F46" s="149">
        <v>0</v>
      </c>
      <c r="G46" s="149">
        <v>20.753440108278816</v>
      </c>
      <c r="H46" s="147">
        <v>145</v>
      </c>
      <c r="I46" s="149">
        <v>98.620689655172413</v>
      </c>
      <c r="J46" s="149">
        <v>21.771963614866799</v>
      </c>
      <c r="K46" s="119"/>
    </row>
    <row r="50" spans="1:11" ht="20.100000000000001" customHeight="1" x14ac:dyDescent="0.15">
      <c r="A50" s="132" t="s">
        <v>44</v>
      </c>
    </row>
    <row r="51" spans="1:11" ht="9.9499999999999993" customHeight="1" x14ac:dyDescent="0.15">
      <c r="A51" s="298" t="s">
        <v>194</v>
      </c>
      <c r="B51" s="298"/>
      <c r="C51" s="298"/>
      <c r="D51" s="298"/>
      <c r="E51" s="298"/>
      <c r="F51" s="298"/>
      <c r="G51" s="298"/>
      <c r="H51" s="298"/>
      <c r="I51" s="298"/>
      <c r="J51" s="298"/>
      <c r="K51" s="131"/>
    </row>
  </sheetData>
  <mergeCells count="16">
    <mergeCell ref="A51:J51"/>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9" orientation="portrait" useFirstPageNumber="1" r:id="rId1"/>
  <headerFooter alignWithMargins="0">
    <oddHeader>&amp;C&amp;8- &amp;P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50"/>
  <sheetViews>
    <sheetView zoomScale="130" workbookViewId="0">
      <selection sqref="A1:J1"/>
    </sheetView>
  </sheetViews>
  <sheetFormatPr baseColWidth="10" defaultRowHeight="8.25" x14ac:dyDescent="0.15"/>
  <cols>
    <col min="1" max="1" width="20.28515625" style="113" customWidth="1"/>
    <col min="2" max="10" width="7.85546875" style="113" customWidth="1"/>
    <col min="11" max="11" width="7.140625" style="113" customWidth="1"/>
    <col min="12" max="16384" width="11.42578125" style="113"/>
  </cols>
  <sheetData>
    <row r="1" spans="1:11" ht="39.950000000000003" customHeight="1" x14ac:dyDescent="0.15">
      <c r="A1" s="278" t="s">
        <v>1</v>
      </c>
      <c r="B1" s="278"/>
      <c r="C1" s="278"/>
      <c r="D1" s="278"/>
      <c r="E1" s="278"/>
      <c r="F1" s="278"/>
      <c r="G1" s="278"/>
      <c r="H1" s="278"/>
      <c r="I1" s="278"/>
      <c r="J1" s="278"/>
    </row>
    <row r="2" spans="1:11" ht="20.100000000000001" customHeight="1" x14ac:dyDescent="0.15">
      <c r="A2" s="269" t="s">
        <v>197</v>
      </c>
      <c r="B2" s="285" t="s">
        <v>481</v>
      </c>
      <c r="C2" s="286"/>
      <c r="D2" s="286"/>
      <c r="E2" s="286"/>
      <c r="F2" s="286"/>
      <c r="G2" s="286"/>
      <c r="H2" s="286"/>
      <c r="I2" s="287"/>
      <c r="J2" s="222" t="s">
        <v>483</v>
      </c>
    </row>
    <row r="3" spans="1:11" ht="9.9499999999999993" customHeight="1" x14ac:dyDescent="0.15">
      <c r="A3" s="270"/>
      <c r="B3" s="299" t="s">
        <v>302</v>
      </c>
      <c r="C3" s="300"/>
      <c r="D3" s="275"/>
      <c r="E3" s="273" t="s">
        <v>30</v>
      </c>
      <c r="F3" s="273"/>
      <c r="G3" s="273"/>
      <c r="H3" s="273"/>
      <c r="I3" s="273"/>
      <c r="J3" s="274" t="s">
        <v>29</v>
      </c>
    </row>
    <row r="4" spans="1:11" ht="9.9499999999999993" customHeight="1" x14ac:dyDescent="0.15">
      <c r="A4" s="270"/>
      <c r="B4" s="272" t="s">
        <v>131</v>
      </c>
      <c r="C4" s="273" t="s">
        <v>31</v>
      </c>
      <c r="D4" s="273"/>
      <c r="E4" s="273" t="s">
        <v>131</v>
      </c>
      <c r="F4" s="276" t="s">
        <v>147</v>
      </c>
      <c r="G4" s="276" t="s">
        <v>33</v>
      </c>
      <c r="H4" s="273" t="s">
        <v>169</v>
      </c>
      <c r="I4" s="273"/>
      <c r="J4" s="274"/>
    </row>
    <row r="5" spans="1:11" ht="54.95" customHeight="1" x14ac:dyDescent="0.15">
      <c r="A5" s="270"/>
      <c r="B5" s="272"/>
      <c r="C5" s="137" t="s">
        <v>172</v>
      </c>
      <c r="D5" s="137" t="s">
        <v>147</v>
      </c>
      <c r="E5" s="273"/>
      <c r="F5" s="277"/>
      <c r="G5" s="277"/>
      <c r="H5" s="137" t="s">
        <v>196</v>
      </c>
      <c r="I5" s="137" t="s">
        <v>173</v>
      </c>
      <c r="J5" s="274"/>
    </row>
    <row r="6" spans="1:11" ht="9.9499999999999993" customHeight="1" x14ac:dyDescent="0.15">
      <c r="A6" s="271"/>
      <c r="B6" s="301" t="s">
        <v>132</v>
      </c>
      <c r="C6" s="302"/>
      <c r="D6" s="138" t="s">
        <v>133</v>
      </c>
      <c r="E6" s="138" t="s">
        <v>132</v>
      </c>
      <c r="F6" s="302" t="s">
        <v>133</v>
      </c>
      <c r="G6" s="302"/>
      <c r="H6" s="138" t="s">
        <v>132</v>
      </c>
      <c r="I6" s="302" t="s">
        <v>133</v>
      </c>
      <c r="J6" s="303"/>
    </row>
    <row r="7" spans="1:11" s="123" customFormat="1" ht="17.100000000000001" customHeight="1" x14ac:dyDescent="0.15">
      <c r="A7" s="126" t="s">
        <v>76</v>
      </c>
      <c r="B7" s="125"/>
      <c r="C7" s="127"/>
      <c r="D7" s="125"/>
      <c r="E7" s="127"/>
      <c r="F7" s="127"/>
      <c r="G7" s="125"/>
      <c r="H7" s="127"/>
      <c r="I7" s="125"/>
      <c r="J7" s="127"/>
      <c r="K7" s="127"/>
    </row>
    <row r="8" spans="1:11" ht="12" customHeight="1" x14ac:dyDescent="0.15">
      <c r="A8" s="158" t="s">
        <v>351</v>
      </c>
      <c r="B8" s="147">
        <v>5</v>
      </c>
      <c r="C8" s="148">
        <v>5</v>
      </c>
      <c r="D8" s="149">
        <v>0</v>
      </c>
      <c r="E8" s="147">
        <v>112</v>
      </c>
      <c r="F8" s="149">
        <v>0</v>
      </c>
      <c r="G8" s="149">
        <v>22.523041474654377</v>
      </c>
      <c r="H8" s="147">
        <v>112</v>
      </c>
      <c r="I8" s="149">
        <v>100</v>
      </c>
      <c r="J8" s="149">
        <v>27.007498634354672</v>
      </c>
      <c r="K8" s="119"/>
    </row>
    <row r="9" spans="1:11" ht="12" customHeight="1" x14ac:dyDescent="0.15">
      <c r="A9" s="158" t="s">
        <v>352</v>
      </c>
      <c r="B9" s="147">
        <v>13</v>
      </c>
      <c r="C9" s="148">
        <v>13</v>
      </c>
      <c r="D9" s="149">
        <v>0</v>
      </c>
      <c r="E9" s="147">
        <v>534</v>
      </c>
      <c r="F9" s="149">
        <v>0.75471698113207708</v>
      </c>
      <c r="G9" s="149">
        <v>30.918507425433674</v>
      </c>
      <c r="H9" s="147">
        <v>549</v>
      </c>
      <c r="I9" s="149">
        <v>97.267759562841533</v>
      </c>
      <c r="J9" s="149">
        <v>36.62745635634105</v>
      </c>
      <c r="K9" s="119"/>
    </row>
    <row r="10" spans="1:11" ht="12" customHeight="1" x14ac:dyDescent="0.15">
      <c r="A10" s="158" t="s">
        <v>353</v>
      </c>
      <c r="B10" s="147">
        <v>4</v>
      </c>
      <c r="C10" s="148">
        <v>4</v>
      </c>
      <c r="D10" s="149">
        <v>0</v>
      </c>
      <c r="E10" s="147">
        <v>254</v>
      </c>
      <c r="F10" s="149">
        <v>-2.6819923371647576</v>
      </c>
      <c r="G10" s="149">
        <v>15.176530353060706</v>
      </c>
      <c r="H10" s="147">
        <v>304</v>
      </c>
      <c r="I10" s="149">
        <v>83.55263157894737</v>
      </c>
      <c r="J10" s="149">
        <v>21.033864481295016</v>
      </c>
      <c r="K10" s="119"/>
    </row>
    <row r="11" spans="1:11" ht="12" customHeight="1" x14ac:dyDescent="0.15">
      <c r="A11" s="158" t="s">
        <v>354</v>
      </c>
      <c r="B11" s="147">
        <v>11</v>
      </c>
      <c r="C11" s="148">
        <v>11</v>
      </c>
      <c r="D11" s="149">
        <v>0</v>
      </c>
      <c r="E11" s="147">
        <v>382</v>
      </c>
      <c r="F11" s="149">
        <v>2.6881720430107521</v>
      </c>
      <c r="G11" s="149">
        <v>20.258402296909306</v>
      </c>
      <c r="H11" s="147">
        <v>382</v>
      </c>
      <c r="I11" s="149">
        <v>100</v>
      </c>
      <c r="J11" s="149">
        <v>29.131470651938489</v>
      </c>
      <c r="K11" s="119"/>
    </row>
    <row r="12" spans="1:11" ht="12" customHeight="1" x14ac:dyDescent="0.15">
      <c r="A12" s="158" t="s">
        <v>355</v>
      </c>
      <c r="B12" s="147">
        <v>4</v>
      </c>
      <c r="C12" s="148">
        <v>4</v>
      </c>
      <c r="D12" s="149">
        <v>0</v>
      </c>
      <c r="E12" s="147">
        <v>161</v>
      </c>
      <c r="F12" s="149">
        <v>-5.8479532163742647</v>
      </c>
      <c r="G12" s="149">
        <v>13.801501928151005</v>
      </c>
      <c r="H12" s="147">
        <v>171</v>
      </c>
      <c r="I12" s="149">
        <v>94.152046783625735</v>
      </c>
      <c r="J12" s="149">
        <v>19.934297196791569</v>
      </c>
      <c r="K12" s="119"/>
    </row>
    <row r="13" spans="1:11" ht="12" customHeight="1" x14ac:dyDescent="0.15">
      <c r="A13" s="158" t="s">
        <v>356</v>
      </c>
      <c r="B13" s="147">
        <v>5</v>
      </c>
      <c r="C13" s="148">
        <v>4</v>
      </c>
      <c r="D13" s="149" t="s">
        <v>535</v>
      </c>
      <c r="E13" s="147" t="s">
        <v>535</v>
      </c>
      <c r="F13" s="149" t="s">
        <v>535</v>
      </c>
      <c r="G13" s="149" t="s">
        <v>535</v>
      </c>
      <c r="H13" s="147" t="s">
        <v>535</v>
      </c>
      <c r="I13" s="149" t="s">
        <v>535</v>
      </c>
      <c r="J13" s="149" t="s">
        <v>535</v>
      </c>
      <c r="K13" s="119"/>
    </row>
    <row r="14" spans="1:11" ht="12" customHeight="1" x14ac:dyDescent="0.15">
      <c r="A14" s="158" t="s">
        <v>475</v>
      </c>
      <c r="B14" s="147">
        <v>3</v>
      </c>
      <c r="C14" s="148">
        <v>3</v>
      </c>
      <c r="D14" s="149" t="s">
        <v>535</v>
      </c>
      <c r="E14" s="147" t="s">
        <v>535</v>
      </c>
      <c r="F14" s="149" t="s">
        <v>535</v>
      </c>
      <c r="G14" s="149" t="s">
        <v>535</v>
      </c>
      <c r="H14" s="147" t="s">
        <v>535</v>
      </c>
      <c r="I14" s="149" t="s">
        <v>535</v>
      </c>
      <c r="J14" s="149" t="s">
        <v>535</v>
      </c>
      <c r="K14" s="119"/>
    </row>
    <row r="15" spans="1:11" s="123" customFormat="1" ht="17.100000000000001" customHeight="1" x14ac:dyDescent="0.15">
      <c r="A15" s="126" t="s">
        <v>77</v>
      </c>
      <c r="B15" s="125"/>
      <c r="C15" s="127"/>
      <c r="D15" s="125"/>
      <c r="E15" s="127"/>
      <c r="F15" s="127"/>
      <c r="G15" s="125"/>
      <c r="H15" s="127"/>
      <c r="I15" s="125"/>
      <c r="J15" s="127"/>
      <c r="K15" s="127"/>
    </row>
    <row r="16" spans="1:11" ht="12" customHeight="1" x14ac:dyDescent="0.15">
      <c r="A16" s="158" t="s">
        <v>357</v>
      </c>
      <c r="B16" s="147">
        <v>5</v>
      </c>
      <c r="C16" s="148">
        <v>5</v>
      </c>
      <c r="D16" s="149">
        <v>0</v>
      </c>
      <c r="E16" s="147">
        <v>463</v>
      </c>
      <c r="F16" s="149">
        <v>1.3129102844638965</v>
      </c>
      <c r="G16" s="149">
        <v>28.509719222462206</v>
      </c>
      <c r="H16" s="147">
        <v>501</v>
      </c>
      <c r="I16" s="149">
        <v>92.415169660678643</v>
      </c>
      <c r="J16" s="149">
        <v>39.648705040545153</v>
      </c>
      <c r="K16" s="119"/>
    </row>
    <row r="17" spans="1:11" ht="12" customHeight="1" x14ac:dyDescent="0.15">
      <c r="A17" s="158" t="s">
        <v>358</v>
      </c>
      <c r="B17" s="147">
        <v>3</v>
      </c>
      <c r="C17" s="148">
        <v>3</v>
      </c>
      <c r="D17" s="149" t="s">
        <v>535</v>
      </c>
      <c r="E17" s="147" t="s">
        <v>535</v>
      </c>
      <c r="F17" s="149" t="s">
        <v>535</v>
      </c>
      <c r="G17" s="149" t="s">
        <v>535</v>
      </c>
      <c r="H17" s="147" t="s">
        <v>535</v>
      </c>
      <c r="I17" s="149" t="s">
        <v>535</v>
      </c>
      <c r="J17" s="149" t="s">
        <v>535</v>
      </c>
      <c r="K17" s="119"/>
    </row>
    <row r="18" spans="1:11" ht="12" customHeight="1" x14ac:dyDescent="0.15">
      <c r="A18" s="158" t="s">
        <v>359</v>
      </c>
      <c r="B18" s="147">
        <v>3</v>
      </c>
      <c r="C18" s="148">
        <v>3</v>
      </c>
      <c r="D18" s="149">
        <v>0</v>
      </c>
      <c r="E18" s="147">
        <v>161</v>
      </c>
      <c r="F18" s="149">
        <v>1.2578616352201237</v>
      </c>
      <c r="G18" s="149">
        <v>11.781206171107995</v>
      </c>
      <c r="H18" s="147">
        <v>163</v>
      </c>
      <c r="I18" s="149">
        <v>98.773006134969322</v>
      </c>
      <c r="J18" s="149">
        <v>13.769266219468483</v>
      </c>
      <c r="K18" s="119"/>
    </row>
    <row r="19" spans="1:11" ht="12" customHeight="1" x14ac:dyDescent="0.15">
      <c r="A19" s="158" t="s">
        <v>360</v>
      </c>
      <c r="B19" s="147">
        <v>3</v>
      </c>
      <c r="C19" s="148">
        <v>3</v>
      </c>
      <c r="D19" s="149">
        <v>0</v>
      </c>
      <c r="E19" s="147">
        <v>57</v>
      </c>
      <c r="F19" s="149">
        <v>0</v>
      </c>
      <c r="G19" s="149">
        <v>10.521955260977631</v>
      </c>
      <c r="H19" s="147">
        <v>57</v>
      </c>
      <c r="I19" s="149">
        <v>100</v>
      </c>
      <c r="J19" s="149">
        <v>21.536511156186613</v>
      </c>
      <c r="K19" s="119"/>
    </row>
    <row r="20" spans="1:11" ht="12" customHeight="1" x14ac:dyDescent="0.15">
      <c r="A20" s="158" t="s">
        <v>361</v>
      </c>
      <c r="B20" s="147">
        <v>6</v>
      </c>
      <c r="C20" s="148">
        <v>6</v>
      </c>
      <c r="D20" s="149">
        <v>-14.285714285714292</v>
      </c>
      <c r="E20" s="147">
        <v>319</v>
      </c>
      <c r="F20" s="149">
        <v>-6.1764705882352899</v>
      </c>
      <c r="G20" s="149">
        <v>40.578417632819466</v>
      </c>
      <c r="H20" s="147">
        <v>321</v>
      </c>
      <c r="I20" s="149">
        <v>99.376947040498436</v>
      </c>
      <c r="J20" s="149">
        <v>43.188802498782515</v>
      </c>
      <c r="K20" s="119"/>
    </row>
    <row r="21" spans="1:11" ht="12" customHeight="1" x14ac:dyDescent="0.15">
      <c r="A21" s="158" t="s">
        <v>362</v>
      </c>
      <c r="B21" s="147">
        <v>22</v>
      </c>
      <c r="C21" s="148">
        <v>19</v>
      </c>
      <c r="D21" s="149">
        <v>-13.63636363636364</v>
      </c>
      <c r="E21" s="147">
        <v>877</v>
      </c>
      <c r="F21" s="149">
        <v>-12.736318407960198</v>
      </c>
      <c r="G21" s="149">
        <v>41.779817929331891</v>
      </c>
      <c r="H21" s="147">
        <v>1107</v>
      </c>
      <c r="I21" s="149">
        <v>79.223125564588983</v>
      </c>
      <c r="J21" s="149">
        <v>38.710892180235859</v>
      </c>
      <c r="K21" s="119"/>
    </row>
    <row r="22" spans="1:11" ht="12" customHeight="1" x14ac:dyDescent="0.15">
      <c r="A22" s="158" t="s">
        <v>363</v>
      </c>
      <c r="B22" s="147">
        <v>4</v>
      </c>
      <c r="C22" s="148">
        <v>4</v>
      </c>
      <c r="D22" s="149" t="s">
        <v>535</v>
      </c>
      <c r="E22" s="147" t="s">
        <v>535</v>
      </c>
      <c r="F22" s="149" t="s">
        <v>535</v>
      </c>
      <c r="G22" s="149" t="s">
        <v>535</v>
      </c>
      <c r="H22" s="147" t="s">
        <v>535</v>
      </c>
      <c r="I22" s="149" t="s">
        <v>535</v>
      </c>
      <c r="J22" s="149" t="s">
        <v>535</v>
      </c>
      <c r="K22" s="119"/>
    </row>
    <row r="23" spans="1:11" ht="12" customHeight="1" x14ac:dyDescent="0.15">
      <c r="A23" s="158" t="s">
        <v>364</v>
      </c>
      <c r="B23" s="147">
        <v>7</v>
      </c>
      <c r="C23" s="148">
        <v>6</v>
      </c>
      <c r="D23" s="149">
        <v>0</v>
      </c>
      <c r="E23" s="147">
        <v>234</v>
      </c>
      <c r="F23" s="149">
        <v>-0.42553191489361097</v>
      </c>
      <c r="G23" s="149">
        <v>37.849103793247188</v>
      </c>
      <c r="H23" s="147">
        <v>265</v>
      </c>
      <c r="I23" s="149">
        <v>88.301886792452834</v>
      </c>
      <c r="J23" s="149">
        <v>45.099663841674165</v>
      </c>
      <c r="K23" s="119"/>
    </row>
    <row r="24" spans="1:11" ht="12" customHeight="1" x14ac:dyDescent="0.15">
      <c r="A24" s="158" t="s">
        <v>365</v>
      </c>
      <c r="B24" s="147">
        <v>5</v>
      </c>
      <c r="C24" s="148">
        <v>4</v>
      </c>
      <c r="D24" s="149">
        <v>0</v>
      </c>
      <c r="E24" s="147">
        <v>117</v>
      </c>
      <c r="F24" s="149">
        <v>0</v>
      </c>
      <c r="G24" s="149">
        <v>11.938240970499034</v>
      </c>
      <c r="H24" s="147">
        <v>131</v>
      </c>
      <c r="I24" s="149">
        <v>89.312977099236647</v>
      </c>
      <c r="J24" s="149">
        <v>25.988420554641916</v>
      </c>
      <c r="K24" s="119"/>
    </row>
    <row r="25" spans="1:11" ht="12" customHeight="1" x14ac:dyDescent="0.15">
      <c r="A25" s="158" t="s">
        <v>445</v>
      </c>
      <c r="B25" s="147">
        <v>5</v>
      </c>
      <c r="C25" s="148">
        <v>5</v>
      </c>
      <c r="D25" s="149">
        <v>0</v>
      </c>
      <c r="E25" s="147">
        <v>119</v>
      </c>
      <c r="F25" s="149">
        <v>-4.7999999999999972</v>
      </c>
      <c r="G25" s="149">
        <v>17.782596909731634</v>
      </c>
      <c r="H25" s="147">
        <v>125</v>
      </c>
      <c r="I25" s="149">
        <v>95.199999999999989</v>
      </c>
      <c r="J25" s="149">
        <v>25.458140764755928</v>
      </c>
      <c r="K25" s="119"/>
    </row>
    <row r="26" spans="1:11" ht="12" customHeight="1" x14ac:dyDescent="0.15">
      <c r="A26" s="158" t="s">
        <v>446</v>
      </c>
      <c r="B26" s="147">
        <v>6</v>
      </c>
      <c r="C26" s="148">
        <v>6</v>
      </c>
      <c r="D26" s="149">
        <v>0</v>
      </c>
      <c r="E26" s="147">
        <v>150</v>
      </c>
      <c r="F26" s="149">
        <v>-14.285714285714292</v>
      </c>
      <c r="G26" s="149">
        <v>19.419354838709676</v>
      </c>
      <c r="H26" s="147">
        <v>151</v>
      </c>
      <c r="I26" s="149">
        <v>99.337748344370851</v>
      </c>
      <c r="J26" s="149">
        <v>19.444671294405879</v>
      </c>
      <c r="K26" s="119"/>
    </row>
    <row r="27" spans="1:11" s="123" customFormat="1" ht="17.100000000000001" customHeight="1" x14ac:dyDescent="0.15">
      <c r="A27" s="126" t="s">
        <v>78</v>
      </c>
      <c r="B27" s="125"/>
      <c r="C27" s="127"/>
      <c r="D27" s="125"/>
      <c r="E27" s="127"/>
      <c r="F27" s="127"/>
      <c r="G27" s="125"/>
      <c r="H27" s="127"/>
      <c r="I27" s="125"/>
      <c r="J27" s="127"/>
      <c r="K27" s="127"/>
    </row>
    <row r="28" spans="1:11" ht="12" customHeight="1" x14ac:dyDescent="0.15">
      <c r="A28" s="158" t="s">
        <v>366</v>
      </c>
      <c r="B28" s="147">
        <v>9</v>
      </c>
      <c r="C28" s="148">
        <v>9</v>
      </c>
      <c r="D28" s="149">
        <v>0</v>
      </c>
      <c r="E28" s="147">
        <v>638</v>
      </c>
      <c r="F28" s="149">
        <v>-0.3125</v>
      </c>
      <c r="G28" s="149">
        <v>81.038328939363211</v>
      </c>
      <c r="H28" s="147">
        <v>640</v>
      </c>
      <c r="I28" s="149">
        <v>99.6875</v>
      </c>
      <c r="J28" s="149">
        <v>88.734550549650152</v>
      </c>
      <c r="K28" s="119"/>
    </row>
    <row r="29" spans="1:11" ht="12" customHeight="1" x14ac:dyDescent="0.15">
      <c r="A29" s="158" t="s">
        <v>367</v>
      </c>
      <c r="B29" s="147">
        <v>5</v>
      </c>
      <c r="C29" s="148">
        <v>4</v>
      </c>
      <c r="D29" s="149">
        <v>-20</v>
      </c>
      <c r="E29" s="147">
        <v>206</v>
      </c>
      <c r="F29" s="149">
        <v>-5.5045871559633071</v>
      </c>
      <c r="G29" s="149">
        <v>16.507013342456382</v>
      </c>
      <c r="H29" s="147">
        <v>218</v>
      </c>
      <c r="I29" s="149">
        <v>94.495412844036693</v>
      </c>
      <c r="J29" s="149">
        <v>31.617287970047208</v>
      </c>
      <c r="K29" s="119"/>
    </row>
    <row r="30" spans="1:11" ht="12" customHeight="1" x14ac:dyDescent="0.15">
      <c r="A30" s="158" t="s">
        <v>368</v>
      </c>
      <c r="B30" s="147">
        <v>3</v>
      </c>
      <c r="C30" s="148">
        <v>3</v>
      </c>
      <c r="D30" s="149" t="s">
        <v>535</v>
      </c>
      <c r="E30" s="147" t="s">
        <v>535</v>
      </c>
      <c r="F30" s="149" t="s">
        <v>535</v>
      </c>
      <c r="G30" s="149" t="s">
        <v>535</v>
      </c>
      <c r="H30" s="147" t="s">
        <v>535</v>
      </c>
      <c r="I30" s="149" t="s">
        <v>535</v>
      </c>
      <c r="J30" s="149" t="s">
        <v>535</v>
      </c>
      <c r="K30" s="119"/>
    </row>
    <row r="31" spans="1:11" s="123" customFormat="1" ht="17.100000000000001" customHeight="1" x14ac:dyDescent="0.15">
      <c r="A31" s="126" t="s">
        <v>79</v>
      </c>
      <c r="B31" s="125"/>
      <c r="C31" s="127"/>
      <c r="D31" s="125"/>
      <c r="E31" s="127"/>
      <c r="F31" s="127"/>
      <c r="G31" s="125"/>
      <c r="H31" s="127"/>
      <c r="I31" s="125"/>
      <c r="J31" s="127"/>
      <c r="K31" s="127"/>
    </row>
    <row r="32" spans="1:11" ht="12" customHeight="1" x14ac:dyDescent="0.15">
      <c r="A32" s="158" t="s">
        <v>369</v>
      </c>
      <c r="B32" s="147">
        <v>6</v>
      </c>
      <c r="C32" s="148">
        <v>6</v>
      </c>
      <c r="D32" s="149">
        <v>0</v>
      </c>
      <c r="E32" s="147">
        <v>365</v>
      </c>
      <c r="F32" s="149">
        <v>-0.27322404371584241</v>
      </c>
      <c r="G32" s="149">
        <v>57.702165267344228</v>
      </c>
      <c r="H32" s="147">
        <v>366</v>
      </c>
      <c r="I32" s="149">
        <v>99.726775956284158</v>
      </c>
      <c r="J32" s="149">
        <v>60.686245783277357</v>
      </c>
      <c r="K32" s="119"/>
    </row>
    <row r="33" spans="1:11" ht="12" customHeight="1" x14ac:dyDescent="0.15">
      <c r="A33" s="158" t="s">
        <v>370</v>
      </c>
      <c r="B33" s="147">
        <v>7</v>
      </c>
      <c r="C33" s="148">
        <v>7</v>
      </c>
      <c r="D33" s="149">
        <v>0</v>
      </c>
      <c r="E33" s="147">
        <v>193</v>
      </c>
      <c r="F33" s="149">
        <v>1.0471204188481664</v>
      </c>
      <c r="G33" s="149">
        <v>13.421360521477519</v>
      </c>
      <c r="H33" s="147">
        <v>197</v>
      </c>
      <c r="I33" s="149">
        <v>97.969543147208128</v>
      </c>
      <c r="J33" s="149">
        <v>15.850276600330485</v>
      </c>
      <c r="K33" s="119"/>
    </row>
    <row r="34" spans="1:11" ht="12" customHeight="1" x14ac:dyDescent="0.15">
      <c r="A34" s="158" t="s">
        <v>417</v>
      </c>
      <c r="B34" s="147">
        <v>4</v>
      </c>
      <c r="C34" s="148">
        <v>4</v>
      </c>
      <c r="D34" s="149">
        <v>0</v>
      </c>
      <c r="E34" s="147">
        <v>217</v>
      </c>
      <c r="F34" s="149">
        <v>0.93023255813953654</v>
      </c>
      <c r="G34" s="149">
        <v>10.078786977850454</v>
      </c>
      <c r="H34" s="147">
        <v>217</v>
      </c>
      <c r="I34" s="149">
        <v>100</v>
      </c>
      <c r="J34" s="149">
        <v>15.157322908601673</v>
      </c>
      <c r="K34" s="119"/>
    </row>
    <row r="35" spans="1:11" ht="12" customHeight="1" x14ac:dyDescent="0.15">
      <c r="A35" s="158" t="s">
        <v>371</v>
      </c>
      <c r="B35" s="147">
        <v>3</v>
      </c>
      <c r="C35" s="148">
        <v>3</v>
      </c>
      <c r="D35" s="149">
        <v>0</v>
      </c>
      <c r="E35" s="147">
        <v>150</v>
      </c>
      <c r="F35" s="149">
        <v>33.928571428571416</v>
      </c>
      <c r="G35" s="149">
        <v>8</v>
      </c>
      <c r="H35" s="147">
        <v>152</v>
      </c>
      <c r="I35" s="149">
        <v>98.68421052631578</v>
      </c>
      <c r="J35" s="149">
        <v>30.118787120975306</v>
      </c>
      <c r="K35" s="119"/>
    </row>
    <row r="36" spans="1:11" ht="12" customHeight="1" x14ac:dyDescent="0.15">
      <c r="A36" s="158" t="s">
        <v>372</v>
      </c>
      <c r="B36" s="147">
        <v>6</v>
      </c>
      <c r="C36" s="148">
        <v>5</v>
      </c>
      <c r="D36" s="149">
        <v>0</v>
      </c>
      <c r="E36" s="147">
        <v>156</v>
      </c>
      <c r="F36" s="149">
        <v>0</v>
      </c>
      <c r="G36" s="149">
        <v>25.496277915632753</v>
      </c>
      <c r="H36" s="147">
        <v>172</v>
      </c>
      <c r="I36" s="149">
        <v>90.697674418604649</v>
      </c>
      <c r="J36" s="149">
        <v>41.526936675184658</v>
      </c>
      <c r="K36" s="119"/>
    </row>
    <row r="37" spans="1:11" ht="12" customHeight="1" x14ac:dyDescent="0.15">
      <c r="A37" s="158" t="s">
        <v>471</v>
      </c>
      <c r="B37" s="147">
        <v>3</v>
      </c>
      <c r="C37" s="148">
        <v>3</v>
      </c>
      <c r="D37" s="149">
        <v>50</v>
      </c>
      <c r="E37" s="147">
        <v>105</v>
      </c>
      <c r="F37" s="149">
        <v>36.363636363636374</v>
      </c>
      <c r="G37" s="149">
        <v>21.512605042016808</v>
      </c>
      <c r="H37" s="147">
        <v>105</v>
      </c>
      <c r="I37" s="149">
        <v>100</v>
      </c>
      <c r="J37" s="149">
        <v>29.615510617386903</v>
      </c>
      <c r="K37" s="119"/>
    </row>
    <row r="38" spans="1:11" ht="12" customHeight="1" x14ac:dyDescent="0.15">
      <c r="A38" s="158" t="s">
        <v>413</v>
      </c>
      <c r="B38" s="147">
        <v>4</v>
      </c>
      <c r="C38" s="148">
        <v>4</v>
      </c>
      <c r="D38" s="149" t="s">
        <v>535</v>
      </c>
      <c r="E38" s="147" t="s">
        <v>535</v>
      </c>
      <c r="F38" s="149" t="s">
        <v>535</v>
      </c>
      <c r="G38" s="149" t="s">
        <v>535</v>
      </c>
      <c r="H38" s="147" t="s">
        <v>535</v>
      </c>
      <c r="I38" s="149" t="s">
        <v>535</v>
      </c>
      <c r="J38" s="149" t="s">
        <v>535</v>
      </c>
      <c r="K38" s="119"/>
    </row>
    <row r="39" spans="1:11" ht="12" customHeight="1" x14ac:dyDescent="0.15">
      <c r="A39" s="158" t="s">
        <v>373</v>
      </c>
      <c r="B39" s="147">
        <v>10</v>
      </c>
      <c r="C39" s="148">
        <v>7</v>
      </c>
      <c r="D39" s="149">
        <v>0</v>
      </c>
      <c r="E39" s="147">
        <v>212</v>
      </c>
      <c r="F39" s="149">
        <v>4.4334975369458078</v>
      </c>
      <c r="G39" s="149">
        <v>12.492391965916006</v>
      </c>
      <c r="H39" s="147">
        <v>449</v>
      </c>
      <c r="I39" s="149">
        <v>47.216035634743875</v>
      </c>
      <c r="J39" s="149">
        <v>33.334493591026565</v>
      </c>
      <c r="K39" s="119"/>
    </row>
    <row r="40" spans="1:11" ht="12" customHeight="1" x14ac:dyDescent="0.15">
      <c r="A40" s="158" t="s">
        <v>448</v>
      </c>
      <c r="B40" s="147">
        <v>5</v>
      </c>
      <c r="C40" s="148">
        <v>4</v>
      </c>
      <c r="D40" s="149">
        <v>0</v>
      </c>
      <c r="E40" s="147">
        <v>83</v>
      </c>
      <c r="F40" s="149">
        <v>0</v>
      </c>
      <c r="G40" s="149">
        <v>5.8552906733584269</v>
      </c>
      <c r="H40" s="147">
        <v>98</v>
      </c>
      <c r="I40" s="149">
        <v>84.693877551020407</v>
      </c>
      <c r="J40" s="149">
        <v>16.033509267214928</v>
      </c>
      <c r="K40" s="119"/>
    </row>
    <row r="41" spans="1:11" s="123" customFormat="1" ht="17.100000000000001" customHeight="1" x14ac:dyDescent="0.15">
      <c r="A41" s="126" t="s">
        <v>182</v>
      </c>
      <c r="B41" s="125"/>
      <c r="C41" s="127"/>
      <c r="D41" s="125"/>
      <c r="E41" s="127"/>
      <c r="F41" s="127"/>
      <c r="G41" s="125"/>
      <c r="H41" s="127"/>
      <c r="I41" s="125"/>
      <c r="J41" s="127"/>
      <c r="K41" s="127"/>
    </row>
    <row r="42" spans="1:11" ht="12" customHeight="1" x14ac:dyDescent="0.15">
      <c r="A42" s="158" t="s">
        <v>374</v>
      </c>
      <c r="B42" s="147">
        <v>7</v>
      </c>
      <c r="C42" s="148">
        <v>6</v>
      </c>
      <c r="D42" s="149">
        <v>0</v>
      </c>
      <c r="E42" s="147">
        <v>135</v>
      </c>
      <c r="F42" s="149">
        <v>-25.414364640883974</v>
      </c>
      <c r="G42" s="149">
        <v>23.178016726403825</v>
      </c>
      <c r="H42" s="147">
        <v>194</v>
      </c>
      <c r="I42" s="149">
        <v>69.587628865979383</v>
      </c>
      <c r="J42" s="149">
        <v>23.724696356275306</v>
      </c>
      <c r="K42" s="119"/>
    </row>
    <row r="43" spans="1:11" ht="12" customHeight="1" x14ac:dyDescent="0.15">
      <c r="A43" s="158" t="s">
        <v>375</v>
      </c>
      <c r="B43" s="147">
        <v>3</v>
      </c>
      <c r="C43" s="148">
        <v>3</v>
      </c>
      <c r="D43" s="149">
        <v>0</v>
      </c>
      <c r="E43" s="147">
        <v>74</v>
      </c>
      <c r="F43" s="149">
        <v>0</v>
      </c>
      <c r="G43" s="149">
        <v>10.897994768962512</v>
      </c>
      <c r="H43" s="147">
        <v>74</v>
      </c>
      <c r="I43" s="149">
        <v>100</v>
      </c>
      <c r="J43" s="149">
        <v>16.216115579386354</v>
      </c>
      <c r="K43" s="119"/>
    </row>
    <row r="44" spans="1:11" ht="12" customHeight="1" x14ac:dyDescent="0.15">
      <c r="A44" s="158" t="s">
        <v>376</v>
      </c>
      <c r="B44" s="147">
        <v>6</v>
      </c>
      <c r="C44" s="148">
        <v>6</v>
      </c>
      <c r="D44" s="149">
        <v>0</v>
      </c>
      <c r="E44" s="147">
        <v>542</v>
      </c>
      <c r="F44" s="149">
        <v>-3.9007092198581574</v>
      </c>
      <c r="G44" s="149">
        <v>24.818473991191524</v>
      </c>
      <c r="H44" s="147">
        <v>564</v>
      </c>
      <c r="I44" s="149">
        <v>96.099290780141843</v>
      </c>
      <c r="J44" s="149">
        <v>32.900419702651341</v>
      </c>
      <c r="K44" s="119"/>
    </row>
    <row r="45" spans="1:11" s="123" customFormat="1" ht="17.100000000000001" customHeight="1" x14ac:dyDescent="0.15">
      <c r="A45" s="126" t="s">
        <v>80</v>
      </c>
      <c r="B45" s="125"/>
      <c r="C45" s="127"/>
      <c r="D45" s="125"/>
      <c r="E45" s="127"/>
      <c r="F45" s="127"/>
      <c r="G45" s="125"/>
      <c r="H45" s="127"/>
      <c r="I45" s="125"/>
      <c r="J45" s="127"/>
      <c r="K45" s="127"/>
    </row>
    <row r="46" spans="1:11" ht="12" customHeight="1" x14ac:dyDescent="0.15">
      <c r="A46" s="158" t="s">
        <v>377</v>
      </c>
      <c r="B46" s="147">
        <v>9</v>
      </c>
      <c r="C46" s="148">
        <v>9</v>
      </c>
      <c r="D46" s="149">
        <v>28.571428571428584</v>
      </c>
      <c r="E46" s="147">
        <v>435</v>
      </c>
      <c r="F46" s="149">
        <v>18.852459016393439</v>
      </c>
      <c r="G46" s="149">
        <v>35.045222178529293</v>
      </c>
      <c r="H46" s="147">
        <v>448</v>
      </c>
      <c r="I46" s="149">
        <v>97.098214285714292</v>
      </c>
      <c r="J46" s="149">
        <v>31.023337702727016</v>
      </c>
      <c r="K46" s="148"/>
    </row>
    <row r="47" spans="1:11" ht="12" customHeight="1" x14ac:dyDescent="0.15">
      <c r="A47" s="158" t="s">
        <v>378</v>
      </c>
      <c r="B47" s="147">
        <v>6</v>
      </c>
      <c r="C47" s="148">
        <v>5</v>
      </c>
      <c r="D47" s="149">
        <v>25</v>
      </c>
      <c r="E47" s="147">
        <v>84</v>
      </c>
      <c r="F47" s="149">
        <v>29.230769230769226</v>
      </c>
      <c r="G47" s="149">
        <v>14.680483592400693</v>
      </c>
      <c r="H47" s="147">
        <v>94</v>
      </c>
      <c r="I47" s="149">
        <v>89.361702127659569</v>
      </c>
      <c r="J47" s="149">
        <v>20.965382740126767</v>
      </c>
      <c r="K47" s="148"/>
    </row>
    <row r="48" spans="1:11" ht="12" customHeight="1" x14ac:dyDescent="0.15">
      <c r="A48" s="158" t="s">
        <v>379</v>
      </c>
      <c r="B48" s="147">
        <v>4</v>
      </c>
      <c r="C48" s="148">
        <v>4</v>
      </c>
      <c r="D48" s="149">
        <v>0</v>
      </c>
      <c r="E48" s="147">
        <v>110</v>
      </c>
      <c r="F48" s="149">
        <v>0</v>
      </c>
      <c r="G48" s="149">
        <v>29.032258064516132</v>
      </c>
      <c r="H48" s="147">
        <v>110</v>
      </c>
      <c r="I48" s="149">
        <v>100</v>
      </c>
      <c r="J48" s="149">
        <v>30.184308841843087</v>
      </c>
      <c r="K48" s="148"/>
    </row>
    <row r="49" spans="1:11" ht="20.100000000000001" customHeight="1" x14ac:dyDescent="0.15">
      <c r="A49" s="132" t="s">
        <v>44</v>
      </c>
    </row>
    <row r="50" spans="1:11" ht="9.9499999999999993" customHeight="1" x14ac:dyDescent="0.15">
      <c r="A50" s="298" t="s">
        <v>194</v>
      </c>
      <c r="B50" s="298"/>
      <c r="C50" s="298"/>
      <c r="D50" s="298"/>
      <c r="E50" s="298"/>
      <c r="F50" s="298"/>
      <c r="G50" s="298"/>
      <c r="H50" s="298"/>
      <c r="I50" s="298"/>
      <c r="J50" s="298"/>
      <c r="K50" s="131"/>
    </row>
  </sheetData>
  <mergeCells count="16">
    <mergeCell ref="A50:J50"/>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0" orientation="portrait" useFirstPageNumber="1" r:id="rId1"/>
  <headerFooter alignWithMargins="0">
    <oddHeader>&amp;C&amp;8- &amp;P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K69"/>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0" ht="39.950000000000003" customHeight="1" x14ac:dyDescent="0.15">
      <c r="A1" s="238" t="s">
        <v>429</v>
      </c>
      <c r="B1" s="238"/>
      <c r="C1" s="238"/>
      <c r="D1" s="238"/>
      <c r="E1" s="238"/>
      <c r="F1" s="238"/>
      <c r="G1" s="238"/>
      <c r="H1" s="238"/>
      <c r="I1" s="238"/>
      <c r="J1" s="238"/>
    </row>
    <row r="2" spans="1:10" ht="20.100000000000001" customHeight="1" x14ac:dyDescent="0.15">
      <c r="A2" s="255" t="s">
        <v>14</v>
      </c>
      <c r="B2" s="285" t="s">
        <v>481</v>
      </c>
      <c r="C2" s="286"/>
      <c r="D2" s="286"/>
      <c r="E2" s="286"/>
      <c r="F2" s="286"/>
      <c r="G2" s="286"/>
      <c r="H2" s="286"/>
      <c r="I2" s="287"/>
      <c r="J2" s="222" t="s">
        <v>483</v>
      </c>
    </row>
    <row r="3" spans="1:10" ht="9.9499999999999993" customHeight="1" x14ac:dyDescent="0.15">
      <c r="A3" s="256"/>
      <c r="B3" s="279" t="s">
        <v>302</v>
      </c>
      <c r="C3" s="288"/>
      <c r="D3" s="280"/>
      <c r="E3" s="258" t="s">
        <v>30</v>
      </c>
      <c r="F3" s="258"/>
      <c r="G3" s="258"/>
      <c r="H3" s="258"/>
      <c r="I3" s="258"/>
      <c r="J3" s="259" t="s">
        <v>29</v>
      </c>
    </row>
    <row r="4" spans="1:10" ht="9.9499999999999993" customHeight="1" x14ac:dyDescent="0.15">
      <c r="A4" s="256"/>
      <c r="B4" s="292" t="s">
        <v>131</v>
      </c>
      <c r="C4" s="258" t="s">
        <v>31</v>
      </c>
      <c r="D4" s="258"/>
      <c r="E4" s="258" t="s">
        <v>131</v>
      </c>
      <c r="F4" s="283" t="s">
        <v>147</v>
      </c>
      <c r="G4" s="283" t="s">
        <v>33</v>
      </c>
      <c r="H4" s="258" t="s">
        <v>169</v>
      </c>
      <c r="I4" s="258"/>
      <c r="J4" s="259"/>
    </row>
    <row r="5" spans="1:10" ht="54.95" customHeight="1" x14ac:dyDescent="0.15">
      <c r="A5" s="256"/>
      <c r="B5" s="292"/>
      <c r="C5" s="16" t="s">
        <v>172</v>
      </c>
      <c r="D5" s="16" t="s">
        <v>147</v>
      </c>
      <c r="E5" s="258"/>
      <c r="F5" s="284"/>
      <c r="G5" s="284"/>
      <c r="H5" s="16" t="s">
        <v>196</v>
      </c>
      <c r="I5" s="16" t="s">
        <v>173</v>
      </c>
      <c r="J5" s="259"/>
    </row>
    <row r="6" spans="1:10" ht="9.9499999999999993" customHeight="1" x14ac:dyDescent="0.15">
      <c r="A6" s="257"/>
      <c r="B6" s="289" t="s">
        <v>132</v>
      </c>
      <c r="C6" s="290"/>
      <c r="D6" s="18" t="s">
        <v>133</v>
      </c>
      <c r="E6" s="18" t="s">
        <v>132</v>
      </c>
      <c r="F6" s="290" t="s">
        <v>133</v>
      </c>
      <c r="G6" s="290"/>
      <c r="H6" s="18" t="s">
        <v>132</v>
      </c>
      <c r="I6" s="290" t="s">
        <v>133</v>
      </c>
      <c r="J6" s="291"/>
    </row>
    <row r="7" spans="1:10" s="3" customFormat="1" ht="35.1" customHeight="1" x14ac:dyDescent="0.15">
      <c r="A7" s="166" t="s">
        <v>377</v>
      </c>
      <c r="B7" s="144">
        <v>9</v>
      </c>
      <c r="C7" s="144">
        <v>9</v>
      </c>
      <c r="D7" s="142">
        <v>28.571428571428584</v>
      </c>
      <c r="E7" s="141">
        <v>435</v>
      </c>
      <c r="F7" s="142">
        <v>18.852459016393439</v>
      </c>
      <c r="G7" s="142">
        <v>35.045222178529293</v>
      </c>
      <c r="H7" s="141">
        <v>448</v>
      </c>
      <c r="I7" s="142">
        <v>97.098214285714292</v>
      </c>
      <c r="J7" s="142">
        <v>31.023337702727016</v>
      </c>
    </row>
    <row r="8" spans="1:10" s="3" customFormat="1" ht="20.100000000000001" customHeight="1" x14ac:dyDescent="0.15">
      <c r="A8" s="109" t="s">
        <v>346</v>
      </c>
      <c r="B8" s="144">
        <v>4</v>
      </c>
      <c r="C8" s="144">
        <v>4</v>
      </c>
      <c r="D8" s="142">
        <v>33.333333333333343</v>
      </c>
      <c r="E8" s="141">
        <v>434</v>
      </c>
      <c r="F8" s="142">
        <v>3.8277511961722439</v>
      </c>
      <c r="G8" s="142">
        <v>29.756950224737803</v>
      </c>
      <c r="H8" s="141">
        <v>438</v>
      </c>
      <c r="I8" s="142">
        <v>99.086757990867582</v>
      </c>
      <c r="J8" s="142">
        <v>31.207875017856445</v>
      </c>
    </row>
    <row r="9" spans="1:10" s="3" customFormat="1" ht="20.100000000000001" customHeight="1" x14ac:dyDescent="0.15">
      <c r="A9" s="109" t="s">
        <v>343</v>
      </c>
      <c r="B9" s="144">
        <v>13</v>
      </c>
      <c r="C9" s="144">
        <v>12</v>
      </c>
      <c r="D9" s="142">
        <v>0</v>
      </c>
      <c r="E9" s="141">
        <v>488</v>
      </c>
      <c r="F9" s="142">
        <v>0.61855670103092564</v>
      </c>
      <c r="G9" s="142">
        <v>32.429931253305128</v>
      </c>
      <c r="H9" s="141">
        <v>516</v>
      </c>
      <c r="I9" s="142">
        <v>94.573643410852711</v>
      </c>
      <c r="J9" s="142">
        <v>34.636927503419649</v>
      </c>
    </row>
    <row r="10" spans="1:10" s="3" customFormat="1" ht="20.100000000000001" customHeight="1" x14ac:dyDescent="0.15">
      <c r="A10" s="109" t="s">
        <v>316</v>
      </c>
      <c r="B10" s="144">
        <v>11</v>
      </c>
      <c r="C10" s="144">
        <v>11</v>
      </c>
      <c r="D10" s="142">
        <v>0</v>
      </c>
      <c r="E10" s="141">
        <v>825</v>
      </c>
      <c r="F10" s="142">
        <v>-0.72202166064981554</v>
      </c>
      <c r="G10" s="142">
        <v>58.267187931919594</v>
      </c>
      <c r="H10" s="141">
        <v>831</v>
      </c>
      <c r="I10" s="142">
        <v>99.277978339350184</v>
      </c>
      <c r="J10" s="142">
        <v>63.545151610603625</v>
      </c>
    </row>
    <row r="11" spans="1:10" s="3" customFormat="1" ht="20.100000000000001" customHeight="1" x14ac:dyDescent="0.15">
      <c r="A11" s="109" t="s">
        <v>381</v>
      </c>
      <c r="B11" s="144">
        <v>31</v>
      </c>
      <c r="C11" s="144">
        <v>31</v>
      </c>
      <c r="D11" s="142">
        <v>3.3333333333333286</v>
      </c>
      <c r="E11" s="141">
        <v>2092</v>
      </c>
      <c r="F11" s="142">
        <v>1.50412421154779</v>
      </c>
      <c r="G11" s="142">
        <v>44.005439065469659</v>
      </c>
      <c r="H11" s="141">
        <v>2110</v>
      </c>
      <c r="I11" s="142">
        <v>99.146919431279628</v>
      </c>
      <c r="J11" s="142">
        <v>48.610002062389938</v>
      </c>
    </row>
    <row r="12" spans="1:10" s="3" customFormat="1" ht="20.100000000000001" customHeight="1" x14ac:dyDescent="0.15">
      <c r="A12" s="109" t="s">
        <v>382</v>
      </c>
      <c r="B12" s="144">
        <v>69</v>
      </c>
      <c r="C12" s="144">
        <v>69</v>
      </c>
      <c r="D12" s="142">
        <v>2.9850746268656678</v>
      </c>
      <c r="E12" s="141">
        <v>5869</v>
      </c>
      <c r="F12" s="142">
        <v>9.1500836897898523</v>
      </c>
      <c r="G12" s="142">
        <v>51.251779050351331</v>
      </c>
      <c r="H12" s="141">
        <v>5944</v>
      </c>
      <c r="I12" s="142">
        <v>98.738223418573355</v>
      </c>
      <c r="J12" s="142">
        <v>46.914048754940552</v>
      </c>
    </row>
    <row r="13" spans="1:10" s="3" customFormat="1" ht="20.100000000000001" customHeight="1" x14ac:dyDescent="0.15">
      <c r="A13" s="109" t="s">
        <v>383</v>
      </c>
      <c r="B13" s="144">
        <v>15</v>
      </c>
      <c r="C13" s="144">
        <v>15</v>
      </c>
      <c r="D13" s="142">
        <v>0</v>
      </c>
      <c r="E13" s="141">
        <v>1228</v>
      </c>
      <c r="F13" s="142">
        <v>2.2481265611990011</v>
      </c>
      <c r="G13" s="142">
        <v>35.439878074416647</v>
      </c>
      <c r="H13" s="141">
        <v>1238</v>
      </c>
      <c r="I13" s="142">
        <v>99.19224555735056</v>
      </c>
      <c r="J13" s="142">
        <v>41.491767333916201</v>
      </c>
    </row>
    <row r="14" spans="1:10" s="3" customFormat="1" ht="20.100000000000001" customHeight="1" x14ac:dyDescent="0.15">
      <c r="A14" s="109" t="s">
        <v>330</v>
      </c>
      <c r="B14" s="144">
        <v>15</v>
      </c>
      <c r="C14" s="144">
        <v>15</v>
      </c>
      <c r="D14" s="142">
        <v>0</v>
      </c>
      <c r="E14" s="141">
        <v>1059</v>
      </c>
      <c r="F14" s="142">
        <v>2.0231213872832399</v>
      </c>
      <c r="G14" s="142">
        <v>42.099319258399468</v>
      </c>
      <c r="H14" s="141">
        <v>1059</v>
      </c>
      <c r="I14" s="142">
        <v>100</v>
      </c>
      <c r="J14" s="142">
        <v>41.69792326516022</v>
      </c>
    </row>
    <row r="15" spans="1:10" s="3" customFormat="1" ht="20.100000000000001" customHeight="1" x14ac:dyDescent="0.15">
      <c r="A15" s="109" t="s">
        <v>345</v>
      </c>
      <c r="B15" s="144">
        <v>30</v>
      </c>
      <c r="C15" s="144">
        <v>29</v>
      </c>
      <c r="D15" s="142">
        <v>3.5714285714285694</v>
      </c>
      <c r="E15" s="141">
        <v>1358</v>
      </c>
      <c r="F15" s="142">
        <v>0</v>
      </c>
      <c r="G15" s="142">
        <v>29.421772841066524</v>
      </c>
      <c r="H15" s="141">
        <v>1434</v>
      </c>
      <c r="I15" s="142">
        <v>94.700139470013937</v>
      </c>
      <c r="J15" s="142">
        <v>32.903923163236939</v>
      </c>
    </row>
    <row r="16" spans="1:10" s="3" customFormat="1" ht="20.100000000000001" customHeight="1" x14ac:dyDescent="0.15">
      <c r="A16" s="166" t="s">
        <v>384</v>
      </c>
      <c r="B16" s="144">
        <v>31</v>
      </c>
      <c r="C16" s="144">
        <v>31</v>
      </c>
      <c r="D16" s="142">
        <v>3.3333333333333286</v>
      </c>
      <c r="E16" s="141">
        <v>2434</v>
      </c>
      <c r="F16" s="142">
        <v>18.731707317073173</v>
      </c>
      <c r="G16" s="142">
        <v>40.53731666982948</v>
      </c>
      <c r="H16" s="141">
        <v>2489</v>
      </c>
      <c r="I16" s="142">
        <v>97.790277219766978</v>
      </c>
      <c r="J16" s="142">
        <v>43.279850942415408</v>
      </c>
    </row>
    <row r="17" spans="1:11" s="3" customFormat="1" ht="20.100000000000001" customHeight="1" x14ac:dyDescent="0.15">
      <c r="A17" s="109" t="s">
        <v>322</v>
      </c>
      <c r="B17" s="144">
        <v>15</v>
      </c>
      <c r="C17" s="144">
        <v>14</v>
      </c>
      <c r="D17" s="142">
        <v>7.6923076923076934</v>
      </c>
      <c r="E17" s="141">
        <v>440</v>
      </c>
      <c r="F17" s="142">
        <v>6.5375302663438219</v>
      </c>
      <c r="G17" s="142">
        <v>28.079178885630498</v>
      </c>
      <c r="H17" s="141">
        <v>469</v>
      </c>
      <c r="I17" s="142">
        <v>93.816631130063968</v>
      </c>
      <c r="J17" s="142">
        <v>33.980023638490323</v>
      </c>
    </row>
    <row r="18" spans="1:11" s="3" customFormat="1" ht="20.100000000000001" customHeight="1" x14ac:dyDescent="0.15">
      <c r="A18" s="109" t="s">
        <v>317</v>
      </c>
      <c r="B18" s="144">
        <v>19</v>
      </c>
      <c r="C18" s="144">
        <v>15</v>
      </c>
      <c r="D18" s="142">
        <v>-6.25</v>
      </c>
      <c r="E18" s="141">
        <v>777</v>
      </c>
      <c r="F18" s="142">
        <v>-1.2706480304955505</v>
      </c>
      <c r="G18" s="142">
        <v>25.283347863993029</v>
      </c>
      <c r="H18" s="141">
        <v>933</v>
      </c>
      <c r="I18" s="142">
        <v>83.279742765273312</v>
      </c>
      <c r="J18" s="142">
        <v>32.120353982300884</v>
      </c>
    </row>
    <row r="19" spans="1:11" s="3" customFormat="1" ht="20.100000000000001" customHeight="1" x14ac:dyDescent="0.15">
      <c r="A19" s="109" t="s">
        <v>309</v>
      </c>
      <c r="B19" s="144">
        <v>10</v>
      </c>
      <c r="C19" s="144">
        <v>10</v>
      </c>
      <c r="D19" s="142">
        <v>-9.0909090909090935</v>
      </c>
      <c r="E19" s="141">
        <v>626</v>
      </c>
      <c r="F19" s="142">
        <v>7.5601374570446751</v>
      </c>
      <c r="G19" s="142">
        <v>22.055034525404512</v>
      </c>
      <c r="H19" s="141">
        <v>642</v>
      </c>
      <c r="I19" s="142">
        <v>97.507788161993773</v>
      </c>
      <c r="J19" s="142">
        <v>35.897995680144923</v>
      </c>
    </row>
    <row r="20" spans="1:11" s="3" customFormat="1" ht="20.100000000000001" customHeight="1" x14ac:dyDescent="0.15">
      <c r="A20" s="109" t="s">
        <v>361</v>
      </c>
      <c r="B20" s="144">
        <v>6</v>
      </c>
      <c r="C20" s="144">
        <v>6</v>
      </c>
      <c r="D20" s="142">
        <v>-14.285714285714292</v>
      </c>
      <c r="E20" s="141">
        <v>319</v>
      </c>
      <c r="F20" s="142">
        <v>-6.1764705882352899</v>
      </c>
      <c r="G20" s="142">
        <v>40.578417632819466</v>
      </c>
      <c r="H20" s="141">
        <v>321</v>
      </c>
      <c r="I20" s="142">
        <v>99.376947040498436</v>
      </c>
      <c r="J20" s="142">
        <v>43.188802498782515</v>
      </c>
    </row>
    <row r="21" spans="1:11" s="3" customFormat="1" ht="20.100000000000001" customHeight="1" x14ac:dyDescent="0.15">
      <c r="A21" s="109" t="s">
        <v>362</v>
      </c>
      <c r="B21" s="144">
        <v>22</v>
      </c>
      <c r="C21" s="144">
        <v>19</v>
      </c>
      <c r="D21" s="142">
        <v>-13.63636363636364</v>
      </c>
      <c r="E21" s="141">
        <v>877</v>
      </c>
      <c r="F21" s="142">
        <v>-12.736318407960198</v>
      </c>
      <c r="G21" s="142">
        <v>41.779817929331891</v>
      </c>
      <c r="H21" s="141">
        <v>1107</v>
      </c>
      <c r="I21" s="142">
        <v>79.223125564588983</v>
      </c>
      <c r="J21" s="142">
        <v>38.710892180235859</v>
      </c>
    </row>
    <row r="22" spans="1:11" s="3" customFormat="1" ht="20.100000000000001" customHeight="1" x14ac:dyDescent="0.15">
      <c r="A22" s="109" t="s">
        <v>324</v>
      </c>
      <c r="B22" s="144">
        <v>11</v>
      </c>
      <c r="C22" s="144">
        <v>11</v>
      </c>
      <c r="D22" s="142">
        <v>0</v>
      </c>
      <c r="E22" s="141">
        <v>383</v>
      </c>
      <c r="F22" s="142">
        <v>-2.5445292620865132</v>
      </c>
      <c r="G22" s="142">
        <v>34.902720458182429</v>
      </c>
      <c r="H22" s="141">
        <v>397</v>
      </c>
      <c r="I22" s="142">
        <v>96.473551637279598</v>
      </c>
      <c r="J22" s="142">
        <v>36.305917739029269</v>
      </c>
    </row>
    <row r="23" spans="1:11" s="3" customFormat="1" ht="20.100000000000001" customHeight="1" x14ac:dyDescent="0.15">
      <c r="A23" s="109" t="s">
        <v>318</v>
      </c>
      <c r="B23" s="144">
        <v>11</v>
      </c>
      <c r="C23" s="144">
        <v>9</v>
      </c>
      <c r="D23" s="142">
        <v>-10</v>
      </c>
      <c r="E23" s="141">
        <v>737</v>
      </c>
      <c r="F23" s="142">
        <v>-6.1146496815286611</v>
      </c>
      <c r="G23" s="142">
        <v>8.5140067725053878</v>
      </c>
      <c r="H23" s="141">
        <v>1161</v>
      </c>
      <c r="I23" s="142">
        <v>63.479758828596033</v>
      </c>
      <c r="J23" s="142">
        <v>35.36466040527889</v>
      </c>
    </row>
    <row r="24" spans="1:11" s="3" customFormat="1" ht="20.100000000000001" customHeight="1" x14ac:dyDescent="0.15">
      <c r="A24" s="109" t="s">
        <v>385</v>
      </c>
      <c r="B24" s="144">
        <v>35</v>
      </c>
      <c r="C24" s="144">
        <v>31</v>
      </c>
      <c r="D24" s="142">
        <v>3.3333333333333286</v>
      </c>
      <c r="E24" s="141">
        <v>2080</v>
      </c>
      <c r="F24" s="142">
        <v>0.33767486734201668</v>
      </c>
      <c r="G24" s="142">
        <v>35.417470732021101</v>
      </c>
      <c r="H24" s="141">
        <v>2262</v>
      </c>
      <c r="I24" s="142">
        <v>91.954022988505741</v>
      </c>
      <c r="J24" s="142">
        <v>35.888919245931071</v>
      </c>
    </row>
    <row r="25" spans="1:11" s="3" customFormat="1" ht="20.100000000000001" customHeight="1" x14ac:dyDescent="0.15">
      <c r="A25" s="166" t="s">
        <v>386</v>
      </c>
      <c r="B25" s="144">
        <v>51</v>
      </c>
      <c r="C25" s="144">
        <v>50</v>
      </c>
      <c r="D25" s="142">
        <v>6.3829787234042499</v>
      </c>
      <c r="E25" s="141">
        <v>4758</v>
      </c>
      <c r="F25" s="142">
        <v>3.7279267495094786</v>
      </c>
      <c r="G25" s="142">
        <v>45.527170938216685</v>
      </c>
      <c r="H25" s="141">
        <v>4777</v>
      </c>
      <c r="I25" s="142">
        <v>99.60226083315888</v>
      </c>
      <c r="J25" s="142">
        <v>51.912281585293442</v>
      </c>
    </row>
    <row r="26" spans="1:11" s="5" customFormat="1" ht="35.1" customHeight="1" x14ac:dyDescent="0.15">
      <c r="A26" s="168" t="s">
        <v>168</v>
      </c>
      <c r="B26" s="143">
        <v>408</v>
      </c>
      <c r="C26" s="143">
        <v>391</v>
      </c>
      <c r="D26" s="140">
        <v>1.5584415584415581</v>
      </c>
      <c r="E26" s="139">
        <v>27219</v>
      </c>
      <c r="F26" s="140">
        <v>4.0879541108986643</v>
      </c>
      <c r="G26" s="140">
        <v>41.028449836532801</v>
      </c>
      <c r="H26" s="139">
        <v>28576</v>
      </c>
      <c r="I26" s="140">
        <v>95.251259798432258</v>
      </c>
      <c r="J26" s="140">
        <v>43.567871091800789</v>
      </c>
    </row>
    <row r="27" spans="1:11" s="3" customFormat="1" ht="20.100000000000001" customHeight="1" x14ac:dyDescent="0.15">
      <c r="A27" s="12" t="s">
        <v>44</v>
      </c>
    </row>
    <row r="28" spans="1:11" ht="9.9499999999999993" customHeight="1" x14ac:dyDescent="0.15">
      <c r="A28" s="282" t="s">
        <v>194</v>
      </c>
      <c r="B28" s="282"/>
      <c r="C28" s="282"/>
      <c r="D28" s="282"/>
      <c r="E28" s="282"/>
      <c r="F28" s="282"/>
      <c r="G28" s="282"/>
      <c r="H28" s="282"/>
      <c r="I28" s="282"/>
      <c r="J28" s="282"/>
      <c r="K28" s="28"/>
    </row>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sheetData>
  <mergeCells count="16">
    <mergeCell ref="A28:J28"/>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19 A13 A25 A7 A16">
    <cfRule type="cellIs" dxfId="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1" orientation="portrait" useFirstPageNumber="1" r:id="rId1"/>
  <headerFooter alignWithMargins="0">
    <oddHeader>&amp;C&amp;8- &amp;P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J84"/>
  <sheetViews>
    <sheetView zoomScale="130" zoomScaleNormal="130" workbookViewId="0">
      <selection sqref="A1:F1"/>
    </sheetView>
  </sheetViews>
  <sheetFormatPr baseColWidth="10" defaultRowHeight="8.25" x14ac:dyDescent="0.15"/>
  <cols>
    <col min="1" max="1" width="28.5703125" style="91" customWidth="1"/>
    <col min="2" max="6" width="12.7109375" style="91" customWidth="1"/>
    <col min="7" max="16384" width="11.42578125" style="91"/>
  </cols>
  <sheetData>
    <row r="1" spans="1:10" ht="39.950000000000003" customHeight="1" x14ac:dyDescent="0.15">
      <c r="A1" s="306" t="s">
        <v>283</v>
      </c>
      <c r="B1" s="306"/>
      <c r="C1" s="306"/>
      <c r="D1" s="306"/>
      <c r="E1" s="306"/>
      <c r="F1" s="306"/>
    </row>
    <row r="2" spans="1:10" ht="16.5" customHeight="1" x14ac:dyDescent="0.15">
      <c r="A2" s="307" t="s">
        <v>38</v>
      </c>
      <c r="B2" s="310" t="s">
        <v>481</v>
      </c>
      <c r="C2" s="311"/>
      <c r="D2" s="311"/>
      <c r="E2" s="312"/>
      <c r="F2" s="96" t="s">
        <v>483</v>
      </c>
    </row>
    <row r="3" spans="1:10" ht="9.9499999999999993" customHeight="1" x14ac:dyDescent="0.15">
      <c r="A3" s="308"/>
      <c r="B3" s="313" t="s">
        <v>275</v>
      </c>
      <c r="C3" s="319" t="s">
        <v>286</v>
      </c>
      <c r="D3" s="320"/>
      <c r="E3" s="314" t="s">
        <v>285</v>
      </c>
      <c r="F3" s="315"/>
    </row>
    <row r="4" spans="1:10" ht="9.9499999999999993" customHeight="1" x14ac:dyDescent="0.15">
      <c r="A4" s="308"/>
      <c r="B4" s="313"/>
      <c r="C4" s="321"/>
      <c r="D4" s="322"/>
      <c r="E4" s="314"/>
      <c r="F4" s="315"/>
    </row>
    <row r="5" spans="1:10" ht="27.95" customHeight="1" x14ac:dyDescent="0.15">
      <c r="A5" s="308"/>
      <c r="B5" s="313"/>
      <c r="C5" s="97" t="s">
        <v>172</v>
      </c>
      <c r="D5" s="97" t="s">
        <v>276</v>
      </c>
      <c r="E5" s="314"/>
      <c r="F5" s="315"/>
    </row>
    <row r="6" spans="1:10" ht="9.9499999999999993" customHeight="1" x14ac:dyDescent="0.15">
      <c r="A6" s="309"/>
      <c r="B6" s="316" t="s">
        <v>132</v>
      </c>
      <c r="C6" s="317"/>
      <c r="D6" s="317" t="s">
        <v>133</v>
      </c>
      <c r="E6" s="317"/>
      <c r="F6" s="318"/>
    </row>
    <row r="7" spans="1:10" ht="20.100000000000001" customHeight="1" x14ac:dyDescent="0.15">
      <c r="A7" s="101" t="s">
        <v>186</v>
      </c>
      <c r="B7" s="150">
        <v>230</v>
      </c>
      <c r="C7" s="150">
        <v>223</v>
      </c>
      <c r="D7" s="151">
        <v>-2.2000000000000002</v>
      </c>
      <c r="E7" s="151">
        <v>54</v>
      </c>
      <c r="F7" s="151">
        <v>57.8</v>
      </c>
    </row>
    <row r="8" spans="1:10" ht="15" customHeight="1" x14ac:dyDescent="0.15">
      <c r="A8" s="102" t="s">
        <v>57</v>
      </c>
      <c r="B8" s="152">
        <v>180</v>
      </c>
      <c r="C8" s="152">
        <v>174</v>
      </c>
      <c r="D8" s="153">
        <v>-5.4</v>
      </c>
      <c r="E8" s="153">
        <v>54.6</v>
      </c>
      <c r="F8" s="153">
        <v>57.5</v>
      </c>
    </row>
    <row r="9" spans="1:10" ht="15" customHeight="1" x14ac:dyDescent="0.15">
      <c r="A9" s="102" t="s">
        <v>47</v>
      </c>
      <c r="B9" s="152">
        <v>35</v>
      </c>
      <c r="C9" s="152">
        <v>34</v>
      </c>
      <c r="D9" s="193">
        <v>17.2</v>
      </c>
      <c r="E9" s="153">
        <v>53.6</v>
      </c>
      <c r="F9" s="153">
        <v>61.4</v>
      </c>
    </row>
    <row r="10" spans="1:10" ht="15" customHeight="1" x14ac:dyDescent="0.15">
      <c r="A10" s="102" t="s">
        <v>48</v>
      </c>
      <c r="B10" s="152">
        <v>9</v>
      </c>
      <c r="C10" s="152">
        <v>9</v>
      </c>
      <c r="D10" s="193" t="s">
        <v>529</v>
      </c>
      <c r="E10" s="153">
        <v>39.299999999999997</v>
      </c>
      <c r="F10" s="153">
        <v>51.4</v>
      </c>
    </row>
    <row r="11" spans="1:10" ht="15" customHeight="1" x14ac:dyDescent="0.15">
      <c r="A11" s="102" t="s">
        <v>49</v>
      </c>
      <c r="B11" s="152">
        <v>6</v>
      </c>
      <c r="C11" s="152">
        <v>6</v>
      </c>
      <c r="D11" s="193" t="s">
        <v>529</v>
      </c>
      <c r="E11" s="153">
        <v>42.2</v>
      </c>
      <c r="F11" s="153">
        <v>49.8</v>
      </c>
    </row>
    <row r="12" spans="1:10" ht="15" customHeight="1" x14ac:dyDescent="0.15">
      <c r="A12" s="93" t="s">
        <v>44</v>
      </c>
    </row>
    <row r="13" spans="1:10" ht="9.9499999999999993" customHeight="1" x14ac:dyDescent="0.15">
      <c r="A13" s="305" t="s">
        <v>277</v>
      </c>
      <c r="B13" s="305"/>
      <c r="C13" s="305"/>
      <c r="D13" s="305"/>
      <c r="E13" s="305"/>
      <c r="F13" s="305"/>
    </row>
    <row r="14" spans="1:10" s="3" customFormat="1" ht="15" customHeight="1" x14ac:dyDescent="0.15">
      <c r="A14" s="304" t="s">
        <v>430</v>
      </c>
      <c r="B14" s="304"/>
      <c r="C14" s="304"/>
      <c r="D14" s="304"/>
      <c r="E14" s="304"/>
    </row>
    <row r="15" spans="1:10" ht="39.950000000000003" customHeight="1" x14ac:dyDescent="0.15">
      <c r="A15" s="306" t="s">
        <v>284</v>
      </c>
      <c r="B15" s="306"/>
      <c r="C15" s="306"/>
      <c r="D15" s="306"/>
      <c r="E15" s="306"/>
      <c r="F15" s="306"/>
    </row>
    <row r="16" spans="1:10" ht="16.5" x14ac:dyDescent="0.15">
      <c r="A16" s="307" t="s">
        <v>195</v>
      </c>
      <c r="B16" s="310" t="s">
        <v>481</v>
      </c>
      <c r="C16" s="311"/>
      <c r="D16" s="311"/>
      <c r="E16" s="312"/>
      <c r="F16" s="96" t="s">
        <v>483</v>
      </c>
      <c r="J16" s="103"/>
    </row>
    <row r="17" spans="1:6" ht="8.25" customHeight="1" x14ac:dyDescent="0.15">
      <c r="A17" s="308"/>
      <c r="B17" s="313" t="s">
        <v>275</v>
      </c>
      <c r="C17" s="319" t="s">
        <v>286</v>
      </c>
      <c r="D17" s="320"/>
      <c r="E17" s="314" t="s">
        <v>285</v>
      </c>
      <c r="F17" s="315"/>
    </row>
    <row r="18" spans="1:6" ht="9.9499999999999993" customHeight="1" x14ac:dyDescent="0.15">
      <c r="A18" s="308"/>
      <c r="B18" s="313"/>
      <c r="C18" s="321"/>
      <c r="D18" s="322"/>
      <c r="E18" s="314"/>
      <c r="F18" s="315"/>
    </row>
    <row r="19" spans="1:6" ht="27.95" customHeight="1" x14ac:dyDescent="0.15">
      <c r="A19" s="308"/>
      <c r="B19" s="313"/>
      <c r="C19" s="97" t="s">
        <v>172</v>
      </c>
      <c r="D19" s="97" t="s">
        <v>276</v>
      </c>
      <c r="E19" s="314"/>
      <c r="F19" s="315"/>
    </row>
    <row r="20" spans="1:6" ht="9.9499999999999993" customHeight="1" x14ac:dyDescent="0.15">
      <c r="A20" s="309"/>
      <c r="B20" s="316" t="s">
        <v>132</v>
      </c>
      <c r="C20" s="317"/>
      <c r="D20" s="317" t="s">
        <v>133</v>
      </c>
      <c r="E20" s="317"/>
      <c r="F20" s="318"/>
    </row>
    <row r="21" spans="1:6" ht="20.100000000000001" customHeight="1" x14ac:dyDescent="0.15">
      <c r="A21" s="104" t="s">
        <v>9</v>
      </c>
      <c r="B21" s="159">
        <v>24</v>
      </c>
      <c r="C21" s="159">
        <v>24</v>
      </c>
      <c r="D21" s="160">
        <v>4.3</v>
      </c>
      <c r="E21" s="160">
        <v>70.3</v>
      </c>
      <c r="F21" s="160">
        <v>68.8</v>
      </c>
    </row>
    <row r="22" spans="1:6" ht="15" customHeight="1" x14ac:dyDescent="0.15">
      <c r="A22" s="104" t="s">
        <v>10</v>
      </c>
      <c r="B22" s="159">
        <v>6</v>
      </c>
      <c r="C22" s="159">
        <v>6</v>
      </c>
      <c r="D22" s="160" t="s">
        <v>529</v>
      </c>
      <c r="E22" s="160">
        <v>50.2</v>
      </c>
      <c r="F22" s="160">
        <v>58.1</v>
      </c>
    </row>
    <row r="23" spans="1:6" ht="15" customHeight="1" x14ac:dyDescent="0.15">
      <c r="A23" s="105" t="s">
        <v>11</v>
      </c>
      <c r="B23" s="159">
        <v>12</v>
      </c>
      <c r="C23" s="159">
        <v>12</v>
      </c>
      <c r="D23" s="192">
        <v>20</v>
      </c>
      <c r="E23" s="160">
        <v>57.2</v>
      </c>
      <c r="F23" s="160">
        <v>63.1</v>
      </c>
    </row>
    <row r="24" spans="1:6" ht="15" customHeight="1" x14ac:dyDescent="0.15">
      <c r="A24" s="104" t="s">
        <v>12</v>
      </c>
      <c r="B24" s="159">
        <v>7</v>
      </c>
      <c r="C24" s="159">
        <v>7</v>
      </c>
      <c r="D24" s="192" t="s">
        <v>529</v>
      </c>
      <c r="E24" s="160">
        <v>59</v>
      </c>
      <c r="F24" s="160">
        <v>58.6</v>
      </c>
    </row>
    <row r="25" spans="1:6" ht="15" customHeight="1" x14ac:dyDescent="0.15">
      <c r="A25" s="105" t="s">
        <v>13</v>
      </c>
      <c r="B25" s="159">
        <v>16</v>
      </c>
      <c r="C25" s="159">
        <v>16</v>
      </c>
      <c r="D25" s="192" t="s">
        <v>529</v>
      </c>
      <c r="E25" s="160">
        <v>62.4</v>
      </c>
      <c r="F25" s="160">
        <v>67.900000000000006</v>
      </c>
    </row>
    <row r="26" spans="1:6" ht="15" customHeight="1" x14ac:dyDescent="0.15">
      <c r="A26" s="104" t="s">
        <v>8</v>
      </c>
      <c r="B26" s="159">
        <v>14</v>
      </c>
      <c r="C26" s="159">
        <v>14</v>
      </c>
      <c r="D26" s="192" t="s">
        <v>529</v>
      </c>
      <c r="E26" s="160">
        <v>58.6</v>
      </c>
      <c r="F26" s="160">
        <v>64.5</v>
      </c>
    </row>
    <row r="27" spans="1:6" ht="15" customHeight="1" x14ac:dyDescent="0.15">
      <c r="A27" s="105" t="s">
        <v>66</v>
      </c>
      <c r="B27" s="159">
        <v>4</v>
      </c>
      <c r="C27" s="159">
        <v>4</v>
      </c>
      <c r="D27" s="192" t="s">
        <v>529</v>
      </c>
      <c r="E27" s="160">
        <v>43.2</v>
      </c>
      <c r="F27" s="160">
        <v>51.8</v>
      </c>
    </row>
    <row r="28" spans="1:6" ht="15" customHeight="1" x14ac:dyDescent="0.15">
      <c r="A28" s="104" t="s">
        <v>96</v>
      </c>
      <c r="B28" s="159">
        <v>9</v>
      </c>
      <c r="C28" s="159">
        <v>9</v>
      </c>
      <c r="D28" s="160" t="s">
        <v>529</v>
      </c>
      <c r="E28" s="160">
        <v>40.4</v>
      </c>
      <c r="F28" s="160">
        <v>46.4</v>
      </c>
    </row>
    <row r="29" spans="1:6" ht="15" customHeight="1" x14ac:dyDescent="0.15">
      <c r="A29" s="105" t="s">
        <v>97</v>
      </c>
      <c r="B29" s="159">
        <v>10</v>
      </c>
      <c r="C29" s="159">
        <v>8</v>
      </c>
      <c r="D29" s="192">
        <v>-20</v>
      </c>
      <c r="E29" s="160">
        <v>41</v>
      </c>
      <c r="F29" s="160">
        <v>54.2</v>
      </c>
    </row>
    <row r="30" spans="1:6" ht="15" customHeight="1" x14ac:dyDescent="0.15">
      <c r="A30" s="104" t="s">
        <v>98</v>
      </c>
      <c r="B30" s="159">
        <v>6</v>
      </c>
      <c r="C30" s="159">
        <v>6</v>
      </c>
      <c r="D30" s="192" t="s">
        <v>529</v>
      </c>
      <c r="E30" s="160">
        <v>54.8</v>
      </c>
      <c r="F30" s="160">
        <v>61.3</v>
      </c>
    </row>
    <row r="31" spans="1:6" ht="15" customHeight="1" x14ac:dyDescent="0.15">
      <c r="A31" s="105" t="s">
        <v>99</v>
      </c>
      <c r="B31" s="159">
        <v>5</v>
      </c>
      <c r="C31" s="159">
        <v>5</v>
      </c>
      <c r="D31" s="160" t="s">
        <v>529</v>
      </c>
      <c r="E31" s="160">
        <v>52.5</v>
      </c>
      <c r="F31" s="160">
        <v>60.5</v>
      </c>
    </row>
    <row r="32" spans="1:6" ht="15" customHeight="1" x14ac:dyDescent="0.15">
      <c r="A32" s="104" t="s">
        <v>100</v>
      </c>
      <c r="B32" s="159">
        <v>21</v>
      </c>
      <c r="C32" s="159">
        <v>19</v>
      </c>
      <c r="D32" s="160">
        <v>-13.6</v>
      </c>
      <c r="E32" s="160">
        <v>51.1</v>
      </c>
      <c r="F32" s="160">
        <v>50.6</v>
      </c>
    </row>
    <row r="33" spans="1:6" ht="15" customHeight="1" x14ac:dyDescent="0.15">
      <c r="A33" s="105" t="s">
        <v>181</v>
      </c>
      <c r="B33" s="159">
        <v>19</v>
      </c>
      <c r="C33" s="159">
        <v>19</v>
      </c>
      <c r="D33" s="192">
        <v>-5</v>
      </c>
      <c r="E33" s="160">
        <v>56.3</v>
      </c>
      <c r="F33" s="160">
        <v>61.2</v>
      </c>
    </row>
    <row r="34" spans="1:6" ht="15" customHeight="1" x14ac:dyDescent="0.15">
      <c r="A34" s="104" t="s">
        <v>101</v>
      </c>
      <c r="B34" s="159">
        <v>5</v>
      </c>
      <c r="C34" s="159">
        <v>5</v>
      </c>
      <c r="D34" s="160" t="s">
        <v>529</v>
      </c>
      <c r="E34" s="160">
        <v>37.1</v>
      </c>
      <c r="F34" s="160">
        <v>45.3</v>
      </c>
    </row>
    <row r="35" spans="1:6" ht="15" customHeight="1" x14ac:dyDescent="0.15">
      <c r="A35" s="104" t="s">
        <v>102</v>
      </c>
      <c r="B35" s="159">
        <v>10</v>
      </c>
      <c r="C35" s="159">
        <v>9</v>
      </c>
      <c r="D35" s="192" t="s">
        <v>529</v>
      </c>
      <c r="E35" s="160">
        <v>39.5</v>
      </c>
      <c r="F35" s="160">
        <v>43.3</v>
      </c>
    </row>
    <row r="36" spans="1:6" ht="15" customHeight="1" x14ac:dyDescent="0.15">
      <c r="A36" s="104" t="s">
        <v>103</v>
      </c>
      <c r="B36" s="159">
        <v>13</v>
      </c>
      <c r="C36" s="159">
        <v>12</v>
      </c>
      <c r="D36" s="160" t="s">
        <v>529</v>
      </c>
      <c r="E36" s="160">
        <v>45.9</v>
      </c>
      <c r="F36" s="160">
        <v>49.7</v>
      </c>
    </row>
    <row r="37" spans="1:6" ht="15" customHeight="1" x14ac:dyDescent="0.15">
      <c r="A37" s="104" t="s">
        <v>104</v>
      </c>
      <c r="B37" s="159">
        <v>9</v>
      </c>
      <c r="C37" s="159">
        <v>9</v>
      </c>
      <c r="D37" s="192">
        <v>-10</v>
      </c>
      <c r="E37" s="160">
        <v>44.3</v>
      </c>
      <c r="F37" s="160">
        <v>50.5</v>
      </c>
    </row>
    <row r="38" spans="1:6" ht="15" customHeight="1" x14ac:dyDescent="0.15">
      <c r="A38" s="104" t="s">
        <v>105</v>
      </c>
      <c r="B38" s="159">
        <v>3</v>
      </c>
      <c r="C38" s="159">
        <v>3</v>
      </c>
      <c r="D38" s="160">
        <v>50</v>
      </c>
      <c r="E38" s="160">
        <v>34.200000000000003</v>
      </c>
      <c r="F38" s="160">
        <v>43.7</v>
      </c>
    </row>
    <row r="39" spans="1:6" ht="15" customHeight="1" x14ac:dyDescent="0.15">
      <c r="A39" s="104" t="s">
        <v>106</v>
      </c>
      <c r="B39" s="159">
        <v>19</v>
      </c>
      <c r="C39" s="159">
        <v>18</v>
      </c>
      <c r="D39" s="192">
        <v>-5.3</v>
      </c>
      <c r="E39" s="160">
        <v>32.4</v>
      </c>
      <c r="F39" s="160">
        <v>36.1</v>
      </c>
    </row>
    <row r="40" spans="1:6" ht="15" customHeight="1" x14ac:dyDescent="0.15">
      <c r="A40" s="104" t="s">
        <v>107</v>
      </c>
      <c r="B40" s="159">
        <v>5</v>
      </c>
      <c r="C40" s="159">
        <v>5</v>
      </c>
      <c r="D40" s="192" t="s">
        <v>529</v>
      </c>
      <c r="E40" s="160">
        <v>58.1</v>
      </c>
      <c r="F40" s="160">
        <v>62</v>
      </c>
    </row>
    <row r="41" spans="1:6" ht="15" customHeight="1" x14ac:dyDescent="0.15">
      <c r="A41" s="104" t="s">
        <v>108</v>
      </c>
      <c r="B41" s="159">
        <v>5</v>
      </c>
      <c r="C41" s="159">
        <v>5</v>
      </c>
      <c r="D41" s="192">
        <v>-16.7</v>
      </c>
      <c r="E41" s="160">
        <v>36.5</v>
      </c>
      <c r="F41" s="160">
        <v>44.7</v>
      </c>
    </row>
    <row r="42" spans="1:6" ht="15" customHeight="1" x14ac:dyDescent="0.15">
      <c r="A42" s="104" t="s">
        <v>109</v>
      </c>
      <c r="B42" s="159">
        <v>4</v>
      </c>
      <c r="C42" s="159">
        <v>4</v>
      </c>
      <c r="D42" s="192" t="s">
        <v>529</v>
      </c>
      <c r="E42" s="160">
        <v>40.700000000000003</v>
      </c>
      <c r="F42" s="160">
        <v>55.1</v>
      </c>
    </row>
    <row r="43" spans="1:6" ht="15" customHeight="1" x14ac:dyDescent="0.15">
      <c r="A43" s="105" t="s">
        <v>80</v>
      </c>
      <c r="B43" s="159">
        <v>4</v>
      </c>
      <c r="C43" s="159">
        <v>4</v>
      </c>
      <c r="D43" s="160" t="s">
        <v>529</v>
      </c>
      <c r="E43" s="160">
        <v>35.700000000000003</v>
      </c>
      <c r="F43" s="160">
        <v>30.7</v>
      </c>
    </row>
    <row r="44" spans="1:6" s="92" customFormat="1" ht="15" customHeight="1" x14ac:dyDescent="0.15">
      <c r="A44" s="106" t="s">
        <v>39</v>
      </c>
      <c r="B44" s="169">
        <v>230</v>
      </c>
      <c r="C44" s="169">
        <v>223</v>
      </c>
      <c r="D44" s="170">
        <v>-2.2000000000000002</v>
      </c>
      <c r="E44" s="170">
        <v>54</v>
      </c>
      <c r="F44" s="170">
        <v>57.8</v>
      </c>
    </row>
    <row r="45" spans="1:6" ht="15" customHeight="1" x14ac:dyDescent="0.15">
      <c r="A45" s="93" t="s">
        <v>44</v>
      </c>
    </row>
    <row r="46" spans="1:6" ht="9.9499999999999993" customHeight="1" x14ac:dyDescent="0.15">
      <c r="A46" s="304" t="s">
        <v>277</v>
      </c>
      <c r="B46" s="304"/>
      <c r="C46" s="304"/>
      <c r="D46" s="304"/>
      <c r="E46" s="304"/>
    </row>
    <row r="47" spans="1:6" ht="9" customHeight="1" x14ac:dyDescent="0.15">
      <c r="A47" s="304" t="s">
        <v>430</v>
      </c>
      <c r="B47" s="304"/>
      <c r="C47" s="304"/>
      <c r="D47" s="304"/>
      <c r="E47" s="304"/>
    </row>
    <row r="48" spans="1:6"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row r="84" ht="9" customHeight="1" x14ac:dyDescent="0.15"/>
  </sheetData>
  <mergeCells count="20">
    <mergeCell ref="A1:F1"/>
    <mergeCell ref="A2:A6"/>
    <mergeCell ref="B2:E2"/>
    <mergeCell ref="B3:B5"/>
    <mergeCell ref="E3:F5"/>
    <mergeCell ref="B6:C6"/>
    <mergeCell ref="D6:F6"/>
    <mergeCell ref="C3:D4"/>
    <mergeCell ref="A47:E47"/>
    <mergeCell ref="A46:E46"/>
    <mergeCell ref="A13:F13"/>
    <mergeCell ref="A15:F15"/>
    <mergeCell ref="A16:A20"/>
    <mergeCell ref="B16:E16"/>
    <mergeCell ref="B17:B19"/>
    <mergeCell ref="E17:F19"/>
    <mergeCell ref="B20:C20"/>
    <mergeCell ref="D20:F20"/>
    <mergeCell ref="A14:E14"/>
    <mergeCell ref="C17:D18"/>
  </mergeCells>
  <conditionalFormatting sqref="A9">
    <cfRule type="cellIs" dxfId="4" priority="5" stopIfTrue="1" operator="equal">
      <formula>"FEHLER"</formula>
    </cfRule>
  </conditionalFormatting>
  <conditionalFormatting sqref="B3">
    <cfRule type="cellIs" dxfId="3" priority="4" stopIfTrue="1" operator="equal">
      <formula>"FEHLER"</formula>
    </cfRule>
  </conditionalFormatting>
  <conditionalFormatting sqref="A43 A33 A27">
    <cfRule type="cellIs" dxfId="2" priority="3" stopIfTrue="1" operator="equal">
      <formula>"FEHLER"</formula>
    </cfRule>
  </conditionalFormatting>
  <conditionalFormatting sqref="A11">
    <cfRule type="containsText" dxfId="1" priority="2" operator="containsText" text="F E H L E R">
      <formula>NOT(ISERROR(SEARCH("F E H L E R",A11)))</formula>
    </cfRule>
  </conditionalFormatting>
  <conditionalFormatting sqref="B17">
    <cfRule type="cellIs" dxfId="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2" orientation="portrait" useFirstPageNumber="1" r:id="rId1"/>
  <headerFooter alignWithMargins="0">
    <oddHeader>&amp;C&amp;8- &amp;P -</oddHead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I11"/>
  <sheetViews>
    <sheetView workbookViewId="0"/>
  </sheetViews>
  <sheetFormatPr baseColWidth="10" defaultRowHeight="12.75" x14ac:dyDescent="0.2"/>
  <sheetData>
    <row r="2" spans="1:9" x14ac:dyDescent="0.2">
      <c r="A2" s="336"/>
      <c r="B2" s="336"/>
      <c r="C2" s="336"/>
      <c r="D2" s="336"/>
      <c r="E2" s="336"/>
      <c r="F2" s="336"/>
      <c r="G2" s="336"/>
      <c r="H2" s="336"/>
    </row>
    <row r="3" spans="1:9" x14ac:dyDescent="0.2">
      <c r="A3" s="331"/>
      <c r="B3" s="331"/>
      <c r="C3" s="331"/>
      <c r="D3" s="331"/>
      <c r="E3" s="331"/>
      <c r="F3" s="331"/>
    </row>
    <row r="4" spans="1:9" s="83" customFormat="1" x14ac:dyDescent="0.2">
      <c r="A4" s="337"/>
      <c r="B4" s="337"/>
      <c r="C4" s="337"/>
      <c r="D4" s="337"/>
      <c r="E4" s="337"/>
      <c r="F4" s="337"/>
      <c r="G4" s="338"/>
      <c r="H4" s="338"/>
    </row>
    <row r="5" spans="1:9" s="83" customFormat="1" x14ac:dyDescent="0.2">
      <c r="A5" s="84"/>
      <c r="B5" s="84"/>
      <c r="C5" s="339" t="s">
        <v>572</v>
      </c>
      <c r="D5" s="339"/>
      <c r="E5" s="339"/>
      <c r="F5" s="339"/>
      <c r="G5" s="339"/>
      <c r="H5" s="339"/>
      <c r="I5" s="339"/>
    </row>
    <row r="6" spans="1:9" s="83" customFormat="1" x14ac:dyDescent="0.2">
      <c r="A6" s="340"/>
      <c r="B6" s="84"/>
      <c r="C6" s="339"/>
      <c r="D6" s="339"/>
      <c r="E6" s="339"/>
      <c r="F6" s="339"/>
      <c r="G6" s="339"/>
      <c r="H6" s="339"/>
      <c r="I6" s="339"/>
    </row>
    <row r="7" spans="1:9" s="83" customFormat="1" x14ac:dyDescent="0.2">
      <c r="A7" s="84"/>
      <c r="B7" s="84"/>
      <c r="C7" s="339"/>
      <c r="D7" s="339"/>
      <c r="E7" s="339"/>
      <c r="F7" s="339"/>
      <c r="G7" s="339"/>
      <c r="H7" s="339"/>
      <c r="I7" s="339"/>
    </row>
    <row r="8" spans="1:9" s="83" customFormat="1" ht="12.75" customHeight="1" x14ac:dyDescent="0.2">
      <c r="A8" s="340"/>
      <c r="B8" s="84"/>
      <c r="C8" s="84"/>
      <c r="D8" s="84"/>
      <c r="E8" s="84"/>
      <c r="F8" s="84"/>
    </row>
    <row r="9" spans="1:9" s="83" customFormat="1" ht="12.75" customHeight="1" x14ac:dyDescent="0.2">
      <c r="A9" s="84"/>
      <c r="B9" s="84"/>
      <c r="C9" s="84"/>
      <c r="D9" s="84"/>
      <c r="E9" s="84"/>
      <c r="F9" s="84"/>
    </row>
    <row r="10" spans="1:9" s="83" customFormat="1" ht="12.75" customHeight="1" x14ac:dyDescent="0.2">
      <c r="A10" s="340"/>
      <c r="B10" s="84"/>
      <c r="C10" s="84"/>
      <c r="D10" s="84"/>
      <c r="E10" s="84"/>
      <c r="F10" s="84"/>
    </row>
    <row r="11" spans="1:9" s="83" customFormat="1" x14ac:dyDescent="0.2">
      <c r="A11" s="84"/>
      <c r="B11" s="84"/>
      <c r="C11" s="84"/>
      <c r="D11" s="84"/>
      <c r="E11" s="84"/>
      <c r="F11" s="84"/>
    </row>
  </sheetData>
  <mergeCells count="3">
    <mergeCell ref="A2:H2"/>
    <mergeCell ref="A4:H4"/>
    <mergeCell ref="C5:I7"/>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Acrobat Document" dvAspect="DVASPECT_ICON" shapeId="6145" r:id="rId4">
          <objectPr defaultSize="0" r:id="rId5">
            <anchor moveWithCells="1">
              <from>
                <xdr:col>5</xdr:col>
                <xdr:colOff>0</xdr:colOff>
                <xdr:row>13</xdr:row>
                <xdr:rowOff>0</xdr:rowOff>
              </from>
              <to>
                <xdr:col>6</xdr:col>
                <xdr:colOff>152400</xdr:colOff>
                <xdr:row>17</xdr:row>
                <xdr:rowOff>38100</xdr:rowOff>
              </to>
            </anchor>
          </objectPr>
        </oleObject>
      </mc:Choice>
      <mc:Fallback>
        <oleObject progId="Acrobat Document" dvAspect="DVASPECT_ICON" shapeId="6145"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2"/>
  <sheetViews>
    <sheetView zoomScaleNormal="100" workbookViewId="0">
      <selection activeCell="J15" sqref="J15:J16"/>
    </sheetView>
  </sheetViews>
  <sheetFormatPr baseColWidth="10" defaultRowHeight="12.75" x14ac:dyDescent="0.2"/>
  <cols>
    <col min="2" max="2" width="50" bestFit="1" customWidth="1"/>
    <col min="3" max="4" width="19.140625" customWidth="1"/>
    <col min="5" max="5" width="2.85546875" style="82" bestFit="1" customWidth="1"/>
    <col min="6" max="6" width="8" style="82" customWidth="1"/>
    <col min="16" max="16" width="18" customWidth="1"/>
  </cols>
  <sheetData>
    <row r="1" spans="1:16" x14ac:dyDescent="0.2">
      <c r="B1" s="74" t="s">
        <v>258</v>
      </c>
      <c r="C1" s="75"/>
      <c r="D1" s="75"/>
      <c r="E1" s="76"/>
      <c r="F1" s="76"/>
    </row>
    <row r="2" spans="1:16" x14ac:dyDescent="0.2">
      <c r="B2" s="74"/>
      <c r="C2" s="74"/>
      <c r="D2" s="75"/>
      <c r="E2" s="76"/>
      <c r="F2" s="76"/>
      <c r="H2" s="77"/>
    </row>
    <row r="3" spans="1:16" x14ac:dyDescent="0.2">
      <c r="B3" s="74"/>
      <c r="C3" s="227" t="s">
        <v>257</v>
      </c>
      <c r="D3" s="227"/>
      <c r="E3" s="76"/>
      <c r="F3" s="76"/>
    </row>
    <row r="4" spans="1:16" ht="15.75" customHeight="1" x14ac:dyDescent="0.2">
      <c r="A4" s="112" t="s">
        <v>388</v>
      </c>
      <c r="B4" s="78" t="s">
        <v>387</v>
      </c>
      <c r="C4" s="79" t="s">
        <v>130</v>
      </c>
      <c r="D4" s="79" t="s">
        <v>128</v>
      </c>
      <c r="E4" s="76"/>
      <c r="F4" s="76"/>
      <c r="O4" s="79" t="s">
        <v>130</v>
      </c>
      <c r="P4" s="79" t="s">
        <v>128</v>
      </c>
    </row>
    <row r="5" spans="1:16" ht="12.75" customHeight="1" x14ac:dyDescent="0.2">
      <c r="A5" s="178">
        <v>2018</v>
      </c>
      <c r="B5" s="176" t="s">
        <v>254</v>
      </c>
      <c r="C5" s="175">
        <f t="shared" ref="C5:C28" si="0">O5/1000</f>
        <v>207.66800000000001</v>
      </c>
      <c r="D5" s="174">
        <f t="shared" ref="D5:D28" si="1">P5/1000</f>
        <v>544.97699999999998</v>
      </c>
      <c r="E5" s="81" t="s">
        <v>254</v>
      </c>
      <c r="F5" s="81"/>
      <c r="O5" s="173">
        <v>207668</v>
      </c>
      <c r="P5" s="173">
        <v>544977</v>
      </c>
    </row>
    <row r="6" spans="1:16" x14ac:dyDescent="0.2">
      <c r="A6" s="177"/>
      <c r="B6" s="176" t="s">
        <v>256</v>
      </c>
      <c r="C6" s="175">
        <f t="shared" si="0"/>
        <v>223.66900000000001</v>
      </c>
      <c r="D6" s="174">
        <f t="shared" si="1"/>
        <v>612.78599999999994</v>
      </c>
      <c r="E6" s="81" t="s">
        <v>256</v>
      </c>
      <c r="F6" s="81"/>
      <c r="O6" s="173">
        <v>223669</v>
      </c>
      <c r="P6" s="173">
        <v>612786</v>
      </c>
    </row>
    <row r="7" spans="1:16" x14ac:dyDescent="0.2">
      <c r="A7" s="177"/>
      <c r="B7" s="176" t="s">
        <v>255</v>
      </c>
      <c r="C7" s="175">
        <f t="shared" si="0"/>
        <v>261.64600000000002</v>
      </c>
      <c r="D7" s="174">
        <f t="shared" si="1"/>
        <v>667.73299999999995</v>
      </c>
      <c r="E7" s="81" t="s">
        <v>255</v>
      </c>
      <c r="F7" s="81"/>
      <c r="O7" s="173">
        <v>261646</v>
      </c>
      <c r="P7" s="173">
        <v>667733</v>
      </c>
    </row>
    <row r="8" spans="1:16" x14ac:dyDescent="0.2">
      <c r="A8" s="177"/>
      <c r="B8" s="176" t="s">
        <v>253</v>
      </c>
      <c r="C8" s="175">
        <f t="shared" si="0"/>
        <v>300.82400000000001</v>
      </c>
      <c r="D8" s="174">
        <f t="shared" si="1"/>
        <v>745.91300000000001</v>
      </c>
      <c r="E8" s="81" t="s">
        <v>253</v>
      </c>
      <c r="F8" s="81"/>
      <c r="O8" s="173">
        <v>300824</v>
      </c>
      <c r="P8" s="173">
        <v>745913</v>
      </c>
    </row>
    <row r="9" spans="1:16" x14ac:dyDescent="0.2">
      <c r="A9" s="177"/>
      <c r="B9" s="176" t="s">
        <v>255</v>
      </c>
      <c r="C9" s="175">
        <f t="shared" si="0"/>
        <v>368.17700000000002</v>
      </c>
      <c r="D9" s="174">
        <f t="shared" si="1"/>
        <v>902.51300000000003</v>
      </c>
      <c r="E9" s="81" t="s">
        <v>255</v>
      </c>
      <c r="F9" s="81"/>
      <c r="O9" s="173">
        <v>368177</v>
      </c>
      <c r="P9" s="173">
        <v>902513</v>
      </c>
    </row>
    <row r="10" spans="1:16" x14ac:dyDescent="0.2">
      <c r="A10" s="177"/>
      <c r="B10" s="176" t="s">
        <v>254</v>
      </c>
      <c r="C10" s="175">
        <f t="shared" si="0"/>
        <v>365.74099999999999</v>
      </c>
      <c r="D10" s="174">
        <f t="shared" si="1"/>
        <v>865.86699999999996</v>
      </c>
      <c r="E10" s="81" t="s">
        <v>254</v>
      </c>
      <c r="F10" s="81"/>
      <c r="O10" s="173">
        <v>365741</v>
      </c>
      <c r="P10" s="173">
        <v>865867</v>
      </c>
    </row>
    <row r="11" spans="1:16" x14ac:dyDescent="0.2">
      <c r="A11" s="177"/>
      <c r="B11" s="176" t="s">
        <v>254</v>
      </c>
      <c r="C11" s="175">
        <f t="shared" si="0"/>
        <v>313.89699999999999</v>
      </c>
      <c r="D11" s="174">
        <f t="shared" si="1"/>
        <v>897.05</v>
      </c>
      <c r="E11" s="81" t="s">
        <v>254</v>
      </c>
      <c r="F11" s="81"/>
      <c r="O11" s="173">
        <v>313897</v>
      </c>
      <c r="P11" s="173">
        <v>897050</v>
      </c>
    </row>
    <row r="12" spans="1:16" x14ac:dyDescent="0.2">
      <c r="A12" s="177"/>
      <c r="B12" s="176" t="s">
        <v>253</v>
      </c>
      <c r="C12" s="175">
        <f t="shared" si="0"/>
        <v>344.32900000000001</v>
      </c>
      <c r="D12" s="174">
        <f t="shared" si="1"/>
        <v>898.34400000000005</v>
      </c>
      <c r="E12" s="81" t="s">
        <v>253</v>
      </c>
      <c r="F12" s="81"/>
      <c r="O12" s="173">
        <v>344329</v>
      </c>
      <c r="P12" s="173">
        <v>898344</v>
      </c>
    </row>
    <row r="13" spans="1:16" x14ac:dyDescent="0.2">
      <c r="A13" s="177"/>
      <c r="B13" s="176" t="s">
        <v>252</v>
      </c>
      <c r="C13" s="175">
        <f t="shared" si="0"/>
        <v>369.08300000000003</v>
      </c>
      <c r="D13" s="174">
        <f t="shared" si="1"/>
        <v>891.16399999999999</v>
      </c>
      <c r="E13" s="81" t="s">
        <v>252</v>
      </c>
      <c r="F13" s="81"/>
      <c r="O13" s="173">
        <v>369083</v>
      </c>
      <c r="P13" s="173">
        <v>891164</v>
      </c>
    </row>
    <row r="14" spans="1:16" x14ac:dyDescent="0.2">
      <c r="A14" s="177"/>
      <c r="B14" s="176" t="s">
        <v>251</v>
      </c>
      <c r="C14" s="175">
        <f t="shared" si="0"/>
        <v>335.97199999999998</v>
      </c>
      <c r="D14" s="174">
        <f t="shared" si="1"/>
        <v>868.66300000000001</v>
      </c>
      <c r="E14" s="81" t="s">
        <v>251</v>
      </c>
      <c r="F14" s="81"/>
      <c r="O14" s="173">
        <v>335972</v>
      </c>
      <c r="P14" s="173">
        <v>868663</v>
      </c>
    </row>
    <row r="15" spans="1:16" x14ac:dyDescent="0.2">
      <c r="A15" s="177"/>
      <c r="B15" s="176" t="s">
        <v>250</v>
      </c>
      <c r="C15" s="175">
        <f t="shared" si="0"/>
        <v>275.24799999999999</v>
      </c>
      <c r="D15" s="174">
        <f t="shared" si="1"/>
        <v>652.36699999999996</v>
      </c>
      <c r="E15" s="81" t="s">
        <v>250</v>
      </c>
      <c r="F15" s="81"/>
      <c r="O15" s="173">
        <v>275248</v>
      </c>
      <c r="P15" s="173">
        <v>652367</v>
      </c>
    </row>
    <row r="16" spans="1:16" x14ac:dyDescent="0.2">
      <c r="A16" s="177"/>
      <c r="B16" s="176" t="s">
        <v>249</v>
      </c>
      <c r="C16" s="175">
        <f t="shared" si="0"/>
        <v>261.92099999999999</v>
      </c>
      <c r="D16" s="174">
        <f t="shared" si="1"/>
        <v>666.78800000000001</v>
      </c>
      <c r="E16" s="81" t="s">
        <v>249</v>
      </c>
      <c r="F16" s="81"/>
      <c r="O16" s="173">
        <v>261921</v>
      </c>
      <c r="P16" s="173">
        <v>666788</v>
      </c>
    </row>
    <row r="17" spans="1:16" ht="12.75" customHeight="1" x14ac:dyDescent="0.2">
      <c r="A17" s="178">
        <v>2019</v>
      </c>
      <c r="B17" s="176" t="s">
        <v>254</v>
      </c>
      <c r="C17" s="175">
        <f t="shared" si="0"/>
        <v>206.10499999999999</v>
      </c>
      <c r="D17" s="174">
        <f t="shared" si="1"/>
        <v>547.12800000000004</v>
      </c>
      <c r="E17" s="81" t="s">
        <v>254</v>
      </c>
      <c r="F17" s="81"/>
      <c r="O17" s="173">
        <v>206105</v>
      </c>
      <c r="P17" s="173">
        <v>547128</v>
      </c>
    </row>
    <row r="18" spans="1:16" x14ac:dyDescent="0.2">
      <c r="A18" s="177"/>
      <c r="B18" s="176" t="s">
        <v>256</v>
      </c>
      <c r="C18" s="175">
        <f t="shared" si="0"/>
        <v>229.93199999999999</v>
      </c>
      <c r="D18" s="174">
        <f t="shared" si="1"/>
        <v>621.35599999999999</v>
      </c>
      <c r="E18" s="81" t="s">
        <v>256</v>
      </c>
      <c r="F18" s="81"/>
      <c r="O18" s="173">
        <v>229932</v>
      </c>
      <c r="P18" s="173">
        <v>621356</v>
      </c>
    </row>
    <row r="19" spans="1:16" x14ac:dyDescent="0.2">
      <c r="A19" s="177"/>
      <c r="B19" s="176" t="s">
        <v>255</v>
      </c>
      <c r="C19" s="175">
        <f t="shared" si="0"/>
        <v>268.678</v>
      </c>
      <c r="D19" s="174">
        <f t="shared" si="1"/>
        <v>670.69600000000003</v>
      </c>
      <c r="E19" s="81" t="s">
        <v>255</v>
      </c>
      <c r="F19" s="81"/>
      <c r="O19" s="173">
        <v>268678</v>
      </c>
      <c r="P19" s="173">
        <v>670696</v>
      </c>
    </row>
    <row r="20" spans="1:16" x14ac:dyDescent="0.2">
      <c r="A20" s="177"/>
      <c r="B20" s="176" t="s">
        <v>253</v>
      </c>
      <c r="C20" s="175">
        <f t="shared" si="0"/>
        <v>302.298</v>
      </c>
      <c r="D20" s="174">
        <f t="shared" si="1"/>
        <v>785.88699999999994</v>
      </c>
      <c r="E20" s="81" t="s">
        <v>253</v>
      </c>
      <c r="F20" s="81"/>
      <c r="O20" s="173">
        <v>302298</v>
      </c>
      <c r="P20" s="173">
        <v>785887</v>
      </c>
    </row>
    <row r="21" spans="1:16" x14ac:dyDescent="0.2">
      <c r="A21" s="177"/>
      <c r="B21" s="176" t="s">
        <v>255</v>
      </c>
      <c r="C21" s="175">
        <f t="shared" si="0"/>
        <v>388.40300000000002</v>
      </c>
      <c r="D21" s="174">
        <f t="shared" si="1"/>
        <v>919.09900000000005</v>
      </c>
      <c r="E21" s="81" t="s">
        <v>255</v>
      </c>
      <c r="F21" s="81"/>
      <c r="O21" s="173">
        <v>388403</v>
      </c>
      <c r="P21" s="173">
        <v>919099</v>
      </c>
    </row>
    <row r="22" spans="1:16" x14ac:dyDescent="0.2">
      <c r="A22" s="177"/>
      <c r="B22" s="176" t="s">
        <v>254</v>
      </c>
      <c r="C22" s="175">
        <f t="shared" si="0"/>
        <v>383.10899999999998</v>
      </c>
      <c r="D22" s="174">
        <f t="shared" si="1"/>
        <v>935.19799999999998</v>
      </c>
      <c r="E22" s="81" t="s">
        <v>254</v>
      </c>
      <c r="F22" s="81"/>
      <c r="O22" s="173">
        <v>383109</v>
      </c>
      <c r="P22" s="173">
        <v>935198</v>
      </c>
    </row>
    <row r="23" spans="1:16" x14ac:dyDescent="0.2">
      <c r="A23" s="177"/>
      <c r="B23" s="176" t="s">
        <v>254</v>
      </c>
      <c r="C23" s="175">
        <f t="shared" si="0"/>
        <v>342.70699999999999</v>
      </c>
      <c r="D23" s="174">
        <f t="shared" si="1"/>
        <v>942.99800000000005</v>
      </c>
      <c r="E23" s="81" t="s">
        <v>254</v>
      </c>
      <c r="F23" s="81"/>
      <c r="O23" s="173">
        <v>342707</v>
      </c>
      <c r="P23" s="173">
        <v>942998</v>
      </c>
    </row>
    <row r="24" spans="1:16" x14ac:dyDescent="0.2">
      <c r="A24" s="177"/>
      <c r="B24" s="176" t="s">
        <v>253</v>
      </c>
      <c r="C24" s="175">
        <f t="shared" si="0"/>
        <v>368.50099999999998</v>
      </c>
      <c r="D24" s="174">
        <f t="shared" si="1"/>
        <v>962.75900000000001</v>
      </c>
      <c r="E24" s="81" t="s">
        <v>253</v>
      </c>
      <c r="F24" s="81"/>
      <c r="O24" s="173">
        <v>368501</v>
      </c>
      <c r="P24" s="173">
        <v>962759</v>
      </c>
    </row>
    <row r="25" spans="1:16" x14ac:dyDescent="0.2">
      <c r="A25" s="177"/>
      <c r="B25" s="176" t="s">
        <v>252</v>
      </c>
      <c r="C25" s="175">
        <f t="shared" si="0"/>
        <v>381.84899999999999</v>
      </c>
      <c r="D25" s="174">
        <f t="shared" si="1"/>
        <v>925.71199999999999</v>
      </c>
      <c r="E25" s="81" t="s">
        <v>252</v>
      </c>
      <c r="F25" s="81"/>
      <c r="O25" s="173">
        <v>381849</v>
      </c>
      <c r="P25" s="173">
        <v>925712</v>
      </c>
    </row>
    <row r="26" spans="1:16" x14ac:dyDescent="0.2">
      <c r="A26" s="177"/>
      <c r="B26" s="176" t="s">
        <v>251</v>
      </c>
      <c r="C26" s="175">
        <f t="shared" si="0"/>
        <v>361.56099999999998</v>
      </c>
      <c r="D26" s="174">
        <f t="shared" si="1"/>
        <v>942.81200000000001</v>
      </c>
      <c r="E26" s="81" t="s">
        <v>251</v>
      </c>
      <c r="F26" s="81"/>
      <c r="O26" s="173">
        <v>361561</v>
      </c>
      <c r="P26" s="173">
        <v>942812</v>
      </c>
    </row>
    <row r="27" spans="1:16" x14ac:dyDescent="0.2">
      <c r="A27" s="177"/>
      <c r="B27" s="176" t="s">
        <v>250</v>
      </c>
      <c r="C27" s="175">
        <f t="shared" si="0"/>
        <v>293.18799999999999</v>
      </c>
      <c r="D27" s="174">
        <f t="shared" si="1"/>
        <v>713.03599999999994</v>
      </c>
      <c r="E27" s="81" t="s">
        <v>250</v>
      </c>
      <c r="F27" s="81"/>
      <c r="O27" s="173">
        <v>293188</v>
      </c>
      <c r="P27" s="173">
        <v>713036</v>
      </c>
    </row>
    <row r="28" spans="1:16" x14ac:dyDescent="0.2">
      <c r="A28" s="177"/>
      <c r="B28" s="176" t="s">
        <v>249</v>
      </c>
      <c r="C28" s="175">
        <f t="shared" si="0"/>
        <v>278.99900000000002</v>
      </c>
      <c r="D28" s="174">
        <f t="shared" si="1"/>
        <v>692.98400000000004</v>
      </c>
      <c r="E28" s="81" t="s">
        <v>249</v>
      </c>
      <c r="F28" s="81"/>
      <c r="O28" s="173">
        <v>278999</v>
      </c>
      <c r="P28" s="173">
        <v>692984</v>
      </c>
    </row>
    <row r="29" spans="1:16" x14ac:dyDescent="0.2">
      <c r="B29" s="80"/>
      <c r="C29" s="75"/>
      <c r="D29" s="75"/>
    </row>
    <row r="30" spans="1:16" s="83" customFormat="1" x14ac:dyDescent="0.2">
      <c r="B30" s="83" t="s">
        <v>248</v>
      </c>
      <c r="E30" s="84"/>
      <c r="F30" s="84"/>
    </row>
    <row r="31" spans="1:16" x14ac:dyDescent="0.2">
      <c r="B31" s="83" t="s">
        <v>530</v>
      </c>
    </row>
    <row r="32" spans="1:16" x14ac:dyDescent="0.2">
      <c r="B32" s="85"/>
      <c r="C32" s="84"/>
    </row>
    <row r="33" spans="2:8" x14ac:dyDescent="0.2">
      <c r="B33" s="83" t="s">
        <v>57</v>
      </c>
      <c r="C33" s="194">
        <v>371278</v>
      </c>
      <c r="D33" s="172">
        <f t="shared" ref="D33:D40" si="2">C33/SUM(C$33:C$37,C$38:C$40)</f>
        <v>0.5316982845162519</v>
      </c>
      <c r="F33" s="171">
        <f t="shared" ref="F33:F40" si="3">ROUND(D33*100,1)-D33*100</f>
        <v>3.0171548374809731E-2</v>
      </c>
      <c r="H33" s="85"/>
    </row>
    <row r="34" spans="2:8" x14ac:dyDescent="0.2">
      <c r="B34" s="83" t="s">
        <v>47</v>
      </c>
      <c r="C34" s="194">
        <v>67906</v>
      </c>
      <c r="D34" s="172">
        <f t="shared" si="2"/>
        <v>9.7246547622968776E-2</v>
      </c>
      <c r="F34" s="171">
        <f t="shared" si="3"/>
        <v>-2.4654762296878019E-2</v>
      </c>
    </row>
    <row r="35" spans="2:8" x14ac:dyDescent="0.2">
      <c r="B35" s="83" t="s">
        <v>48</v>
      </c>
      <c r="C35" s="194">
        <v>34166</v>
      </c>
      <c r="D35" s="172">
        <f t="shared" si="2"/>
        <v>4.8928305983069999E-2</v>
      </c>
      <c r="F35" s="171">
        <f t="shared" si="3"/>
        <v>7.1694016930008431E-3</v>
      </c>
    </row>
    <row r="36" spans="2:8" x14ac:dyDescent="0.2">
      <c r="B36" s="83" t="s">
        <v>49</v>
      </c>
      <c r="C36" s="194">
        <v>25865</v>
      </c>
      <c r="D36" s="172">
        <f t="shared" si="2"/>
        <v>3.7040643746768881E-2</v>
      </c>
      <c r="F36" s="171">
        <f t="shared" si="3"/>
        <v>-4.0643746768878053E-3</v>
      </c>
    </row>
    <row r="37" spans="2:8" x14ac:dyDescent="0.2">
      <c r="B37" s="83" t="s">
        <v>247</v>
      </c>
      <c r="C37" s="194">
        <v>5303</v>
      </c>
      <c r="D37" s="172">
        <f t="shared" si="2"/>
        <v>7.594298619335603E-3</v>
      </c>
      <c r="F37" s="171">
        <f t="shared" si="3"/>
        <v>4.057013806643972E-2</v>
      </c>
    </row>
    <row r="38" spans="2:8" x14ac:dyDescent="0.2">
      <c r="B38" s="86" t="s">
        <v>411</v>
      </c>
      <c r="C38" s="194">
        <v>51874</v>
      </c>
      <c r="D38" s="172">
        <f t="shared" si="2"/>
        <v>7.4287506426440705E-2</v>
      </c>
      <c r="F38" s="171">
        <f t="shared" si="3"/>
        <v>-2.8750642644070012E-2</v>
      </c>
    </row>
    <row r="39" spans="2:8" x14ac:dyDescent="0.2">
      <c r="B39" s="83" t="s">
        <v>246</v>
      </c>
      <c r="C39" s="194">
        <v>127798</v>
      </c>
      <c r="D39" s="172">
        <f t="shared" si="2"/>
        <v>0.1830164387995194</v>
      </c>
      <c r="F39" s="171">
        <f t="shared" si="3"/>
        <v>-1.6438799519384872E-3</v>
      </c>
    </row>
    <row r="40" spans="2:8" x14ac:dyDescent="0.2">
      <c r="B40" s="83" t="s">
        <v>35</v>
      </c>
      <c r="C40" s="194">
        <v>14097</v>
      </c>
      <c r="D40" s="172">
        <f t="shared" si="2"/>
        <v>2.0187974285644728E-2</v>
      </c>
      <c r="F40" s="171">
        <f t="shared" si="3"/>
        <v>-1.8797428564472973E-2</v>
      </c>
    </row>
    <row r="51" spans="5:6" x14ac:dyDescent="0.2">
      <c r="E51"/>
      <c r="F51"/>
    </row>
    <row r="52" spans="5:6" ht="12.75" customHeight="1" x14ac:dyDescent="0.2"/>
    <row r="53" spans="5:6" x14ac:dyDescent="0.2">
      <c r="E53"/>
      <c r="F53"/>
    </row>
    <row r="54" spans="5:6" ht="12.75" customHeight="1" x14ac:dyDescent="0.2"/>
    <row r="55" spans="5:6" x14ac:dyDescent="0.2">
      <c r="E55"/>
      <c r="F55"/>
    </row>
    <row r="56" spans="5:6" ht="12.75" customHeight="1" x14ac:dyDescent="0.2"/>
    <row r="57" spans="5:6" x14ac:dyDescent="0.2">
      <c r="E57"/>
      <c r="F57"/>
    </row>
    <row r="58" spans="5:6" ht="12.75" customHeight="1" x14ac:dyDescent="0.2"/>
    <row r="59" spans="5:6" x14ac:dyDescent="0.2">
      <c r="E59"/>
      <c r="F59"/>
    </row>
    <row r="60" spans="5:6" ht="12.75" customHeight="1" x14ac:dyDescent="0.2"/>
    <row r="62" spans="5:6" ht="12.75" customHeight="1" x14ac:dyDescent="0.2"/>
  </sheetData>
  <mergeCells count="1">
    <mergeCell ref="C3:D3"/>
  </mergeCells>
  <pageMargins left="0.78740157499999996" right="0.78740157499999996" top="0.984251969" bottom="0.984251969" header="0.4921259845" footer="0.4921259845"/>
  <pageSetup paperSize="9" scale="95" orientation="portrait" horizont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zoomScaleNormal="100" workbookViewId="0">
      <selection activeCell="B18" sqref="B18:C26"/>
    </sheetView>
  </sheetViews>
  <sheetFormatPr baseColWidth="10" defaultRowHeight="12.75" x14ac:dyDescent="0.2"/>
  <cols>
    <col min="1" max="1" width="33.42578125" style="179" customWidth="1"/>
    <col min="2" max="3" width="16.5703125" style="179" customWidth="1"/>
    <col min="4" max="16384" width="11.42578125" style="179"/>
  </cols>
  <sheetData>
    <row r="1" spans="1:11" x14ac:dyDescent="0.2">
      <c r="A1" s="185" t="s">
        <v>265</v>
      </c>
      <c r="B1" s="180"/>
      <c r="C1" s="180"/>
      <c r="D1" s="180"/>
      <c r="E1" s="180"/>
      <c r="F1" s="180"/>
      <c r="G1" s="180"/>
      <c r="H1" s="180"/>
      <c r="I1" s="180"/>
      <c r="J1" s="180"/>
      <c r="K1" s="180"/>
    </row>
    <row r="2" spans="1:11" x14ac:dyDescent="0.2">
      <c r="A2" s="185" t="s">
        <v>531</v>
      </c>
      <c r="B2" s="180"/>
      <c r="C2" s="180"/>
      <c r="D2" s="180"/>
      <c r="E2" s="180"/>
      <c r="F2" s="180"/>
      <c r="G2" s="180"/>
      <c r="H2" s="180"/>
      <c r="I2" s="180"/>
      <c r="J2" s="180"/>
      <c r="K2" s="180"/>
    </row>
    <row r="3" spans="1:11" x14ac:dyDescent="0.2">
      <c r="A3" s="183"/>
      <c r="B3" s="182" t="s">
        <v>128</v>
      </c>
      <c r="C3" s="184"/>
      <c r="D3" s="180"/>
      <c r="E3" s="180"/>
      <c r="F3" s="180"/>
      <c r="G3" s="180"/>
      <c r="H3" s="180"/>
      <c r="I3" s="180"/>
      <c r="J3" s="180"/>
      <c r="K3" s="180"/>
    </row>
    <row r="4" spans="1:11" x14ac:dyDescent="0.2">
      <c r="A4" s="180" t="s">
        <v>422</v>
      </c>
      <c r="B4" s="195">
        <v>28069</v>
      </c>
      <c r="C4" s="184"/>
      <c r="D4" s="186"/>
      <c r="E4" s="180"/>
      <c r="F4" s="180"/>
      <c r="G4" s="180"/>
      <c r="H4" s="180"/>
      <c r="I4" s="180"/>
      <c r="J4" s="180"/>
      <c r="K4" s="180"/>
    </row>
    <row r="5" spans="1:11" x14ac:dyDescent="0.2">
      <c r="A5" s="180" t="s">
        <v>151</v>
      </c>
      <c r="B5" s="195">
        <v>24800</v>
      </c>
      <c r="C5" s="184"/>
      <c r="D5" s="186"/>
      <c r="E5" s="180"/>
      <c r="F5" s="180"/>
      <c r="G5" s="180"/>
      <c r="H5" s="180"/>
      <c r="I5" s="180"/>
      <c r="J5" s="180"/>
      <c r="K5" s="180"/>
    </row>
    <row r="6" spans="1:11" x14ac:dyDescent="0.2">
      <c r="A6" s="180" t="s">
        <v>278</v>
      </c>
      <c r="B6" s="195">
        <v>30905</v>
      </c>
      <c r="C6" s="184"/>
      <c r="D6" s="186"/>
      <c r="E6" s="180"/>
      <c r="F6" s="180"/>
      <c r="G6" s="180"/>
      <c r="H6" s="180"/>
      <c r="I6" s="180"/>
      <c r="J6" s="180"/>
      <c r="K6" s="180"/>
    </row>
    <row r="7" spans="1:11" x14ac:dyDescent="0.2">
      <c r="A7" s="180" t="s">
        <v>279</v>
      </c>
      <c r="B7" s="195">
        <v>29401</v>
      </c>
      <c r="C7" s="184"/>
      <c r="D7" s="186"/>
      <c r="E7" s="180"/>
      <c r="F7" s="180"/>
      <c r="G7" s="180"/>
      <c r="H7" s="180"/>
      <c r="I7" s="180"/>
      <c r="J7" s="180"/>
      <c r="K7" s="180"/>
    </row>
    <row r="8" spans="1:11" x14ac:dyDescent="0.2">
      <c r="A8" s="188" t="s">
        <v>264</v>
      </c>
      <c r="B8" s="195">
        <v>215831</v>
      </c>
      <c r="C8" s="184"/>
      <c r="D8" s="186"/>
      <c r="E8" s="180"/>
      <c r="F8" s="180"/>
      <c r="G8" s="180"/>
      <c r="H8" s="180"/>
      <c r="I8" s="180"/>
      <c r="J8" s="180"/>
      <c r="K8" s="180"/>
    </row>
    <row r="9" spans="1:11" x14ac:dyDescent="0.2">
      <c r="A9" s="180" t="s">
        <v>261</v>
      </c>
      <c r="B9" s="195">
        <v>29261</v>
      </c>
      <c r="C9" s="184"/>
      <c r="D9" s="186"/>
      <c r="E9" s="180"/>
      <c r="F9" s="180"/>
      <c r="G9" s="180"/>
      <c r="H9" s="180"/>
      <c r="I9" s="180"/>
      <c r="J9" s="180"/>
      <c r="K9" s="180"/>
    </row>
    <row r="10" spans="1:11" x14ac:dyDescent="0.2">
      <c r="A10" s="180" t="s">
        <v>262</v>
      </c>
      <c r="B10" s="195">
        <v>23146</v>
      </c>
      <c r="C10" s="184"/>
      <c r="D10" s="186"/>
      <c r="E10" s="180"/>
      <c r="F10" s="180"/>
      <c r="G10" s="180"/>
      <c r="H10" s="180"/>
      <c r="I10" s="180"/>
      <c r="J10" s="180"/>
      <c r="K10" s="180"/>
    </row>
    <row r="11" spans="1:11" x14ac:dyDescent="0.2">
      <c r="A11" s="187" t="s">
        <v>260</v>
      </c>
      <c r="B11" s="195">
        <v>273125</v>
      </c>
      <c r="C11" s="184"/>
      <c r="D11" s="186"/>
      <c r="E11" s="180"/>
      <c r="F11" s="180"/>
      <c r="G11" s="180"/>
      <c r="H11" s="180"/>
      <c r="I11" s="180"/>
      <c r="J11" s="180"/>
      <c r="K11" s="180"/>
    </row>
    <row r="12" spans="1:11" x14ac:dyDescent="0.2">
      <c r="A12" s="180" t="s">
        <v>259</v>
      </c>
      <c r="B12" s="195">
        <v>43749</v>
      </c>
      <c r="C12" s="184"/>
      <c r="D12" s="180"/>
      <c r="E12" s="180"/>
      <c r="F12" s="180"/>
      <c r="G12" s="180"/>
      <c r="H12" s="180"/>
      <c r="I12" s="180"/>
      <c r="J12" s="180"/>
      <c r="K12" s="180"/>
    </row>
    <row r="13" spans="1:11" x14ac:dyDescent="0.2">
      <c r="A13" s="180"/>
      <c r="B13" s="184"/>
      <c r="C13" s="184"/>
      <c r="D13" s="180"/>
      <c r="E13" s="180"/>
      <c r="F13" s="180"/>
      <c r="G13" s="180"/>
      <c r="H13" s="180"/>
      <c r="I13" s="180"/>
      <c r="J13" s="180"/>
      <c r="K13" s="180"/>
    </row>
    <row r="14" spans="1:11" x14ac:dyDescent="0.2">
      <c r="A14" s="185" t="s">
        <v>263</v>
      </c>
      <c r="B14" s="184"/>
      <c r="C14" s="184"/>
      <c r="D14" s="180"/>
      <c r="E14" s="180"/>
      <c r="F14" s="180"/>
      <c r="G14" s="180"/>
      <c r="H14" s="180"/>
      <c r="I14" s="180"/>
      <c r="J14" s="180"/>
      <c r="K14" s="180"/>
    </row>
    <row r="15" spans="1:11" x14ac:dyDescent="0.2">
      <c r="A15" s="185" t="s">
        <v>389</v>
      </c>
      <c r="B15" s="184"/>
      <c r="C15" s="184"/>
      <c r="D15" s="180"/>
      <c r="E15" s="180"/>
      <c r="F15" s="180"/>
      <c r="G15" s="180"/>
      <c r="H15" s="180"/>
      <c r="I15" s="180"/>
      <c r="J15" s="180"/>
      <c r="K15" s="180"/>
    </row>
    <row r="16" spans="1:11" x14ac:dyDescent="0.2">
      <c r="A16" s="185" t="s">
        <v>532</v>
      </c>
      <c r="B16" s="184"/>
      <c r="C16" s="184"/>
      <c r="D16" s="180"/>
      <c r="E16" s="180"/>
      <c r="F16" s="180"/>
      <c r="G16" s="180"/>
      <c r="H16" s="180"/>
      <c r="I16" s="180"/>
      <c r="J16" s="180"/>
      <c r="K16" s="180"/>
    </row>
    <row r="17" spans="1:11" x14ac:dyDescent="0.2">
      <c r="A17" s="183"/>
      <c r="B17" s="182" t="s">
        <v>130</v>
      </c>
      <c r="C17" s="182" t="s">
        <v>128</v>
      </c>
      <c r="D17" s="180"/>
      <c r="E17" s="180"/>
      <c r="F17" s="180"/>
      <c r="G17" s="180"/>
      <c r="H17" s="180"/>
      <c r="I17" s="180"/>
      <c r="J17" s="180"/>
      <c r="K17" s="180"/>
    </row>
    <row r="18" spans="1:11" x14ac:dyDescent="0.2">
      <c r="A18" s="180" t="s">
        <v>422</v>
      </c>
      <c r="B18" s="189">
        <v>-1.4861995753715433</v>
      </c>
      <c r="C18" s="189">
        <v>-0.47865550985676464</v>
      </c>
      <c r="D18" s="180"/>
      <c r="E18" s="180"/>
      <c r="F18" s="180"/>
      <c r="G18" s="180"/>
      <c r="H18" s="180"/>
      <c r="I18" s="180"/>
      <c r="J18" s="180"/>
      <c r="K18" s="180"/>
    </row>
    <row r="19" spans="1:11" x14ac:dyDescent="0.2">
      <c r="A19" s="180" t="s">
        <v>151</v>
      </c>
      <c r="B19" s="189">
        <v>8.5217618611946193</v>
      </c>
      <c r="C19" s="189">
        <v>6.928814728581898</v>
      </c>
      <c r="D19" s="180"/>
      <c r="E19" s="180"/>
      <c r="F19" s="180"/>
      <c r="G19" s="180"/>
      <c r="H19" s="180"/>
      <c r="I19" s="180"/>
      <c r="J19" s="180"/>
      <c r="K19" s="180"/>
    </row>
    <row r="20" spans="1:11" x14ac:dyDescent="0.2">
      <c r="A20" s="180" t="s">
        <v>278</v>
      </c>
      <c r="B20" s="189">
        <v>-7.9772079772084226E-2</v>
      </c>
      <c r="C20" s="189">
        <v>1.0892319769723997</v>
      </c>
      <c r="D20" s="180"/>
      <c r="E20" s="180"/>
      <c r="F20" s="180"/>
      <c r="G20" s="180"/>
      <c r="H20" s="180"/>
      <c r="I20" s="180"/>
      <c r="J20" s="180"/>
      <c r="K20" s="180"/>
    </row>
    <row r="21" spans="1:11" x14ac:dyDescent="0.2">
      <c r="A21" s="180" t="s">
        <v>279</v>
      </c>
      <c r="B21" s="189">
        <v>-4.2681363752883925</v>
      </c>
      <c r="C21" s="189">
        <v>2.1754995655951319</v>
      </c>
      <c r="D21" s="180"/>
      <c r="E21" s="180"/>
      <c r="F21" s="180"/>
      <c r="G21" s="180"/>
      <c r="H21" s="180"/>
      <c r="I21" s="180"/>
      <c r="J21" s="180"/>
      <c r="K21" s="180"/>
    </row>
    <row r="22" spans="1:11" ht="25.5" x14ac:dyDescent="0.2">
      <c r="A22" s="181" t="s">
        <v>409</v>
      </c>
      <c r="B22" s="189">
        <v>12.746324395859389</v>
      </c>
      <c r="C22" s="189">
        <v>8.372833356765554</v>
      </c>
      <c r="D22" s="180"/>
      <c r="E22" s="180"/>
      <c r="F22" s="180"/>
      <c r="G22" s="180"/>
      <c r="H22" s="180"/>
      <c r="I22" s="180"/>
      <c r="J22" s="180"/>
      <c r="K22" s="180"/>
    </row>
    <row r="23" spans="1:11" x14ac:dyDescent="0.2">
      <c r="A23" s="180" t="s">
        <v>261</v>
      </c>
      <c r="B23" s="189">
        <v>-1.1384335154827028</v>
      </c>
      <c r="C23" s="189">
        <v>2.8180891809269468</v>
      </c>
      <c r="D23" s="180"/>
      <c r="E23" s="180"/>
      <c r="F23" s="180"/>
      <c r="G23" s="180"/>
      <c r="H23" s="180"/>
      <c r="I23" s="180"/>
      <c r="J23" s="180"/>
      <c r="K23" s="180"/>
    </row>
    <row r="24" spans="1:11" x14ac:dyDescent="0.2">
      <c r="A24" s="180" t="s">
        <v>262</v>
      </c>
      <c r="B24" s="189">
        <v>-4.4493802393064357</v>
      </c>
      <c r="C24" s="189">
        <v>-7.4826125189863291</v>
      </c>
      <c r="D24" s="180"/>
      <c r="E24" s="180"/>
      <c r="F24" s="180"/>
      <c r="G24" s="180"/>
      <c r="H24" s="180"/>
      <c r="I24" s="180"/>
      <c r="J24" s="180"/>
      <c r="K24" s="180"/>
    </row>
    <row r="25" spans="1:11" x14ac:dyDescent="0.2">
      <c r="A25" s="180" t="s">
        <v>260</v>
      </c>
      <c r="B25" s="189">
        <v>5.5169776141701163</v>
      </c>
      <c r="C25" s="189">
        <v>5.255754623545684</v>
      </c>
      <c r="D25" s="180"/>
      <c r="E25" s="180"/>
      <c r="F25" s="180"/>
      <c r="G25" s="180"/>
      <c r="H25" s="180"/>
      <c r="I25" s="180"/>
      <c r="J25" s="180"/>
      <c r="K25" s="180"/>
    </row>
    <row r="26" spans="1:11" x14ac:dyDescent="0.2">
      <c r="A26" s="180" t="s">
        <v>259</v>
      </c>
      <c r="B26" s="189">
        <v>-2.1219464274019231</v>
      </c>
      <c r="C26" s="189">
        <v>-7.3644313634149938</v>
      </c>
      <c r="D26" s="180"/>
      <c r="E26" s="180"/>
      <c r="F26" s="180"/>
      <c r="G26" s="180"/>
      <c r="H26" s="180"/>
      <c r="I26" s="180"/>
      <c r="J26" s="180"/>
      <c r="K26" s="180"/>
    </row>
    <row r="27" spans="1:11" x14ac:dyDescent="0.2">
      <c r="A27" s="180"/>
      <c r="B27" s="180"/>
      <c r="C27" s="180"/>
      <c r="D27" s="180"/>
      <c r="E27" s="180"/>
      <c r="F27" s="180"/>
      <c r="G27" s="180"/>
      <c r="H27" s="180"/>
      <c r="I27" s="180"/>
      <c r="J27" s="180"/>
      <c r="K27" s="180"/>
    </row>
    <row r="28" spans="1:11" x14ac:dyDescent="0.2">
      <c r="A28" s="180"/>
      <c r="B28" s="180"/>
      <c r="C28" s="180"/>
      <c r="D28" s="180"/>
      <c r="E28" s="180"/>
      <c r="F28" s="180"/>
      <c r="G28" s="180"/>
      <c r="H28" s="180"/>
      <c r="I28" s="180"/>
      <c r="J28" s="180"/>
      <c r="K28" s="180"/>
    </row>
    <row r="29" spans="1:11" x14ac:dyDescent="0.2">
      <c r="A29" s="180"/>
      <c r="B29" s="180"/>
      <c r="C29" s="180"/>
      <c r="D29" s="180"/>
      <c r="E29" s="180"/>
      <c r="F29" s="180"/>
      <c r="G29" s="180"/>
      <c r="H29" s="180"/>
      <c r="I29" s="180"/>
      <c r="J29" s="180"/>
      <c r="K29" s="180"/>
    </row>
    <row r="30" spans="1:11" x14ac:dyDescent="0.2">
      <c r="A30" s="180"/>
      <c r="B30" s="180"/>
      <c r="C30" s="180"/>
      <c r="D30" s="180"/>
      <c r="E30" s="180"/>
      <c r="F30" s="180"/>
      <c r="G30" s="180"/>
      <c r="H30" s="180"/>
      <c r="I30" s="180"/>
      <c r="J30" s="180"/>
      <c r="K30" s="180"/>
    </row>
    <row r="31" spans="1:11" x14ac:dyDescent="0.2">
      <c r="A31" s="180"/>
      <c r="B31" s="180"/>
      <c r="C31" s="180"/>
      <c r="D31" s="180"/>
      <c r="E31" s="180"/>
      <c r="F31" s="180"/>
      <c r="G31" s="180"/>
      <c r="H31" s="180"/>
      <c r="I31" s="180"/>
      <c r="J31" s="180"/>
      <c r="K31" s="180"/>
    </row>
    <row r="32" spans="1:11" x14ac:dyDescent="0.2">
      <c r="A32" s="180"/>
      <c r="B32" s="180"/>
      <c r="C32" s="180"/>
      <c r="D32" s="180"/>
      <c r="E32" s="180"/>
      <c r="F32" s="180"/>
      <c r="G32" s="180"/>
      <c r="H32" s="180"/>
      <c r="I32" s="180"/>
      <c r="J32" s="180"/>
      <c r="K32" s="180"/>
    </row>
    <row r="33" spans="1:11" x14ac:dyDescent="0.2">
      <c r="A33" s="180"/>
      <c r="B33" s="180"/>
      <c r="C33" s="180"/>
      <c r="D33" s="180"/>
      <c r="E33" s="180"/>
      <c r="F33" s="180"/>
      <c r="G33" s="180"/>
      <c r="H33" s="180"/>
      <c r="I33" s="180"/>
      <c r="J33" s="180"/>
      <c r="K33" s="180"/>
    </row>
    <row r="34" spans="1:11" x14ac:dyDescent="0.2">
      <c r="A34" s="180"/>
      <c r="B34" s="180"/>
      <c r="C34" s="180"/>
      <c r="D34" s="180"/>
      <c r="E34" s="180"/>
      <c r="F34" s="180"/>
      <c r="G34" s="180"/>
      <c r="H34" s="180"/>
      <c r="I34" s="180"/>
      <c r="J34" s="180"/>
      <c r="K34" s="180"/>
    </row>
    <row r="35" spans="1:11" x14ac:dyDescent="0.2">
      <c r="A35" s="180"/>
      <c r="B35" s="180"/>
      <c r="C35" s="180"/>
      <c r="D35" s="180"/>
      <c r="E35" s="180"/>
      <c r="F35" s="180"/>
      <c r="G35" s="180"/>
      <c r="H35" s="180"/>
      <c r="I35" s="180"/>
      <c r="J35" s="180"/>
      <c r="K35" s="180"/>
    </row>
  </sheetData>
  <pageMargins left="0.78740157499999996" right="0.78740157499999996" top="0.984251969" bottom="0.984251969" header="0.4921259845" footer="0.4921259845"/>
  <pageSetup paperSize="9" scale="8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3"/>
  <sheetViews>
    <sheetView zoomScaleNormal="100" workbookViewId="0">
      <selection activeCell="C33" sqref="C33"/>
    </sheetView>
  </sheetViews>
  <sheetFormatPr baseColWidth="10" defaultRowHeight="12.75" x14ac:dyDescent="0.2"/>
  <cols>
    <col min="1" max="1" width="28.7109375" customWidth="1"/>
    <col min="2" max="3" width="18.85546875" customWidth="1"/>
  </cols>
  <sheetData>
    <row r="1" spans="1:4" x14ac:dyDescent="0.2">
      <c r="A1" s="83" t="s">
        <v>268</v>
      </c>
    </row>
    <row r="2" spans="1:4" x14ac:dyDescent="0.2">
      <c r="A2" s="83" t="s">
        <v>390</v>
      </c>
      <c r="B2" s="83"/>
      <c r="C2" s="83"/>
    </row>
    <row r="3" spans="1:4" x14ac:dyDescent="0.2">
      <c r="A3" s="83" t="s">
        <v>533</v>
      </c>
      <c r="B3" s="83"/>
      <c r="C3" s="83"/>
    </row>
    <row r="4" spans="1:4" x14ac:dyDescent="0.2">
      <c r="A4" s="88"/>
      <c r="B4" s="84" t="s">
        <v>128</v>
      </c>
      <c r="C4" s="84" t="s">
        <v>130</v>
      </c>
      <c r="D4" s="84" t="s">
        <v>267</v>
      </c>
    </row>
    <row r="5" spans="1:4" x14ac:dyDescent="0.2">
      <c r="A5" s="191" t="s">
        <v>296</v>
      </c>
      <c r="B5" s="190">
        <v>4134</v>
      </c>
      <c r="C5" s="190">
        <v>1647</v>
      </c>
      <c r="D5" s="84" t="s">
        <v>85</v>
      </c>
    </row>
    <row r="6" spans="1:4" x14ac:dyDescent="0.2">
      <c r="A6" s="191" t="s">
        <v>297</v>
      </c>
      <c r="B6" s="190">
        <v>3502</v>
      </c>
      <c r="C6" s="190">
        <v>1361</v>
      </c>
      <c r="D6" s="84" t="s">
        <v>86</v>
      </c>
    </row>
    <row r="7" spans="1:4" x14ac:dyDescent="0.2">
      <c r="A7" s="191" t="s">
        <v>298</v>
      </c>
      <c r="B7" s="190">
        <v>2927</v>
      </c>
      <c r="C7" s="190">
        <v>1392</v>
      </c>
      <c r="D7" s="84" t="s">
        <v>87</v>
      </c>
    </row>
    <row r="8" spans="1:4" x14ac:dyDescent="0.2">
      <c r="A8" s="191" t="s">
        <v>63</v>
      </c>
      <c r="B8" s="190">
        <v>2234</v>
      </c>
      <c r="C8" s="190">
        <v>1118</v>
      </c>
      <c r="D8" s="84" t="s">
        <v>88</v>
      </c>
    </row>
    <row r="9" spans="1:4" x14ac:dyDescent="0.2">
      <c r="A9" s="191" t="s">
        <v>61</v>
      </c>
      <c r="B9" s="190">
        <v>1656</v>
      </c>
      <c r="C9" s="190">
        <v>840</v>
      </c>
      <c r="D9" s="84" t="s">
        <v>89</v>
      </c>
    </row>
    <row r="10" spans="1:4" x14ac:dyDescent="0.2">
      <c r="A10" s="191" t="s">
        <v>64</v>
      </c>
      <c r="B10" s="190">
        <v>1467</v>
      </c>
      <c r="C10" s="190">
        <v>827</v>
      </c>
      <c r="D10" s="84" t="s">
        <v>90</v>
      </c>
    </row>
    <row r="11" spans="1:4" x14ac:dyDescent="0.2">
      <c r="A11" s="191" t="s">
        <v>62</v>
      </c>
      <c r="B11" s="190">
        <v>1429</v>
      </c>
      <c r="C11" s="190">
        <v>673</v>
      </c>
      <c r="D11" s="84" t="s">
        <v>91</v>
      </c>
    </row>
    <row r="12" spans="1:4" x14ac:dyDescent="0.2">
      <c r="A12" s="191" t="s">
        <v>299</v>
      </c>
      <c r="B12" s="190">
        <v>1144</v>
      </c>
      <c r="C12" s="190">
        <v>595</v>
      </c>
      <c r="D12" s="84" t="s">
        <v>92</v>
      </c>
    </row>
    <row r="13" spans="1:4" x14ac:dyDescent="0.2">
      <c r="A13" s="191" t="s">
        <v>300</v>
      </c>
      <c r="B13" s="190">
        <v>939</v>
      </c>
      <c r="C13" s="190">
        <v>369</v>
      </c>
      <c r="D13" s="84" t="s">
        <v>93</v>
      </c>
    </row>
    <row r="14" spans="1:4" x14ac:dyDescent="0.2">
      <c r="A14" s="191" t="s">
        <v>473</v>
      </c>
      <c r="B14" s="190">
        <v>821</v>
      </c>
      <c r="C14" s="190">
        <v>177</v>
      </c>
      <c r="D14" s="84" t="s">
        <v>94</v>
      </c>
    </row>
    <row r="15" spans="1:4" x14ac:dyDescent="0.2">
      <c r="A15" s="191" t="s">
        <v>485</v>
      </c>
      <c r="B15" s="190">
        <v>792</v>
      </c>
      <c r="C15" s="190">
        <v>480</v>
      </c>
      <c r="D15" s="84" t="s">
        <v>119</v>
      </c>
    </row>
    <row r="16" spans="1:4" x14ac:dyDescent="0.2">
      <c r="A16" s="191" t="s">
        <v>467</v>
      </c>
      <c r="B16" s="190">
        <v>713</v>
      </c>
      <c r="C16" s="190">
        <v>377</v>
      </c>
      <c r="D16" s="84" t="s">
        <v>120</v>
      </c>
    </row>
    <row r="17" spans="1:4" x14ac:dyDescent="0.2">
      <c r="A17" s="191" t="s">
        <v>469</v>
      </c>
      <c r="B17" s="190">
        <v>691</v>
      </c>
      <c r="C17" s="190">
        <v>353</v>
      </c>
      <c r="D17" s="84" t="s">
        <v>185</v>
      </c>
    </row>
    <row r="18" spans="1:4" x14ac:dyDescent="0.2">
      <c r="A18" s="191" t="s">
        <v>472</v>
      </c>
      <c r="B18" s="190">
        <v>687</v>
      </c>
      <c r="C18" s="190">
        <v>185</v>
      </c>
      <c r="D18" s="84" t="s">
        <v>211</v>
      </c>
    </row>
    <row r="19" spans="1:4" x14ac:dyDescent="0.2">
      <c r="A19" s="191" t="s">
        <v>499</v>
      </c>
      <c r="B19" s="190">
        <v>610</v>
      </c>
      <c r="C19" s="190">
        <v>69</v>
      </c>
      <c r="D19" s="84" t="s">
        <v>212</v>
      </c>
    </row>
    <row r="20" spans="1:4" x14ac:dyDescent="0.2">
      <c r="A20" s="89"/>
      <c r="D20" s="84"/>
    </row>
    <row r="21" spans="1:4" x14ac:dyDescent="0.2">
      <c r="D21" s="84"/>
    </row>
    <row r="23" spans="1:4" s="90" customFormat="1" x14ac:dyDescent="0.2"/>
    <row r="24" spans="1:4" s="90" customFormat="1" x14ac:dyDescent="0.2"/>
    <row r="25" spans="1:4" s="90" customFormat="1" x14ac:dyDescent="0.2"/>
    <row r="26" spans="1:4" s="90" customFormat="1" x14ac:dyDescent="0.2"/>
    <row r="27" spans="1:4" s="90" customFormat="1" x14ac:dyDescent="0.2"/>
    <row r="28" spans="1:4" s="90" customFormat="1" x14ac:dyDescent="0.2"/>
    <row r="29" spans="1:4" s="90" customFormat="1" x14ac:dyDescent="0.2"/>
    <row r="30" spans="1:4" s="90" customFormat="1" x14ac:dyDescent="0.2"/>
    <row r="31" spans="1:4" s="90" customFormat="1" x14ac:dyDescent="0.2"/>
    <row r="32" spans="1:4" s="90" customFormat="1" x14ac:dyDescent="0.2"/>
    <row r="33" s="90" customFormat="1" x14ac:dyDescent="0.2"/>
    <row r="34" s="90" customFormat="1" x14ac:dyDescent="0.2"/>
    <row r="35" s="90" customFormat="1" x14ac:dyDescent="0.2"/>
    <row r="36" s="90" customFormat="1" x14ac:dyDescent="0.2"/>
    <row r="37" s="90" customFormat="1" x14ac:dyDescent="0.2"/>
    <row r="38" s="90" customFormat="1" x14ac:dyDescent="0.2"/>
    <row r="39" s="90" customFormat="1" x14ac:dyDescent="0.2"/>
    <row r="40" s="90" customFormat="1" x14ac:dyDescent="0.2"/>
    <row r="41" s="90" customFormat="1" x14ac:dyDescent="0.2"/>
    <row r="42" s="90" customFormat="1" x14ac:dyDescent="0.2"/>
    <row r="43" s="90" customFormat="1" x14ac:dyDescent="0.2"/>
    <row r="44" s="90" customFormat="1" x14ac:dyDescent="0.2"/>
    <row r="45" s="90" customFormat="1" x14ac:dyDescent="0.2"/>
    <row r="46" s="90" customFormat="1" x14ac:dyDescent="0.2"/>
    <row r="47" s="90" customFormat="1" x14ac:dyDescent="0.2"/>
    <row r="48" s="90" customFormat="1" x14ac:dyDescent="0.2"/>
    <row r="49" s="90" customFormat="1" x14ac:dyDescent="0.2"/>
    <row r="50" s="90" customFormat="1" x14ac:dyDescent="0.2"/>
    <row r="51" s="90" customFormat="1" x14ac:dyDescent="0.2"/>
    <row r="52" s="90" customFormat="1" x14ac:dyDescent="0.2"/>
    <row r="53" s="90" customFormat="1" x14ac:dyDescent="0.2"/>
    <row r="54" s="90" customFormat="1" x14ac:dyDescent="0.2"/>
    <row r="55" s="90" customFormat="1" x14ac:dyDescent="0.2"/>
    <row r="56" s="90" customFormat="1" x14ac:dyDescent="0.2"/>
    <row r="57" s="90" customFormat="1" x14ac:dyDescent="0.2"/>
    <row r="58" s="90" customFormat="1" x14ac:dyDescent="0.2"/>
    <row r="59" s="90" customFormat="1" x14ac:dyDescent="0.2"/>
    <row r="60" s="90" customFormat="1" x14ac:dyDescent="0.2"/>
    <row r="61" s="90" customFormat="1" x14ac:dyDescent="0.2"/>
    <row r="62" s="90" customFormat="1" x14ac:dyDescent="0.2"/>
    <row r="63" s="90" customFormat="1" x14ac:dyDescent="0.2"/>
    <row r="64" s="90" customFormat="1" x14ac:dyDescent="0.2"/>
    <row r="65" s="90" customFormat="1" x14ac:dyDescent="0.2"/>
    <row r="66" s="90" customFormat="1" x14ac:dyDescent="0.2"/>
    <row r="67" s="90" customFormat="1" x14ac:dyDescent="0.2"/>
    <row r="68" s="90" customFormat="1" x14ac:dyDescent="0.2"/>
    <row r="69" s="90" customFormat="1" x14ac:dyDescent="0.2"/>
    <row r="70" s="90" customFormat="1" x14ac:dyDescent="0.2"/>
    <row r="71" s="90" customFormat="1" x14ac:dyDescent="0.2"/>
    <row r="72" s="90" customFormat="1" x14ac:dyDescent="0.2"/>
    <row r="73" s="90" customFormat="1" x14ac:dyDescent="0.2"/>
    <row r="74" s="90" customFormat="1" x14ac:dyDescent="0.2"/>
    <row r="75" s="90" customFormat="1" x14ac:dyDescent="0.2"/>
    <row r="76" s="90" customFormat="1" x14ac:dyDescent="0.2"/>
    <row r="77" s="90" customFormat="1" x14ac:dyDescent="0.2"/>
    <row r="78" s="90" customFormat="1" x14ac:dyDescent="0.2"/>
    <row r="79" s="90" customFormat="1" x14ac:dyDescent="0.2"/>
    <row r="80" s="90" customFormat="1" x14ac:dyDescent="0.2"/>
    <row r="81" s="90" customFormat="1" x14ac:dyDescent="0.2"/>
    <row r="82" s="90" customFormat="1" x14ac:dyDescent="0.2"/>
    <row r="83" s="90" customFormat="1" x14ac:dyDescent="0.2"/>
    <row r="84" s="90" customFormat="1" x14ac:dyDescent="0.2"/>
    <row r="85" s="90" customFormat="1" x14ac:dyDescent="0.2"/>
    <row r="86" s="90" customFormat="1" x14ac:dyDescent="0.2"/>
    <row r="87" s="90" customFormat="1" x14ac:dyDescent="0.2"/>
    <row r="88" s="90" customFormat="1" x14ac:dyDescent="0.2"/>
    <row r="89" s="90" customFormat="1" x14ac:dyDescent="0.2"/>
    <row r="90" s="90" customFormat="1" x14ac:dyDescent="0.2"/>
    <row r="91" s="90" customFormat="1" x14ac:dyDescent="0.2"/>
    <row r="92" s="90" customFormat="1" x14ac:dyDescent="0.2"/>
    <row r="93" s="90" customFormat="1" x14ac:dyDescent="0.2"/>
  </sheetData>
  <pageMargins left="0.78740157499999996" right="0.78740157499999996" top="0.984251969" bottom="0.984251969" header="0.4921259845" footer="0.4921259845"/>
  <pageSetup paperSize="9" orientation="portrait"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8"/>
  <sheetViews>
    <sheetView zoomScaleNormal="100" workbookViewId="0">
      <selection activeCell="H14" sqref="H14"/>
    </sheetView>
  </sheetViews>
  <sheetFormatPr baseColWidth="10" defaultRowHeight="12.75" x14ac:dyDescent="0.2"/>
  <cols>
    <col min="1" max="1" width="25.85546875" customWidth="1"/>
    <col min="2" max="3" width="22.85546875" customWidth="1"/>
    <col min="4" max="5" width="16.140625" customWidth="1"/>
  </cols>
  <sheetData>
    <row r="1" spans="1:3" s="83" customFormat="1" x14ac:dyDescent="0.2">
      <c r="A1" s="83" t="s">
        <v>269</v>
      </c>
    </row>
    <row r="2" spans="1:3" s="83" customFormat="1" x14ac:dyDescent="0.2">
      <c r="A2" s="83" t="s">
        <v>412</v>
      </c>
    </row>
    <row r="3" spans="1:3" x14ac:dyDescent="0.2">
      <c r="A3" s="87" t="s">
        <v>534</v>
      </c>
    </row>
    <row r="4" spans="1:3" x14ac:dyDescent="0.2">
      <c r="A4" t="s">
        <v>266</v>
      </c>
      <c r="B4" s="84" t="s">
        <v>128</v>
      </c>
      <c r="C4" s="84" t="s">
        <v>130</v>
      </c>
    </row>
    <row r="5" spans="1:3" x14ac:dyDescent="0.2">
      <c r="A5" s="83" t="s">
        <v>110</v>
      </c>
      <c r="B5" s="190">
        <v>91467</v>
      </c>
      <c r="C5" s="190">
        <v>56539</v>
      </c>
    </row>
    <row r="6" spans="1:3" x14ac:dyDescent="0.2">
      <c r="A6" s="83" t="s">
        <v>111</v>
      </c>
      <c r="B6" s="190">
        <v>13487</v>
      </c>
      <c r="C6" s="190">
        <v>8464</v>
      </c>
    </row>
    <row r="7" spans="1:3" x14ac:dyDescent="0.2">
      <c r="A7" s="83" t="s">
        <v>112</v>
      </c>
      <c r="B7" s="190">
        <v>29906</v>
      </c>
      <c r="C7" s="190">
        <v>17020</v>
      </c>
    </row>
    <row r="8" spans="1:3" x14ac:dyDescent="0.2">
      <c r="A8" s="83" t="s">
        <v>113</v>
      </c>
      <c r="B8" s="190">
        <v>22024</v>
      </c>
      <c r="C8" s="190">
        <v>9158</v>
      </c>
    </row>
    <row r="9" spans="1:3" x14ac:dyDescent="0.2">
      <c r="A9" s="83" t="s">
        <v>114</v>
      </c>
      <c r="B9" s="190">
        <v>65708</v>
      </c>
      <c r="C9" s="190">
        <v>34505</v>
      </c>
    </row>
    <row r="10" spans="1:3" x14ac:dyDescent="0.2">
      <c r="A10" s="83" t="s">
        <v>115</v>
      </c>
      <c r="B10" s="190">
        <v>28479</v>
      </c>
      <c r="C10" s="190">
        <v>16151</v>
      </c>
    </row>
    <row r="11" spans="1:3" x14ac:dyDescent="0.2">
      <c r="A11" s="83"/>
      <c r="B11" s="190"/>
      <c r="C11" s="190"/>
    </row>
    <row r="12" spans="1:3" x14ac:dyDescent="0.2">
      <c r="A12" s="83" t="s">
        <v>151</v>
      </c>
      <c r="B12" s="190">
        <v>24356</v>
      </c>
      <c r="C12" s="190">
        <v>8025</v>
      </c>
    </row>
    <row r="13" spans="1:3" x14ac:dyDescent="0.2">
      <c r="A13" s="83" t="s">
        <v>152</v>
      </c>
      <c r="B13" s="190">
        <v>11955</v>
      </c>
      <c r="C13" s="190">
        <v>4634</v>
      </c>
    </row>
    <row r="14" spans="1:3" x14ac:dyDescent="0.2">
      <c r="A14" s="83" t="s">
        <v>153</v>
      </c>
      <c r="B14" s="190">
        <v>51276</v>
      </c>
      <c r="C14" s="190">
        <v>7600</v>
      </c>
    </row>
    <row r="15" spans="1:3" x14ac:dyDescent="0.2">
      <c r="A15" s="83" t="s">
        <v>154</v>
      </c>
      <c r="B15" s="190">
        <v>28336</v>
      </c>
      <c r="C15" s="190">
        <v>7573</v>
      </c>
    </row>
    <row r="16" spans="1:3" x14ac:dyDescent="0.2">
      <c r="A16" s="83" t="s">
        <v>155</v>
      </c>
      <c r="B16" s="190">
        <v>15751</v>
      </c>
      <c r="C16" s="190">
        <v>3992</v>
      </c>
    </row>
    <row r="17" spans="1:3" x14ac:dyDescent="0.2">
      <c r="A17" s="83" t="s">
        <v>156</v>
      </c>
      <c r="B17" s="190">
        <v>52738</v>
      </c>
      <c r="C17" s="190">
        <v>19960</v>
      </c>
    </row>
    <row r="18" spans="1:3" x14ac:dyDescent="0.2">
      <c r="A18" s="83" t="s">
        <v>157</v>
      </c>
      <c r="B18" s="190">
        <v>69369</v>
      </c>
      <c r="C18" s="190">
        <v>24305</v>
      </c>
    </row>
    <row r="19" spans="1:3" x14ac:dyDescent="0.2">
      <c r="A19" s="83" t="s">
        <v>158</v>
      </c>
      <c r="B19" s="190">
        <v>3351</v>
      </c>
      <c r="C19" s="190">
        <v>1844</v>
      </c>
    </row>
    <row r="20" spans="1:3" x14ac:dyDescent="0.2">
      <c r="A20" s="83" t="s">
        <v>159</v>
      </c>
      <c r="B20" s="190">
        <v>26331</v>
      </c>
      <c r="C20" s="190">
        <v>5821</v>
      </c>
    </row>
    <row r="21" spans="1:3" x14ac:dyDescent="0.2">
      <c r="A21" s="83" t="s">
        <v>160</v>
      </c>
      <c r="B21" s="190">
        <v>24827</v>
      </c>
      <c r="C21" s="190">
        <v>10796</v>
      </c>
    </row>
    <row r="22" spans="1:3" x14ac:dyDescent="0.2">
      <c r="A22" s="83" t="s">
        <v>161</v>
      </c>
      <c r="B22" s="190">
        <v>34368</v>
      </c>
      <c r="C22" s="190">
        <v>10026</v>
      </c>
    </row>
    <row r="23" spans="1:3" x14ac:dyDescent="0.2">
      <c r="A23" s="83" t="s">
        <v>162</v>
      </c>
      <c r="B23" s="190">
        <v>11648</v>
      </c>
      <c r="C23" s="190">
        <v>3760</v>
      </c>
    </row>
    <row r="24" spans="1:3" x14ac:dyDescent="0.2">
      <c r="A24" s="83" t="s">
        <v>163</v>
      </c>
      <c r="B24" s="190">
        <v>26666</v>
      </c>
      <c r="C24" s="190">
        <v>9175</v>
      </c>
    </row>
    <row r="25" spans="1:3" x14ac:dyDescent="0.2">
      <c r="A25" s="83" t="s">
        <v>164</v>
      </c>
      <c r="B25" s="190">
        <v>26677</v>
      </c>
      <c r="C25" s="190">
        <v>6788</v>
      </c>
    </row>
    <row r="26" spans="1:3" x14ac:dyDescent="0.2">
      <c r="A26" s="83" t="s">
        <v>165</v>
      </c>
      <c r="B26" s="190">
        <v>19262</v>
      </c>
      <c r="C26" s="190">
        <v>5250</v>
      </c>
    </row>
    <row r="27" spans="1:3" x14ac:dyDescent="0.2">
      <c r="A27" s="83" t="s">
        <v>166</v>
      </c>
      <c r="B27" s="190">
        <v>8366</v>
      </c>
      <c r="C27" s="190">
        <v>4184</v>
      </c>
    </row>
    <row r="28" spans="1:3" x14ac:dyDescent="0.2">
      <c r="A28" s="83" t="s">
        <v>167</v>
      </c>
      <c r="B28" s="190">
        <v>6636</v>
      </c>
      <c r="C28" s="190">
        <v>3429</v>
      </c>
    </row>
  </sheetData>
  <pageMargins left="0.78740157499999996" right="0.78740157499999996" top="0.984251969" bottom="0.984251969" header="0.4921259845" footer="0.492125984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6"/>
  <sheetViews>
    <sheetView zoomScaleNormal="100" zoomScaleSheetLayoutView="115" workbookViewId="0">
      <selection sqref="A1:B1"/>
    </sheetView>
  </sheetViews>
  <sheetFormatPr baseColWidth="10" defaultRowHeight="12.95" customHeight="1" x14ac:dyDescent="0.2"/>
  <cols>
    <col min="1" max="1" width="2.28515625" style="202" customWidth="1"/>
    <col min="2" max="2" width="83.7109375" style="202" customWidth="1"/>
    <col min="3" max="16384" width="11.42578125" style="202"/>
  </cols>
  <sheetData>
    <row r="1" spans="1:4" s="200" customFormat="1" ht="20.100000000000001" customHeight="1" x14ac:dyDescent="0.2">
      <c r="A1" s="232" t="s">
        <v>123</v>
      </c>
      <c r="B1" s="233"/>
      <c r="D1" s="201"/>
    </row>
    <row r="2" spans="1:4" ht="30" customHeight="1" x14ac:dyDescent="0.2">
      <c r="A2" s="228" t="s">
        <v>227</v>
      </c>
      <c r="B2" s="229"/>
      <c r="D2" s="203"/>
    </row>
    <row r="3" spans="1:4" ht="56.25" customHeight="1" x14ac:dyDescent="0.2">
      <c r="A3" s="231" t="s">
        <v>453</v>
      </c>
      <c r="B3" s="231"/>
    </row>
    <row r="4" spans="1:4" ht="30" customHeight="1" x14ac:dyDescent="0.2">
      <c r="A4" s="228" t="s">
        <v>228</v>
      </c>
      <c r="B4" s="229"/>
      <c r="D4" s="203"/>
    </row>
    <row r="5" spans="1:4" ht="54.75" customHeight="1" x14ac:dyDescent="0.2">
      <c r="A5" s="231" t="s">
        <v>454</v>
      </c>
      <c r="B5" s="231"/>
    </row>
    <row r="6" spans="1:4" ht="30" customHeight="1" x14ac:dyDescent="0.2">
      <c r="A6" s="228" t="s">
        <v>426</v>
      </c>
      <c r="B6" s="229"/>
      <c r="D6" s="203"/>
    </row>
    <row r="7" spans="1:4" ht="33.75" customHeight="1" x14ac:dyDescent="0.2">
      <c r="A7" s="231" t="s">
        <v>270</v>
      </c>
      <c r="B7" s="231"/>
    </row>
    <row r="8" spans="1:4" ht="30" customHeight="1" x14ac:dyDescent="0.2">
      <c r="A8" s="228" t="s">
        <v>229</v>
      </c>
      <c r="B8" s="229"/>
      <c r="D8" s="203"/>
    </row>
    <row r="9" spans="1:4" ht="33.75" customHeight="1" x14ac:dyDescent="0.2">
      <c r="A9" s="231" t="s">
        <v>455</v>
      </c>
      <c r="B9" s="231"/>
      <c r="D9" s="203"/>
    </row>
    <row r="10" spans="1:4" ht="11.25" customHeight="1" x14ac:dyDescent="0.2">
      <c r="A10" s="219"/>
      <c r="B10" s="219"/>
      <c r="D10" s="203"/>
    </row>
    <row r="11" spans="1:4" ht="33.75" customHeight="1" x14ac:dyDescent="0.2">
      <c r="A11" s="231" t="s">
        <v>456</v>
      </c>
      <c r="B11" s="231"/>
      <c r="D11" s="203"/>
    </row>
    <row r="12" spans="1:4" ht="11.25" customHeight="1" x14ac:dyDescent="0.2">
      <c r="A12" s="217"/>
      <c r="B12" s="217"/>
      <c r="D12" s="203"/>
    </row>
    <row r="13" spans="1:4" ht="122.25" customHeight="1" x14ac:dyDescent="0.2">
      <c r="A13" s="231" t="s">
        <v>457</v>
      </c>
      <c r="B13" s="231"/>
    </row>
    <row r="14" spans="1:4" ht="25.5" customHeight="1" x14ac:dyDescent="0.2">
      <c r="A14" s="231" t="s">
        <v>458</v>
      </c>
      <c r="B14" s="231"/>
    </row>
    <row r="15" spans="1:4" s="200" customFormat="1" ht="35.1" customHeight="1" x14ac:dyDescent="0.2">
      <c r="A15" s="232" t="s">
        <v>127</v>
      </c>
      <c r="B15" s="233"/>
      <c r="D15" s="201"/>
    </row>
    <row r="16" spans="1:4" ht="30" customHeight="1" x14ac:dyDescent="0.2">
      <c r="A16" s="228" t="s">
        <v>230</v>
      </c>
      <c r="B16" s="229"/>
      <c r="D16" s="203"/>
    </row>
    <row r="17" spans="1:4" ht="11.25" customHeight="1" x14ac:dyDescent="0.2">
      <c r="A17" s="217"/>
      <c r="B17" s="217"/>
      <c r="D17" s="203"/>
    </row>
    <row r="18" spans="1:4" ht="45" customHeight="1" x14ac:dyDescent="0.2">
      <c r="A18" s="230" t="s">
        <v>34</v>
      </c>
      <c r="B18" s="231"/>
    </row>
    <row r="19" spans="1:4" ht="11.25" customHeight="1" x14ac:dyDescent="0.2">
      <c r="A19" s="217"/>
      <c r="B19" s="217"/>
      <c r="D19" s="203"/>
    </row>
    <row r="20" spans="1:4" ht="33.75" customHeight="1" x14ac:dyDescent="0.2">
      <c r="A20" s="230" t="s">
        <v>459</v>
      </c>
      <c r="B20" s="231"/>
      <c r="D20" s="203"/>
    </row>
    <row r="21" spans="1:4" ht="22.5" customHeight="1" x14ac:dyDescent="0.2">
      <c r="A21" s="230" t="s">
        <v>460</v>
      </c>
      <c r="B21" s="231"/>
    </row>
    <row r="22" spans="1:4" ht="11.25" customHeight="1" x14ac:dyDescent="0.2">
      <c r="A22" s="217"/>
      <c r="B22" s="217"/>
      <c r="D22" s="203"/>
    </row>
    <row r="23" spans="1:4" ht="78" customHeight="1" x14ac:dyDescent="0.2">
      <c r="A23" s="230" t="s">
        <v>46</v>
      </c>
      <c r="B23" s="231"/>
    </row>
    <row r="24" spans="1:4" ht="11.25" customHeight="1" x14ac:dyDescent="0.2">
      <c r="A24" s="217"/>
      <c r="B24" s="217"/>
      <c r="D24" s="203"/>
    </row>
    <row r="25" spans="1:4" ht="67.5" customHeight="1" x14ac:dyDescent="0.2">
      <c r="A25" s="230" t="s">
        <v>16</v>
      </c>
      <c r="B25" s="231"/>
      <c r="D25" s="203"/>
    </row>
    <row r="26" spans="1:4" ht="11.25" customHeight="1" x14ac:dyDescent="0.2">
      <c r="A26" s="217"/>
      <c r="B26" s="217"/>
      <c r="D26" s="203"/>
    </row>
    <row r="27" spans="1:4" ht="22.5" customHeight="1" x14ac:dyDescent="0.2">
      <c r="A27" s="230" t="s">
        <v>50</v>
      </c>
      <c r="B27" s="231"/>
    </row>
    <row r="28" spans="1:4" ht="11.25" customHeight="1" x14ac:dyDescent="0.2">
      <c r="A28" s="217"/>
      <c r="B28" s="217"/>
      <c r="D28" s="203"/>
    </row>
    <row r="29" spans="1:4" ht="22.5" customHeight="1" x14ac:dyDescent="0.2">
      <c r="A29" s="230" t="s">
        <v>51</v>
      </c>
      <c r="B29" s="231"/>
    </row>
    <row r="30" spans="1:4" ht="11.25" customHeight="1" x14ac:dyDescent="0.2">
      <c r="A30" s="217"/>
      <c r="B30" s="217"/>
      <c r="D30" s="203"/>
    </row>
    <row r="31" spans="1:4" ht="33.75" customHeight="1" x14ac:dyDescent="0.2">
      <c r="A31" s="230" t="s">
        <v>15</v>
      </c>
      <c r="B31" s="231"/>
      <c r="D31" s="203"/>
    </row>
    <row r="32" spans="1:4" ht="11.25" customHeight="1" x14ac:dyDescent="0.2">
      <c r="A32" s="217"/>
      <c r="B32" s="217"/>
      <c r="D32" s="203"/>
    </row>
    <row r="33" spans="1:4" ht="56.1" customHeight="1" x14ac:dyDescent="0.2">
      <c r="A33" s="230" t="s">
        <v>461</v>
      </c>
      <c r="B33" s="231"/>
    </row>
    <row r="34" spans="1:4" ht="11.25" customHeight="1" x14ac:dyDescent="0.2">
      <c r="A34" s="217"/>
      <c r="B34" s="217"/>
      <c r="D34" s="203"/>
    </row>
    <row r="35" spans="1:4" ht="22.5" customHeight="1" x14ac:dyDescent="0.2">
      <c r="A35" s="230" t="s">
        <v>17</v>
      </c>
      <c r="B35" s="231"/>
    </row>
    <row r="36" spans="1:4" ht="11.25" customHeight="1" x14ac:dyDescent="0.2">
      <c r="A36" s="217"/>
      <c r="B36" s="217"/>
      <c r="D36" s="203"/>
    </row>
    <row r="37" spans="1:4" ht="30" customHeight="1" x14ac:dyDescent="0.2">
      <c r="A37" s="228" t="s">
        <v>18</v>
      </c>
      <c r="B37" s="229"/>
      <c r="D37" s="203"/>
    </row>
    <row r="38" spans="1:4" s="204" customFormat="1" ht="22.5" customHeight="1" x14ac:dyDescent="0.2">
      <c r="A38" s="230" t="s">
        <v>425</v>
      </c>
      <c r="B38" s="231"/>
    </row>
    <row r="39" spans="1:4" s="204" customFormat="1" ht="11.25" customHeight="1" x14ac:dyDescent="0.2">
      <c r="B39" s="219"/>
    </row>
    <row r="40" spans="1:4" s="204" customFormat="1" ht="55.5" customHeight="1" x14ac:dyDescent="0.2">
      <c r="A40" s="230" t="s">
        <v>414</v>
      </c>
      <c r="B40" s="231"/>
    </row>
    <row r="41" spans="1:4" s="204" customFormat="1" ht="11.25" customHeight="1" x14ac:dyDescent="0.2">
      <c r="B41" s="219"/>
    </row>
    <row r="42" spans="1:4" s="204" customFormat="1" ht="11.25" customHeight="1" x14ac:dyDescent="0.2">
      <c r="A42" s="230" t="s">
        <v>52</v>
      </c>
      <c r="B42" s="231"/>
    </row>
    <row r="43" spans="1:4" s="204" customFormat="1" ht="11.25" customHeight="1" x14ac:dyDescent="0.2">
      <c r="A43" s="218"/>
      <c r="B43" s="219"/>
    </row>
    <row r="44" spans="1:4" s="204" customFormat="1" ht="11.25" customHeight="1" x14ac:dyDescent="0.2">
      <c r="A44" s="218" t="s">
        <v>85</v>
      </c>
      <c r="B44" s="218" t="s">
        <v>19</v>
      </c>
    </row>
    <row r="45" spans="1:4" s="204" customFormat="1" ht="11.25" customHeight="1" x14ac:dyDescent="0.2">
      <c r="B45" s="219"/>
    </row>
    <row r="46" spans="1:4" s="204" customFormat="1" ht="33.75" customHeight="1" x14ac:dyDescent="0.2">
      <c r="B46" s="218" t="s">
        <v>53</v>
      </c>
      <c r="D46" s="219"/>
    </row>
    <row r="47" spans="1:4" s="204" customFormat="1" ht="11.25" customHeight="1" x14ac:dyDescent="0.2">
      <c r="B47" s="219"/>
    </row>
    <row r="48" spans="1:4" s="204" customFormat="1" ht="22.5" customHeight="1" x14ac:dyDescent="0.2">
      <c r="B48" s="218" t="s">
        <v>20</v>
      </c>
    </row>
    <row r="49" spans="1:2" s="204" customFormat="1" ht="11.25" customHeight="1" x14ac:dyDescent="0.2">
      <c r="B49" s="219"/>
    </row>
    <row r="50" spans="1:2" s="204" customFormat="1" ht="22.5" customHeight="1" x14ac:dyDescent="0.2">
      <c r="B50" s="218" t="s">
        <v>21</v>
      </c>
    </row>
    <row r="51" spans="1:2" s="204" customFormat="1" ht="11.25" customHeight="1" x14ac:dyDescent="0.2">
      <c r="B51" s="218"/>
    </row>
    <row r="52" spans="1:2" s="204" customFormat="1" ht="22.5" customHeight="1" x14ac:dyDescent="0.2">
      <c r="B52" s="218" t="s">
        <v>65</v>
      </c>
    </row>
    <row r="53" spans="1:2" s="204" customFormat="1" ht="11.25" customHeight="1" x14ac:dyDescent="0.2">
      <c r="B53" s="219"/>
    </row>
    <row r="54" spans="1:2" s="204" customFormat="1" ht="11.25" customHeight="1" x14ac:dyDescent="0.2">
      <c r="A54" s="205" t="s">
        <v>86</v>
      </c>
      <c r="B54" s="218" t="s">
        <v>22</v>
      </c>
    </row>
    <row r="55" spans="1:2" s="204" customFormat="1" ht="11.25" customHeight="1" x14ac:dyDescent="0.2">
      <c r="B55" s="219"/>
    </row>
    <row r="56" spans="1:2" s="204" customFormat="1" ht="33.75" customHeight="1" x14ac:dyDescent="0.2">
      <c r="B56" s="218" t="s">
        <v>462</v>
      </c>
    </row>
    <row r="57" spans="1:2" s="204" customFormat="1" ht="11.25" customHeight="1" x14ac:dyDescent="0.2">
      <c r="B57" s="219"/>
    </row>
    <row r="58" spans="1:2" s="204" customFormat="1" ht="33.75" customHeight="1" x14ac:dyDescent="0.2">
      <c r="B58" s="218" t="s">
        <v>23</v>
      </c>
    </row>
    <row r="59" spans="1:2" s="204" customFormat="1" ht="11.25" customHeight="1" x14ac:dyDescent="0.2">
      <c r="B59" s="219"/>
    </row>
    <row r="60" spans="1:2" s="204" customFormat="1" ht="77.099999999999994" customHeight="1" x14ac:dyDescent="0.2">
      <c r="B60" s="218" t="s">
        <v>463</v>
      </c>
    </row>
    <row r="61" spans="1:2" s="204" customFormat="1" ht="11.25" customHeight="1" x14ac:dyDescent="0.2">
      <c r="B61" s="219"/>
    </row>
    <row r="62" spans="1:2" s="204" customFormat="1" ht="22.5" customHeight="1" x14ac:dyDescent="0.2">
      <c r="B62" s="218" t="s">
        <v>24</v>
      </c>
    </row>
    <row r="63" spans="1:2" s="204" customFormat="1" ht="11.25" customHeight="1" x14ac:dyDescent="0.2">
      <c r="B63" s="219"/>
    </row>
    <row r="64" spans="1:2" s="204" customFormat="1" ht="11.25" customHeight="1" x14ac:dyDescent="0.2">
      <c r="A64" s="205" t="s">
        <v>87</v>
      </c>
      <c r="B64" s="218" t="s">
        <v>25</v>
      </c>
    </row>
    <row r="65" spans="1:2" s="204" customFormat="1" ht="11.25" customHeight="1" x14ac:dyDescent="0.2">
      <c r="A65" s="205"/>
      <c r="B65" s="218"/>
    </row>
    <row r="66" spans="1:2" s="204" customFormat="1" ht="67.5" x14ac:dyDescent="0.2">
      <c r="A66" s="205"/>
      <c r="B66" s="218" t="s">
        <v>26</v>
      </c>
    </row>
    <row r="67" spans="1:2" s="204" customFormat="1" ht="11.25" x14ac:dyDescent="0.2">
      <c r="A67" s="205"/>
      <c r="B67" s="218"/>
    </row>
    <row r="68" spans="1:2" s="204" customFormat="1" ht="11.25" x14ac:dyDescent="0.2">
      <c r="A68" s="205" t="s">
        <v>88</v>
      </c>
      <c r="B68" s="218" t="s">
        <v>27</v>
      </c>
    </row>
    <row r="69" spans="1:2" s="204" customFormat="1" ht="11.25" customHeight="1" x14ac:dyDescent="0.2">
      <c r="B69" s="218"/>
    </row>
    <row r="70" spans="1:2" s="204" customFormat="1" ht="87.95" customHeight="1" x14ac:dyDescent="0.2">
      <c r="B70" s="218" t="s">
        <v>464</v>
      </c>
    </row>
    <row r="71" spans="1:2" s="204" customFormat="1" ht="11.25" customHeight="1" x14ac:dyDescent="0.2">
      <c r="B71" s="219"/>
    </row>
    <row r="72" spans="1:2" s="204" customFormat="1" ht="22.5" customHeight="1" x14ac:dyDescent="0.2">
      <c r="B72" s="218" t="s">
        <v>465</v>
      </c>
    </row>
    <row r="73" spans="1:2" ht="11.25" customHeight="1" x14ac:dyDescent="0.2">
      <c r="B73" s="219"/>
    </row>
    <row r="74" spans="1:2" ht="12.95" customHeight="1" x14ac:dyDescent="0.2">
      <c r="B74" s="219"/>
    </row>
    <row r="75" spans="1:2" ht="12.95" customHeight="1" x14ac:dyDescent="0.2">
      <c r="B75" s="219"/>
    </row>
    <row r="76" spans="1:2" ht="12.95" customHeight="1" x14ac:dyDescent="0.2">
      <c r="B76" s="206"/>
    </row>
    <row r="77" spans="1:2" ht="12.95" customHeight="1" x14ac:dyDescent="0.2">
      <c r="B77" s="219"/>
    </row>
    <row r="78" spans="1:2" ht="12.95" customHeight="1" x14ac:dyDescent="0.2">
      <c r="B78" s="219"/>
    </row>
    <row r="79" spans="1:2" ht="12.95" customHeight="1" x14ac:dyDescent="0.2">
      <c r="B79" s="219"/>
    </row>
    <row r="80" spans="1:2" ht="12.95" customHeight="1" x14ac:dyDescent="0.2">
      <c r="B80" s="219"/>
    </row>
    <row r="81" spans="2:2" ht="12.95" customHeight="1" x14ac:dyDescent="0.2">
      <c r="B81" s="219"/>
    </row>
    <row r="82" spans="2:2" ht="12.95" customHeight="1" x14ac:dyDescent="0.2">
      <c r="B82" s="219"/>
    </row>
    <row r="83" spans="2:2" ht="12.95" customHeight="1" x14ac:dyDescent="0.2">
      <c r="B83" s="219"/>
    </row>
    <row r="84" spans="2:2" ht="12.95" customHeight="1" x14ac:dyDescent="0.2">
      <c r="B84" s="219"/>
    </row>
    <row r="85" spans="2:2" ht="12.95" customHeight="1" x14ac:dyDescent="0.2">
      <c r="B85" s="219"/>
    </row>
    <row r="86" spans="2:2" ht="12.95" customHeight="1" x14ac:dyDescent="0.2">
      <c r="B86" s="219"/>
    </row>
    <row r="87" spans="2:2" ht="12.95" customHeight="1" x14ac:dyDescent="0.2">
      <c r="B87" s="219"/>
    </row>
    <row r="88" spans="2:2" ht="12.95" customHeight="1" x14ac:dyDescent="0.2">
      <c r="B88" s="219"/>
    </row>
    <row r="89" spans="2:2" ht="12.95" customHeight="1" x14ac:dyDescent="0.2">
      <c r="B89" s="219"/>
    </row>
    <row r="90" spans="2:2" ht="12.95" customHeight="1" x14ac:dyDescent="0.2">
      <c r="B90" s="219"/>
    </row>
    <row r="91" spans="2:2" ht="12.95" customHeight="1" x14ac:dyDescent="0.2">
      <c r="B91" s="219"/>
    </row>
    <row r="92" spans="2:2" ht="12.95" customHeight="1" x14ac:dyDescent="0.2">
      <c r="B92" s="219"/>
    </row>
    <row r="93" spans="2:2" ht="12.95" customHeight="1" x14ac:dyDescent="0.2">
      <c r="B93" s="219"/>
    </row>
    <row r="94" spans="2:2" ht="12.95" customHeight="1" x14ac:dyDescent="0.2">
      <c r="B94" s="219"/>
    </row>
    <row r="95" spans="2:2" ht="12.95" customHeight="1" x14ac:dyDescent="0.2">
      <c r="B95" s="219"/>
    </row>
    <row r="96" spans="2:2" ht="12.95" customHeight="1" x14ac:dyDescent="0.2">
      <c r="B96" s="219"/>
    </row>
    <row r="97" spans="2:2" ht="12.95" customHeight="1" x14ac:dyDescent="0.2">
      <c r="B97" s="219"/>
    </row>
    <row r="98" spans="2:2" ht="12.95" customHeight="1" x14ac:dyDescent="0.2">
      <c r="B98" s="219"/>
    </row>
    <row r="99" spans="2:2" ht="12.95" customHeight="1" x14ac:dyDescent="0.2">
      <c r="B99" s="219"/>
    </row>
    <row r="100" spans="2:2" ht="12.95" customHeight="1" x14ac:dyDescent="0.2">
      <c r="B100" s="219"/>
    </row>
    <row r="101" spans="2:2" ht="12.95" customHeight="1" x14ac:dyDescent="0.2">
      <c r="B101" s="219"/>
    </row>
    <row r="102" spans="2:2" ht="12.95" customHeight="1" x14ac:dyDescent="0.2">
      <c r="B102" s="219"/>
    </row>
    <row r="103" spans="2:2" ht="12.95" customHeight="1" x14ac:dyDescent="0.2">
      <c r="B103" s="219"/>
    </row>
    <row r="104" spans="2:2" ht="12.95" customHeight="1" x14ac:dyDescent="0.2">
      <c r="B104" s="219"/>
    </row>
    <row r="105" spans="2:2" ht="12.95" customHeight="1" x14ac:dyDescent="0.2">
      <c r="B105" s="219"/>
    </row>
    <row r="106" spans="2:2" ht="12.95" customHeight="1" x14ac:dyDescent="0.2">
      <c r="B106" s="219"/>
    </row>
    <row r="107" spans="2:2" ht="12.95" customHeight="1" x14ac:dyDescent="0.2">
      <c r="B107" s="219"/>
    </row>
    <row r="108" spans="2:2" ht="12.95" customHeight="1" x14ac:dyDescent="0.2">
      <c r="B108" s="219"/>
    </row>
    <row r="109" spans="2:2" ht="12.95" customHeight="1" x14ac:dyDescent="0.2">
      <c r="B109" s="219"/>
    </row>
    <row r="110" spans="2:2" ht="12.95" customHeight="1" x14ac:dyDescent="0.2">
      <c r="B110" s="219"/>
    </row>
    <row r="111" spans="2:2" ht="12.95" customHeight="1" x14ac:dyDescent="0.2">
      <c r="B111" s="219"/>
    </row>
    <row r="112" spans="2:2" ht="12.95" customHeight="1" x14ac:dyDescent="0.2">
      <c r="B112" s="219"/>
    </row>
    <row r="113" spans="2:2" ht="12.95" customHeight="1" x14ac:dyDescent="0.2">
      <c r="B113" s="219"/>
    </row>
    <row r="114" spans="2:2" ht="12.95" customHeight="1" x14ac:dyDescent="0.2">
      <c r="B114" s="219"/>
    </row>
    <row r="115" spans="2:2" ht="12.95" customHeight="1" x14ac:dyDescent="0.2">
      <c r="B115" s="219"/>
    </row>
    <row r="116" spans="2:2" ht="12.95" customHeight="1" x14ac:dyDescent="0.2">
      <c r="B116" s="219"/>
    </row>
    <row r="117" spans="2:2" ht="12.95" customHeight="1" x14ac:dyDescent="0.2">
      <c r="B117" s="219"/>
    </row>
    <row r="118" spans="2:2" ht="12.95" customHeight="1" x14ac:dyDescent="0.2">
      <c r="B118" s="219"/>
    </row>
    <row r="119" spans="2:2" ht="12.95" customHeight="1" x14ac:dyDescent="0.2">
      <c r="B119" s="219"/>
    </row>
    <row r="120" spans="2:2" ht="12.95" customHeight="1" x14ac:dyDescent="0.2">
      <c r="B120" s="219"/>
    </row>
    <row r="121" spans="2:2" ht="12.95" customHeight="1" x14ac:dyDescent="0.2">
      <c r="B121" s="219"/>
    </row>
    <row r="122" spans="2:2" ht="12.95" customHeight="1" x14ac:dyDescent="0.2">
      <c r="B122" s="219"/>
    </row>
    <row r="123" spans="2:2" ht="12.95" customHeight="1" x14ac:dyDescent="0.2">
      <c r="B123" s="219"/>
    </row>
    <row r="124" spans="2:2" ht="12.95" customHeight="1" x14ac:dyDescent="0.2">
      <c r="B124" s="219"/>
    </row>
    <row r="125" spans="2:2" ht="12.95" customHeight="1" x14ac:dyDescent="0.2">
      <c r="B125" s="219"/>
    </row>
    <row r="126" spans="2:2" ht="12.95" customHeight="1" x14ac:dyDescent="0.2">
      <c r="B126" s="219"/>
    </row>
    <row r="127" spans="2:2" ht="12.95" customHeight="1" x14ac:dyDescent="0.2">
      <c r="B127" s="219"/>
    </row>
    <row r="128" spans="2:2" ht="12.95" customHeight="1" x14ac:dyDescent="0.2">
      <c r="B128" s="219"/>
    </row>
    <row r="129" spans="2:2" ht="12.95" customHeight="1" x14ac:dyDescent="0.2">
      <c r="B129" s="219"/>
    </row>
    <row r="130" spans="2:2" ht="12.95" customHeight="1" x14ac:dyDescent="0.2">
      <c r="B130" s="219"/>
    </row>
    <row r="131" spans="2:2" ht="12.95" customHeight="1" x14ac:dyDescent="0.2">
      <c r="B131" s="219"/>
    </row>
    <row r="132" spans="2:2" ht="12.95" customHeight="1" x14ac:dyDescent="0.2">
      <c r="B132" s="219"/>
    </row>
    <row r="133" spans="2:2" ht="12.95" customHeight="1" x14ac:dyDescent="0.2">
      <c r="B133" s="219"/>
    </row>
    <row r="134" spans="2:2" ht="12.95" customHeight="1" x14ac:dyDescent="0.2">
      <c r="B134" s="219"/>
    </row>
    <row r="135" spans="2:2" ht="12.95" customHeight="1" x14ac:dyDescent="0.2">
      <c r="B135" s="219"/>
    </row>
    <row r="136" spans="2:2" ht="12.95" customHeight="1" x14ac:dyDescent="0.2">
      <c r="B136" s="219"/>
    </row>
    <row r="137" spans="2:2" ht="12.95" customHeight="1" x14ac:dyDescent="0.2">
      <c r="B137" s="219"/>
    </row>
    <row r="138" spans="2:2" ht="12.95" customHeight="1" x14ac:dyDescent="0.2">
      <c r="B138" s="219"/>
    </row>
    <row r="139" spans="2:2" ht="12.95" customHeight="1" x14ac:dyDescent="0.2">
      <c r="B139" s="219"/>
    </row>
    <row r="140" spans="2:2" ht="12.95" customHeight="1" x14ac:dyDescent="0.2">
      <c r="B140" s="219"/>
    </row>
    <row r="141" spans="2:2" ht="12.95" customHeight="1" x14ac:dyDescent="0.2">
      <c r="B141" s="219"/>
    </row>
    <row r="142" spans="2:2" ht="12.95" customHeight="1" x14ac:dyDescent="0.2">
      <c r="B142" s="219"/>
    </row>
    <row r="143" spans="2:2" ht="12.95" customHeight="1" x14ac:dyDescent="0.2">
      <c r="B143" s="219"/>
    </row>
    <row r="144" spans="2:2" ht="12.95" customHeight="1" x14ac:dyDescent="0.2">
      <c r="B144" s="219"/>
    </row>
    <row r="145" spans="2:2" ht="12.95" customHeight="1" x14ac:dyDescent="0.2">
      <c r="B145" s="219"/>
    </row>
    <row r="146" spans="2:2" ht="12.95" customHeight="1" x14ac:dyDescent="0.2">
      <c r="B146" s="219"/>
    </row>
    <row r="147" spans="2:2" ht="12.95" customHeight="1" x14ac:dyDescent="0.2">
      <c r="B147" s="219"/>
    </row>
    <row r="148" spans="2:2" ht="12.95" customHeight="1" x14ac:dyDescent="0.2">
      <c r="B148" s="219"/>
    </row>
    <row r="149" spans="2:2" ht="12.95" customHeight="1" x14ac:dyDescent="0.2">
      <c r="B149" s="219"/>
    </row>
    <row r="150" spans="2:2" ht="12.95" customHeight="1" x14ac:dyDescent="0.2">
      <c r="B150" s="219"/>
    </row>
    <row r="151" spans="2:2" ht="12.95" customHeight="1" x14ac:dyDescent="0.2">
      <c r="B151" s="219"/>
    </row>
    <row r="152" spans="2:2" ht="12.95" customHeight="1" x14ac:dyDescent="0.2">
      <c r="B152" s="219"/>
    </row>
    <row r="153" spans="2:2" ht="12.95" customHeight="1" x14ac:dyDescent="0.2">
      <c r="B153" s="219"/>
    </row>
    <row r="154" spans="2:2" ht="12.95" customHeight="1" x14ac:dyDescent="0.2">
      <c r="B154" s="219"/>
    </row>
    <row r="155" spans="2:2" ht="12.95" customHeight="1" x14ac:dyDescent="0.2">
      <c r="B155" s="219"/>
    </row>
    <row r="156" spans="2:2" ht="12.95" customHeight="1" x14ac:dyDescent="0.2">
      <c r="B156" s="219"/>
    </row>
    <row r="157" spans="2:2" ht="12.95" customHeight="1" x14ac:dyDescent="0.2">
      <c r="B157" s="219"/>
    </row>
    <row r="158" spans="2:2" ht="12.95" customHeight="1" x14ac:dyDescent="0.2">
      <c r="B158" s="219"/>
    </row>
    <row r="159" spans="2:2" ht="12.95" customHeight="1" x14ac:dyDescent="0.2">
      <c r="B159" s="219"/>
    </row>
    <row r="160" spans="2:2" ht="12.95" customHeight="1" x14ac:dyDescent="0.2">
      <c r="B160" s="219"/>
    </row>
    <row r="161" spans="2:2" ht="12.95" customHeight="1" x14ac:dyDescent="0.2">
      <c r="B161" s="219"/>
    </row>
    <row r="162" spans="2:2" ht="12.95" customHeight="1" x14ac:dyDescent="0.2">
      <c r="B162" s="219"/>
    </row>
    <row r="163" spans="2:2" ht="12.95" customHeight="1" x14ac:dyDescent="0.2">
      <c r="B163" s="219"/>
    </row>
    <row r="164" spans="2:2" ht="12.95" customHeight="1" x14ac:dyDescent="0.2">
      <c r="B164" s="219"/>
    </row>
    <row r="165" spans="2:2" ht="12.95" customHeight="1" x14ac:dyDescent="0.2">
      <c r="B165" s="219"/>
    </row>
    <row r="166" spans="2:2" ht="12.95" customHeight="1" x14ac:dyDescent="0.2">
      <c r="B166" s="219"/>
    </row>
    <row r="167" spans="2:2" ht="12.95" customHeight="1" x14ac:dyDescent="0.2">
      <c r="B167" s="219"/>
    </row>
    <row r="168" spans="2:2" ht="12.95" customHeight="1" x14ac:dyDescent="0.2">
      <c r="B168" s="219"/>
    </row>
    <row r="169" spans="2:2" ht="12.95" customHeight="1" x14ac:dyDescent="0.2">
      <c r="B169" s="219"/>
    </row>
    <row r="170" spans="2:2" ht="12.95" customHeight="1" x14ac:dyDescent="0.2">
      <c r="B170" s="219"/>
    </row>
    <row r="171" spans="2:2" ht="12.95" customHeight="1" x14ac:dyDescent="0.2">
      <c r="B171" s="219"/>
    </row>
    <row r="172" spans="2:2" ht="12.95" customHeight="1" x14ac:dyDescent="0.2">
      <c r="B172" s="219"/>
    </row>
    <row r="173" spans="2:2" ht="12.95" customHeight="1" x14ac:dyDescent="0.2">
      <c r="B173" s="219"/>
    </row>
    <row r="174" spans="2:2" ht="12.95" customHeight="1" x14ac:dyDescent="0.2">
      <c r="B174" s="219"/>
    </row>
    <row r="175" spans="2:2" ht="12.95" customHeight="1" x14ac:dyDescent="0.2">
      <c r="B175" s="219"/>
    </row>
    <row r="176" spans="2:2" ht="12.95" customHeight="1" x14ac:dyDescent="0.2">
      <c r="B176" s="219"/>
    </row>
    <row r="177" spans="2:2" ht="12.95" customHeight="1" x14ac:dyDescent="0.2">
      <c r="B177" s="219"/>
    </row>
    <row r="178" spans="2:2" ht="12.95" customHeight="1" x14ac:dyDescent="0.2">
      <c r="B178" s="219"/>
    </row>
    <row r="179" spans="2:2" ht="12.95" customHeight="1" x14ac:dyDescent="0.2">
      <c r="B179" s="219"/>
    </row>
    <row r="180" spans="2:2" ht="12.95" customHeight="1" x14ac:dyDescent="0.2">
      <c r="B180" s="219"/>
    </row>
    <row r="181" spans="2:2" ht="12.95" customHeight="1" x14ac:dyDescent="0.2">
      <c r="B181" s="219"/>
    </row>
    <row r="182" spans="2:2" ht="12.95" customHeight="1" x14ac:dyDescent="0.2">
      <c r="B182" s="219"/>
    </row>
    <row r="183" spans="2:2" ht="12.95" customHeight="1" x14ac:dyDescent="0.2">
      <c r="B183" s="219"/>
    </row>
    <row r="184" spans="2:2" ht="12.95" customHeight="1" x14ac:dyDescent="0.2">
      <c r="B184" s="219"/>
    </row>
    <row r="185" spans="2:2" ht="12.95" customHeight="1" x14ac:dyDescent="0.2">
      <c r="B185" s="219"/>
    </row>
    <row r="186" spans="2:2" ht="12.95" customHeight="1" x14ac:dyDescent="0.2">
      <c r="B186" s="219"/>
    </row>
    <row r="187" spans="2:2" ht="12.95" customHeight="1" x14ac:dyDescent="0.2">
      <c r="B187" s="219"/>
    </row>
    <row r="188" spans="2:2" ht="12.95" customHeight="1" x14ac:dyDescent="0.2">
      <c r="B188" s="219"/>
    </row>
    <row r="189" spans="2:2" ht="12.95" customHeight="1" x14ac:dyDescent="0.2">
      <c r="B189" s="219"/>
    </row>
    <row r="190" spans="2:2" ht="12.95" customHeight="1" x14ac:dyDescent="0.2">
      <c r="B190" s="219"/>
    </row>
    <row r="191" spans="2:2" ht="12.95" customHeight="1" x14ac:dyDescent="0.2">
      <c r="B191" s="219"/>
    </row>
    <row r="192" spans="2:2" ht="12.95" customHeight="1" x14ac:dyDescent="0.2">
      <c r="B192" s="219"/>
    </row>
    <row r="193" spans="2:2" ht="12.95" customHeight="1" x14ac:dyDescent="0.2">
      <c r="B193" s="219"/>
    </row>
    <row r="194" spans="2:2" ht="12.95" customHeight="1" x14ac:dyDescent="0.2">
      <c r="B194" s="219"/>
    </row>
    <row r="195" spans="2:2" ht="12.95" customHeight="1" x14ac:dyDescent="0.2">
      <c r="B195" s="219"/>
    </row>
    <row r="196" spans="2:2" ht="12.95" customHeight="1" x14ac:dyDescent="0.2">
      <c r="B196" s="219"/>
    </row>
    <row r="197" spans="2:2" ht="12.95" customHeight="1" x14ac:dyDescent="0.2">
      <c r="B197" s="219"/>
    </row>
    <row r="198" spans="2:2" ht="12.95" customHeight="1" x14ac:dyDescent="0.2">
      <c r="B198" s="219"/>
    </row>
    <row r="199" spans="2:2" ht="12.95" customHeight="1" x14ac:dyDescent="0.2">
      <c r="B199" s="219"/>
    </row>
    <row r="200" spans="2:2" ht="12.95" customHeight="1" x14ac:dyDescent="0.2">
      <c r="B200" s="219"/>
    </row>
    <row r="201" spans="2:2" ht="12.95" customHeight="1" x14ac:dyDescent="0.2">
      <c r="B201" s="219"/>
    </row>
    <row r="202" spans="2:2" ht="12.95" customHeight="1" x14ac:dyDescent="0.2">
      <c r="B202" s="219"/>
    </row>
    <row r="203" spans="2:2" ht="12.95" customHeight="1" x14ac:dyDescent="0.2">
      <c r="B203" s="219"/>
    </row>
    <row r="204" spans="2:2" ht="12.95" customHeight="1" x14ac:dyDescent="0.2">
      <c r="B204" s="219"/>
    </row>
    <row r="205" spans="2:2" ht="12.95" customHeight="1" x14ac:dyDescent="0.2">
      <c r="B205" s="219"/>
    </row>
    <row r="206" spans="2:2" ht="12.95" customHeight="1" x14ac:dyDescent="0.2">
      <c r="B206" s="219"/>
    </row>
  </sheetData>
  <mergeCells count="28">
    <mergeCell ref="A6:B6"/>
    <mergeCell ref="A1:B1"/>
    <mergeCell ref="A2:B2"/>
    <mergeCell ref="A3:B3"/>
    <mergeCell ref="A4:B4"/>
    <mergeCell ref="A5:B5"/>
    <mergeCell ref="A23:B23"/>
    <mergeCell ref="A7:B7"/>
    <mergeCell ref="A8:B8"/>
    <mergeCell ref="A9:B9"/>
    <mergeCell ref="A11:B11"/>
    <mergeCell ref="A13:B13"/>
    <mergeCell ref="A14:B14"/>
    <mergeCell ref="A15:B15"/>
    <mergeCell ref="A16:B16"/>
    <mergeCell ref="A18:B18"/>
    <mergeCell ref="A20:B20"/>
    <mergeCell ref="A21:B21"/>
    <mergeCell ref="A37:B37"/>
    <mergeCell ref="A38:B38"/>
    <mergeCell ref="A40:B40"/>
    <mergeCell ref="A42:B42"/>
    <mergeCell ref="A25:B25"/>
    <mergeCell ref="A27:B27"/>
    <mergeCell ref="A29:B29"/>
    <mergeCell ref="A31:B31"/>
    <mergeCell ref="A33:B33"/>
    <mergeCell ref="A35:B35"/>
  </mergeCells>
  <printOptions horizontalCentered="1"/>
  <pageMargins left="0.78740157480314965" right="0.78740157480314965" top="0.78740157480314965" bottom="0.39370078740157483" header="0.51181102362204722" footer="0.51181102362204722"/>
  <pageSetup paperSize="9" firstPageNumber="3" orientation="portrait" useFirstPageNumber="1" r:id="rId1"/>
  <headerFooter alignWithMargins="0">
    <oddHeader>&amp;C&amp;8- &amp;P -</oddHeader>
  </headerFooter>
  <rowBreaks count="2" manualBreakCount="2">
    <brk id="20" max="16383" man="1"/>
    <brk id="53"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47</vt:i4>
      </vt:variant>
      <vt:variant>
        <vt:lpstr>Benannte Bereiche</vt:lpstr>
      </vt:variant>
      <vt:variant>
        <vt:i4>21</vt:i4>
      </vt:variant>
    </vt:vector>
  </HeadingPairs>
  <TitlesOfParts>
    <vt:vector size="68" baseType="lpstr">
      <vt:lpstr>Impressum</vt:lpstr>
      <vt:lpstr>Zeichenerklärung</vt:lpstr>
      <vt:lpstr>Inhaltsverzeichnis</vt:lpstr>
      <vt:lpstr>Grafikverzeichnis</vt:lpstr>
      <vt:lpstr>Daten Grafik (1)</vt:lpstr>
      <vt:lpstr>Daten Grafik (2)</vt:lpstr>
      <vt:lpstr>Daten Grafik (3)</vt:lpstr>
      <vt:lpstr>Daten Grafik (4)</vt:lpstr>
      <vt:lpstr>Vorbemerkungen</vt:lpstr>
      <vt:lpstr>Grafik 1 und 2</vt:lpstr>
      <vt:lpstr>Grafik 3 und 4</vt:lpstr>
      <vt:lpstr>Grafik 5</vt:lpstr>
      <vt:lpstr>Grafik 6</vt:lpstr>
      <vt:lpstr>Tabelle 1</vt:lpstr>
      <vt:lpstr>Tabelle 2</vt:lpstr>
      <vt:lpstr>Tabelle 3</vt:lpstr>
      <vt:lpstr>Tabelle 4</vt:lpstr>
      <vt:lpstr>Tabelle 5</vt:lpstr>
      <vt:lpstr>Tabelle 6</vt:lpstr>
      <vt:lpstr>Tabelle 7 (1)</vt:lpstr>
      <vt:lpstr>Tabelle 7 (2)</vt:lpstr>
      <vt:lpstr>Tabelle 8 (1)</vt:lpstr>
      <vt:lpstr>Tabelle 8 (2)</vt:lpstr>
      <vt:lpstr>Tabelle 8 (3)</vt:lpstr>
      <vt:lpstr>Tabelle 8 (4)</vt:lpstr>
      <vt:lpstr>Tabelle 9 (1)</vt:lpstr>
      <vt:lpstr>Tabelle 9 (2)</vt:lpstr>
      <vt:lpstr>Tabelle 9 (3)</vt:lpstr>
      <vt:lpstr>Tabelle 9 (4)</vt:lpstr>
      <vt:lpstr>Tabelle 9 (5)</vt:lpstr>
      <vt:lpstr>Tabelle 9 (6)</vt:lpstr>
      <vt:lpstr>Tabelle 9 (7)</vt:lpstr>
      <vt:lpstr>Tabelle 9 (8)</vt:lpstr>
      <vt:lpstr>Tabelle 10 (1)</vt:lpstr>
      <vt:lpstr>Tabelle 10 (2)</vt:lpstr>
      <vt:lpstr>Tabelle 11</vt:lpstr>
      <vt:lpstr>Tabelle 12-13</vt:lpstr>
      <vt:lpstr>Tabelle 14</vt:lpstr>
      <vt:lpstr>Tabelle 15 (1)</vt:lpstr>
      <vt:lpstr>Tabelle 15 (2)</vt:lpstr>
      <vt:lpstr>Tabelle 15 (3)</vt:lpstr>
      <vt:lpstr>Tabelle 16 (1)</vt:lpstr>
      <vt:lpstr>Tabelle 16 (2)</vt:lpstr>
      <vt:lpstr>Tabelle 16 (3)</vt:lpstr>
      <vt:lpstr>Tabelle 17</vt:lpstr>
      <vt:lpstr>Tabelle 18-19</vt:lpstr>
      <vt:lpstr>Karte</vt:lpstr>
      <vt:lpstr>'Daten Grafik (1)'!Druckbereich</vt:lpstr>
      <vt:lpstr>'Daten Grafik (2)'!Druckbereich</vt:lpstr>
      <vt:lpstr>'Grafik 3 und 4'!Druckbereich</vt:lpstr>
      <vt:lpstr>'Grafik 5'!Druckbereich</vt:lpstr>
      <vt:lpstr>'Grafik 6'!Druckbereich</vt:lpstr>
      <vt:lpstr>Grafikverzeichnis!Druckbereich</vt:lpstr>
      <vt:lpstr>Inhaltsverzeichnis!Druckbereich</vt:lpstr>
      <vt:lpstr>'Tabelle 10 (1)'!Druckbereich</vt:lpstr>
      <vt:lpstr>'Tabelle 10 (2)'!Druckbereich</vt:lpstr>
      <vt:lpstr>'Tabelle 11'!Druckbereich</vt:lpstr>
      <vt:lpstr>'Tabelle 12-13'!Druckbereich</vt:lpstr>
      <vt:lpstr>'Tabelle 14'!Druckbereich</vt:lpstr>
      <vt:lpstr>'Tabelle 17'!Druckbereich</vt:lpstr>
      <vt:lpstr>'Tabelle 18-19'!Druckbereich</vt:lpstr>
      <vt:lpstr>'Tabelle 2'!Druckbereich</vt:lpstr>
      <vt:lpstr>'Tabelle 3'!Druckbereich</vt:lpstr>
      <vt:lpstr>'Tabelle 4'!Druckbereich</vt:lpstr>
      <vt:lpstr>'Tabelle 5'!Druckbereich</vt:lpstr>
      <vt:lpstr>'Tabelle 6'!Druckbereich</vt:lpstr>
      <vt:lpstr>'Tabelle 7 (1)'!Druckbereich</vt:lpstr>
      <vt:lpstr>'Tabelle 7 (2)'!Druckbereich</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Windows-Benutzer</cp:lastModifiedBy>
  <cp:lastPrinted>2020-02-19T06:40:01Z</cp:lastPrinted>
  <dcterms:created xsi:type="dcterms:W3CDTF">1996-10-17T05:27:31Z</dcterms:created>
  <dcterms:modified xsi:type="dcterms:W3CDTF">2020-02-24T16:21:56Z</dcterms:modified>
</cp:coreProperties>
</file>