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20\Kap2G - Handel, Tourismus,Gastgewerbe\Kap2GIV\"/>
    </mc:Choice>
  </mc:AlternateContent>
  <bookViews>
    <workbookView xWindow="360" yWindow="120" windowWidth="10410" windowHeight="7335" tabRatio="811"/>
  </bookViews>
  <sheets>
    <sheet name="Impressum" sheetId="2070" r:id="rId1"/>
    <sheet name="Zeichenerklärung" sheetId="2071" r:id="rId2"/>
    <sheet name="Inhaltsverzeichnis" sheetId="1" r:id="rId3"/>
    <sheet name="Grafikverzeichnis" sheetId="56" r:id="rId4"/>
    <sheet name="Daten Grafik (1)" sheetId="2057" state="hidden" r:id="rId5"/>
    <sheet name="Daten Grafik (2)" sheetId="2059" state="hidden" r:id="rId6"/>
    <sheet name="Daten Grafik (3)" sheetId="2051" state="hidden" r:id="rId7"/>
    <sheet name="Daten Grafik (4)" sheetId="2063" state="hidden" r:id="rId8"/>
    <sheet name="Vorbemerkungen" sheetId="2068" r:id="rId9"/>
    <sheet name="Grafik 1 und 2" sheetId="2058" r:id="rId10"/>
    <sheet name="Grafik 3 und 4" sheetId="2060" r:id="rId11"/>
    <sheet name="Grafik 5" sheetId="2055" r:id="rId12"/>
    <sheet name="Grafik6" sheetId="2062" r:id="rId13"/>
    <sheet name="Tabelle 1" sheetId="3" r:id="rId14"/>
    <sheet name="Tabelle 2" sheetId="2066" r:id="rId15"/>
    <sheet name="Tabelle 3" sheetId="9" r:id="rId16"/>
    <sheet name="Tabelle 4" sheetId="11" r:id="rId17"/>
    <sheet name="Tabelle 5" sheetId="478" r:id="rId18"/>
    <sheet name="Tabelle 6" sheetId="12" r:id="rId19"/>
    <sheet name="Tabelle 7 (1)" sheetId="13" r:id="rId20"/>
    <sheet name="Tabelle 7 (2)" sheetId="14" r:id="rId21"/>
    <sheet name="Tabelle 8 (1)" sheetId="124" r:id="rId22"/>
    <sheet name="Tabelle 8 (2)" sheetId="125" r:id="rId23"/>
    <sheet name="Tabelle 8 (3)" sheetId="126" r:id="rId24"/>
    <sheet name="Tabelle 8 (4)" sheetId="127" r:id="rId25"/>
    <sheet name="Tabelle 9 (1)" sheetId="2033" r:id="rId26"/>
    <sheet name="Tabelle 9 (2)" sheetId="2032" r:id="rId27"/>
    <sheet name="Tabelle 9 (3)" sheetId="2031" r:id="rId28"/>
    <sheet name="Tabelle 9 (4)" sheetId="2030" r:id="rId29"/>
    <sheet name="Tabelle 9 (5)" sheetId="2029" r:id="rId30"/>
    <sheet name="Tabelle 9 (6)" sheetId="2028" r:id="rId31"/>
    <sheet name="Tabelle 9 (7)" sheetId="2027" r:id="rId32"/>
    <sheet name="Tabelle 9 (8)" sheetId="2026" r:id="rId33"/>
    <sheet name="Tabelle 10 (1)" sheetId="24" r:id="rId34"/>
    <sheet name="Tabelle 10 (2)" sheetId="25" r:id="rId35"/>
    <sheet name="Tabelle 11" sheetId="26" r:id="rId36"/>
    <sheet name="Tabelle 12-13" sheetId="27" r:id="rId37"/>
    <sheet name="Tabelle 14" sheetId="28" r:id="rId38"/>
    <sheet name="Tabelle 15 (1)" sheetId="57" r:id="rId39"/>
    <sheet name="Tabelle 15 (2)" sheetId="58" r:id="rId40"/>
    <sheet name="Tabelle 15 (3)" sheetId="59" r:id="rId41"/>
    <sheet name="Tabelle 16 (1)" sheetId="2036" r:id="rId42"/>
    <sheet name="Tabelle 16 (2)" sheetId="2035" r:id="rId43"/>
    <sheet name="Tabelle 16 (3)" sheetId="2034" r:id="rId44"/>
    <sheet name="Tabelle 17" sheetId="50" r:id="rId45"/>
    <sheet name="Tabelle 18-19" sheetId="1347" r:id="rId46"/>
    <sheet name="Karte" sheetId="2069" r:id="rId47"/>
  </sheets>
  <definedNames>
    <definedName name="_xlnm._FilterDatabase" localSheetId="3" hidden="1">Grafikverzeichnis!$B$1:$B$15</definedName>
    <definedName name="_xlnm._FilterDatabase" localSheetId="41" hidden="1">'Tabelle 16 (1)'!$D$1:$D$52</definedName>
    <definedName name="_xlnm._FilterDatabase" localSheetId="42" hidden="1">'Tabelle 16 (2)'!$D$1:$D$49</definedName>
    <definedName name="_xlnm._FilterDatabase" localSheetId="43" hidden="1">'Tabelle 16 (3)'!$D$1:$D$53</definedName>
    <definedName name="_xlnm._FilterDatabase" localSheetId="45" hidden="1">'Tabelle 18-19'!$D$1:$D$84</definedName>
    <definedName name="_xlnm.Print_Area" localSheetId="4">'Daten Grafik (1)'!$B$1:$E$40</definedName>
    <definedName name="_xlnm.Print_Area" localSheetId="5">'Daten Grafik (2)'!$A$1:$J$23</definedName>
    <definedName name="_xlnm.Print_Area" localSheetId="10">'Grafik 3 und 4'!$A$1:$G$61</definedName>
    <definedName name="_xlnm.Print_Area" localSheetId="11">'Grafik 5'!$A$1:$G$61</definedName>
    <definedName name="_xlnm.Print_Area" localSheetId="12">Grafik6!$A$1:$G$61</definedName>
    <definedName name="_xlnm.Print_Area" localSheetId="3">Grafikverzeichnis!$A$1:$C$15</definedName>
    <definedName name="_xlnm.Print_Area" localSheetId="2">Inhaltsverzeichnis!$A$1:$C$41</definedName>
    <definedName name="_xlnm.Print_Area" localSheetId="33">'Tabelle 10 (1)'!$A$1:$K$45</definedName>
    <definedName name="_xlnm.Print_Area" localSheetId="34">'Tabelle 10 (2)'!$A$1:$K$45</definedName>
    <definedName name="_xlnm.Print_Area" localSheetId="35">'Tabelle 11'!$A$1:$J$22</definedName>
    <definedName name="_xlnm.Print_Area" localSheetId="36">'Tabelle 12-13'!$A$1:$J$37</definedName>
    <definedName name="_xlnm.Print_Area" localSheetId="37">'Tabelle 14'!$A$1:$J$32</definedName>
    <definedName name="_xlnm.Print_Area" localSheetId="44">'Tabelle 17'!$A$1:$J$28</definedName>
    <definedName name="_xlnm.Print_Area" localSheetId="45">'Tabelle 18-19'!$A$1:$F$47</definedName>
    <definedName name="_xlnm.Print_Area" localSheetId="14">'Tabelle 2'!$A$1:$K$54</definedName>
    <definedName name="_xlnm.Print_Area" localSheetId="15">'Tabelle 3'!$A$1:$K$66</definedName>
    <definedName name="_xlnm.Print_Area" localSheetId="16">'Tabelle 4'!$A$1:$K$66</definedName>
    <definedName name="_xlnm.Print_Area" localSheetId="17">'Tabelle 5'!$A$1:$K$38</definedName>
    <definedName name="_xlnm.Print_Area" localSheetId="18">'Tabelle 6'!$A$1:$K$32</definedName>
    <definedName name="_xlnm.Print_Area" localSheetId="19">'Tabelle 7 (1)'!$A$1:$K$41</definedName>
    <definedName name="_xlnm.Print_Area" localSheetId="20">'Tabelle 7 (2)'!$A$1:$K$41</definedName>
  </definedNames>
  <calcPr calcId="162913"/>
</workbook>
</file>

<file path=xl/calcChain.xml><?xml version="1.0" encoding="utf-8"?>
<calcChain xmlns="http://schemas.openxmlformats.org/spreadsheetml/2006/main">
  <c r="C5" i="2057" l="1"/>
  <c r="D5" i="2057"/>
  <c r="C6" i="2057"/>
  <c r="D6" i="2057"/>
  <c r="C7" i="2057"/>
  <c r="D7" i="2057"/>
  <c r="C8" i="2057"/>
  <c r="D8" i="2057"/>
  <c r="C9" i="2057"/>
  <c r="D9" i="2057"/>
  <c r="C10" i="2057"/>
  <c r="D10" i="2057"/>
  <c r="C11" i="2057"/>
  <c r="D11" i="2057"/>
  <c r="C12" i="2057"/>
  <c r="D12" i="2057"/>
  <c r="C13" i="2057"/>
  <c r="D13" i="2057"/>
  <c r="C14" i="2057"/>
  <c r="D14" i="2057"/>
  <c r="C15" i="2057"/>
  <c r="D15" i="2057"/>
  <c r="C16" i="2057"/>
  <c r="D16" i="2057"/>
  <c r="C17" i="2057"/>
  <c r="D17" i="2057"/>
  <c r="C18" i="2057"/>
  <c r="D18" i="2057"/>
  <c r="C19" i="2057"/>
  <c r="D19" i="2057"/>
  <c r="C20" i="2057"/>
  <c r="D20" i="2057"/>
  <c r="C21" i="2057"/>
  <c r="D21" i="2057"/>
  <c r="C22" i="2057"/>
  <c r="D22" i="2057"/>
  <c r="C23" i="2057"/>
  <c r="D23" i="2057"/>
  <c r="C24" i="2057"/>
  <c r="D24" i="2057"/>
  <c r="C25" i="2057"/>
  <c r="D25" i="2057"/>
  <c r="C26" i="2057"/>
  <c r="D26" i="2057"/>
  <c r="C27" i="2057"/>
  <c r="D27" i="2057"/>
  <c r="C28" i="2057"/>
  <c r="D28" i="2057"/>
  <c r="D33" i="2057"/>
  <c r="F33" i="2057" s="1"/>
  <c r="D34" i="2057"/>
  <c r="F34" i="2057" s="1"/>
  <c r="D35" i="2057"/>
  <c r="F35" i="2057" s="1"/>
  <c r="D36" i="2057"/>
  <c r="F36" i="2057" s="1"/>
  <c r="D37" i="2057"/>
  <c r="F37" i="2057" s="1"/>
  <c r="D38" i="2057"/>
  <c r="F38" i="2057" s="1"/>
  <c r="D39" i="2057"/>
  <c r="F39" i="2057" s="1"/>
  <c r="D40" i="2057"/>
  <c r="F40" i="2057" s="1"/>
</calcChain>
</file>

<file path=xl/sharedStrings.xml><?xml version="1.0" encoding="utf-8"?>
<sst xmlns="http://schemas.openxmlformats.org/spreadsheetml/2006/main" count="3154" uniqueCount="572">
  <si>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</si>
  <si>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</si>
  <si>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</si>
  <si>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</si>
  <si>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</si>
  <si>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</si>
  <si>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</si>
  <si>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</si>
  <si>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Eisenach</t>
  </si>
  <si>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</si>
  <si>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</si>
  <si>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</si>
  <si>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</si>
  <si>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</si>
  <si>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</si>
  <si>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</si>
  <si>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</si>
  <si>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</si>
  <si>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</si>
  <si>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</si>
  <si>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</si>
  <si>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</si>
  <si>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</si>
  <si>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</si>
  <si>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</si>
  <si>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</si>
  <si>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</si>
  <si>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</si>
  <si>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</si>
  <si>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</si>
  <si>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</si>
  <si>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</si>
  <si>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</si>
  <si>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</si>
  <si>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</si>
  <si>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</si>
  <si>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</si>
  <si>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</si>
  <si>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</si>
  <si>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</si>
  <si>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3. Ankünfte, Übernachtungen und Aufenthaltsdauer der Gäste in Beherbergungsstätten
nach Herkunftsländern (ohne Camping)</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</si>
  <si>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</si>
  <si>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</si>
  <si>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</si>
  <si>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</si>
  <si>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</si>
  <si>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</si>
  <si>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</si>
  <si>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</si>
  <si>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</si>
  <si>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</si>
  <si>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</si>
  <si>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</si>
  <si>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</si>
  <si>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</si>
  <si>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</si>
  <si>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</si>
  <si>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</si>
  <si>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</si>
  <si>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</si>
  <si>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</si>
  <si>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USA</t>
  </si>
  <si>
    <t>Frankreich</t>
  </si>
  <si>
    <t>Österreich</t>
  </si>
  <si>
    <t>Vereinigtes Königreich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</si>
  <si>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</si>
  <si>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</si>
  <si>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</si>
  <si>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</si>
  <si>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</si>
  <si>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</si>
  <si>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</si>
  <si>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</si>
  <si>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</si>
  <si>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</si>
  <si>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</si>
  <si>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</si>
  <si>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</si>
  <si>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</si>
  <si>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</si>
  <si>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</si>
  <si>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</si>
  <si>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</si>
  <si>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</si>
  <si>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</si>
  <si>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</si>
  <si>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</si>
  <si>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</si>
  <si>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</si>
  <si>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</si>
  <si>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</si>
  <si>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</si>
  <si>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</si>
  <si>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</si>
  <si>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</si>
  <si>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</si>
  <si>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</si>
  <si>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</si>
  <si>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</si>
  <si>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</si>
  <si>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</si>
  <si>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</si>
  <si>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</si>
  <si>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</si>
  <si>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</si>
  <si>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</si>
  <si>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</si>
  <si>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</si>
  <si>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</si>
  <si>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</si>
  <si>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</si>
  <si>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</si>
  <si>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</si>
  <si>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</si>
  <si>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</si>
  <si>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Stadt Eisenach</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</si>
  <si>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</si>
  <si>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</si>
  <si>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</si>
  <si>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</si>
  <si>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</si>
  <si>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</si>
  <si>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</si>
  <si>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</si>
  <si>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</si>
  <si>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</si>
  <si>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</si>
  <si>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</si>
  <si>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</si>
  <si>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</si>
  <si>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</si>
  <si>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</si>
  <si>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</si>
  <si>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</si>
  <si>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</si>
  <si>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</si>
  <si>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</si>
  <si>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</si>
  <si>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</si>
  <si>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</si>
  <si>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</si>
  <si>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</si>
  <si>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</si>
  <si>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</si>
  <si>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</si>
  <si>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</si>
  <si>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</si>
  <si>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</si>
  <si>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</si>
  <si>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</si>
  <si>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</si>
  <si>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</si>
  <si>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</si>
  <si>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</si>
  <si>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</si>
  <si>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</si>
  <si>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</si>
  <si>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</si>
  <si>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</si>
  <si>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</si>
  <si>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</si>
  <si>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</si>
  <si>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</si>
  <si>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</si>
  <si>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</si>
  <si>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</si>
  <si>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</si>
  <si>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</si>
  <si>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</si>
  <si>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</si>
  <si>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</si>
  <si>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</si>
  <si>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</si>
  <si>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</si>
  <si>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</si>
  <si>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</si>
  <si>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</si>
  <si>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</si>
  <si>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</si>
  <si>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</si>
  <si>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</si>
  <si>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</si>
  <si>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</si>
  <si>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</si>
  <si>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</si>
  <si>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</si>
  <si>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</si>
  <si>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</si>
  <si>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</si>
  <si>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</si>
  <si>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</si>
  <si>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</si>
  <si>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</si>
  <si>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</si>
  <si>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</si>
  <si>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</si>
  <si>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</si>
  <si>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</si>
  <si>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</si>
  <si>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</si>
  <si>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</si>
  <si>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</si>
  <si>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</si>
  <si>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</si>
  <si>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</si>
  <si>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</si>
  <si>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</si>
  <si>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</si>
  <si>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</si>
  <si>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</si>
  <si>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</si>
  <si>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</si>
  <si>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</si>
  <si>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</si>
  <si>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</si>
  <si>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</si>
  <si>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</si>
  <si>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</si>
  <si>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</si>
  <si>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</si>
  <si>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</si>
  <si>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</si>
  <si>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</si>
  <si>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</si>
  <si>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</si>
  <si>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</si>
  <si>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</si>
  <si>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</si>
  <si>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</si>
  <si>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</si>
  <si>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</si>
  <si>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</si>
  <si>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</si>
  <si>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</si>
  <si>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</si>
  <si>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</si>
  <si>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</si>
  <si>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</si>
  <si>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</si>
  <si>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</si>
  <si>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</si>
  <si>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</si>
  <si>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</si>
  <si>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</si>
  <si>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</si>
  <si>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</si>
  <si>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</si>
  <si>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</si>
  <si>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</si>
  <si>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</si>
  <si>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</si>
  <si>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</si>
  <si>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</si>
  <si>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</si>
  <si>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</si>
  <si>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</si>
  <si>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</si>
  <si>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</si>
  <si>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</si>
  <si>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</si>
  <si>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</si>
  <si>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</si>
  <si>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</si>
  <si>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</si>
  <si>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</si>
  <si>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</si>
  <si>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</si>
  <si>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</si>
  <si>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</si>
  <si>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</si>
  <si>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</si>
  <si>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</si>
  <si>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</si>
  <si>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</si>
  <si>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</si>
  <si>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</si>
  <si>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</si>
  <si>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</si>
  <si>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</si>
  <si>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</si>
  <si>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</si>
  <si>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</si>
  <si>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</si>
  <si>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</si>
  <si>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</si>
  <si>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</si>
  <si>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</si>
  <si>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</si>
  <si>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</si>
  <si>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</si>
  <si>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</si>
  <si>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</si>
  <si>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</si>
  <si>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</si>
  <si>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</si>
  <si>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</si>
  <si>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</si>
  <si>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</si>
  <si>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</si>
  <si>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</si>
  <si>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</si>
  <si>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Betriebe</t>
  </si>
  <si>
    <t>Dingelstädt, Stadt</t>
  </si>
  <si>
    <t>Heilbad Heiligenstadt, Stadt</t>
  </si>
  <si>
    <t>Küllstedt</t>
  </si>
  <si>
    <t>Schimberg</t>
  </si>
  <si>
    <t>Leinefelde-Worbis, Stadt</t>
  </si>
  <si>
    <t>Bleicherode,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</si>
  <si>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</si>
  <si>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</si>
  <si>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</si>
  <si>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</si>
  <si>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</si>
  <si>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</si>
  <si>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</si>
  <si>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</si>
  <si>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</si>
  <si>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</si>
  <si>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</si>
  <si>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</si>
  <si>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</si>
  <si>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</si>
  <si>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</si>
  <si>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Schmalkalden, Kurort, Stadt</t>
  </si>
  <si>
    <t>Steinbach-Hallenberg, Kurort, Stadt</t>
  </si>
  <si>
    <t>Brotterode-Trusetal, Stadt</t>
  </si>
  <si>
    <t>Zella-Mehlis, Stadt</t>
  </si>
  <si>
    <t>Friedrichroda, Stadt</t>
  </si>
  <si>
    <t>Gotha, Stadt</t>
  </si>
  <si>
    <t>Luisenthal</t>
  </si>
  <si>
    <t>Tambach-Dietharz/Thür. Wald, Stadt</t>
  </si>
  <si>
    <t>Waltershausen, Stadt</t>
  </si>
  <si>
    <t>Drei Gleichen</t>
  </si>
  <si>
    <t>Nesse-Apfelstädt</t>
  </si>
  <si>
    <t>Kölleda, Stadt</t>
  </si>
  <si>
    <t>Sömmerda, Stadt</t>
  </si>
  <si>
    <t>Weißensee, Stadt</t>
  </si>
  <si>
    <t>Eisfeld, Stadt</t>
  </si>
  <si>
    <t>Hildburghausen, Stadt</t>
  </si>
  <si>
    <t>Masserberg</t>
  </si>
  <si>
    <t>Römhild, Stadt</t>
  </si>
  <si>
    <t>Arnstadt, Stadt</t>
  </si>
  <si>
    <t>Elgersburg</t>
  </si>
  <si>
    <t>Ilmenau, Stadt</t>
  </si>
  <si>
    <t>Apolda, Stadt</t>
  </si>
  <si>
    <t>Bad Berka, Stadt</t>
  </si>
  <si>
    <t>Bad Sulza, Stadt</t>
  </si>
  <si>
    <t>Ilmtal-Weinstraße</t>
  </si>
  <si>
    <t>Lauscha, Stadt</t>
  </si>
  <si>
    <t>Neuhaus am Rennweg, Stadt</t>
  </si>
  <si>
    <t>Schalkau, Stadt</t>
  </si>
  <si>
    <t>Sonneberg, Stadt</t>
  </si>
  <si>
    <t>Steinach, Stadt</t>
  </si>
  <si>
    <t>Frankenblick</t>
  </si>
  <si>
    <t>Bad Blankenburg, Stadt</t>
  </si>
  <si>
    <t>Cursdorf</t>
  </si>
  <si>
    <t>Lehesten, Stadt</t>
  </si>
  <si>
    <t>Meura</t>
  </si>
  <si>
    <t>Rudolstadt, Stadt</t>
  </si>
  <si>
    <t>Saalfeld/Saale, Stadt</t>
  </si>
  <si>
    <t>Leutenberg, Stadt</t>
  </si>
  <si>
    <t>Uhlstädt-Kirchhasel</t>
  </si>
  <si>
    <t>Unterwellenborn</t>
  </si>
  <si>
    <t>Bad Klosterlausnitz</t>
  </si>
  <si>
    <t>Eisenberg, Stadt</t>
  </si>
  <si>
    <t>Stadtroda, Stadt</t>
  </si>
  <si>
    <t>Bad Lobenstein, Stadt</t>
  </si>
  <si>
    <t>Neustadt an der Orla, Stadt</t>
  </si>
  <si>
    <t>Triptis,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</si>
  <si>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</si>
  <si>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</si>
  <si>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</si>
  <si>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</si>
  <si>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</si>
  <si>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</si>
  <si>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</si>
  <si>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</si>
  <si>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</si>
  <si>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</si>
  <si>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</si>
  <si>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</si>
  <si>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</si>
  <si>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</si>
  <si>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</si>
  <si>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</si>
  <si>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</si>
  <si>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4. Veränderung der Ankünfte und Übernachtungen gegenüber dem Vorjahresmonat</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</si>
  <si>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</si>
  <si>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</si>
  <si>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</si>
  <si>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</si>
  <si>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</si>
  <si>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</si>
  <si>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</si>
  <si>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</si>
  <si>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</si>
  <si>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</si>
  <si>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</si>
  <si>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</si>
  <si>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</si>
  <si>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</si>
  <si>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</si>
  <si>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</si>
  <si>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</si>
  <si>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</si>
  <si>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</si>
  <si>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</si>
  <si>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Ferienunterkünfte u. ähnl. Beherbergungsstätten</t>
  </si>
  <si>
    <t>6. Ankünfte und Übernachtungen in Beherbergungsstätten (ohne Camping)</t>
  </si>
  <si>
    <t>Wurzbach, Stadt</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</si>
  <si>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</si>
  <si>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Kaltennordheim, Stadt</t>
  </si>
  <si>
    <t>Bad Tabarz</t>
  </si>
  <si>
    <t>Schleiz, Stadt</t>
  </si>
  <si>
    <t>Ohrdruf, Stadt</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</si>
  <si>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</si>
  <si>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</si>
  <si>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</si>
  <si>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</si>
  <si>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</si>
  <si>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</si>
  <si>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</si>
  <si>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</si>
  <si>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</si>
  <si>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</si>
  <si>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</si>
  <si>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</si>
  <si>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</si>
  <si>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</si>
  <si>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t>Gerstungen</t>
  </si>
  <si>
    <t>Artern, Stadt</t>
  </si>
  <si>
    <t>Roßleben-Wiehe, Stadt</t>
  </si>
  <si>
    <t>An der Schmücke, Stadt</t>
  </si>
  <si>
    <t>Wasungen, Stadt</t>
  </si>
  <si>
    <t>Heldburg, Stadt</t>
  </si>
  <si>
    <t>Plaue, Stadt</t>
  </si>
  <si>
    <t>Stadtilm, Stadt</t>
  </si>
  <si>
    <t>Geratal</t>
  </si>
  <si>
    <t xml:space="preserve">  Noch: Sonneberg</t>
  </si>
  <si>
    <t>Königsee, Stadt</t>
  </si>
  <si>
    <t>Schwarzatal, Stadt</t>
  </si>
  <si>
    <t>Rosenthal am Rennsteig</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</si>
  <si>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</si>
  <si>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</si>
  <si>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</si>
  <si>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</si>
  <si>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</si>
  <si>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</si>
  <si>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</si>
  <si>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</si>
  <si>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</si>
  <si>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</si>
  <si>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</si>
  <si>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</si>
  <si>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</si>
  <si>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Russland</t>
  </si>
  <si>
    <t>Krölpa</t>
  </si>
  <si>
    <t>Rumänien</t>
  </si>
  <si>
    <t>Slowakische Republik</t>
  </si>
  <si>
    <t>Föritztal</t>
  </si>
  <si>
    <t>Belgien</t>
  </si>
  <si>
    <t>Bad Frankenhausen/Kyffh., Stadt</t>
  </si>
  <si>
    <t>Geöffnete Beherbergungsstätten, angebotene Gästebetten, Kapazitätsauslastung, Ankünfte, Übernachtungen
und durchschnittliche Aufenthaltsdauer nach Monaten der Jahre 2017 bis 2020 (ohne Camping)</t>
  </si>
  <si>
    <t>Ankünfte und Übernachtungen in Beherbergungsstätten 2019 bis 2020
nach Monaten (ohne Camping)</t>
  </si>
  <si>
    <r>
      <t>1. Geöffnete Beherbergungsstätten, angebotene Gästebetten, Kapazitätsauslastung, Ankünfte, Übernachtungen
und durchschnittliche Aufenthaltsdauer nach Monaten der Jahre 2017 bis 2020 (ohne Camping)</t>
    </r>
    <r>
      <rPr>
        <b/>
        <vertAlign val="superscript"/>
        <sz val="7"/>
        <rFont val="Arial"/>
        <family val="2"/>
      </rPr>
      <t>*</t>
    </r>
  </si>
  <si>
    <t>Amt Creuzburg, Stadt</t>
  </si>
  <si>
    <t>Georgenthal</t>
  </si>
  <si>
    <t>Grammetal</t>
  </si>
  <si>
    <t>Dänemark</t>
  </si>
  <si>
    <t>Spanien</t>
  </si>
  <si>
    <t>Alle Angaben für das Jahr 2020 beziehen sich auf den Gebietsstand 01.01.2020.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</si>
  <si>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Aus Gründen der statistischen Geheimhaltung werden Gemeinden, in denen sich weniger als drei geöffnete Beherbergungsstätten befinden, nicht ausgewiesen. Darüber hinaus geheim zu haltende Daten werden ausgepunktet.</t>
  </si>
  <si>
    <t>September 2020</t>
  </si>
  <si>
    <t>Januar bis September 2020</t>
  </si>
  <si>
    <t>Jan. - Sep.
2020</t>
  </si>
  <si>
    <t>Übernachtungen in Beherbergungsstätten und auf Campingplätzen
im September 2020 nach Betriebsarten</t>
  </si>
  <si>
    <t>Übernachtungen in Beherbergungsstätten und auf Campingplätzen
im September 2020 nach Reisegebieten</t>
  </si>
  <si>
    <t>Veränderung der Ankünfte und Übernachtungen gegenüber dem Vorjahres-
monat im September 2020 nach Reisegebieten in Prozent (einschl. Camping)</t>
  </si>
  <si>
    <t>Ankünfte und Übernachtungen in Beherbergungsstätten (ohne Camping)
im September 2020 nach ausgewählten Herkunftsländern der Gäste</t>
  </si>
  <si>
    <t>Ankünfte und Übernachtungen in Beherbergungsstätten
(ohne Camping) im September 2020 nach Kreisen</t>
  </si>
  <si>
    <t>x</t>
  </si>
  <si>
    <t>Europa</t>
  </si>
  <si>
    <t>Bulgarien</t>
  </si>
  <si>
    <t>Estland</t>
  </si>
  <si>
    <t>Finnland</t>
  </si>
  <si>
    <t>Griechenland</t>
  </si>
  <si>
    <t>Irland</t>
  </si>
  <si>
    <t>Island</t>
  </si>
  <si>
    <t>Kroatien</t>
  </si>
  <si>
    <t>Lettland</t>
  </si>
  <si>
    <t>Litauen</t>
  </si>
  <si>
    <t>Luxemburg</t>
  </si>
  <si>
    <t>Malta</t>
  </si>
  <si>
    <t>Norwegen</t>
  </si>
  <si>
    <t>Portugal</t>
  </si>
  <si>
    <t>Schweden</t>
  </si>
  <si>
    <t>Slowenien</t>
  </si>
  <si>
    <t>Türkei</t>
  </si>
  <si>
    <t>Ukraine</t>
  </si>
  <si>
    <t>Ungarn</t>
  </si>
  <si>
    <t>Zypern</t>
  </si>
  <si>
    <t>sonstige europäische Länder</t>
  </si>
  <si>
    <t>Afrika</t>
  </si>
  <si>
    <t>Republik Südafrika</t>
  </si>
  <si>
    <t>sonstige afrikanische Länder</t>
  </si>
  <si>
    <t>Asien</t>
  </si>
  <si>
    <t>Arabische Golfstaaten</t>
  </si>
  <si>
    <t>China (einschl. Hongkong)</t>
  </si>
  <si>
    <t>Indien</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</si>
  <si>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</si>
  <si>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</si>
  <si>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</si>
  <si>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</si>
  <si>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</si>
  <si>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</si>
  <si>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</si>
  <si>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</si>
  <si>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</si>
  <si>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</si>
  <si>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</si>
  <si>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</si>
  <si>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</si>
  <si>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</si>
  <si>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</si>
  <si>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</si>
  <si>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</si>
  <si>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Kammerforst</t>
  </si>
  <si>
    <t>Gräfenthal, Stadt</t>
  </si>
  <si>
    <t>Schwarzburg</t>
  </si>
  <si>
    <t>Mohlsdorf-Teichwolframsdorf</t>
  </si>
  <si>
    <t>2. Übernachtungen in Berherbergungsstätten und auf Campingplätzen im September 2020 nach Betriebsarten</t>
  </si>
  <si>
    <t>3. Übernachtungen in Beherbergungsstätten und auf Campingplätzen im September 2020 nach Reisegebieten</t>
  </si>
  <si>
    <t xml:space="preserve">    im September 2020 nach Reisegebieten in Prozent (einschl. Camping)</t>
  </si>
  <si>
    <t xml:space="preserve">    im September 2020 nach ausgewählten Herkunftsländern der Gäste</t>
  </si>
  <si>
    <t xml:space="preserve">    im September 2020 nach Kreisen</t>
  </si>
  <si>
    <t>.</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</si>
  <si>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</si>
  <si>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</si>
  <si>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</si>
  <si>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</si>
  <si>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</si>
  <si>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</si>
  <si>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</si>
  <si>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</si>
  <si>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</si>
  <si>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</si>
  <si>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</si>
  <si>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2021</t>
    </r>
  </si>
  <si>
    <t>Vervielfältigung und Verbreitung, auch auszugsweise, mit Quellenangabe gestattet.</t>
  </si>
  <si>
    <t xml:space="preserve"> </t>
  </si>
  <si>
    <t>Gäste und Übernachtungen in Thüringen September 2020 Vorläufige Ergebnisse</t>
  </si>
  <si>
    <t>Erscheinungsweise: monatlich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</si>
  <si>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</si>
  <si>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</si>
  <si>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</si>
  <si>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</si>
  <si>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</si>
  <si>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</si>
  <si>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</si>
  <si>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</si>
  <si>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</si>
  <si>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</si>
  <si>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</si>
  <si>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</si>
  <si>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</si>
  <si>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</si>
  <si>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</si>
  <si>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</si>
  <si>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</si>
  <si>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</si>
  <si>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</si>
  <si>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Karte ist als PDF-Dokument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</si>
</sst>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37"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b/>
      <sz val="12"/>
      <name val="Arial"/>
      <family val="2"/>
    </font>
    <font>
      <sz val="11"/>
      <name val="Arial"/>
      <family val="2"/>
    </font>
  </fonts>
  <fills count="5">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338">
    <xf numFmtId="0" fontId="0" fillId="0" borderId="0" xfId="0"/>
    <xf numFmtId="0" fontId="23" fillId="0" borderId="2"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0" xfId="0" applyFont="1"/>
    <xf numFmtId="0" fontId="25" fillId="0" borderId="6" xfId="0" applyFont="1" applyBorder="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5" fillId="0" borderId="6" xfId="0" applyFont="1" applyBorder="1" applyAlignment="1">
      <alignment horizontal="left" indent="1"/>
    </xf>
    <xf numFmtId="0" fontId="26" fillId="0" borderId="0" xfId="0" applyFont="1" applyAlignment="1"/>
    <xf numFmtId="0" fontId="23" fillId="0" borderId="6" xfId="0" applyFont="1" applyBorder="1" applyAlignment="1">
      <alignment horizontal="left" indent="1"/>
    </xf>
    <xf numFmtId="0" fontId="25" fillId="0" borderId="6" xfId="0" applyFont="1" applyBorder="1" applyAlignment="1">
      <alignment horizontal="left" wrapText="1" indent="1"/>
    </xf>
    <xf numFmtId="0" fontId="25" fillId="0" borderId="6" xfId="0" applyFont="1" applyBorder="1" applyAlignment="1">
      <alignment horizontal="left"/>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49" fontId="23" fillId="0" borderId="0" xfId="0" applyNumberFormat="1" applyFont="1"/>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165" fontId="25" fillId="0" borderId="0" xfId="0" applyNumberFormat="1" applyFont="1" applyAlignment="1">
      <alignment horizontal="right"/>
    </xf>
    <xf numFmtId="49" fontId="26" fillId="0" borderId="0" xfId="0" applyNumberFormat="1" applyFont="1"/>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49" fontId="23" fillId="0" borderId="0" xfId="0" applyNumberFormat="1" applyFont="1" applyBorder="1" applyAlignment="1">
      <alignment vertical="center" wrapText="1"/>
    </xf>
    <xf numFmtId="0" fontId="23" fillId="0" borderId="0" xfId="0" applyFont="1" applyBorder="1" applyAlignment="1">
      <alignment vertical="center" wrapText="1"/>
    </xf>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23" fillId="0" borderId="0" xfId="1" applyFont="1"/>
    <xf numFmtId="0" fontId="25" fillId="0" borderId="0" xfId="1" applyFont="1"/>
    <xf numFmtId="0" fontId="23" fillId="0" borderId="0" xfId="1" applyFont="1" applyAlignment="1">
      <alignment horizontal="left"/>
    </xf>
    <xf numFmtId="0" fontId="19" fillId="2" borderId="0" xfId="0" applyFont="1" applyFill="1" applyBorder="1" applyAlignment="1">
      <alignment vertical="top" wrapText="1"/>
    </xf>
    <xf numFmtId="0" fontId="23" fillId="0" borderId="2" xfId="0" applyFont="1" applyBorder="1" applyAlignment="1">
      <alignment horizontal="center" vertical="center" wrapText="1"/>
    </xf>
    <xf numFmtId="0" fontId="23" fillId="0" borderId="9" xfId="1" applyFont="1" applyBorder="1" applyAlignment="1">
      <alignment horizontal="center" vertical="center" wrapText="1"/>
    </xf>
    <xf numFmtId="0" fontId="23" fillId="0" borderId="2" xfId="1" applyFont="1" applyBorder="1" applyAlignment="1">
      <alignment horizontal="center" vertical="center"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0" fontId="25" fillId="0" borderId="6" xfId="1" applyFont="1" applyBorder="1" applyAlignment="1">
      <alignment horizontal="left" wrapText="1" indent="2"/>
    </xf>
    <xf numFmtId="0" fontId="23" fillId="0" borderId="6" xfId="1" applyFont="1" applyBorder="1" applyAlignment="1">
      <alignment horizontal="left" wrapText="1" indent="3"/>
    </xf>
    <xf numFmtId="49" fontId="23" fillId="0" borderId="0" xfId="1" applyNumberFormat="1" applyFont="1"/>
    <xf numFmtId="0" fontId="23" fillId="0" borderId="6" xfId="1" applyFont="1" applyBorder="1" applyAlignment="1">
      <alignment horizontal="left" indent="2"/>
    </xf>
    <xf numFmtId="0" fontId="23" fillId="0" borderId="6" xfId="1" applyFont="1" applyBorder="1" applyAlignment="1">
      <alignment horizontal="left" wrapText="1" indent="2"/>
    </xf>
    <xf numFmtId="0" fontId="25" fillId="0" borderId="6" xfId="1" applyFont="1" applyBorder="1" applyAlignment="1">
      <alignment horizontal="left" indent="2"/>
    </xf>
    <xf numFmtId="0" fontId="23" fillId="0" borderId="6" xfId="0" applyFont="1" applyBorder="1" applyAlignment="1">
      <alignment horizontal="left" wrapText="1" indent="3"/>
    </xf>
    <xf numFmtId="49" fontId="23" fillId="0" borderId="6" xfId="0" applyNumberFormat="1" applyFont="1" applyBorder="1" applyAlignment="1">
      <alignment horizontal="left" indent="3"/>
    </xf>
    <xf numFmtId="49" fontId="23" fillId="0" borderId="6" xfId="0" applyNumberFormat="1" applyFont="1" applyBorder="1" applyAlignment="1">
      <alignment horizontal="left" indent="2"/>
    </xf>
    <xf numFmtId="0" fontId="23" fillId="0" borderId="0" xfId="0" applyFont="1" applyAlignment="1">
      <alignment vertical="top"/>
    </xf>
    <xf numFmtId="0" fontId="33" fillId="0" borderId="0" xfId="0" applyFont="1" applyAlignment="1">
      <alignment vertical="center"/>
    </xf>
    <xf numFmtId="0" fontId="2" fillId="0" borderId="0" xfId="0" applyFont="1"/>
    <xf numFmtId="0" fontId="23" fillId="0" borderId="0" xfId="19" applyFont="1"/>
    <xf numFmtId="171" fontId="23" fillId="0" borderId="0" xfId="19" applyNumberFormat="1" applyFont="1"/>
    <xf numFmtId="0" fontId="23" fillId="0" borderId="0" xfId="19" applyFont="1" applyBorder="1"/>
    <xf numFmtId="168" fontId="23" fillId="0" borderId="0" xfId="19" applyNumberFormat="1" applyFont="1" applyBorder="1" applyAlignment="1">
      <alignment horizontal="right"/>
    </xf>
    <xf numFmtId="171" fontId="23" fillId="0" borderId="0" xfId="19" applyNumberFormat="1" applyFont="1" applyBorder="1" applyAlignment="1">
      <alignment horizontal="right"/>
    </xf>
    <xf numFmtId="166" fontId="23" fillId="0" borderId="0" xfId="19" applyNumberFormat="1" applyFont="1" applyBorder="1" applyAlignment="1">
      <alignment horizontal="right"/>
    </xf>
    <xf numFmtId="168" fontId="23" fillId="0" borderId="0" xfId="19" applyNumberFormat="1" applyFont="1" applyAlignment="1">
      <alignment horizontal="right"/>
    </xf>
    <xf numFmtId="171" fontId="23" fillId="0" borderId="0" xfId="19" applyNumberFormat="1" applyFont="1" applyAlignment="1">
      <alignment horizontal="right"/>
    </xf>
    <xf numFmtId="166" fontId="23" fillId="0" borderId="0" xfId="19" applyNumberFormat="1" applyFont="1" applyAlignment="1">
      <alignment horizontal="right"/>
    </xf>
    <xf numFmtId="0" fontId="23" fillId="0" borderId="6" xfId="19" applyFont="1" applyBorder="1"/>
    <xf numFmtId="0" fontId="25" fillId="0" borderId="0" xfId="19" applyFont="1"/>
    <xf numFmtId="171" fontId="25" fillId="0" borderId="0" xfId="19" applyNumberFormat="1" applyFont="1" applyAlignment="1">
      <alignment horizontal="right"/>
    </xf>
    <xf numFmtId="166" fontId="25" fillId="0" borderId="0" xfId="19" applyNumberFormat="1" applyFont="1" applyAlignment="1">
      <alignment horizontal="right"/>
    </xf>
    <xf numFmtId="0" fontId="25" fillId="0" borderId="6" xfId="19" applyFont="1" applyBorder="1"/>
    <xf numFmtId="167" fontId="25" fillId="0" borderId="0" xfId="19" applyNumberFormat="1" applyFont="1" applyAlignment="1">
      <alignment horizontal="right"/>
    </xf>
    <xf numFmtId="167" fontId="23" fillId="0" borderId="0" xfId="19" applyNumberFormat="1" applyFont="1" applyAlignment="1">
      <alignment horizontal="right"/>
    </xf>
    <xf numFmtId="0" fontId="23" fillId="0" borderId="8" xfId="19" applyFont="1" applyBorder="1" applyAlignment="1">
      <alignment horizontal="center" vertical="center" wrapText="1"/>
    </xf>
    <xf numFmtId="171" fontId="23" fillId="0" borderId="0" xfId="19" applyNumberFormat="1" applyFont="1" applyBorder="1"/>
    <xf numFmtId="0" fontId="23" fillId="0" borderId="0" xfId="19" applyFont="1" applyAlignment="1">
      <alignment vertical="top"/>
    </xf>
    <xf numFmtId="0" fontId="23" fillId="0" borderId="0" xfId="19" applyFont="1" applyAlignment="1">
      <alignment horizontal="left"/>
    </xf>
    <xf numFmtId="0" fontId="23" fillId="0" borderId="2" xfId="19" applyFont="1" applyBorder="1" applyAlignment="1">
      <alignment horizontal="center" vertical="center" wrapText="1"/>
    </xf>
    <xf numFmtId="0" fontId="23" fillId="0" borderId="7" xfId="19" applyFont="1" applyBorder="1" applyAlignment="1">
      <alignment horizontal="center" vertical="center" wrapText="1"/>
    </xf>
    <xf numFmtId="0" fontId="23" fillId="0" borderId="4" xfId="19" applyFont="1" applyBorder="1" applyAlignment="1">
      <alignment horizontal="center" vertical="center" wrapText="1"/>
    </xf>
    <xf numFmtId="0" fontId="23" fillId="0" borderId="5"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4" xfId="19" applyFont="1" applyBorder="1" applyAlignment="1">
      <alignment horizontal="center" vertical="center" wrapText="1"/>
    </xf>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173" fontId="23" fillId="0" borderId="0" xfId="19" applyNumberFormat="1" applyFont="1" applyAlignment="1">
      <alignment horizontal="right"/>
    </xf>
    <xf numFmtId="0" fontId="23" fillId="0" borderId="0" xfId="19" applyFont="1" applyAlignment="1">
      <alignment horizontal="right"/>
    </xf>
    <xf numFmtId="174" fontId="23" fillId="0" borderId="0" xfId="19" applyNumberFormat="1" applyFont="1" applyAlignment="1">
      <alignment horizontal="right"/>
    </xf>
    <xf numFmtId="175" fontId="25" fillId="0" borderId="0" xfId="1" applyNumberFormat="1" applyFont="1" applyAlignment="1">
      <alignment horizontal="right" indent="1"/>
    </xf>
    <xf numFmtId="176" fontId="25" fillId="0" borderId="0" xfId="1" applyNumberFormat="1" applyFont="1" applyAlignment="1">
      <alignment horizontal="right" indent="1"/>
    </xf>
    <xf numFmtId="175" fontId="23" fillId="0" borderId="0" xfId="1" applyNumberFormat="1" applyFont="1" applyAlignment="1">
      <alignment horizontal="right" indent="1"/>
    </xf>
    <xf numFmtId="176" fontId="23" fillId="0" borderId="0" xfId="1" applyNumberFormat="1" applyFont="1" applyAlignment="1">
      <alignment horizontal="right" indent="1"/>
    </xf>
    <xf numFmtId="173" fontId="25" fillId="0" borderId="0" xfId="19" applyNumberFormat="1" applyFont="1" applyAlignment="1">
      <alignment horizontal="right"/>
    </xf>
    <xf numFmtId="174" fontId="25" fillId="0" borderId="0" xfId="19" applyNumberFormat="1" applyFont="1" applyAlignment="1">
      <alignment horizontal="right"/>
    </xf>
    <xf numFmtId="49" fontId="23" fillId="0" borderId="0" xfId="19" applyNumberFormat="1" applyFont="1" applyAlignment="1">
      <alignment horizontal="right"/>
    </xf>
    <xf numFmtId="49" fontId="25" fillId="0" borderId="6" xfId="0" applyNumberFormat="1" applyFont="1" applyBorder="1" applyAlignment="1">
      <alignment horizontal="left" indent="1"/>
    </xf>
    <xf numFmtId="49" fontId="23" fillId="0" borderId="6" xfId="19" applyNumberFormat="1" applyFont="1" applyBorder="1"/>
    <xf numFmtId="175" fontId="23" fillId="0" borderId="0" xfId="1" applyNumberFormat="1" applyFont="1" applyAlignment="1">
      <alignment horizontal="right" indent="2"/>
    </xf>
    <xf numFmtId="176" fontId="23" fillId="0" borderId="0" xfId="1" applyNumberFormat="1" applyFont="1" applyAlignment="1">
      <alignment horizontal="right" indent="2"/>
    </xf>
    <xf numFmtId="0" fontId="19" fillId="2" borderId="0" xfId="0" applyFont="1" applyFill="1" applyAlignment="1">
      <alignment wrapText="1"/>
    </xf>
    <xf numFmtId="49" fontId="25" fillId="0" borderId="6" xfId="19" applyNumberFormat="1" applyFont="1" applyBorder="1"/>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49" fontId="25" fillId="0" borderId="6" xfId="0" applyNumberFormat="1" applyFont="1" applyBorder="1" applyAlignment="1">
      <alignment horizontal="left" indent="2"/>
    </xf>
    <xf numFmtId="49" fontId="25" fillId="0" borderId="6" xfId="0" applyNumberFormat="1" applyFont="1" applyBorder="1" applyAlignment="1">
      <alignment horizontal="left" wrapText="1" indent="2"/>
    </xf>
    <xf numFmtId="175" fontId="25" fillId="0" borderId="0" xfId="1" applyNumberFormat="1" applyFont="1" applyAlignment="1">
      <alignment horizontal="right" indent="2"/>
    </xf>
    <xf numFmtId="176" fontId="25" fillId="0" borderId="0" xfId="1" applyNumberFormat="1" applyFont="1" applyAlignment="1">
      <alignment horizontal="right"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6" fontId="23" fillId="0" borderId="0" xfId="21" applyNumberFormat="1" applyFont="1" applyAlignment="1">
      <alignment horizontal="right" indent="2"/>
    </xf>
    <xf numFmtId="176" fontId="23" fillId="0" borderId="0" xfId="21" applyNumberFormat="1" applyFont="1" applyAlignment="1">
      <alignment horizontal="right" indent="1"/>
    </xf>
    <xf numFmtId="173" fontId="29" fillId="3" borderId="0" xfId="0" applyNumberFormat="1" applyFont="1" applyFill="1"/>
    <xf numFmtId="173" fontId="2" fillId="3" borderId="0" xfId="21" applyNumberFormat="1" applyFill="1" applyBorder="1" applyAlignment="1">
      <alignment horizontal="right"/>
    </xf>
    <xf numFmtId="0" fontId="25" fillId="0" borderId="6" xfId="0" quotePrefix="1" applyFont="1" applyBorder="1" applyAlignment="1">
      <alignment horizontal="left" wrapText="1" indent="1"/>
    </xf>
    <xf numFmtId="17" fontId="25" fillId="0" borderId="0" xfId="0" applyNumberFormat="1" applyFont="1"/>
    <xf numFmtId="0" fontId="23" fillId="0" borderId="0" xfId="0" applyFont="1" applyAlignment="1">
      <alignment horizontal="center" vertical="center" wrapText="1"/>
    </xf>
    <xf numFmtId="49" fontId="23" fillId="0" borderId="0" xfId="0" applyNumberFormat="1" applyFont="1" applyAlignment="1">
      <alignment horizontal="center" vertical="center" wrapText="1"/>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9" xfId="0" applyFont="1" applyBorder="1" applyAlignment="1">
      <alignment horizontal="center" vertical="center" wrapText="1"/>
    </xf>
    <xf numFmtId="173" fontId="26" fillId="0" borderId="0" xfId="0" applyNumberFormat="1" applyFont="1"/>
    <xf numFmtId="174" fontId="26" fillId="0" borderId="0" xfId="0" applyNumberFormat="1" applyFont="1"/>
    <xf numFmtId="0" fontId="23" fillId="0" borderId="0" xfId="19" applyFont="1" applyBorder="1" applyAlignment="1">
      <alignment horizontal="center" vertical="center" wrapText="1"/>
    </xf>
    <xf numFmtId="0" fontId="18" fillId="0" borderId="0" xfId="21"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173" fontId="23" fillId="0" borderId="0" xfId="0" applyNumberFormat="1" applyFont="1"/>
    <xf numFmtId="174" fontId="23" fillId="0" borderId="0" xfId="0" applyNumberFormat="1" applyFont="1"/>
    <xf numFmtId="0" fontId="23" fillId="0" borderId="9" xfId="0" applyFont="1" applyBorder="1" applyAlignment="1">
      <alignment horizontal="center" vertical="center" wrapText="1"/>
    </xf>
    <xf numFmtId="0" fontId="23" fillId="0" borderId="9" xfId="0" applyFont="1" applyBorder="1" applyAlignment="1">
      <alignment horizontal="center" vertical="center" wrapText="1"/>
    </xf>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18" fillId="0" borderId="0" xfId="21" applyFont="1" applyFill="1" applyAlignment="1">
      <alignment horizontal="left" wrapText="1"/>
    </xf>
    <xf numFmtId="0" fontId="18" fillId="0" borderId="0" xfId="21" applyFont="1" applyFill="1" applyAlignment="1">
      <alignment horizontal="left"/>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0" xfId="0" applyFont="1" applyAlignment="1">
      <alignment horizontal="left" vertical="center"/>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0" xfId="0" applyFont="1" applyAlignment="1">
      <alignment horizontal="left" vertical="top"/>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2" fillId="0" borderId="15"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0" xfId="19" applyFont="1" applyAlignment="1">
      <alignment horizontal="center" vertical="center" wrapText="1"/>
    </xf>
    <xf numFmtId="0" fontId="23" fillId="0" borderId="10" xfId="19" applyFont="1" applyBorder="1" applyAlignment="1">
      <alignment horizontal="center" vertical="center" wrapText="1"/>
    </xf>
    <xf numFmtId="0" fontId="23" fillId="0" borderId="6" xfId="19" applyFont="1" applyBorder="1" applyAlignment="1">
      <alignment horizontal="center" vertical="center" wrapText="1"/>
    </xf>
    <xf numFmtId="0" fontId="23" fillId="0" borderId="11" xfId="19" applyFont="1" applyBorder="1" applyAlignment="1">
      <alignment horizontal="center" vertical="center" wrapText="1"/>
    </xf>
    <xf numFmtId="0" fontId="23" fillId="0" borderId="1"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14" xfId="19" applyFont="1" applyBorder="1" applyAlignment="1">
      <alignment horizontal="center" vertical="center" wrapText="1"/>
    </xf>
    <xf numFmtId="0" fontId="23" fillId="0" borderId="7" xfId="19" applyFont="1" applyBorder="1" applyAlignment="1">
      <alignment horizontal="center" vertical="center" wrapText="1"/>
    </xf>
    <xf numFmtId="0" fontId="23" fillId="0" borderId="16" xfId="19" applyFont="1" applyBorder="1" applyAlignment="1">
      <alignment horizontal="center" vertical="center" wrapText="1"/>
    </xf>
    <xf numFmtId="0" fontId="23" fillId="0" borderId="17" xfId="19" applyFont="1" applyBorder="1" applyAlignment="1">
      <alignment horizontal="center" vertical="center" wrapText="1"/>
    </xf>
    <xf numFmtId="0" fontId="27" fillId="0" borderId="0" xfId="19" applyFont="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3" fillId="0" borderId="0" xfId="0" applyFont="1" applyAlignment="1">
      <alignment horizontal="justify" vertical="top"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2" fillId="0" borderId="0" xfId="0" applyFont="1" applyBorder="1" applyAlignment="1">
      <alignment horizontal="center" vertical="center" wrapText="1"/>
    </xf>
    <xf numFmtId="0" fontId="23" fillId="0" borderId="0" xfId="19" applyFont="1" applyAlignment="1">
      <alignment horizontal="justify" vertical="top" wrapText="1"/>
    </xf>
    <xf numFmtId="0" fontId="23" fillId="0" borderId="22" xfId="19" applyFont="1" applyBorder="1" applyAlignment="1">
      <alignment horizontal="center" vertical="center" wrapText="1"/>
    </xf>
    <xf numFmtId="0" fontId="23" fillId="0" borderId="23" xfId="19" applyFont="1" applyBorder="1" applyAlignment="1">
      <alignment horizontal="center" vertical="center" wrapText="1"/>
    </xf>
    <xf numFmtId="0" fontId="23" fillId="0" borderId="3" xfId="19" applyFont="1" applyBorder="1" applyAlignment="1">
      <alignment horizontal="center" vertical="center" wrapText="1"/>
    </xf>
    <xf numFmtId="0" fontId="23" fillId="0" borderId="4" xfId="19" applyFont="1" applyBorder="1" applyAlignment="1">
      <alignment horizontal="center" vertical="center" wrapText="1"/>
    </xf>
    <xf numFmtId="0" fontId="23" fillId="0" borderId="5" xfId="19" applyFont="1" applyBorder="1" applyAlignment="1">
      <alignment horizontal="center" vertical="center" wrapText="1"/>
    </xf>
    <xf numFmtId="0" fontId="22" fillId="0" borderId="15" xfId="1" applyFont="1" applyBorder="1" applyAlignment="1">
      <alignment horizontal="center" vertical="center" wrapText="1"/>
    </xf>
    <xf numFmtId="0" fontId="23" fillId="0" borderId="10" xfId="1" applyFont="1" applyBorder="1" applyAlignment="1">
      <alignment horizontal="center" vertical="center" wrapText="1"/>
    </xf>
    <xf numFmtId="0" fontId="23" fillId="0" borderId="6" xfId="1" applyFont="1" applyBorder="1" applyAlignment="1">
      <alignment horizontal="center" vertical="center" wrapText="1"/>
    </xf>
    <xf numFmtId="0" fontId="23" fillId="0" borderId="11" xfId="1" applyFont="1" applyBorder="1" applyAlignment="1">
      <alignment horizontal="center" vertical="center" wrapText="1"/>
    </xf>
    <xf numFmtId="49" fontId="23" fillId="0" borderId="28" xfId="1" applyNumberFormat="1" applyFont="1" applyBorder="1" applyAlignment="1">
      <alignment horizontal="center" vertical="center" wrapText="1"/>
    </xf>
    <xf numFmtId="49" fontId="23" fillId="0" borderId="18" xfId="1" applyNumberFormat="1" applyFont="1" applyBorder="1" applyAlignment="1">
      <alignment horizontal="center" vertical="center" wrapText="1"/>
    </xf>
    <xf numFmtId="49" fontId="23" fillId="0" borderId="29" xfId="1" applyNumberFormat="1" applyFont="1" applyBorder="1" applyAlignment="1">
      <alignment horizontal="center" vertical="center" wrapText="1"/>
    </xf>
    <xf numFmtId="0" fontId="23" fillId="0" borderId="1" xfId="1" applyFont="1" applyBorder="1" applyAlignment="1">
      <alignment horizontal="center" vertical="center" wrapText="1"/>
    </xf>
    <xf numFmtId="0" fontId="23" fillId="0" borderId="2" xfId="1" applyFont="1" applyBorder="1" applyAlignment="1">
      <alignment horizontal="center" vertical="center" wrapText="1"/>
    </xf>
    <xf numFmtId="0" fontId="23" fillId="0" borderId="14" xfId="1" applyFont="1" applyBorder="1" applyAlignment="1">
      <alignment horizontal="center" vertical="center" wrapText="1"/>
    </xf>
    <xf numFmtId="0" fontId="23" fillId="0" borderId="3" xfId="1" applyFont="1" applyBorder="1" applyAlignment="1">
      <alignment horizontal="center" vertical="center" wrapText="1"/>
    </xf>
    <xf numFmtId="0" fontId="23" fillId="0" borderId="4" xfId="1" applyFont="1" applyBorder="1" applyAlignment="1">
      <alignment horizontal="center" vertical="center" wrapText="1"/>
    </xf>
    <xf numFmtId="0" fontId="23" fillId="0" borderId="5" xfId="1" applyFont="1" applyBorder="1" applyAlignment="1">
      <alignment horizontal="center" vertical="center" wrapText="1"/>
    </xf>
    <xf numFmtId="0" fontId="23" fillId="0" borderId="24" xfId="1" applyFont="1" applyBorder="1" applyAlignment="1">
      <alignment horizontal="center" vertical="center" wrapText="1"/>
    </xf>
    <xf numFmtId="0" fontId="23" fillId="0" borderId="25" xfId="1" applyFont="1" applyBorder="1" applyAlignment="1">
      <alignment horizontal="center" vertical="center" wrapText="1"/>
    </xf>
    <xf numFmtId="0" fontId="23" fillId="0" borderId="26" xfId="1" applyFont="1" applyBorder="1" applyAlignment="1">
      <alignment horizontal="center" vertical="center" wrapText="1"/>
    </xf>
    <xf numFmtId="0" fontId="23" fillId="0" borderId="27" xfId="1" applyFont="1" applyBorder="1" applyAlignment="1">
      <alignment horizontal="center" vertical="center" wrapText="1"/>
    </xf>
    <xf numFmtId="0" fontId="23" fillId="0" borderId="0" xfId="1" applyFont="1" applyAlignment="1">
      <alignment horizontal="justify" vertical="top" wrapText="1"/>
    </xf>
    <xf numFmtId="0" fontId="23" fillId="0" borderId="0" xfId="1" applyFont="1" applyAlignment="1">
      <alignment horizontal="left" vertical="top" wrapText="1"/>
    </xf>
    <xf numFmtId="0" fontId="35" fillId="0" borderId="0" xfId="0" applyFont="1" applyAlignment="1">
      <alignment horizontal="center" wrapText="1"/>
    </xf>
    <xf numFmtId="0" fontId="0" fillId="0" borderId="0" xfId="0" applyAlignment="1">
      <alignment wrapText="1"/>
    </xf>
    <xf numFmtId="0" fontId="29" fillId="0" borderId="0" xfId="0" applyFont="1" applyAlignment="1">
      <alignment vertical="center"/>
    </xf>
    <xf numFmtId="0" fontId="36"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35" fillId="0" borderId="0" xfId="0" applyFont="1" applyAlignment="1">
      <alignment vertical="center"/>
    </xf>
    <xf numFmtId="0" fontId="0" fillId="0" borderId="0" xfId="0" applyAlignment="1"/>
    <xf numFmtId="0" fontId="36" fillId="0" borderId="0" xfId="0" applyFont="1" applyAlignment="1">
      <alignment horizontal="center"/>
    </xf>
    <xf numFmtId="0" fontId="36" fillId="0" borderId="0" xfId="0" applyFont="1"/>
    <xf numFmtId="0" fontId="36" fillId="0" borderId="0" xfId="0" applyFont="1" applyAlignment="1">
      <alignment vertical="top"/>
    </xf>
    <xf numFmtId="0" fontId="36" fillId="0" borderId="0" xfId="0" applyFont="1" applyAlignment="1">
      <alignment wrapText="1"/>
    </xf>
    <xf numFmtId="0" fontId="29" fillId="0" borderId="0" xfId="0" applyFont="1" applyAlignment="1"/>
    <xf numFmtId="0" fontId="29" fillId="0" borderId="0" xfId="0" applyFont="1" applyAlignment="1">
      <alignment horizontal="center"/>
    </xf>
    <xf numFmtId="0" fontId="0" fillId="0" borderId="0" xfId="0" applyAlignment="1"/>
    <xf numFmtId="0" fontId="2" fillId="4" borderId="0" xfId="3" applyFont="1" applyFill="1" applyAlignment="1">
      <alignment horizontal="center" vertical="center" wrapText="1"/>
    </xf>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3366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008000"/>
              </a:solidFill>
            </a:ln>
          </c:spPr>
          <c:marker>
            <c:symbol val="none"/>
          </c:marker>
          <c:cat>
            <c:multiLvlStrRef>
              <c:f>'Daten Grafik (1)'!$A$5:$B$25</c:f>
              <c:multiLvlStrCache>
                <c:ptCount val="21"/>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pt idx="20">
                    <c:v>S</c:v>
                  </c:pt>
                </c:lvl>
                <c:lvl>
                  <c:pt idx="0">
                    <c:v>2019</c:v>
                  </c:pt>
                  <c:pt idx="12">
                    <c:v>2020</c:v>
                  </c:pt>
                </c:lvl>
              </c:multiLvlStrCache>
            </c:multiLvlStrRef>
          </c:cat>
          <c:val>
            <c:numRef>
              <c:f>'Daten Grafik (1)'!$C$5:$C$25</c:f>
              <c:numCache>
                <c:formatCode>0</c:formatCode>
                <c:ptCount val="21"/>
                <c:pt idx="0">
                  <c:v>206.10499999999999</c:v>
                </c:pt>
                <c:pt idx="1">
                  <c:v>229.93199999999999</c:v>
                </c:pt>
                <c:pt idx="2">
                  <c:v>268.678</c:v>
                </c:pt>
                <c:pt idx="3">
                  <c:v>302.298</c:v>
                </c:pt>
                <c:pt idx="4">
                  <c:v>388.40300000000002</c:v>
                </c:pt>
                <c:pt idx="5">
                  <c:v>383.10899999999998</c:v>
                </c:pt>
                <c:pt idx="6">
                  <c:v>342.70699999999999</c:v>
                </c:pt>
                <c:pt idx="7">
                  <c:v>368.50099999999998</c:v>
                </c:pt>
                <c:pt idx="8">
                  <c:v>381.84899999999999</c:v>
                </c:pt>
                <c:pt idx="9">
                  <c:v>361.56099999999998</c:v>
                </c:pt>
                <c:pt idx="10">
                  <c:v>293.18799999999999</c:v>
                </c:pt>
                <c:pt idx="11">
                  <c:v>278.99900000000002</c:v>
                </c:pt>
                <c:pt idx="12">
                  <c:v>212.577</c:v>
                </c:pt>
                <c:pt idx="13">
                  <c:v>231.39500000000001</c:v>
                </c:pt>
                <c:pt idx="14">
                  <c:v>110.861</c:v>
                </c:pt>
                <c:pt idx="15">
                  <c:v>19.085000000000001</c:v>
                </c:pt>
                <c:pt idx="16">
                  <c:v>77.408000000000001</c:v>
                </c:pt>
                <c:pt idx="17">
                  <c:v>182.727</c:v>
                </c:pt>
                <c:pt idx="18">
                  <c:v>268.81900000000002</c:v>
                </c:pt>
                <c:pt idx="19">
                  <c:v>297.92200000000003</c:v>
                </c:pt>
                <c:pt idx="20">
                  <c:v>325.85000000000002</c:v>
                </c:pt>
              </c:numCache>
            </c:numRef>
          </c:val>
          <c:smooth val="0"/>
          <c:extLst>
            <c:ext xmlns:c16="http://schemas.microsoft.com/office/drawing/2014/chart" uri="{C3380CC4-5D6E-409C-BE32-E72D297353CC}">
              <c16:uniqueId val="{00000000-8B91-47C7-8359-9F01CB9638A2}"/>
            </c:ext>
          </c:extLst>
        </c:ser>
        <c:ser>
          <c:idx val="1"/>
          <c:order val="1"/>
          <c:tx>
            <c:strRef>
              <c:f>'Daten Grafik (1)'!$D$4</c:f>
              <c:strCache>
                <c:ptCount val="1"/>
                <c:pt idx="0">
                  <c:v>Übernachtungen</c:v>
                </c:pt>
              </c:strCache>
            </c:strRef>
          </c:tx>
          <c:spPr>
            <a:ln>
              <a:solidFill>
                <a:srgbClr val="3366FF"/>
              </a:solidFill>
            </a:ln>
          </c:spPr>
          <c:marker>
            <c:symbol val="none"/>
          </c:marker>
          <c:cat>
            <c:multiLvlStrRef>
              <c:f>'Daten Grafik (1)'!$A$5:$B$25</c:f>
              <c:multiLvlStrCache>
                <c:ptCount val="21"/>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pt idx="20">
                    <c:v>S</c:v>
                  </c:pt>
                </c:lvl>
                <c:lvl>
                  <c:pt idx="0">
                    <c:v>2019</c:v>
                  </c:pt>
                  <c:pt idx="12">
                    <c:v>2020</c:v>
                  </c:pt>
                </c:lvl>
              </c:multiLvlStrCache>
            </c:multiLvlStrRef>
          </c:cat>
          <c:val>
            <c:numRef>
              <c:f>'Daten Grafik (1)'!$D$5:$D$25</c:f>
              <c:numCache>
                <c:formatCode>0</c:formatCode>
                <c:ptCount val="21"/>
                <c:pt idx="0">
                  <c:v>547.12800000000004</c:v>
                </c:pt>
                <c:pt idx="1">
                  <c:v>621.35599999999999</c:v>
                </c:pt>
                <c:pt idx="2">
                  <c:v>670.69600000000003</c:v>
                </c:pt>
                <c:pt idx="3">
                  <c:v>785.88699999999994</c:v>
                </c:pt>
                <c:pt idx="4">
                  <c:v>919.09900000000005</c:v>
                </c:pt>
                <c:pt idx="5">
                  <c:v>935.19799999999998</c:v>
                </c:pt>
                <c:pt idx="6">
                  <c:v>942.99800000000005</c:v>
                </c:pt>
                <c:pt idx="7">
                  <c:v>962.75900000000001</c:v>
                </c:pt>
                <c:pt idx="8">
                  <c:v>925.71199999999999</c:v>
                </c:pt>
                <c:pt idx="9">
                  <c:v>942.81200000000001</c:v>
                </c:pt>
                <c:pt idx="10">
                  <c:v>713.03599999999994</c:v>
                </c:pt>
                <c:pt idx="11">
                  <c:v>692.98400000000004</c:v>
                </c:pt>
                <c:pt idx="12">
                  <c:v>554.303</c:v>
                </c:pt>
                <c:pt idx="13">
                  <c:v>626.58000000000004</c:v>
                </c:pt>
                <c:pt idx="14">
                  <c:v>355.83</c:v>
                </c:pt>
                <c:pt idx="15">
                  <c:v>113.12</c:v>
                </c:pt>
                <c:pt idx="16">
                  <c:v>245.874</c:v>
                </c:pt>
                <c:pt idx="17">
                  <c:v>486.41500000000002</c:v>
                </c:pt>
                <c:pt idx="18">
                  <c:v>750.46699999999998</c:v>
                </c:pt>
                <c:pt idx="19">
                  <c:v>839.98199999999997</c:v>
                </c:pt>
                <c:pt idx="20">
                  <c:v>848.00199999999995</c:v>
                </c:pt>
              </c:numCache>
            </c:numRef>
          </c:val>
          <c:smooth val="0"/>
          <c:extLst>
            <c:ext xmlns:c16="http://schemas.microsoft.com/office/drawing/2014/chart" uri="{C3380CC4-5D6E-409C-BE32-E72D297353CC}">
              <c16:uniqueId val="{00000001-8B91-47C7-8359-9F01CB9638A2}"/>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tx>
            <c:strRef>
              <c:f>'Daten Grafik (1)'!$C$32</c:f>
              <c:strCache>
                <c:ptCount val="1"/>
              </c:strCache>
            </c:strRef>
          </c:tx>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CCF-472E-BAC6-032ECAE7F1D6}"/>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CCF-472E-BAC6-032ECAE7F1D6}"/>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CCF-472E-BAC6-032ECAE7F1D6}"/>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CCF-472E-BAC6-032ECAE7F1D6}"/>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CCF-472E-BAC6-032ECAE7F1D6}"/>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CCF-472E-BAC6-032ECAE7F1D6}"/>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CCF-472E-BAC6-032ECAE7F1D6}"/>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CCF-472E-BAC6-032ECAE7F1D6}"/>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CCF-472E-BAC6-032ECAE7F1D6}"/>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CCF-472E-BAC6-032ECAE7F1D6}"/>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CCF-472E-BAC6-032ECAE7F1D6}"/>
              </c:ext>
            </c:extLst>
          </c:dPt>
          <c:dLbls>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 ###\ ##0;\-#\ ###\ ##0;\-</c:formatCode>
                <c:ptCount val="8"/>
                <c:pt idx="0">
                  <c:v>429829</c:v>
                </c:pt>
                <c:pt idx="1">
                  <c:v>78082</c:v>
                </c:pt>
                <c:pt idx="2">
                  <c:v>60415</c:v>
                </c:pt>
                <c:pt idx="3">
                  <c:v>41632</c:v>
                </c:pt>
                <c:pt idx="4">
                  <c:v>73372</c:v>
                </c:pt>
                <c:pt idx="5">
                  <c:v>80340</c:v>
                </c:pt>
                <c:pt idx="6">
                  <c:v>139981</c:v>
                </c:pt>
                <c:pt idx="7">
                  <c:v>17723</c:v>
                </c:pt>
              </c:numCache>
            </c:numRef>
          </c:val>
          <c:extLst>
            <c:ext xmlns:c16="http://schemas.microsoft.com/office/drawing/2014/chart" uri="{C3380CC4-5D6E-409C-BE32-E72D297353CC}">
              <c16:uniqueId val="{00000016-6CCF-472E-BAC6-032ECAE7F1D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September 2020 nach Reisegebieten</a:t>
            </a:r>
          </a:p>
        </c:rich>
      </c:tx>
      <c:layout>
        <c:manualLayout>
          <c:xMode val="edge"/>
          <c:yMode val="edge"/>
          <c:x val="0.11609958549045929"/>
          <c:y val="2.279202279202279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46680</c:v>
                </c:pt>
                <c:pt idx="1">
                  <c:v>30271</c:v>
                </c:pt>
                <c:pt idx="2">
                  <c:v>42985</c:v>
                </c:pt>
                <c:pt idx="3">
                  <c:v>35095</c:v>
                </c:pt>
                <c:pt idx="4">
                  <c:v>210461</c:v>
                </c:pt>
                <c:pt idx="5">
                  <c:v>46126</c:v>
                </c:pt>
                <c:pt idx="6">
                  <c:v>29244</c:v>
                </c:pt>
                <c:pt idx="7">
                  <c:v>407322</c:v>
                </c:pt>
                <c:pt idx="8">
                  <c:v>73190</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008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-14.975915924682525</c:v>
                </c:pt>
                <c:pt idx="1">
                  <c:v>-14.318061740508725</c:v>
                </c:pt>
                <c:pt idx="2">
                  <c:v>-13.514815707058546</c:v>
                </c:pt>
                <c:pt idx="3">
                  <c:v>-11.530715005035248</c:v>
                </c:pt>
                <c:pt idx="4">
                  <c:v>-17.81625746994024</c:v>
                </c:pt>
                <c:pt idx="5">
                  <c:v>2.3913909924272616</c:v>
                </c:pt>
                <c:pt idx="6">
                  <c:v>-18.700586242134136</c:v>
                </c:pt>
                <c:pt idx="7">
                  <c:v>-3.3459115887340971</c:v>
                </c:pt>
                <c:pt idx="8">
                  <c:v>-5.4770964437289678</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3366FF"/>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-14.697659119565813</c:v>
                </c:pt>
                <c:pt idx="1">
                  <c:v>-10.60480774909928</c:v>
                </c:pt>
                <c:pt idx="2">
                  <c:v>-12.284460769309248</c:v>
                </c:pt>
                <c:pt idx="3">
                  <c:v>-5.9569108741090133</c:v>
                </c:pt>
                <c:pt idx="4">
                  <c:v>-15.44966615511936</c:v>
                </c:pt>
                <c:pt idx="5">
                  <c:v>-1.5726692699997926</c:v>
                </c:pt>
                <c:pt idx="6">
                  <c:v>-13.612194257355554</c:v>
                </c:pt>
                <c:pt idx="7">
                  <c:v>4.8769121043511348</c:v>
                </c:pt>
                <c:pt idx="8">
                  <c:v>1.6076188360728594</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10"/>
          <c:min val="-20"/>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5"/>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0371175247701"/>
          <c:y val="7.6498292963462375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Niederlande</c:v>
                </c:pt>
                <c:pt idx="1">
                  <c:v>Polen</c:v>
                </c:pt>
                <c:pt idx="2">
                  <c:v>Schweiz</c:v>
                </c:pt>
                <c:pt idx="3">
                  <c:v>Österreich</c:v>
                </c:pt>
                <c:pt idx="4">
                  <c:v>Vereinigtes Königreich</c:v>
                </c:pt>
                <c:pt idx="5">
                  <c:v>Tschechische Republik</c:v>
                </c:pt>
                <c:pt idx="6">
                  <c:v>Italien</c:v>
                </c:pt>
                <c:pt idx="7">
                  <c:v>Belgien</c:v>
                </c:pt>
                <c:pt idx="8">
                  <c:v>Dänemark</c:v>
                </c:pt>
                <c:pt idx="9">
                  <c:v>Slowakische Republik</c:v>
                </c:pt>
                <c:pt idx="10">
                  <c:v>Frankreich</c:v>
                </c:pt>
                <c:pt idx="11">
                  <c:v>USA</c:v>
                </c:pt>
                <c:pt idx="12">
                  <c:v>Rumänien</c:v>
                </c:pt>
                <c:pt idx="13">
                  <c:v>Ungarn</c:v>
                </c:pt>
                <c:pt idx="14">
                  <c:v>Schweden</c:v>
                </c:pt>
              </c:strCache>
            </c:strRef>
          </c:cat>
          <c:val>
            <c:numRef>
              <c:f>'Daten Grafik (3)'!$B$5:$B$19</c:f>
              <c:numCache>
                <c:formatCode>#\ ###\ ##0;\-#\ ###\ ##0;\-</c:formatCode>
                <c:ptCount val="15"/>
                <c:pt idx="0">
                  <c:v>4394</c:v>
                </c:pt>
                <c:pt idx="1">
                  <c:v>3855</c:v>
                </c:pt>
                <c:pt idx="2">
                  <c:v>3709</c:v>
                </c:pt>
                <c:pt idx="3">
                  <c:v>2627</c:v>
                </c:pt>
                <c:pt idx="4">
                  <c:v>1317</c:v>
                </c:pt>
                <c:pt idx="5">
                  <c:v>1291</c:v>
                </c:pt>
                <c:pt idx="6">
                  <c:v>1202</c:v>
                </c:pt>
                <c:pt idx="7">
                  <c:v>926</c:v>
                </c:pt>
                <c:pt idx="8">
                  <c:v>833</c:v>
                </c:pt>
                <c:pt idx="9">
                  <c:v>729</c:v>
                </c:pt>
                <c:pt idx="10">
                  <c:v>635</c:v>
                </c:pt>
                <c:pt idx="11">
                  <c:v>547</c:v>
                </c:pt>
                <c:pt idx="12">
                  <c:v>486</c:v>
                </c:pt>
                <c:pt idx="13">
                  <c:v>453</c:v>
                </c:pt>
                <c:pt idx="14">
                  <c:v>331</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Niederlande</c:v>
                </c:pt>
                <c:pt idx="1">
                  <c:v>Polen</c:v>
                </c:pt>
                <c:pt idx="2">
                  <c:v>Schweiz</c:v>
                </c:pt>
                <c:pt idx="3">
                  <c:v>Österreich</c:v>
                </c:pt>
                <c:pt idx="4">
                  <c:v>Vereinigtes Königreich</c:v>
                </c:pt>
                <c:pt idx="5">
                  <c:v>Tschechische Republik</c:v>
                </c:pt>
                <c:pt idx="6">
                  <c:v>Italien</c:v>
                </c:pt>
                <c:pt idx="7">
                  <c:v>Belgien</c:v>
                </c:pt>
                <c:pt idx="8">
                  <c:v>Dänemark</c:v>
                </c:pt>
                <c:pt idx="9">
                  <c:v>Slowakische Republik</c:v>
                </c:pt>
                <c:pt idx="10">
                  <c:v>Frankreich</c:v>
                </c:pt>
                <c:pt idx="11">
                  <c:v>USA</c:v>
                </c:pt>
                <c:pt idx="12">
                  <c:v>Rumänien</c:v>
                </c:pt>
                <c:pt idx="13">
                  <c:v>Ungarn</c:v>
                </c:pt>
                <c:pt idx="14">
                  <c:v>Schweden</c:v>
                </c:pt>
              </c:strCache>
            </c:strRef>
          </c:cat>
          <c:val>
            <c:numRef>
              <c:f>'Daten Grafik (3)'!$C$5:$C$19</c:f>
              <c:numCache>
                <c:formatCode>#\ ###\ ##0;\-#\ ###\ ##0;\-</c:formatCode>
                <c:ptCount val="15"/>
                <c:pt idx="0">
                  <c:v>1874</c:v>
                </c:pt>
                <c:pt idx="1">
                  <c:v>1314</c:v>
                </c:pt>
                <c:pt idx="2">
                  <c:v>1829</c:v>
                </c:pt>
                <c:pt idx="3">
                  <c:v>1264</c:v>
                </c:pt>
                <c:pt idx="4">
                  <c:v>587</c:v>
                </c:pt>
                <c:pt idx="5">
                  <c:v>531</c:v>
                </c:pt>
                <c:pt idx="6">
                  <c:v>516</c:v>
                </c:pt>
                <c:pt idx="7">
                  <c:v>484</c:v>
                </c:pt>
                <c:pt idx="8">
                  <c:v>492</c:v>
                </c:pt>
                <c:pt idx="9">
                  <c:v>226</c:v>
                </c:pt>
                <c:pt idx="10">
                  <c:v>398</c:v>
                </c:pt>
                <c:pt idx="11">
                  <c:v>285</c:v>
                </c:pt>
                <c:pt idx="12">
                  <c:v>146</c:v>
                </c:pt>
                <c:pt idx="13">
                  <c:v>73</c:v>
                </c:pt>
                <c:pt idx="14">
                  <c:v>206</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5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(4)'!$B$5:$B$28</c:f>
              <c:numCache>
                <c:formatCode>#\ ###\ ##0;\-#\ ###\ ##0;\-</c:formatCode>
                <c:ptCount val="24"/>
                <c:pt idx="0">
                  <c:v>72428</c:v>
                </c:pt>
                <c:pt idx="1">
                  <c:v>12867</c:v>
                </c:pt>
                <c:pt idx="2">
                  <c:v>28007</c:v>
                </c:pt>
                <c:pt idx="3">
                  <c:v>27584</c:v>
                </c:pt>
                <c:pt idx="4">
                  <c:v>66376</c:v>
                </c:pt>
                <c:pt idx="5">
                  <c:v>37589</c:v>
                </c:pt>
                <c:pt idx="7">
                  <c:v>28250</c:v>
                </c:pt>
                <c:pt idx="8">
                  <c:v>14993</c:v>
                </c:pt>
                <c:pt idx="9">
                  <c:v>68416</c:v>
                </c:pt>
                <c:pt idx="10">
                  <c:v>33105</c:v>
                </c:pt>
                <c:pt idx="11">
                  <c:v>28970</c:v>
                </c:pt>
                <c:pt idx="12">
                  <c:v>68924</c:v>
                </c:pt>
                <c:pt idx="13">
                  <c:v>93080</c:v>
                </c:pt>
                <c:pt idx="14">
                  <c:v>5966</c:v>
                </c:pt>
                <c:pt idx="15">
                  <c:v>38879</c:v>
                </c:pt>
                <c:pt idx="16">
                  <c:v>34445</c:v>
                </c:pt>
                <c:pt idx="17">
                  <c:v>44719</c:v>
                </c:pt>
                <c:pt idx="18">
                  <c:v>16592</c:v>
                </c:pt>
                <c:pt idx="19">
                  <c:v>41830</c:v>
                </c:pt>
                <c:pt idx="20">
                  <c:v>29978</c:v>
                </c:pt>
                <c:pt idx="21">
                  <c:v>32954</c:v>
                </c:pt>
                <c:pt idx="22">
                  <c:v>12109</c:v>
                </c:pt>
                <c:pt idx="23">
                  <c:v>9941</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(4)'!$C$5:$C$28</c:f>
              <c:numCache>
                <c:formatCode>#\ ###\ ##0;\-#\ ###\ ##0;\-</c:formatCode>
                <c:ptCount val="24"/>
                <c:pt idx="0">
                  <c:v>41109</c:v>
                </c:pt>
                <c:pt idx="1">
                  <c:v>7422</c:v>
                </c:pt>
                <c:pt idx="2">
                  <c:v>15331</c:v>
                </c:pt>
                <c:pt idx="3">
                  <c:v>10407</c:v>
                </c:pt>
                <c:pt idx="4">
                  <c:v>33119</c:v>
                </c:pt>
                <c:pt idx="5">
                  <c:v>21345</c:v>
                </c:pt>
                <c:pt idx="7">
                  <c:v>10599</c:v>
                </c:pt>
                <c:pt idx="8">
                  <c:v>6445</c:v>
                </c:pt>
                <c:pt idx="9">
                  <c:v>12178</c:v>
                </c:pt>
                <c:pt idx="10">
                  <c:v>10173</c:v>
                </c:pt>
                <c:pt idx="11">
                  <c:v>9785</c:v>
                </c:pt>
                <c:pt idx="12">
                  <c:v>25907</c:v>
                </c:pt>
                <c:pt idx="13">
                  <c:v>31285</c:v>
                </c:pt>
                <c:pt idx="14">
                  <c:v>2890</c:v>
                </c:pt>
                <c:pt idx="15">
                  <c:v>9602</c:v>
                </c:pt>
                <c:pt idx="16">
                  <c:v>13893</c:v>
                </c:pt>
                <c:pt idx="17">
                  <c:v>12887</c:v>
                </c:pt>
                <c:pt idx="18">
                  <c:v>6198</c:v>
                </c:pt>
                <c:pt idx="19">
                  <c:v>15059</c:v>
                </c:pt>
                <c:pt idx="20">
                  <c:v>8818</c:v>
                </c:pt>
                <c:pt idx="21">
                  <c:v>10982</c:v>
                </c:pt>
                <c:pt idx="22">
                  <c:v>5608</c:v>
                </c:pt>
                <c:pt idx="23">
                  <c:v>4808</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100000"/>
          <c:min val="0"/>
        </c:scaling>
        <c:delete val="0"/>
        <c:axPos val="t"/>
        <c:majorGridlines/>
        <c:numFmt formatCode="#\ ##0" sourceLinked="0"/>
        <c:majorTickMark val="none"/>
        <c:minorTickMark val="none"/>
        <c:tickLblPos val="high"/>
        <c:crossAx val="100671488"/>
        <c:crosses val="autoZero"/>
        <c:crossBetween val="between"/>
        <c:majorUnit val="20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2019 bis 2020</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September 2020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180975</xdr:colOff>
      <xdr:row>0</xdr:row>
      <xdr:rowOff>57150</xdr:rowOff>
    </xdr:from>
    <xdr:to>
      <xdr:col>6</xdr:col>
      <xdr:colOff>647701</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9526</xdr:rowOff>
    </xdr:from>
    <xdr:to>
      <xdr:col>6</xdr:col>
      <xdr:colOff>590550</xdr:colOff>
      <xdr:row>60</xdr:row>
      <xdr:rowOff>47626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Veränderung der Ankünfte und Übernachtungen gegenüber dem Vorjahres-</a:t>
          </a:r>
        </a:p>
        <a:p xmlns:a="http://schemas.openxmlformats.org/drawingml/2006/main">
          <a:pPr algn="ctr"/>
          <a:r>
            <a:rPr lang="de-DE" sz="1100" b="1"/>
            <a:t>monat im September 2020 nach Reisegebieten in Prozent (einschl.</a:t>
          </a:r>
          <a:r>
            <a:rPr lang="de-DE" sz="1100" b="1" baseline="0"/>
            <a:t> Camping)</a:t>
          </a:r>
          <a:endParaRPr lang="de-DE" sz="1100" b="1"/>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66675</xdr:colOff>
      <xdr:row>0</xdr:row>
      <xdr:rowOff>101600</xdr:rowOff>
    </xdr:from>
    <xdr:to>
      <xdr:col>6</xdr:col>
      <xdr:colOff>533400</xdr:colOff>
      <xdr:row>59</xdr:row>
      <xdr:rowOff>133350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September 2020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September 2020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14</xdr:row>
          <xdr:rowOff>85725</xdr:rowOff>
        </xdr:from>
        <xdr:to>
          <xdr:col>3</xdr:col>
          <xdr:colOff>561975</xdr:colOff>
          <xdr:row>18</xdr:row>
          <xdr:rowOff>123825</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4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322"/>
  </cols>
  <sheetData>
    <row r="1" spans="1:1" ht="15.75" x14ac:dyDescent="0.25">
      <c r="A1" s="321" t="s">
        <v>536</v>
      </c>
    </row>
    <row r="4" spans="1:1" ht="15" customHeight="1" x14ac:dyDescent="0.2">
      <c r="A4" s="323" t="s">
        <v>550</v>
      </c>
    </row>
    <row r="5" spans="1:1" ht="14.25" x14ac:dyDescent="0.2">
      <c r="A5" s="324"/>
    </row>
    <row r="6" spans="1:1" ht="14.25" x14ac:dyDescent="0.2">
      <c r="A6" s="324"/>
    </row>
    <row r="7" spans="1:1" x14ac:dyDescent="0.2">
      <c r="A7" s="325" t="s">
        <v>537</v>
      </c>
    </row>
    <row r="10" spans="1:1" x14ac:dyDescent="0.2">
      <c r="A10" s="325" t="s">
        <v>551</v>
      </c>
    </row>
    <row r="11" spans="1:1" x14ac:dyDescent="0.2">
      <c r="A11" s="322" t="s">
        <v>538</v>
      </c>
    </row>
    <row r="14" spans="1:1" x14ac:dyDescent="0.2">
      <c r="A14" s="322" t="s">
        <v>539</v>
      </c>
    </row>
    <row r="17" spans="1:1" x14ac:dyDescent="0.2">
      <c r="A17" s="322" t="s">
        <v>540</v>
      </c>
    </row>
    <row r="18" spans="1:1" x14ac:dyDescent="0.2">
      <c r="A18" s="322" t="s">
        <v>541</v>
      </c>
    </row>
    <row r="19" spans="1:1" ht="25.5" x14ac:dyDescent="0.2">
      <c r="A19" s="322" t="s">
        <v>542</v>
      </c>
    </row>
    <row r="20" spans="1:1" x14ac:dyDescent="0.2">
      <c r="A20" s="322" t="s">
        <v>543</v>
      </c>
    </row>
    <row r="21" spans="1:1" x14ac:dyDescent="0.2">
      <c r="A21" s="322" t="s">
        <v>544</v>
      </c>
    </row>
    <row r="24" spans="1:1" x14ac:dyDescent="0.2">
      <c r="A24" s="86" t="s">
        <v>545</v>
      </c>
    </row>
    <row r="25" spans="1:1" ht="38.25" x14ac:dyDescent="0.2">
      <c r="A25" s="326" t="s">
        <v>546</v>
      </c>
    </row>
    <row r="28" spans="1:1" x14ac:dyDescent="0.2">
      <c r="A28" s="86" t="s">
        <v>547</v>
      </c>
    </row>
    <row r="29" spans="1:1" x14ac:dyDescent="0.2">
      <c r="A29" s="327" t="s">
        <v>548</v>
      </c>
    </row>
    <row r="30" spans="1:1" x14ac:dyDescent="0.2">
      <c r="A30" s="322" t="s">
        <v>549</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H1" sqref="H1"/>
    </sheetView>
  </sheetViews>
  <sheetFormatPr baseColWidth="10" defaultRowHeight="12.75" x14ac:dyDescent="0.2"/>
  <sheetData>
    <row r="33" spans="14:14" x14ac:dyDescent="0.2">
      <c r="N33" s="139"/>
    </row>
    <row r="34" spans="14:14" x14ac:dyDescent="0.2">
      <c r="N34" s="139"/>
    </row>
    <row r="35" spans="14:14" x14ac:dyDescent="0.2">
      <c r="N35" s="139"/>
    </row>
    <row r="36" spans="14:14" x14ac:dyDescent="0.2">
      <c r="N36" s="139"/>
    </row>
    <row r="37" spans="14:14" x14ac:dyDescent="0.2">
      <c r="N37" s="139"/>
    </row>
    <row r="38" spans="14:14" x14ac:dyDescent="0.2">
      <c r="N38" s="139"/>
    </row>
    <row r="39" spans="14:14" x14ac:dyDescent="0.2">
      <c r="N39" s="139"/>
    </row>
    <row r="40" spans="14:14" x14ac:dyDescent="0.2">
      <c r="N40" s="139"/>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&amp;C&amp;8- 6 -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dimension ref="A1:L85"/>
  <sheetViews>
    <sheetView zoomScale="130" zoomScaleNormal="130" workbookViewId="0">
      <selection sqref="A1:I1"/>
    </sheetView>
  </sheetViews>
  <sheetFormatPr baseColWidth="10" defaultRowHeight="12.95" customHeight="1" x14ac:dyDescent="0.15"/>
  <cols>
    <col min="1" max="1" width="10.140625" style="12" customWidth="1"/>
    <col min="2" max="9" width="10.140625" style="3" customWidth="1"/>
    <col min="10" max="16384" width="11.42578125" style="3"/>
  </cols>
  <sheetData>
    <row r="1" spans="1:12" ht="39.950000000000003" customHeight="1" x14ac:dyDescent="0.15">
      <c r="A1" s="236" t="s">
        <v>464</v>
      </c>
      <c r="B1" s="236"/>
      <c r="C1" s="236"/>
      <c r="D1" s="236"/>
      <c r="E1" s="236"/>
      <c r="F1" s="236"/>
      <c r="G1" s="236"/>
      <c r="H1" s="236"/>
      <c r="I1" s="236"/>
    </row>
    <row r="2" spans="1:12" s="11" customFormat="1" ht="24.95" customHeight="1" x14ac:dyDescent="0.15">
      <c r="A2" s="237" t="s">
        <v>129</v>
      </c>
      <c r="B2" s="242" t="s">
        <v>55</v>
      </c>
      <c r="C2" s="244" t="s">
        <v>126</v>
      </c>
      <c r="D2" s="244" t="s">
        <v>183</v>
      </c>
      <c r="E2" s="246" t="s">
        <v>130</v>
      </c>
      <c r="F2" s="246"/>
      <c r="G2" s="246" t="s">
        <v>128</v>
      </c>
      <c r="H2" s="246"/>
      <c r="I2" s="233" t="s">
        <v>125</v>
      </c>
    </row>
    <row r="3" spans="1:12" s="11" customFormat="1" ht="24.95" customHeight="1" x14ac:dyDescent="0.15">
      <c r="A3" s="238"/>
      <c r="B3" s="243"/>
      <c r="C3" s="245"/>
      <c r="D3" s="245"/>
      <c r="E3" s="1" t="s">
        <v>131</v>
      </c>
      <c r="F3" s="1" t="s">
        <v>45</v>
      </c>
      <c r="G3" s="1" t="s">
        <v>131</v>
      </c>
      <c r="H3" s="1" t="s">
        <v>45</v>
      </c>
      <c r="I3" s="234"/>
    </row>
    <row r="4" spans="1:12" ht="9.9499999999999993" customHeight="1" x14ac:dyDescent="0.15">
      <c r="A4" s="239"/>
      <c r="B4" s="240" t="s">
        <v>132</v>
      </c>
      <c r="C4" s="241"/>
      <c r="D4" s="33" t="s">
        <v>133</v>
      </c>
      <c r="E4" s="241" t="s">
        <v>132</v>
      </c>
      <c r="F4" s="241"/>
      <c r="G4" s="241"/>
      <c r="H4" s="241"/>
      <c r="I4" s="34" t="s">
        <v>134</v>
      </c>
    </row>
    <row r="5" spans="1:12" ht="20.100000000000001" customHeight="1" x14ac:dyDescent="0.15">
      <c r="A5" s="21">
        <v>2017</v>
      </c>
      <c r="B5" s="56"/>
      <c r="C5" s="56"/>
      <c r="D5" s="55"/>
      <c r="E5" s="56"/>
      <c r="F5" s="56"/>
      <c r="G5" s="56"/>
      <c r="H5" s="56"/>
      <c r="I5" s="55"/>
      <c r="K5" s="65"/>
      <c r="L5" s="65"/>
    </row>
    <row r="6" spans="1:12" ht="9.9499999999999993" customHeight="1" x14ac:dyDescent="0.15">
      <c r="A6" s="42" t="s">
        <v>135</v>
      </c>
      <c r="B6" s="56">
        <v>1180</v>
      </c>
      <c r="C6" s="56">
        <v>61821</v>
      </c>
      <c r="D6" s="55">
        <v>28.366135698596516</v>
      </c>
      <c r="E6" s="56">
        <v>205661</v>
      </c>
      <c r="F6" s="56">
        <v>12622</v>
      </c>
      <c r="G6" s="56">
        <v>534911</v>
      </c>
      <c r="H6" s="56">
        <v>28439</v>
      </c>
      <c r="I6" s="55">
        <v>2.6009355201034712</v>
      </c>
      <c r="K6" s="66"/>
      <c r="L6" s="67"/>
    </row>
    <row r="7" spans="1:12" ht="9.9499999999999993" customHeight="1" x14ac:dyDescent="0.15">
      <c r="A7" s="42" t="s">
        <v>136</v>
      </c>
      <c r="B7" s="56">
        <v>1173</v>
      </c>
      <c r="C7" s="56">
        <v>62002</v>
      </c>
      <c r="D7" s="55">
        <v>34.203770543626653</v>
      </c>
      <c r="E7" s="56">
        <v>216166</v>
      </c>
      <c r="F7" s="56">
        <v>12301</v>
      </c>
      <c r="G7" s="56">
        <v>590760</v>
      </c>
      <c r="H7" s="56">
        <v>25827</v>
      </c>
      <c r="I7" s="55">
        <v>2.7328997159590314</v>
      </c>
      <c r="K7" s="65"/>
      <c r="L7" s="65"/>
    </row>
    <row r="8" spans="1:12" ht="9.9499999999999993" customHeight="1" x14ac:dyDescent="0.15">
      <c r="A8" s="42" t="s">
        <v>137</v>
      </c>
      <c r="B8" s="56">
        <v>1182</v>
      </c>
      <c r="C8" s="56">
        <v>62420</v>
      </c>
      <c r="D8" s="55">
        <v>33.150185827034697</v>
      </c>
      <c r="E8" s="56">
        <v>256745</v>
      </c>
      <c r="F8" s="56">
        <v>14959</v>
      </c>
      <c r="G8" s="56">
        <v>635078</v>
      </c>
      <c r="H8" s="56">
        <v>33495</v>
      </c>
      <c r="I8" s="55">
        <v>2.4735749479055094</v>
      </c>
      <c r="K8" s="45"/>
    </row>
    <row r="9" spans="1:12" ht="9.9499999999999993" customHeight="1" x14ac:dyDescent="0.15">
      <c r="A9" s="42" t="s">
        <v>138</v>
      </c>
      <c r="B9" s="56">
        <v>1219</v>
      </c>
      <c r="C9" s="56">
        <v>64244</v>
      </c>
      <c r="D9" s="55">
        <v>40.951212764957958</v>
      </c>
      <c r="E9" s="56">
        <v>304070</v>
      </c>
      <c r="F9" s="56">
        <v>19849</v>
      </c>
      <c r="G9" s="56">
        <v>784572</v>
      </c>
      <c r="H9" s="56">
        <v>41821</v>
      </c>
      <c r="I9" s="55">
        <v>2.5802348143519582</v>
      </c>
    </row>
    <row r="10" spans="1:12" ht="9.9499999999999993" customHeight="1" x14ac:dyDescent="0.15">
      <c r="A10" s="42" t="s">
        <v>139</v>
      </c>
      <c r="B10" s="56">
        <v>1233</v>
      </c>
      <c r="C10" s="56">
        <v>65570</v>
      </c>
      <c r="D10" s="55">
        <v>43.306798651694479</v>
      </c>
      <c r="E10" s="56">
        <v>366710</v>
      </c>
      <c r="F10" s="56">
        <v>26247</v>
      </c>
      <c r="G10" s="56">
        <v>878659</v>
      </c>
      <c r="H10" s="56">
        <v>54658</v>
      </c>
      <c r="I10" s="55">
        <v>2.3960595565978564</v>
      </c>
    </row>
    <row r="11" spans="1:12" ht="9.9499999999999993" customHeight="1" x14ac:dyDescent="0.15">
      <c r="A11" s="42" t="s">
        <v>140</v>
      </c>
      <c r="B11" s="56">
        <v>1234</v>
      </c>
      <c r="C11" s="56">
        <v>65904</v>
      </c>
      <c r="D11" s="55">
        <v>46.833982081172252</v>
      </c>
      <c r="E11" s="56">
        <v>380685</v>
      </c>
      <c r="F11" s="56">
        <v>28297</v>
      </c>
      <c r="G11" s="56">
        <v>923568</v>
      </c>
      <c r="H11" s="56">
        <v>62230</v>
      </c>
      <c r="I11" s="55">
        <v>2.4260687970369204</v>
      </c>
    </row>
    <row r="12" spans="1:12" ht="9.9499999999999993" customHeight="1" x14ac:dyDescent="0.15">
      <c r="A12" s="42" t="s">
        <v>141</v>
      </c>
      <c r="B12" s="56">
        <v>1235</v>
      </c>
      <c r="C12" s="56">
        <v>65746</v>
      </c>
      <c r="D12" s="55">
        <v>46.261641781222835</v>
      </c>
      <c r="E12" s="56">
        <v>340100</v>
      </c>
      <c r="F12" s="56">
        <v>35887</v>
      </c>
      <c r="G12" s="56">
        <v>934976</v>
      </c>
      <c r="H12" s="56">
        <v>77640</v>
      </c>
      <c r="I12" s="55">
        <v>2.7491208468097619</v>
      </c>
    </row>
    <row r="13" spans="1:12" ht="9.9499999999999993" customHeight="1" x14ac:dyDescent="0.15">
      <c r="A13" s="42" t="s">
        <v>142</v>
      </c>
      <c r="B13" s="56">
        <v>1237</v>
      </c>
      <c r="C13" s="56">
        <v>65879</v>
      </c>
      <c r="D13" s="55">
        <v>46.016482435394437</v>
      </c>
      <c r="E13" s="56">
        <v>351906</v>
      </c>
      <c r="F13" s="56">
        <v>34402</v>
      </c>
      <c r="G13" s="56">
        <v>935493</v>
      </c>
      <c r="H13" s="56">
        <v>77774</v>
      </c>
      <c r="I13" s="55">
        <v>2.658360471262212</v>
      </c>
    </row>
    <row r="14" spans="1:12" ht="9.9499999999999993" customHeight="1" x14ac:dyDescent="0.15">
      <c r="A14" s="42" t="s">
        <v>143</v>
      </c>
      <c r="B14" s="56">
        <v>1230</v>
      </c>
      <c r="C14" s="56">
        <v>65282</v>
      </c>
      <c r="D14" s="55">
        <v>47.116218793054529</v>
      </c>
      <c r="E14" s="56">
        <v>383610</v>
      </c>
      <c r="F14" s="56">
        <v>28918</v>
      </c>
      <c r="G14" s="56">
        <v>921638</v>
      </c>
      <c r="H14" s="56">
        <v>61620</v>
      </c>
      <c r="I14" s="55">
        <v>2.4025390370428301</v>
      </c>
    </row>
    <row r="15" spans="1:12" ht="9.9499999999999993" customHeight="1" x14ac:dyDescent="0.15">
      <c r="A15" s="42" t="s">
        <v>144</v>
      </c>
      <c r="B15" s="56">
        <v>1224</v>
      </c>
      <c r="C15" s="56">
        <v>64477</v>
      </c>
      <c r="D15" s="55">
        <v>45.469611955174628</v>
      </c>
      <c r="E15" s="56">
        <v>347379</v>
      </c>
      <c r="F15" s="56">
        <v>22645</v>
      </c>
      <c r="G15" s="56">
        <v>905104</v>
      </c>
      <c r="H15" s="56">
        <v>49704</v>
      </c>
      <c r="I15" s="55">
        <v>2.6055230742215274</v>
      </c>
    </row>
    <row r="16" spans="1:12" ht="9.9499999999999993" customHeight="1" x14ac:dyDescent="0.15">
      <c r="A16" s="42" t="s">
        <v>145</v>
      </c>
      <c r="B16" s="56">
        <v>1165</v>
      </c>
      <c r="C16" s="56">
        <v>62436</v>
      </c>
      <c r="D16" s="55">
        <v>34.319868723703273</v>
      </c>
      <c r="E16" s="56">
        <v>262595</v>
      </c>
      <c r="F16" s="56">
        <v>16512</v>
      </c>
      <c r="G16" s="56">
        <v>635176</v>
      </c>
      <c r="H16" s="56">
        <v>35841</v>
      </c>
      <c r="I16" s="55">
        <v>2.4188427045450216</v>
      </c>
    </row>
    <row r="17" spans="1:9" ht="9.9499999999999993" customHeight="1" x14ac:dyDescent="0.15">
      <c r="A17" s="42" t="s">
        <v>146</v>
      </c>
      <c r="B17" s="56">
        <v>1186</v>
      </c>
      <c r="C17" s="56">
        <v>62903</v>
      </c>
      <c r="D17" s="55">
        <v>35.255203994702704</v>
      </c>
      <c r="E17" s="56">
        <v>267492</v>
      </c>
      <c r="F17" s="56">
        <v>13566</v>
      </c>
      <c r="G17" s="56">
        <v>671655</v>
      </c>
      <c r="H17" s="56">
        <v>32418</v>
      </c>
      <c r="I17" s="55">
        <v>2.5109349064644926</v>
      </c>
    </row>
    <row r="18" spans="1:9" ht="20.100000000000001" customHeight="1" x14ac:dyDescent="0.15">
      <c r="A18" s="21">
        <v>2018</v>
      </c>
      <c r="B18" s="56"/>
      <c r="C18" s="56"/>
      <c r="D18" s="55"/>
      <c r="E18" s="56"/>
      <c r="F18" s="56"/>
      <c r="G18" s="56"/>
      <c r="H18" s="56"/>
      <c r="I18" s="55"/>
    </row>
    <row r="19" spans="1:9" ht="9.9499999999999993" customHeight="1" x14ac:dyDescent="0.15">
      <c r="A19" s="42" t="s">
        <v>135</v>
      </c>
      <c r="B19" s="56">
        <v>1147</v>
      </c>
      <c r="C19" s="56">
        <v>61925</v>
      </c>
      <c r="D19" s="55">
        <v>28.849339216376528</v>
      </c>
      <c r="E19" s="56">
        <v>207668</v>
      </c>
      <c r="F19" s="56">
        <v>14022</v>
      </c>
      <c r="G19" s="56">
        <v>544977</v>
      </c>
      <c r="H19" s="56">
        <v>32596</v>
      </c>
      <c r="I19" s="55">
        <v>2.6242704701735464</v>
      </c>
    </row>
    <row r="20" spans="1:9" ht="9.9499999999999993" customHeight="1" x14ac:dyDescent="0.15">
      <c r="A20" s="42" t="s">
        <v>136</v>
      </c>
      <c r="B20" s="56">
        <v>1147</v>
      </c>
      <c r="C20" s="56">
        <v>61638</v>
      </c>
      <c r="D20" s="55">
        <v>35.723671553910279</v>
      </c>
      <c r="E20" s="56">
        <v>223669</v>
      </c>
      <c r="F20" s="56">
        <v>12491</v>
      </c>
      <c r="G20" s="56">
        <v>612786</v>
      </c>
      <c r="H20" s="56">
        <v>27540</v>
      </c>
      <c r="I20" s="55">
        <v>2.7397001819653148</v>
      </c>
    </row>
    <row r="21" spans="1:9" ht="9.9499999999999993" customHeight="1" x14ac:dyDescent="0.15">
      <c r="A21" s="42" t="s">
        <v>137</v>
      </c>
      <c r="B21" s="56">
        <v>1166</v>
      </c>
      <c r="C21" s="56">
        <v>62343</v>
      </c>
      <c r="D21" s="55">
        <v>34.849783302157796</v>
      </c>
      <c r="E21" s="56">
        <v>261646</v>
      </c>
      <c r="F21" s="56">
        <v>14879</v>
      </c>
      <c r="G21" s="56">
        <v>667733</v>
      </c>
      <c r="H21" s="56">
        <v>31899</v>
      </c>
      <c r="I21" s="55">
        <v>2.5520474228537795</v>
      </c>
    </row>
    <row r="22" spans="1:9" ht="9.9499999999999993" customHeight="1" x14ac:dyDescent="0.15">
      <c r="A22" s="42" t="s">
        <v>138</v>
      </c>
      <c r="B22" s="56">
        <v>1206</v>
      </c>
      <c r="C22" s="56">
        <v>64191</v>
      </c>
      <c r="D22" s="55">
        <v>38.866578815869204</v>
      </c>
      <c r="E22" s="56">
        <v>300824</v>
      </c>
      <c r="F22" s="56">
        <v>19595</v>
      </c>
      <c r="G22" s="56">
        <v>745913</v>
      </c>
      <c r="H22" s="56">
        <v>41355</v>
      </c>
      <c r="I22" s="55">
        <v>2.4795661250432146</v>
      </c>
    </row>
    <row r="23" spans="1:9" ht="9.9499999999999993" customHeight="1" x14ac:dyDescent="0.15">
      <c r="A23" s="42" t="s">
        <v>139</v>
      </c>
      <c r="B23" s="56">
        <v>1216</v>
      </c>
      <c r="C23" s="56">
        <v>65284</v>
      </c>
      <c r="D23" s="55">
        <v>44.622023531412708</v>
      </c>
      <c r="E23" s="56">
        <v>368177</v>
      </c>
      <c r="F23" s="56">
        <v>23262</v>
      </c>
      <c r="G23" s="56">
        <v>902513</v>
      </c>
      <c r="H23" s="56">
        <v>47057</v>
      </c>
      <c r="I23" s="55">
        <v>2.4513019553095385</v>
      </c>
    </row>
    <row r="24" spans="1:9" ht="9.9499999999999993" customHeight="1" x14ac:dyDescent="0.15">
      <c r="A24" s="42" t="s">
        <v>140</v>
      </c>
      <c r="B24" s="56">
        <v>1216</v>
      </c>
      <c r="C24" s="56">
        <v>65419</v>
      </c>
      <c r="D24" s="55">
        <v>44.175017078358415</v>
      </c>
      <c r="E24" s="56">
        <v>365741</v>
      </c>
      <c r="F24" s="56">
        <v>27010</v>
      </c>
      <c r="G24" s="56">
        <v>865867</v>
      </c>
      <c r="H24" s="56">
        <v>57358</v>
      </c>
      <c r="I24" s="55">
        <v>2.3674321446050621</v>
      </c>
    </row>
    <row r="25" spans="1:9" ht="9.9499999999999993" customHeight="1" x14ac:dyDescent="0.15">
      <c r="A25" s="42" t="s">
        <v>141</v>
      </c>
      <c r="B25" s="56">
        <v>1207</v>
      </c>
      <c r="C25" s="56">
        <v>65178</v>
      </c>
      <c r="D25" s="55">
        <v>44.835507342717115</v>
      </c>
      <c r="E25" s="56">
        <v>313897</v>
      </c>
      <c r="F25" s="56">
        <v>31818</v>
      </c>
      <c r="G25" s="56">
        <v>897050</v>
      </c>
      <c r="H25" s="56">
        <v>70086</v>
      </c>
      <c r="I25" s="55">
        <v>2.8577845599034077</v>
      </c>
    </row>
    <row r="26" spans="1:9" ht="9.9499999999999993" customHeight="1" x14ac:dyDescent="0.15">
      <c r="A26" s="42" t="s">
        <v>142</v>
      </c>
      <c r="B26" s="56">
        <v>1212</v>
      </c>
      <c r="C26" s="56">
        <v>65404</v>
      </c>
      <c r="D26" s="55">
        <v>44.443894742935115</v>
      </c>
      <c r="E26" s="56">
        <v>344329</v>
      </c>
      <c r="F26" s="56">
        <v>29586</v>
      </c>
      <c r="G26" s="56">
        <v>898344</v>
      </c>
      <c r="H26" s="56">
        <v>64545</v>
      </c>
      <c r="I26" s="55">
        <v>2.6089699095922794</v>
      </c>
    </row>
    <row r="27" spans="1:9" ht="9.9499999999999993" customHeight="1" x14ac:dyDescent="0.15">
      <c r="A27" s="42" t="s">
        <v>143</v>
      </c>
      <c r="B27" s="56">
        <v>1208</v>
      </c>
      <c r="C27" s="56">
        <v>64960</v>
      </c>
      <c r="D27" s="55">
        <v>45.769677596296368</v>
      </c>
      <c r="E27" s="56">
        <v>369083</v>
      </c>
      <c r="F27" s="56">
        <v>23122</v>
      </c>
      <c r="G27" s="56">
        <v>891164</v>
      </c>
      <c r="H27" s="56">
        <v>50177</v>
      </c>
      <c r="I27" s="55">
        <v>2.4145354838884479</v>
      </c>
    </row>
    <row r="28" spans="1:9" ht="9.9499999999999993" customHeight="1" x14ac:dyDescent="0.15">
      <c r="A28" s="42" t="s">
        <v>144</v>
      </c>
      <c r="B28" s="56">
        <v>1208</v>
      </c>
      <c r="C28" s="56">
        <v>64414</v>
      </c>
      <c r="D28" s="55">
        <v>43.846557265174702</v>
      </c>
      <c r="E28" s="56">
        <v>335972</v>
      </c>
      <c r="F28" s="56">
        <v>20234</v>
      </c>
      <c r="G28" s="56">
        <v>868663</v>
      </c>
      <c r="H28" s="56">
        <v>44674</v>
      </c>
      <c r="I28" s="55">
        <v>2.5855220077863632</v>
      </c>
    </row>
    <row r="29" spans="1:9" ht="9.9499999999999993" customHeight="1" x14ac:dyDescent="0.15">
      <c r="A29" s="42" t="s">
        <v>145</v>
      </c>
      <c r="B29" s="56">
        <v>1143</v>
      </c>
      <c r="C29" s="56">
        <v>61922</v>
      </c>
      <c r="D29" s="55">
        <v>35.494080393479727</v>
      </c>
      <c r="E29" s="56">
        <v>275248</v>
      </c>
      <c r="F29" s="56">
        <v>15588</v>
      </c>
      <c r="G29" s="56">
        <v>652367</v>
      </c>
      <c r="H29" s="56">
        <v>35083</v>
      </c>
      <c r="I29" s="55">
        <v>2.3701062314712549</v>
      </c>
    </row>
    <row r="30" spans="1:9" ht="9.9499999999999993" customHeight="1" x14ac:dyDescent="0.15">
      <c r="A30" s="42" t="s">
        <v>146</v>
      </c>
      <c r="B30" s="56">
        <v>1152</v>
      </c>
      <c r="C30" s="56">
        <v>62061</v>
      </c>
      <c r="D30" s="55">
        <v>35.458846152209887</v>
      </c>
      <c r="E30" s="56">
        <v>261921</v>
      </c>
      <c r="F30" s="56">
        <v>14171</v>
      </c>
      <c r="G30" s="56">
        <v>666788</v>
      </c>
      <c r="H30" s="56">
        <v>30651</v>
      </c>
      <c r="I30" s="55">
        <v>2.5457599810629921</v>
      </c>
    </row>
    <row r="31" spans="1:9" ht="20.100000000000001" customHeight="1" x14ac:dyDescent="0.15">
      <c r="A31" s="21">
        <v>2019</v>
      </c>
      <c r="B31" s="56"/>
      <c r="C31" s="56"/>
      <c r="D31" s="55"/>
      <c r="E31" s="56"/>
      <c r="F31" s="56"/>
      <c r="G31" s="56"/>
      <c r="H31" s="56"/>
      <c r="I31" s="55"/>
    </row>
    <row r="32" spans="1:9" ht="9.9499999999999993" customHeight="1" x14ac:dyDescent="0.15">
      <c r="A32" s="42" t="s">
        <v>135</v>
      </c>
      <c r="B32" s="56">
        <v>1132</v>
      </c>
      <c r="C32" s="56">
        <v>61366</v>
      </c>
      <c r="D32" s="55">
        <v>29.095650712650084</v>
      </c>
      <c r="E32" s="56">
        <v>206105</v>
      </c>
      <c r="F32" s="56">
        <v>12210</v>
      </c>
      <c r="G32" s="56">
        <v>547128</v>
      </c>
      <c r="H32" s="56">
        <v>29606</v>
      </c>
      <c r="I32" s="55">
        <v>2.6546080881104293</v>
      </c>
    </row>
    <row r="33" spans="1:9" ht="9.9499999999999993" customHeight="1" x14ac:dyDescent="0.15">
      <c r="A33" s="42" t="s">
        <v>136</v>
      </c>
      <c r="B33" s="56">
        <v>1131</v>
      </c>
      <c r="C33" s="56">
        <v>61182</v>
      </c>
      <c r="D33" s="55">
        <v>36.497324475614839</v>
      </c>
      <c r="E33" s="56">
        <v>229932</v>
      </c>
      <c r="F33" s="56">
        <v>13214</v>
      </c>
      <c r="G33" s="56">
        <v>621356</v>
      </c>
      <c r="H33" s="56">
        <v>29886</v>
      </c>
      <c r="I33" s="55">
        <v>2.7023467807873631</v>
      </c>
    </row>
    <row r="34" spans="1:9" ht="9.9499999999999993" customHeight="1" x14ac:dyDescent="0.15">
      <c r="A34" s="42" t="s">
        <v>137</v>
      </c>
      <c r="B34" s="56">
        <v>1137</v>
      </c>
      <c r="C34" s="56">
        <v>61561</v>
      </c>
      <c r="D34" s="55">
        <v>35.34376455758639</v>
      </c>
      <c r="E34" s="56">
        <v>268678</v>
      </c>
      <c r="F34" s="56">
        <v>16505</v>
      </c>
      <c r="G34" s="56">
        <v>670696</v>
      </c>
      <c r="H34" s="56">
        <v>37934</v>
      </c>
      <c r="I34" s="55">
        <v>2.4962817945644971</v>
      </c>
    </row>
    <row r="35" spans="1:9" ht="9.9499999999999993" customHeight="1" x14ac:dyDescent="0.15">
      <c r="A35" s="42" t="s">
        <v>138</v>
      </c>
      <c r="B35" s="56">
        <v>1187</v>
      </c>
      <c r="C35" s="56">
        <v>63537</v>
      </c>
      <c r="D35" s="55">
        <v>41.601991677346575</v>
      </c>
      <c r="E35" s="56">
        <v>302298</v>
      </c>
      <c r="F35" s="56">
        <v>19454</v>
      </c>
      <c r="G35" s="56">
        <v>785887</v>
      </c>
      <c r="H35" s="56">
        <v>43780</v>
      </c>
      <c r="I35" s="55">
        <v>2.5997095581181484</v>
      </c>
    </row>
    <row r="36" spans="1:9" ht="9.9499999999999993" customHeight="1" x14ac:dyDescent="0.15">
      <c r="A36" s="42" t="s">
        <v>139</v>
      </c>
      <c r="B36" s="56">
        <v>1214</v>
      </c>
      <c r="C36" s="56">
        <v>65395</v>
      </c>
      <c r="D36" s="55">
        <v>45.378775685125952</v>
      </c>
      <c r="E36" s="56">
        <v>388403</v>
      </c>
      <c r="F36" s="56">
        <v>24190</v>
      </c>
      <c r="G36" s="56">
        <v>919099</v>
      </c>
      <c r="H36" s="56">
        <v>53305</v>
      </c>
      <c r="I36" s="55">
        <v>2.3663540188927481</v>
      </c>
    </row>
    <row r="37" spans="1:9" ht="9.9499999999999993" customHeight="1" x14ac:dyDescent="0.15">
      <c r="A37" s="42" t="s">
        <v>140</v>
      </c>
      <c r="B37" s="56">
        <v>1222</v>
      </c>
      <c r="C37" s="56">
        <v>65749</v>
      </c>
      <c r="D37" s="55">
        <v>47.511170381660001</v>
      </c>
      <c r="E37" s="56">
        <v>383109</v>
      </c>
      <c r="F37" s="56">
        <v>25439</v>
      </c>
      <c r="G37" s="56">
        <v>935198</v>
      </c>
      <c r="H37" s="56">
        <v>55797</v>
      </c>
      <c r="I37" s="55">
        <v>2.4410755163674045</v>
      </c>
    </row>
    <row r="38" spans="1:9" ht="9.9499999999999993" customHeight="1" x14ac:dyDescent="0.15">
      <c r="A38" s="42" t="s">
        <v>141</v>
      </c>
      <c r="B38" s="56">
        <v>1214</v>
      </c>
      <c r="C38" s="56">
        <v>65495</v>
      </c>
      <c r="D38" s="55">
        <v>46.760246862891528</v>
      </c>
      <c r="E38" s="56">
        <v>342707</v>
      </c>
      <c r="F38" s="56">
        <v>32320</v>
      </c>
      <c r="G38" s="56">
        <v>942998</v>
      </c>
      <c r="H38" s="56">
        <v>73645</v>
      </c>
      <c r="I38" s="55">
        <v>2.7516158117575653</v>
      </c>
    </row>
    <row r="39" spans="1:9" ht="9.9499999999999993" customHeight="1" x14ac:dyDescent="0.15">
      <c r="A39" s="42" t="s">
        <v>142</v>
      </c>
      <c r="B39" s="56">
        <v>1218</v>
      </c>
      <c r="C39" s="56">
        <v>65649</v>
      </c>
      <c r="D39" s="55">
        <v>47.556429974274572</v>
      </c>
      <c r="E39" s="56">
        <v>368501</v>
      </c>
      <c r="F39" s="56">
        <v>29424</v>
      </c>
      <c r="G39" s="56">
        <v>962759</v>
      </c>
      <c r="H39" s="56">
        <v>73109</v>
      </c>
      <c r="I39" s="55">
        <v>2.6126360579754193</v>
      </c>
    </row>
    <row r="40" spans="1:9" ht="9.9499999999999993" customHeight="1" x14ac:dyDescent="0.15">
      <c r="A40" s="42" t="s">
        <v>143</v>
      </c>
      <c r="B40" s="56">
        <v>1225</v>
      </c>
      <c r="C40" s="56">
        <v>65463</v>
      </c>
      <c r="D40" s="55">
        <v>47.230854710753668</v>
      </c>
      <c r="E40" s="56">
        <v>381849</v>
      </c>
      <c r="F40" s="56">
        <v>24283</v>
      </c>
      <c r="G40" s="56">
        <v>925712</v>
      </c>
      <c r="H40" s="56">
        <v>57038</v>
      </c>
      <c r="I40" s="55">
        <v>2.4242881348386405</v>
      </c>
    </row>
    <row r="41" spans="1:9" ht="9.9499999999999993" customHeight="1" x14ac:dyDescent="0.15">
      <c r="A41" s="42" t="s">
        <v>144</v>
      </c>
      <c r="B41" s="56">
        <v>1212</v>
      </c>
      <c r="C41" s="56">
        <v>64699</v>
      </c>
      <c r="D41" s="55">
        <v>47.281285464900812</v>
      </c>
      <c r="E41" s="56">
        <v>361561</v>
      </c>
      <c r="F41" s="56">
        <v>20784</v>
      </c>
      <c r="G41" s="56">
        <v>942812</v>
      </c>
      <c r="H41" s="56">
        <v>53223</v>
      </c>
      <c r="I41" s="55">
        <v>2.6076153124922214</v>
      </c>
    </row>
    <row r="42" spans="1:9" ht="9.9499999999999993" customHeight="1" x14ac:dyDescent="0.15">
      <c r="A42" s="42" t="s">
        <v>145</v>
      </c>
      <c r="B42" s="56">
        <v>1161</v>
      </c>
      <c r="C42" s="56">
        <v>62989</v>
      </c>
      <c r="D42" s="55">
        <v>38.371040529181506</v>
      </c>
      <c r="E42" s="56">
        <v>293188</v>
      </c>
      <c r="F42" s="56">
        <v>16695</v>
      </c>
      <c r="G42" s="56">
        <v>713036</v>
      </c>
      <c r="H42" s="56">
        <v>43692</v>
      </c>
      <c r="I42" s="55">
        <v>2.4320094956137357</v>
      </c>
    </row>
    <row r="43" spans="1:9" ht="9.9499999999999993" customHeight="1" x14ac:dyDescent="0.15">
      <c r="A43" s="42" t="s">
        <v>146</v>
      </c>
      <c r="B43" s="56">
        <v>1159</v>
      </c>
      <c r="C43" s="56">
        <v>63029</v>
      </c>
      <c r="D43" s="55">
        <v>36.22137047477225</v>
      </c>
      <c r="E43" s="56">
        <v>278999</v>
      </c>
      <c r="F43" s="56">
        <v>14284</v>
      </c>
      <c r="G43" s="56">
        <v>692984</v>
      </c>
      <c r="H43" s="56">
        <v>33387</v>
      </c>
      <c r="I43" s="55">
        <v>2.4838225226613715</v>
      </c>
    </row>
    <row r="44" spans="1:9" ht="20.100000000000001" customHeight="1" x14ac:dyDescent="0.15">
      <c r="A44" s="21">
        <v>2020</v>
      </c>
      <c r="B44" s="56"/>
      <c r="C44" s="56"/>
      <c r="D44" s="55"/>
      <c r="E44" s="56"/>
      <c r="F44" s="56"/>
      <c r="G44" s="56"/>
      <c r="H44" s="56"/>
      <c r="I44" s="55"/>
    </row>
    <row r="45" spans="1:9" ht="9.9499999999999993" customHeight="1" x14ac:dyDescent="0.15">
      <c r="A45" s="42" t="s">
        <v>135</v>
      </c>
      <c r="B45" s="56">
        <v>1134</v>
      </c>
      <c r="C45" s="56">
        <v>62103</v>
      </c>
      <c r="D45" s="55">
        <v>29.384965348405835</v>
      </c>
      <c r="E45" s="56">
        <v>212577</v>
      </c>
      <c r="F45" s="56">
        <v>13486</v>
      </c>
      <c r="G45" s="56">
        <v>554303</v>
      </c>
      <c r="H45" s="56">
        <v>31246</v>
      </c>
      <c r="I45" s="55">
        <v>2.6075398561462433</v>
      </c>
    </row>
    <row r="46" spans="1:9" ht="9.9499999999999993" customHeight="1" x14ac:dyDescent="0.15">
      <c r="A46" s="42" t="s">
        <v>136</v>
      </c>
      <c r="B46" s="56">
        <v>1127</v>
      </c>
      <c r="C46" s="56">
        <v>61829</v>
      </c>
      <c r="D46" s="55">
        <v>35.105058012595869</v>
      </c>
      <c r="E46" s="56">
        <v>231395</v>
      </c>
      <c r="F46" s="56">
        <v>12180</v>
      </c>
      <c r="G46" s="56">
        <v>626580</v>
      </c>
      <c r="H46" s="56">
        <v>27610</v>
      </c>
      <c r="I46" s="55">
        <v>2.7078372479958515</v>
      </c>
    </row>
    <row r="47" spans="1:9" ht="9.9499999999999993" customHeight="1" x14ac:dyDescent="0.15">
      <c r="A47" s="42" t="s">
        <v>137</v>
      </c>
      <c r="B47" s="56">
        <v>1116</v>
      </c>
      <c r="C47" s="56">
        <v>61838</v>
      </c>
      <c r="D47" s="55">
        <v>23.494122672822073</v>
      </c>
      <c r="E47" s="56">
        <v>110861</v>
      </c>
      <c r="F47" s="56">
        <v>5002</v>
      </c>
      <c r="G47" s="56">
        <v>355830</v>
      </c>
      <c r="H47" s="56">
        <v>14436</v>
      </c>
      <c r="I47" s="55">
        <v>3.2096950234978938</v>
      </c>
    </row>
    <row r="48" spans="1:9" ht="9.9499999999999993" customHeight="1" x14ac:dyDescent="0.15">
      <c r="A48" s="42" t="s">
        <v>138</v>
      </c>
      <c r="B48" s="56">
        <v>720</v>
      </c>
      <c r="C48" s="56">
        <v>33670</v>
      </c>
      <c r="D48" s="55">
        <v>12.404284039682304</v>
      </c>
      <c r="E48" s="56">
        <v>19085</v>
      </c>
      <c r="F48" s="56">
        <v>628</v>
      </c>
      <c r="G48" s="56">
        <v>113120</v>
      </c>
      <c r="H48" s="56">
        <v>6239</v>
      </c>
      <c r="I48" s="55">
        <v>5.9271679329316216</v>
      </c>
    </row>
    <row r="49" spans="1:9" ht="9.9499999999999993" customHeight="1" x14ac:dyDescent="0.15">
      <c r="A49" s="42" t="s">
        <v>139</v>
      </c>
      <c r="B49" s="56">
        <v>1063</v>
      </c>
      <c r="C49" s="56">
        <v>54914</v>
      </c>
      <c r="D49" s="55">
        <v>18.123479722259077</v>
      </c>
      <c r="E49" s="56">
        <v>77408</v>
      </c>
      <c r="F49" s="56">
        <v>1512</v>
      </c>
      <c r="G49" s="56">
        <v>245874</v>
      </c>
      <c r="H49" s="56">
        <v>7457</v>
      </c>
      <c r="I49" s="55">
        <v>3.1763383629599007</v>
      </c>
    </row>
    <row r="50" spans="1:9" ht="9.9499999999999993" customHeight="1" x14ac:dyDescent="0.15">
      <c r="A50" s="42" t="s">
        <v>140</v>
      </c>
      <c r="B50" s="56">
        <v>1146</v>
      </c>
      <c r="C50" s="56">
        <v>60814</v>
      </c>
      <c r="D50" s="55">
        <v>27.498147154645736</v>
      </c>
      <c r="E50" s="56">
        <v>182727</v>
      </c>
      <c r="F50" s="56">
        <v>5616</v>
      </c>
      <c r="G50" s="56">
        <v>486415</v>
      </c>
      <c r="H50" s="56">
        <v>13422</v>
      </c>
      <c r="I50" s="55">
        <v>2.6619766099153384</v>
      </c>
    </row>
    <row r="51" spans="1:9" ht="9.9499999999999993" customHeight="1" x14ac:dyDescent="0.15">
      <c r="A51" s="42" t="s">
        <v>141</v>
      </c>
      <c r="B51" s="56">
        <v>1167</v>
      </c>
      <c r="C51" s="56">
        <v>62975</v>
      </c>
      <c r="D51" s="55">
        <v>38.734880215954512</v>
      </c>
      <c r="E51" s="56">
        <v>268819</v>
      </c>
      <c r="F51" s="56">
        <v>14139</v>
      </c>
      <c r="G51" s="56">
        <v>750467</v>
      </c>
      <c r="H51" s="56">
        <v>31226</v>
      </c>
      <c r="I51" s="55">
        <v>2.7917185913198099</v>
      </c>
    </row>
    <row r="52" spans="1:9" ht="9.9499999999999993" customHeight="1" x14ac:dyDescent="0.15">
      <c r="A52" s="42" t="s">
        <v>142</v>
      </c>
      <c r="B52" s="56">
        <v>1179</v>
      </c>
      <c r="C52" s="56">
        <v>63585</v>
      </c>
      <c r="D52" s="55">
        <v>43.014478266725185</v>
      </c>
      <c r="E52" s="56">
        <v>297922</v>
      </c>
      <c r="F52" s="56">
        <v>13235</v>
      </c>
      <c r="G52" s="56">
        <v>839982</v>
      </c>
      <c r="H52" s="56">
        <v>31265</v>
      </c>
      <c r="I52" s="55">
        <v>2.8194695255805211</v>
      </c>
    </row>
    <row r="53" spans="1:9" ht="9.9499999999999993" customHeight="1" x14ac:dyDescent="0.15">
      <c r="A53" s="42" t="s">
        <v>143</v>
      </c>
      <c r="B53" s="56">
        <v>1192</v>
      </c>
      <c r="C53" s="56">
        <v>63961</v>
      </c>
      <c r="D53" s="55">
        <v>44.283522495245279</v>
      </c>
      <c r="E53" s="56">
        <v>325850</v>
      </c>
      <c r="F53" s="56">
        <v>11674</v>
      </c>
      <c r="G53" s="56">
        <v>848002</v>
      </c>
      <c r="H53" s="56">
        <v>27100</v>
      </c>
      <c r="I53" s="55">
        <v>2.6024305662114471</v>
      </c>
    </row>
    <row r="54" spans="1:9" ht="9.9499999999999993" customHeight="1" x14ac:dyDescent="0.15">
      <c r="A54" s="42" t="s">
        <v>144</v>
      </c>
      <c r="B54" s="56"/>
      <c r="C54" s="56"/>
      <c r="D54" s="55"/>
      <c r="E54" s="56"/>
      <c r="F54" s="56"/>
      <c r="G54" s="56"/>
      <c r="H54" s="56"/>
      <c r="I54" s="55"/>
    </row>
    <row r="55" spans="1:9" ht="9.9499999999999993" customHeight="1" x14ac:dyDescent="0.15">
      <c r="A55" s="42" t="s">
        <v>145</v>
      </c>
      <c r="B55" s="56"/>
      <c r="C55" s="56"/>
      <c r="D55" s="55"/>
      <c r="E55" s="56"/>
      <c r="F55" s="56"/>
      <c r="G55" s="56"/>
      <c r="H55" s="56"/>
      <c r="I55" s="55"/>
    </row>
    <row r="56" spans="1:9" ht="9.9499999999999993" customHeight="1" x14ac:dyDescent="0.15">
      <c r="A56" s="42" t="s">
        <v>146</v>
      </c>
      <c r="B56" s="56"/>
      <c r="C56" s="56"/>
      <c r="D56" s="55"/>
      <c r="E56" s="56"/>
      <c r="F56" s="56"/>
      <c r="G56" s="56"/>
      <c r="H56" s="56"/>
      <c r="I56" s="55"/>
    </row>
    <row r="57" spans="1:9" ht="20.100000000000001" customHeight="1" x14ac:dyDescent="0.15">
      <c r="A57" s="12" t="s">
        <v>44</v>
      </c>
    </row>
    <row r="58" spans="1:9" ht="20.100000000000001" customHeight="1" x14ac:dyDescent="0.15">
      <c r="A58" s="12" t="s">
        <v>420</v>
      </c>
    </row>
    <row r="59" spans="1:9" ht="8.25" x14ac:dyDescent="0.15">
      <c r="A59" s="235" t="s">
        <v>124</v>
      </c>
      <c r="B59" s="235"/>
      <c r="C59" s="235"/>
      <c r="D59" s="235"/>
      <c r="E59" s="235"/>
      <c r="F59" s="235"/>
      <c r="G59" s="235"/>
      <c r="H59" s="235"/>
      <c r="I59" s="235"/>
    </row>
    <row r="60" spans="1:9" ht="8.25" x14ac:dyDescent="0.15">
      <c r="A60" s="232" t="s">
        <v>289</v>
      </c>
      <c r="B60" s="232"/>
      <c r="C60" s="232"/>
      <c r="D60" s="232"/>
      <c r="E60" s="232"/>
      <c r="F60" s="232"/>
      <c r="G60" s="232"/>
      <c r="H60" s="232"/>
      <c r="I60" s="232"/>
    </row>
    <row r="61" spans="1:9" ht="8.25" x14ac:dyDescent="0.15">
      <c r="A61" s="232"/>
      <c r="B61" s="232"/>
      <c r="C61" s="232"/>
      <c r="D61" s="232"/>
      <c r="E61" s="232"/>
      <c r="F61" s="232"/>
      <c r="G61" s="232"/>
      <c r="H61" s="232"/>
      <c r="I61" s="232"/>
    </row>
    <row r="85" spans="9:9" ht="12.95" customHeight="1" x14ac:dyDescent="0.2">
      <c r="I85"/>
    </row>
  </sheetData>
  <mergeCells count="13">
    <mergeCell ref="A60:I60"/>
    <mergeCell ref="A61:I61"/>
    <mergeCell ref="I2:I3"/>
    <mergeCell ref="A59:I59"/>
    <mergeCell ref="A1:I1"/>
    <mergeCell ref="A2:A4"/>
    <mergeCell ref="B4:C4"/>
    <mergeCell ref="E4:H4"/>
    <mergeCell ref="B2:B3"/>
    <mergeCell ref="C2:C3"/>
    <mergeCell ref="D2:D3"/>
    <mergeCell ref="E2:F2"/>
    <mergeCell ref="G2:H2"/>
  </mergeCells>
  <phoneticPr fontId="19" type="noConversion"/>
  <conditionalFormatting sqref="K6:L6 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&amp;C&amp;8- 10 -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zoomScale="130" workbookViewId="0">
      <selection sqref="A1:K1"/>
    </sheetView>
  </sheetViews>
  <sheetFormatPr baseColWidth="10" defaultRowHeight="8.25" x14ac:dyDescent="0.15"/>
  <cols>
    <col min="1" max="1" width="19.85546875" style="3" customWidth="1"/>
    <col min="2" max="11" width="7.140625" style="3" customWidth="1"/>
    <col min="12" max="16384" width="11.42578125" style="3"/>
  </cols>
  <sheetData>
    <row r="1" spans="1:14" ht="39.950000000000003" customHeight="1" x14ac:dyDescent="0.15">
      <c r="A1" s="247" t="s">
        <v>405</v>
      </c>
      <c r="B1" s="247"/>
      <c r="C1" s="247"/>
      <c r="D1" s="247"/>
      <c r="E1" s="247"/>
      <c r="F1" s="247"/>
      <c r="G1" s="247"/>
      <c r="H1" s="247"/>
      <c r="I1" s="247"/>
      <c r="J1" s="247"/>
      <c r="K1" s="247"/>
    </row>
    <row r="2" spans="1:14" s="197" customFormat="1" ht="9.9499999999999993" customHeight="1" x14ac:dyDescent="0.2">
      <c r="A2" s="238" t="s">
        <v>404</v>
      </c>
      <c r="B2" s="248" t="s">
        <v>472</v>
      </c>
      <c r="C2" s="244"/>
      <c r="D2" s="244"/>
      <c r="E2" s="244"/>
      <c r="F2" s="244"/>
      <c r="G2" s="249" t="s">
        <v>473</v>
      </c>
      <c r="H2" s="250"/>
      <c r="I2" s="250"/>
      <c r="J2" s="250"/>
      <c r="K2" s="250"/>
      <c r="N2" s="198"/>
    </row>
    <row r="3" spans="1:14" s="197" customFormat="1" ht="9.9499999999999993" customHeight="1" x14ac:dyDescent="0.2">
      <c r="A3" s="238"/>
      <c r="B3" s="243" t="s">
        <v>130</v>
      </c>
      <c r="C3" s="245"/>
      <c r="D3" s="245" t="s">
        <v>128</v>
      </c>
      <c r="E3" s="245"/>
      <c r="F3" s="251" t="s">
        <v>54</v>
      </c>
      <c r="G3" s="245" t="s">
        <v>130</v>
      </c>
      <c r="H3" s="245"/>
      <c r="I3" s="245" t="s">
        <v>128</v>
      </c>
      <c r="J3" s="245"/>
      <c r="K3" s="234" t="s">
        <v>54</v>
      </c>
    </row>
    <row r="4" spans="1:14" s="197" customFormat="1" ht="45" customHeight="1" x14ac:dyDescent="0.2">
      <c r="A4" s="238"/>
      <c r="B4" s="206" t="s">
        <v>131</v>
      </c>
      <c r="C4" s="207" t="s">
        <v>403</v>
      </c>
      <c r="D4" s="207" t="s">
        <v>131</v>
      </c>
      <c r="E4" s="207" t="s">
        <v>403</v>
      </c>
      <c r="F4" s="252"/>
      <c r="G4" s="207" t="s">
        <v>131</v>
      </c>
      <c r="H4" s="207" t="s">
        <v>402</v>
      </c>
      <c r="I4" s="207" t="s">
        <v>131</v>
      </c>
      <c r="J4" s="207" t="s">
        <v>402</v>
      </c>
      <c r="K4" s="234"/>
    </row>
    <row r="5" spans="1:14" s="197" customFormat="1" ht="9.9499999999999993" customHeight="1" x14ac:dyDescent="0.2">
      <c r="A5" s="239"/>
      <c r="B5" s="208" t="s">
        <v>132</v>
      </c>
      <c r="C5" s="209" t="s">
        <v>133</v>
      </c>
      <c r="D5" s="209" t="s">
        <v>132</v>
      </c>
      <c r="E5" s="209" t="s">
        <v>133</v>
      </c>
      <c r="F5" s="209" t="s">
        <v>134</v>
      </c>
      <c r="G5" s="209" t="s">
        <v>132</v>
      </c>
      <c r="H5" s="209" t="s">
        <v>133</v>
      </c>
      <c r="I5" s="209" t="s">
        <v>132</v>
      </c>
      <c r="J5" s="209" t="s">
        <v>133</v>
      </c>
      <c r="K5" s="210" t="s">
        <v>134</v>
      </c>
    </row>
    <row r="6" spans="1:14" s="5" customFormat="1" ht="30" customHeight="1" x14ac:dyDescent="0.15">
      <c r="A6" s="4" t="s">
        <v>401</v>
      </c>
      <c r="B6" s="139">
        <v>283478</v>
      </c>
      <c r="C6" s="140">
        <v>-10.56714609761714</v>
      </c>
      <c r="D6" s="139">
        <v>609958</v>
      </c>
      <c r="E6" s="140">
        <v>-3.0427594976951156</v>
      </c>
      <c r="F6" s="140">
        <v>2.1516943113751332</v>
      </c>
      <c r="G6" s="139">
        <v>1489229</v>
      </c>
      <c r="H6" s="140">
        <v>-37.518790778033662</v>
      </c>
      <c r="I6" s="139">
        <v>3144367</v>
      </c>
      <c r="J6" s="140">
        <v>-34.137575238618695</v>
      </c>
      <c r="K6" s="140">
        <v>2.1114059691289921</v>
      </c>
    </row>
    <row r="7" spans="1:14" s="5" customFormat="1" ht="9.9499999999999993" customHeight="1" x14ac:dyDescent="0.15">
      <c r="A7" s="35" t="s">
        <v>56</v>
      </c>
      <c r="B7" s="139">
        <v>272343</v>
      </c>
      <c r="C7" s="140">
        <v>-7.3886918465268536</v>
      </c>
      <c r="D7" s="139">
        <v>585656</v>
      </c>
      <c r="E7" s="140">
        <v>1.2149471333815001</v>
      </c>
      <c r="F7" s="140">
        <v>2.1504352966663363</v>
      </c>
      <c r="G7" s="139">
        <v>1415687</v>
      </c>
      <c r="H7" s="140">
        <v>-35.640351874161794</v>
      </c>
      <c r="I7" s="139">
        <v>2980494</v>
      </c>
      <c r="J7" s="140">
        <v>-32.053258680296324</v>
      </c>
      <c r="K7" s="140">
        <v>2.1053340180421238</v>
      </c>
    </row>
    <row r="8" spans="1:14" s="5" customFormat="1" ht="9.9499999999999993" customHeight="1" x14ac:dyDescent="0.15">
      <c r="A8" s="35" t="s">
        <v>149</v>
      </c>
      <c r="B8" s="139">
        <v>11135</v>
      </c>
      <c r="C8" s="140">
        <v>-51.379792157890144</v>
      </c>
      <c r="D8" s="139">
        <v>24302</v>
      </c>
      <c r="E8" s="140">
        <v>-51.852438879423069</v>
      </c>
      <c r="F8" s="140">
        <v>2.1824876515491693</v>
      </c>
      <c r="G8" s="139">
        <v>73542</v>
      </c>
      <c r="H8" s="140">
        <v>-59.995213046623839</v>
      </c>
      <c r="I8" s="139">
        <v>163873</v>
      </c>
      <c r="J8" s="140">
        <v>-57.724267276184186</v>
      </c>
      <c r="K8" s="140">
        <v>2.2282913165266107</v>
      </c>
    </row>
    <row r="9" spans="1:14" s="5" customFormat="1" ht="20.100000000000001" customHeight="1" x14ac:dyDescent="0.15">
      <c r="A9" s="35" t="s">
        <v>57</v>
      </c>
      <c r="B9" s="139">
        <v>197206</v>
      </c>
      <c r="C9" s="140">
        <v>-14.098783393517536</v>
      </c>
      <c r="D9" s="139">
        <v>429829</v>
      </c>
      <c r="E9" s="140">
        <v>-5.3865287255117806</v>
      </c>
      <c r="F9" s="140">
        <v>2.1795939271624594</v>
      </c>
      <c r="G9" s="139">
        <v>1020908</v>
      </c>
      <c r="H9" s="140">
        <v>-40.812707224920963</v>
      </c>
      <c r="I9" s="139">
        <v>2190942</v>
      </c>
      <c r="J9" s="140">
        <v>-36.669593836409561</v>
      </c>
      <c r="K9" s="140">
        <v>2.1460719281267262</v>
      </c>
      <c r="M9" s="196"/>
    </row>
    <row r="10" spans="1:14" ht="9.9499999999999993" customHeight="1" x14ac:dyDescent="0.15">
      <c r="A10" s="37" t="s">
        <v>390</v>
      </c>
      <c r="B10" s="141">
        <v>189391</v>
      </c>
      <c r="C10" s="142">
        <v>-10.438606861655586</v>
      </c>
      <c r="D10" s="141">
        <v>413760</v>
      </c>
      <c r="E10" s="142">
        <v>-0.92997864209709746</v>
      </c>
      <c r="F10" s="142">
        <v>2.1846867063376822</v>
      </c>
      <c r="G10" s="141">
        <v>968990</v>
      </c>
      <c r="H10" s="142">
        <v>-38.859275187840886</v>
      </c>
      <c r="I10" s="141">
        <v>2080655</v>
      </c>
      <c r="J10" s="142">
        <v>-34.774171806547173</v>
      </c>
      <c r="K10" s="142">
        <v>2.1472409415989846</v>
      </c>
      <c r="M10" s="45"/>
    </row>
    <row r="11" spans="1:14" ht="9.9499999999999993" customHeight="1" x14ac:dyDescent="0.15">
      <c r="A11" s="37" t="s">
        <v>389</v>
      </c>
      <c r="B11" s="141">
        <v>7815</v>
      </c>
      <c r="C11" s="142">
        <v>-56.84227965540093</v>
      </c>
      <c r="D11" s="141">
        <v>16069</v>
      </c>
      <c r="E11" s="142">
        <v>-56.162701876909644</v>
      </c>
      <c r="F11" s="142">
        <v>2.0561740243122202</v>
      </c>
      <c r="G11" s="141">
        <v>51918</v>
      </c>
      <c r="H11" s="142">
        <v>-62.922335297268347</v>
      </c>
      <c r="I11" s="141">
        <v>110287</v>
      </c>
      <c r="J11" s="142">
        <v>-59.094938375547535</v>
      </c>
      <c r="K11" s="142">
        <v>2.1242536307253745</v>
      </c>
      <c r="M11" s="45"/>
    </row>
    <row r="12" spans="1:14" s="5" customFormat="1" ht="20.100000000000001" customHeight="1" x14ac:dyDescent="0.15">
      <c r="A12" s="35" t="s">
        <v>47</v>
      </c>
      <c r="B12" s="139">
        <v>39860</v>
      </c>
      <c r="C12" s="140">
        <v>-0.30513731179030401</v>
      </c>
      <c r="D12" s="139">
        <v>78082</v>
      </c>
      <c r="E12" s="140">
        <v>3.6986865346560904</v>
      </c>
      <c r="F12" s="140">
        <v>1.9589061716006022</v>
      </c>
      <c r="G12" s="139">
        <v>221038</v>
      </c>
      <c r="H12" s="140">
        <v>-29.349003864360625</v>
      </c>
      <c r="I12" s="139">
        <v>404240</v>
      </c>
      <c r="J12" s="140">
        <v>-29.710471268824762</v>
      </c>
      <c r="K12" s="140">
        <v>1.8288258127561776</v>
      </c>
    </row>
    <row r="13" spans="1:14" ht="9.9499999999999993" customHeight="1" x14ac:dyDescent="0.15">
      <c r="A13" s="37" t="s">
        <v>390</v>
      </c>
      <c r="B13" s="141">
        <v>37781</v>
      </c>
      <c r="C13" s="142">
        <v>2.5431549234610742</v>
      </c>
      <c r="D13" s="141">
        <v>74046</v>
      </c>
      <c r="E13" s="142">
        <v>10.059752073486138</v>
      </c>
      <c r="F13" s="142">
        <v>1.9598740107461423</v>
      </c>
      <c r="G13" s="141">
        <v>207027</v>
      </c>
      <c r="H13" s="142">
        <v>-26.782714486290345</v>
      </c>
      <c r="I13" s="141">
        <v>377514</v>
      </c>
      <c r="J13" s="142">
        <v>-25.313966462763219</v>
      </c>
      <c r="K13" s="142">
        <v>1.8235012824414207</v>
      </c>
    </row>
    <row r="14" spans="1:14" ht="9.9499999999999993" customHeight="1" x14ac:dyDescent="0.15">
      <c r="A14" s="37" t="s">
        <v>389</v>
      </c>
      <c r="B14" s="141">
        <v>2079</v>
      </c>
      <c r="C14" s="142">
        <v>-33.747609942638618</v>
      </c>
      <c r="D14" s="141">
        <v>4036</v>
      </c>
      <c r="E14" s="142">
        <v>-49.669534854720041</v>
      </c>
      <c r="F14" s="142">
        <v>1.9413179413179413</v>
      </c>
      <c r="G14" s="141">
        <v>14011</v>
      </c>
      <c r="H14" s="142">
        <v>-53.454919938874497</v>
      </c>
      <c r="I14" s="141">
        <v>26726</v>
      </c>
      <c r="J14" s="142">
        <v>-61.622079581843508</v>
      </c>
      <c r="K14" s="142">
        <v>1.9075012490186283</v>
      </c>
    </row>
    <row r="15" spans="1:14" s="5" customFormat="1" ht="20.100000000000001" customHeight="1" x14ac:dyDescent="0.15">
      <c r="A15" s="35" t="s">
        <v>48</v>
      </c>
      <c r="B15" s="139">
        <v>28698</v>
      </c>
      <c r="C15" s="140">
        <v>-1.3441507098903429</v>
      </c>
      <c r="D15" s="139">
        <v>60415</v>
      </c>
      <c r="E15" s="140">
        <v>5.9057602636468829</v>
      </c>
      <c r="F15" s="140">
        <v>2.1051989685692383</v>
      </c>
      <c r="G15" s="139">
        <v>151712</v>
      </c>
      <c r="H15" s="140">
        <v>-27.239242618988243</v>
      </c>
      <c r="I15" s="139">
        <v>317004</v>
      </c>
      <c r="J15" s="140">
        <v>-23.09871865160035</v>
      </c>
      <c r="K15" s="140">
        <v>2.0895117063910567</v>
      </c>
      <c r="M15" s="3"/>
    </row>
    <row r="16" spans="1:14" ht="9.9499999999999993" customHeight="1" x14ac:dyDescent="0.15">
      <c r="A16" s="37" t="s">
        <v>390</v>
      </c>
      <c r="B16" s="141">
        <v>27992</v>
      </c>
      <c r="C16" s="142">
        <v>-0.62482249360976994</v>
      </c>
      <c r="D16" s="141">
        <v>58071</v>
      </c>
      <c r="E16" s="142">
        <v>6.4760996717945005</v>
      </c>
      <c r="F16" s="142">
        <v>2.0745570162903686</v>
      </c>
      <c r="G16" s="141">
        <v>147281</v>
      </c>
      <c r="H16" s="142">
        <v>-26.795069337442214</v>
      </c>
      <c r="I16" s="141">
        <v>303077</v>
      </c>
      <c r="J16" s="142">
        <v>-22.815573540871881</v>
      </c>
      <c r="K16" s="142">
        <v>2.0578146536213091</v>
      </c>
    </row>
    <row r="17" spans="1:11" ht="9.9499999999999993" customHeight="1" x14ac:dyDescent="0.15">
      <c r="A17" s="37" t="s">
        <v>389</v>
      </c>
      <c r="B17" s="141">
        <v>706</v>
      </c>
      <c r="C17" s="142">
        <v>-23.344191096634091</v>
      </c>
      <c r="D17" s="141">
        <v>2344</v>
      </c>
      <c r="E17" s="142">
        <v>-6.5017949740725953</v>
      </c>
      <c r="F17" s="142">
        <v>3.3201133144475921</v>
      </c>
      <c r="G17" s="141">
        <v>4431</v>
      </c>
      <c r="H17" s="142">
        <v>-39.450669581852964</v>
      </c>
      <c r="I17" s="141">
        <v>13927</v>
      </c>
      <c r="J17" s="142">
        <v>-28.784004908979341</v>
      </c>
      <c r="K17" s="142">
        <v>3.1430828255472805</v>
      </c>
    </row>
    <row r="18" spans="1:11" s="5" customFormat="1" ht="20.100000000000001" customHeight="1" x14ac:dyDescent="0.15">
      <c r="A18" s="35" t="s">
        <v>49</v>
      </c>
      <c r="B18" s="139">
        <v>17714</v>
      </c>
      <c r="C18" s="140">
        <v>-3.3553385345627191</v>
      </c>
      <c r="D18" s="139">
        <v>41632</v>
      </c>
      <c r="E18" s="140">
        <v>-1.9431424735614797</v>
      </c>
      <c r="F18" s="140">
        <v>2.3502314553460542</v>
      </c>
      <c r="G18" s="139">
        <v>95571</v>
      </c>
      <c r="H18" s="140">
        <v>-30.361631897638432</v>
      </c>
      <c r="I18" s="139">
        <v>232181</v>
      </c>
      <c r="J18" s="140">
        <v>-29.055864675668332</v>
      </c>
      <c r="K18" s="140">
        <v>2.4294085025792342</v>
      </c>
    </row>
    <row r="19" spans="1:11" ht="9.9499999999999993" customHeight="1" x14ac:dyDescent="0.15">
      <c r="A19" s="37" t="s">
        <v>390</v>
      </c>
      <c r="B19" s="141">
        <v>17179</v>
      </c>
      <c r="C19" s="142">
        <v>-2.3587586677276278</v>
      </c>
      <c r="D19" s="141">
        <v>39779</v>
      </c>
      <c r="E19" s="142">
        <v>1.5677262862249393</v>
      </c>
      <c r="F19" s="142">
        <v>2.3155596949764248</v>
      </c>
      <c r="G19" s="141">
        <v>92389</v>
      </c>
      <c r="H19" s="142">
        <v>-29.393737915644508</v>
      </c>
      <c r="I19" s="141">
        <v>219248</v>
      </c>
      <c r="J19" s="142">
        <v>-26.539255367625373</v>
      </c>
      <c r="K19" s="142">
        <v>2.3730963642857916</v>
      </c>
    </row>
    <row r="20" spans="1:11" ht="9.9499999999999993" customHeight="1" x14ac:dyDescent="0.15">
      <c r="A20" s="37" t="s">
        <v>389</v>
      </c>
      <c r="B20" s="141">
        <v>535</v>
      </c>
      <c r="C20" s="142">
        <v>-27.210884353741491</v>
      </c>
      <c r="D20" s="141">
        <v>1853</v>
      </c>
      <c r="E20" s="142">
        <v>-43.712029161603887</v>
      </c>
      <c r="F20" s="142">
        <v>3.4635514018691587</v>
      </c>
      <c r="G20" s="141">
        <v>3182</v>
      </c>
      <c r="H20" s="142">
        <v>-50.187852222917968</v>
      </c>
      <c r="I20" s="141">
        <v>12933</v>
      </c>
      <c r="J20" s="142">
        <v>-55.120241524100358</v>
      </c>
      <c r="K20" s="142">
        <v>4.0644248900062854</v>
      </c>
    </row>
    <row r="21" spans="1:11" s="5" customFormat="1" ht="15" customHeight="1" x14ac:dyDescent="0.15">
      <c r="A21" s="4" t="s">
        <v>400</v>
      </c>
      <c r="B21" s="143"/>
      <c r="C21" s="143"/>
      <c r="D21" s="143"/>
      <c r="E21" s="143"/>
      <c r="F21" s="143"/>
      <c r="G21" s="143"/>
      <c r="H21" s="143"/>
      <c r="I21" s="143"/>
      <c r="J21" s="143"/>
      <c r="K21" s="143"/>
    </row>
    <row r="22" spans="1:11" s="5" customFormat="1" ht="9.9499999999999993" customHeight="1" x14ac:dyDescent="0.15">
      <c r="A22" s="38" t="s">
        <v>399</v>
      </c>
      <c r="B22" s="139">
        <v>28648</v>
      </c>
      <c r="C22" s="140">
        <v>-37.299190194790981</v>
      </c>
      <c r="D22" s="139">
        <v>80340</v>
      </c>
      <c r="E22" s="140">
        <v>-31.105451364770659</v>
      </c>
      <c r="F22" s="140">
        <v>2.8043842502094387</v>
      </c>
      <c r="G22" s="139">
        <v>151601</v>
      </c>
      <c r="H22" s="140">
        <v>-54.830645834078204</v>
      </c>
      <c r="I22" s="139">
        <v>494775</v>
      </c>
      <c r="J22" s="140">
        <v>-48.32405006177823</v>
      </c>
      <c r="K22" s="140">
        <v>3.2636658069537798</v>
      </c>
    </row>
    <row r="23" spans="1:11" s="5" customFormat="1" ht="9.9499999999999993" customHeight="1" x14ac:dyDescent="0.15">
      <c r="A23" s="35" t="s">
        <v>56</v>
      </c>
      <c r="B23" s="139">
        <v>28150</v>
      </c>
      <c r="C23" s="140">
        <v>-36.620511088596196</v>
      </c>
      <c r="D23" s="139">
        <v>77669</v>
      </c>
      <c r="E23" s="140">
        <v>-29.802790933082676</v>
      </c>
      <c r="F23" s="140">
        <v>2.7591119005328597</v>
      </c>
      <c r="G23" s="139">
        <v>148228</v>
      </c>
      <c r="H23" s="140">
        <v>-54.359787545223618</v>
      </c>
      <c r="I23" s="139">
        <v>474289</v>
      </c>
      <c r="J23" s="140">
        <v>-47.567057242005255</v>
      </c>
      <c r="K23" s="140">
        <v>3.1997260976333757</v>
      </c>
    </row>
    <row r="24" spans="1:11" s="5" customFormat="1" ht="9.9499999999999993" customHeight="1" x14ac:dyDescent="0.15">
      <c r="A24" s="35" t="s">
        <v>149</v>
      </c>
      <c r="B24" s="139">
        <v>498</v>
      </c>
      <c r="C24" s="140">
        <v>-60.941176470588232</v>
      </c>
      <c r="D24" s="139">
        <v>2671</v>
      </c>
      <c r="E24" s="140">
        <v>-55.252136036186968</v>
      </c>
      <c r="F24" s="140">
        <v>5.3634538152610443</v>
      </c>
      <c r="G24" s="139">
        <v>3373</v>
      </c>
      <c r="H24" s="140">
        <v>-68.921035658343314</v>
      </c>
      <c r="I24" s="139">
        <v>20486</v>
      </c>
      <c r="J24" s="140">
        <v>-61.269709229780318</v>
      </c>
      <c r="K24" s="140">
        <v>6.0735250518825969</v>
      </c>
    </row>
    <row r="25" spans="1:11" s="5" customFormat="1" ht="20.100000000000001" customHeight="1" x14ac:dyDescent="0.15">
      <c r="A25" s="35" t="s">
        <v>58</v>
      </c>
      <c r="B25" s="139">
        <v>2305</v>
      </c>
      <c r="C25" s="140">
        <v>-48.514630332812153</v>
      </c>
      <c r="D25" s="139">
        <v>6260</v>
      </c>
      <c r="E25" s="140">
        <v>-43.404755447066272</v>
      </c>
      <c r="F25" s="140">
        <v>2.715835140997831</v>
      </c>
      <c r="G25" s="139">
        <v>10911</v>
      </c>
      <c r="H25" s="140">
        <v>-61.594508975712777</v>
      </c>
      <c r="I25" s="139">
        <v>33667</v>
      </c>
      <c r="J25" s="140">
        <v>-57.185731544477648</v>
      </c>
      <c r="K25" s="140">
        <v>3.0856016863715516</v>
      </c>
    </row>
    <row r="26" spans="1:11" ht="9.9499999999999993" customHeight="1" x14ac:dyDescent="0.15">
      <c r="A26" s="37" t="s">
        <v>390</v>
      </c>
      <c r="B26" s="141">
        <v>2303</v>
      </c>
      <c r="C26" s="142">
        <v>-48.432601880877741</v>
      </c>
      <c r="D26" s="141">
        <v>6254</v>
      </c>
      <c r="E26" s="142">
        <v>-43.17128577919128</v>
      </c>
      <c r="F26" s="142">
        <v>2.7155883630047764</v>
      </c>
      <c r="G26" s="141">
        <v>10907</v>
      </c>
      <c r="H26" s="142">
        <v>-61.262253160960363</v>
      </c>
      <c r="I26" s="141">
        <v>33658</v>
      </c>
      <c r="J26" s="142">
        <v>-56.855355586320051</v>
      </c>
      <c r="K26" s="142">
        <v>3.0859081323920416</v>
      </c>
    </row>
    <row r="27" spans="1:11" ht="9.9499999999999993" customHeight="1" x14ac:dyDescent="0.15">
      <c r="A27" s="37" t="s">
        <v>389</v>
      </c>
      <c r="B27" s="141">
        <v>2</v>
      </c>
      <c r="C27" s="142">
        <v>-81.818181818181813</v>
      </c>
      <c r="D27" s="141">
        <v>6</v>
      </c>
      <c r="E27" s="142">
        <v>-89.285714285714292</v>
      </c>
      <c r="F27" s="142">
        <v>3</v>
      </c>
      <c r="G27" s="141">
        <v>4</v>
      </c>
      <c r="H27" s="142">
        <v>-98.425196850393704</v>
      </c>
      <c r="I27" s="141">
        <v>9</v>
      </c>
      <c r="J27" s="142">
        <v>-98.555377207062605</v>
      </c>
      <c r="K27" s="142">
        <v>2.25</v>
      </c>
    </row>
    <row r="28" spans="1:11" ht="15" customHeight="1" x14ac:dyDescent="0.15">
      <c r="A28" s="35" t="s">
        <v>398</v>
      </c>
      <c r="B28" s="143"/>
      <c r="C28" s="143"/>
      <c r="D28" s="143"/>
      <c r="E28" s="143"/>
      <c r="F28" s="143"/>
      <c r="G28" s="143"/>
      <c r="H28" s="143"/>
      <c r="I28" s="143"/>
      <c r="J28" s="143"/>
      <c r="K28" s="143"/>
    </row>
    <row r="29" spans="1:11" s="5" customFormat="1" ht="9.9499999999999993" customHeight="1" x14ac:dyDescent="0.15">
      <c r="A29" s="195" t="s">
        <v>397</v>
      </c>
      <c r="B29" s="139">
        <v>13555</v>
      </c>
      <c r="C29" s="140">
        <v>-0.57943376851987693</v>
      </c>
      <c r="D29" s="139">
        <v>45353</v>
      </c>
      <c r="E29" s="140">
        <v>11.424219345011423</v>
      </c>
      <c r="F29" s="140">
        <v>3.3458502397639247</v>
      </c>
      <c r="G29" s="139">
        <v>75587</v>
      </c>
      <c r="H29" s="140">
        <v>-25.512436438172571</v>
      </c>
      <c r="I29" s="139">
        <v>289390</v>
      </c>
      <c r="J29" s="140">
        <v>-17.719143612635406</v>
      </c>
      <c r="K29" s="140">
        <v>3.8285684046198418</v>
      </c>
    </row>
    <row r="30" spans="1:11" ht="9.9499999999999993" customHeight="1" x14ac:dyDescent="0.15">
      <c r="A30" s="37" t="s">
        <v>390</v>
      </c>
      <c r="B30" s="141">
        <v>13272</v>
      </c>
      <c r="C30" s="142">
        <v>1.3516609392898005</v>
      </c>
      <c r="D30" s="141">
        <v>43461</v>
      </c>
      <c r="E30" s="142">
        <v>18.100543478260875</v>
      </c>
      <c r="F30" s="142">
        <v>3.2746383363471971</v>
      </c>
      <c r="G30" s="141">
        <v>73475</v>
      </c>
      <c r="H30" s="142">
        <v>-24.601586470871936</v>
      </c>
      <c r="I30" s="141">
        <v>273517</v>
      </c>
      <c r="J30" s="142">
        <v>-14.539824778473502</v>
      </c>
      <c r="K30" s="142">
        <v>3.7225859135760464</v>
      </c>
    </row>
    <row r="31" spans="1:11" ht="9.9499999999999993" customHeight="1" x14ac:dyDescent="0.15">
      <c r="A31" s="37" t="s">
        <v>389</v>
      </c>
      <c r="B31" s="141">
        <v>283</v>
      </c>
      <c r="C31" s="142">
        <v>-47.495361781076063</v>
      </c>
      <c r="D31" s="141">
        <v>1892</v>
      </c>
      <c r="E31" s="142">
        <v>-51.524468357673584</v>
      </c>
      <c r="F31" s="142">
        <v>6.6855123674911665</v>
      </c>
      <c r="G31" s="141">
        <v>2112</v>
      </c>
      <c r="H31" s="142">
        <v>-47.554010429600197</v>
      </c>
      <c r="I31" s="141">
        <v>15873</v>
      </c>
      <c r="J31" s="142">
        <v>-49.861014593467686</v>
      </c>
      <c r="K31" s="142">
        <v>7.515625</v>
      </c>
    </row>
    <row r="32" spans="1:11" s="5" customFormat="1" ht="20.100000000000001" customHeight="1" x14ac:dyDescent="0.15">
      <c r="A32" s="35" t="s">
        <v>396</v>
      </c>
      <c r="B32" s="139">
        <v>12788</v>
      </c>
      <c r="C32" s="140">
        <v>-53.631386199644659</v>
      </c>
      <c r="D32" s="139">
        <v>28727</v>
      </c>
      <c r="E32" s="140">
        <v>-55.701707042514151</v>
      </c>
      <c r="F32" s="140">
        <v>2.2464028776978417</v>
      </c>
      <c r="G32" s="139">
        <v>65103</v>
      </c>
      <c r="H32" s="140">
        <v>-68.356971352470566</v>
      </c>
      <c r="I32" s="139">
        <v>171718</v>
      </c>
      <c r="J32" s="140">
        <v>-67.422862693317541</v>
      </c>
      <c r="K32" s="140">
        <v>2.6376357464325761</v>
      </c>
    </row>
    <row r="33" spans="1:11" ht="9.9499999999999993" customHeight="1" x14ac:dyDescent="0.15">
      <c r="A33" s="37" t="s">
        <v>390</v>
      </c>
      <c r="B33" s="141">
        <v>12575</v>
      </c>
      <c r="C33" s="142">
        <v>-53.172711700305356</v>
      </c>
      <c r="D33" s="141">
        <v>27954</v>
      </c>
      <c r="E33" s="142">
        <v>-55.514887251547606</v>
      </c>
      <c r="F33" s="142">
        <v>2.2229821073558647</v>
      </c>
      <c r="G33" s="141">
        <v>63846</v>
      </c>
      <c r="H33" s="142">
        <v>-67.943967464979664</v>
      </c>
      <c r="I33" s="141">
        <v>167114</v>
      </c>
      <c r="J33" s="142">
        <v>-67.00605529329772</v>
      </c>
      <c r="K33" s="142">
        <v>2.6174544998903611</v>
      </c>
    </row>
    <row r="34" spans="1:11" ht="9.9499999999999993" customHeight="1" x14ac:dyDescent="0.15">
      <c r="A34" s="37" t="s">
        <v>389</v>
      </c>
      <c r="B34" s="141">
        <v>213</v>
      </c>
      <c r="C34" s="142">
        <v>-70.620689655172413</v>
      </c>
      <c r="D34" s="141">
        <v>773</v>
      </c>
      <c r="E34" s="142">
        <v>-61.542288557213929</v>
      </c>
      <c r="F34" s="142">
        <v>3.6291079812206575</v>
      </c>
      <c r="G34" s="141">
        <v>1257</v>
      </c>
      <c r="H34" s="142">
        <v>-80.873402312842359</v>
      </c>
      <c r="I34" s="141">
        <v>4604</v>
      </c>
      <c r="J34" s="142">
        <v>-77.664580604472903</v>
      </c>
      <c r="K34" s="142">
        <v>3.6626889419252189</v>
      </c>
    </row>
    <row r="35" spans="1:11" s="5" customFormat="1" ht="20.100000000000001" customHeight="1" x14ac:dyDescent="0.15">
      <c r="A35" s="4" t="s">
        <v>395</v>
      </c>
      <c r="B35" s="139">
        <v>30550</v>
      </c>
      <c r="C35" s="140">
        <v>77.337899808440227</v>
      </c>
      <c r="D35" s="139">
        <v>73372</v>
      </c>
      <c r="E35" s="140">
        <v>86.973141022373994</v>
      </c>
      <c r="F35" s="140">
        <v>2.4017021276595742</v>
      </c>
      <c r="G35" s="139">
        <v>194488</v>
      </c>
      <c r="H35" s="140">
        <v>-11.409921789948854</v>
      </c>
      <c r="I35" s="139">
        <v>525892</v>
      </c>
      <c r="J35" s="140">
        <v>-19.859924171309444</v>
      </c>
      <c r="K35" s="140">
        <v>2.7039817366624161</v>
      </c>
    </row>
    <row r="36" spans="1:11" s="5" customFormat="1" ht="9.9499999999999993" customHeight="1" x14ac:dyDescent="0.15">
      <c r="A36" s="35" t="s">
        <v>56</v>
      </c>
      <c r="B36" s="139">
        <v>29256</v>
      </c>
      <c r="C36" s="140">
        <v>85.059143525839715</v>
      </c>
      <c r="D36" s="139">
        <v>69949</v>
      </c>
      <c r="E36" s="140">
        <v>95.1484209351635</v>
      </c>
      <c r="F36" s="140">
        <v>2.3909283565764285</v>
      </c>
      <c r="G36" s="139">
        <v>187992</v>
      </c>
      <c r="H36" s="140">
        <v>-7.7344405671628635</v>
      </c>
      <c r="I36" s="139">
        <v>507349</v>
      </c>
      <c r="J36" s="140">
        <v>-17.48933547355702</v>
      </c>
      <c r="K36" s="140">
        <v>2.6987797353078853</v>
      </c>
    </row>
    <row r="37" spans="1:11" s="5" customFormat="1" ht="9.9499999999999993" customHeight="1" x14ac:dyDescent="0.15">
      <c r="A37" s="35" t="s">
        <v>149</v>
      </c>
      <c r="B37" s="139">
        <v>1294</v>
      </c>
      <c r="C37" s="140">
        <v>-8.744710860366709</v>
      </c>
      <c r="D37" s="139">
        <v>3423</v>
      </c>
      <c r="E37" s="140">
        <v>0.73572689817540038</v>
      </c>
      <c r="F37" s="140">
        <v>2.6452859350850075</v>
      </c>
      <c r="G37" s="139">
        <v>6496</v>
      </c>
      <c r="H37" s="140">
        <v>-58.84961358165463</v>
      </c>
      <c r="I37" s="139">
        <v>18543</v>
      </c>
      <c r="J37" s="140">
        <v>-55.131028141408763</v>
      </c>
      <c r="K37" s="140">
        <v>2.8545258620689653</v>
      </c>
    </row>
    <row r="38" spans="1:11" s="5" customFormat="1" ht="15" customHeight="1" x14ac:dyDescent="0.15">
      <c r="A38" s="4" t="s">
        <v>394</v>
      </c>
      <c r="B38" s="143"/>
      <c r="C38" s="143"/>
      <c r="D38" s="143"/>
      <c r="E38" s="143"/>
      <c r="F38" s="143"/>
      <c r="G38" s="143"/>
      <c r="H38" s="143"/>
      <c r="I38" s="143"/>
      <c r="J38" s="143"/>
      <c r="K38" s="143"/>
    </row>
    <row r="39" spans="1:11" s="5" customFormat="1" ht="9.9499999999999993" customHeight="1" x14ac:dyDescent="0.15">
      <c r="A39" s="38" t="s">
        <v>393</v>
      </c>
      <c r="B39" s="139">
        <v>13724</v>
      </c>
      <c r="C39" s="140">
        <v>-28.468675075575945</v>
      </c>
      <c r="D39" s="139">
        <v>157704</v>
      </c>
      <c r="E39" s="140">
        <v>-12.386179923221789</v>
      </c>
      <c r="F39" s="140">
        <v>11.491110463421743</v>
      </c>
      <c r="G39" s="139">
        <v>85814</v>
      </c>
      <c r="H39" s="140">
        <v>-43.717821749709778</v>
      </c>
      <c r="I39" s="139">
        <v>1181431</v>
      </c>
      <c r="J39" s="140">
        <v>-25.189522502076954</v>
      </c>
      <c r="K39" s="140">
        <v>13.7673456545552</v>
      </c>
    </row>
    <row r="40" spans="1:11" s="5" customFormat="1" ht="9.9499999999999993" customHeight="1" x14ac:dyDescent="0.15">
      <c r="A40" s="35" t="s">
        <v>56</v>
      </c>
      <c r="B40" s="139">
        <v>13683</v>
      </c>
      <c r="C40" s="140">
        <v>-28.286163522012572</v>
      </c>
      <c r="D40" s="139">
        <v>157577</v>
      </c>
      <c r="E40" s="140">
        <v>-12.166395398095915</v>
      </c>
      <c r="F40" s="140">
        <v>11.516261053862458</v>
      </c>
      <c r="G40" s="139">
        <v>85257</v>
      </c>
      <c r="H40" s="140">
        <v>-43.206677413767835</v>
      </c>
      <c r="I40" s="139">
        <v>1175789</v>
      </c>
      <c r="J40" s="140">
        <v>-24.901143610821023</v>
      </c>
      <c r="K40" s="140">
        <v>13.791113926129233</v>
      </c>
    </row>
    <row r="41" spans="1:11" s="5" customFormat="1" ht="9.9499999999999993" customHeight="1" x14ac:dyDescent="0.15">
      <c r="A41" s="35" t="s">
        <v>149</v>
      </c>
      <c r="B41" s="139">
        <v>41</v>
      </c>
      <c r="C41" s="140">
        <v>-61.320754716981135</v>
      </c>
      <c r="D41" s="139">
        <v>127</v>
      </c>
      <c r="E41" s="140">
        <v>-78.655462184873954</v>
      </c>
      <c r="F41" s="140">
        <v>3.0975609756097562</v>
      </c>
      <c r="G41" s="139">
        <v>557</v>
      </c>
      <c r="H41" s="140">
        <v>-76.328091797705056</v>
      </c>
      <c r="I41" s="139">
        <v>5642</v>
      </c>
      <c r="J41" s="140">
        <v>-58.444428076894745</v>
      </c>
      <c r="K41" s="140">
        <v>10.129263913824058</v>
      </c>
    </row>
    <row r="42" spans="1:11" ht="15" customHeight="1" x14ac:dyDescent="0.15">
      <c r="A42" s="35" t="s">
        <v>392</v>
      </c>
      <c r="B42" s="143"/>
      <c r="C42" s="143"/>
      <c r="D42" s="143"/>
      <c r="E42" s="143"/>
      <c r="F42" s="143"/>
      <c r="G42" s="143"/>
      <c r="H42" s="143"/>
      <c r="I42" s="143"/>
      <c r="J42" s="143"/>
      <c r="K42" s="143"/>
    </row>
    <row r="43" spans="1:11" s="5" customFormat="1" ht="9.9499999999999993" customHeight="1" x14ac:dyDescent="0.15">
      <c r="A43" s="195" t="s">
        <v>391</v>
      </c>
      <c r="B43" s="139">
        <v>6265</v>
      </c>
      <c r="C43" s="140">
        <v>-7.2676139727649485</v>
      </c>
      <c r="D43" s="139">
        <v>139981</v>
      </c>
      <c r="E43" s="140">
        <v>-6.2204386799405142</v>
      </c>
      <c r="F43" s="140">
        <v>22.343335993615323</v>
      </c>
      <c r="G43" s="139">
        <v>46349</v>
      </c>
      <c r="H43" s="140">
        <v>-23.33812997237797</v>
      </c>
      <c r="I43" s="139">
        <v>1078199</v>
      </c>
      <c r="J43" s="140">
        <v>-19.490524335060712</v>
      </c>
      <c r="K43" s="140">
        <v>23.262616237675029</v>
      </c>
    </row>
    <row r="44" spans="1:11" ht="9.9499999999999993" customHeight="1" x14ac:dyDescent="0.15">
      <c r="A44" s="37" t="s">
        <v>390</v>
      </c>
      <c r="B44" s="141">
        <v>6265</v>
      </c>
      <c r="C44" s="142">
        <v>-7.2676139727649485</v>
      </c>
      <c r="D44" s="141">
        <v>139981</v>
      </c>
      <c r="E44" s="142">
        <v>-6.2204386799405142</v>
      </c>
      <c r="F44" s="142">
        <v>22.343335993615323</v>
      </c>
      <c r="G44" s="141">
        <v>46348</v>
      </c>
      <c r="H44" s="142">
        <v>-23.339783985841649</v>
      </c>
      <c r="I44" s="141">
        <v>1078189</v>
      </c>
      <c r="J44" s="142">
        <v>-19.49127103836561</v>
      </c>
      <c r="K44" s="142">
        <v>23.262902390610165</v>
      </c>
    </row>
    <row r="45" spans="1:11" ht="9.9499999999999993" customHeight="1" x14ac:dyDescent="0.15">
      <c r="A45" s="37" t="s">
        <v>389</v>
      </c>
      <c r="B45" s="141">
        <v>0</v>
      </c>
      <c r="C45" s="142">
        <v>0</v>
      </c>
      <c r="D45" s="141">
        <v>0</v>
      </c>
      <c r="E45" s="142">
        <v>0</v>
      </c>
      <c r="F45" s="142">
        <v>0</v>
      </c>
      <c r="G45" s="141">
        <v>1</v>
      </c>
      <c r="H45" s="145" t="s">
        <v>480</v>
      </c>
      <c r="I45" s="141">
        <v>10</v>
      </c>
      <c r="J45" s="145" t="s">
        <v>480</v>
      </c>
      <c r="K45" s="142">
        <v>10</v>
      </c>
    </row>
    <row r="46" spans="1:11" s="5" customFormat="1" ht="20.100000000000001" customHeight="1" x14ac:dyDescent="0.15">
      <c r="A46" s="35" t="s">
        <v>35</v>
      </c>
      <c r="B46" s="139">
        <v>7459</v>
      </c>
      <c r="C46" s="140">
        <v>-39.991954947707157</v>
      </c>
      <c r="D46" s="139">
        <v>17723</v>
      </c>
      <c r="E46" s="140">
        <v>-42.332346337812773</v>
      </c>
      <c r="F46" s="140">
        <v>2.3760557715511461</v>
      </c>
      <c r="G46" s="139">
        <v>39465</v>
      </c>
      <c r="H46" s="140">
        <v>-57.108855366691301</v>
      </c>
      <c r="I46" s="139">
        <v>103232</v>
      </c>
      <c r="J46" s="140">
        <v>-56.988817225805377</v>
      </c>
      <c r="K46" s="140">
        <v>2.6157861396173825</v>
      </c>
    </row>
    <row r="47" spans="1:11" ht="9.9499999999999993" customHeight="1" x14ac:dyDescent="0.15">
      <c r="A47" s="37" t="s">
        <v>390</v>
      </c>
      <c r="B47" s="141">
        <v>7418</v>
      </c>
      <c r="C47" s="142">
        <v>-39.808503732554364</v>
      </c>
      <c r="D47" s="141">
        <v>17596</v>
      </c>
      <c r="E47" s="142">
        <v>-41.615236578405998</v>
      </c>
      <c r="F47" s="142">
        <v>2.3720679428417362</v>
      </c>
      <c r="G47" s="141">
        <v>38909</v>
      </c>
      <c r="H47" s="142">
        <v>-56.603352703019219</v>
      </c>
      <c r="I47" s="141">
        <v>97600</v>
      </c>
      <c r="J47" s="142">
        <v>-56.897122794620969</v>
      </c>
      <c r="K47" s="142">
        <v>2.5084170757408311</v>
      </c>
    </row>
    <row r="48" spans="1:11" ht="9.9499999999999993" customHeight="1" x14ac:dyDescent="0.15">
      <c r="A48" s="37" t="s">
        <v>389</v>
      </c>
      <c r="B48" s="141">
        <v>41</v>
      </c>
      <c r="C48" s="142">
        <v>-61.320754716981135</v>
      </c>
      <c r="D48" s="141">
        <v>127</v>
      </c>
      <c r="E48" s="142">
        <v>-78.655462184873954</v>
      </c>
      <c r="F48" s="142">
        <v>3.0975609756097562</v>
      </c>
      <c r="G48" s="141">
        <v>556</v>
      </c>
      <c r="H48" s="142">
        <v>-76.370590735231616</v>
      </c>
      <c r="I48" s="141">
        <v>5632</v>
      </c>
      <c r="J48" s="142">
        <v>-58.518082050526623</v>
      </c>
      <c r="K48" s="142">
        <v>10.129496402877697</v>
      </c>
    </row>
    <row r="49" spans="1:11" s="5" customFormat="1" ht="30" customHeight="1" x14ac:dyDescent="0.15">
      <c r="A49" s="29" t="s">
        <v>59</v>
      </c>
      <c r="B49" s="139">
        <v>356400</v>
      </c>
      <c r="C49" s="140">
        <v>-10.693702452665661</v>
      </c>
      <c r="D49" s="139">
        <v>921374</v>
      </c>
      <c r="E49" s="140">
        <v>-4.5162774598581876</v>
      </c>
      <c r="F49" s="140">
        <v>2.5852244668911335</v>
      </c>
      <c r="G49" s="139">
        <v>1921132</v>
      </c>
      <c r="H49" s="140">
        <v>-37.849950131327844</v>
      </c>
      <c r="I49" s="139">
        <v>5346465</v>
      </c>
      <c r="J49" s="140">
        <v>-32.892781254389178</v>
      </c>
      <c r="K49" s="140">
        <v>2.7829763910028045</v>
      </c>
    </row>
    <row r="50" spans="1:11" s="5" customFormat="1" ht="9.9499999999999993" customHeight="1" x14ac:dyDescent="0.15">
      <c r="A50" s="35" t="s">
        <v>56</v>
      </c>
      <c r="B50" s="139">
        <v>343432</v>
      </c>
      <c r="C50" s="140">
        <v>-8.0195513893538646</v>
      </c>
      <c r="D50" s="139">
        <v>890851</v>
      </c>
      <c r="E50" s="140">
        <v>-1.5109704837272488</v>
      </c>
      <c r="F50" s="140">
        <v>2.5939662000046591</v>
      </c>
      <c r="G50" s="139">
        <v>1837164</v>
      </c>
      <c r="H50" s="140">
        <v>-36.171773974444584</v>
      </c>
      <c r="I50" s="139">
        <v>5137921</v>
      </c>
      <c r="J50" s="140">
        <v>-31.234195198847047</v>
      </c>
      <c r="K50" s="140">
        <v>2.7966588720440853</v>
      </c>
    </row>
    <row r="51" spans="1:11" s="5" customFormat="1" ht="9.9499999999999993" customHeight="1" x14ac:dyDescent="0.15">
      <c r="A51" s="35" t="s">
        <v>149</v>
      </c>
      <c r="B51" s="139">
        <v>12968</v>
      </c>
      <c r="C51" s="140">
        <v>-49.542819345550754</v>
      </c>
      <c r="D51" s="139">
        <v>30523</v>
      </c>
      <c r="E51" s="140">
        <v>-49.495333906942882</v>
      </c>
      <c r="F51" s="140">
        <v>2.3537168414558916</v>
      </c>
      <c r="G51" s="139">
        <v>83968</v>
      </c>
      <c r="H51" s="140">
        <v>-60.545988488194524</v>
      </c>
      <c r="I51" s="139">
        <v>208544</v>
      </c>
      <c r="J51" s="140">
        <v>-57.906210198475257</v>
      </c>
      <c r="K51" s="140">
        <v>2.4836128048780486</v>
      </c>
    </row>
    <row r="52" spans="1:11" ht="33" customHeight="1" x14ac:dyDescent="0.15">
      <c r="A52" s="30" t="s">
        <v>60</v>
      </c>
      <c r="B52" s="141">
        <v>325850</v>
      </c>
      <c r="C52" s="142">
        <v>-14.665221069061332</v>
      </c>
      <c r="D52" s="141">
        <v>848002</v>
      </c>
      <c r="E52" s="142">
        <v>-8.3946194928876423</v>
      </c>
      <c r="F52" s="142">
        <v>2.6024305662114471</v>
      </c>
      <c r="G52" s="141">
        <v>1726644</v>
      </c>
      <c r="H52" s="142">
        <v>-39.871332248217186</v>
      </c>
      <c r="I52" s="141">
        <v>4820573</v>
      </c>
      <c r="J52" s="142">
        <v>-34.062602715723372</v>
      </c>
      <c r="K52" s="142">
        <v>2.7918742948749133</v>
      </c>
    </row>
    <row r="53" spans="1:11" ht="9.9499999999999993" customHeight="1" x14ac:dyDescent="0.15">
      <c r="A53" s="37" t="s">
        <v>56</v>
      </c>
      <c r="B53" s="141">
        <v>314176</v>
      </c>
      <c r="C53" s="142">
        <v>-12.134822662109926</v>
      </c>
      <c r="D53" s="141">
        <v>820902</v>
      </c>
      <c r="E53" s="142">
        <v>-5.4994163518189794</v>
      </c>
      <c r="F53" s="142">
        <v>2.6128730393155428</v>
      </c>
      <c r="G53" s="141">
        <v>1649172</v>
      </c>
      <c r="H53" s="142">
        <v>-38.338175905192024</v>
      </c>
      <c r="I53" s="141">
        <v>4630572</v>
      </c>
      <c r="J53" s="142">
        <v>-32.466788483669987</v>
      </c>
      <c r="K53" s="142">
        <v>2.8078162859907883</v>
      </c>
    </row>
    <row r="54" spans="1:11" ht="9.9499999999999993" customHeight="1" x14ac:dyDescent="0.15">
      <c r="A54" s="37" t="s">
        <v>149</v>
      </c>
      <c r="B54" s="141">
        <v>11674</v>
      </c>
      <c r="C54" s="142">
        <v>-51.925215171107361</v>
      </c>
      <c r="D54" s="141">
        <v>27100</v>
      </c>
      <c r="E54" s="142">
        <v>-52.48781514078334</v>
      </c>
      <c r="F54" s="142">
        <v>2.3213979784135685</v>
      </c>
      <c r="G54" s="141">
        <v>77472</v>
      </c>
      <c r="H54" s="142">
        <v>-60.681895462319645</v>
      </c>
      <c r="I54" s="141">
        <v>190001</v>
      </c>
      <c r="J54" s="142">
        <v>-58.158775600088084</v>
      </c>
      <c r="K54" s="142">
        <v>2.4525118752581578</v>
      </c>
    </row>
    <row r="55" spans="1:11" x14ac:dyDescent="0.15">
      <c r="B55" s="218"/>
      <c r="C55" s="219"/>
      <c r="D55" s="218"/>
      <c r="E55" s="219"/>
      <c r="F55" s="219"/>
      <c r="G55" s="218"/>
      <c r="H55" s="219"/>
      <c r="I55" s="218"/>
      <c r="J55" s="219"/>
      <c r="K55" s="219"/>
    </row>
    <row r="56" spans="1:11" x14ac:dyDescent="0.15">
      <c r="B56" s="218"/>
      <c r="C56" s="219"/>
      <c r="D56" s="218"/>
      <c r="E56" s="219"/>
      <c r="F56" s="219"/>
      <c r="G56" s="218"/>
      <c r="H56" s="219"/>
      <c r="I56" s="218"/>
      <c r="J56" s="219"/>
      <c r="K56" s="219"/>
    </row>
    <row r="57" spans="1:11" x14ac:dyDescent="0.15">
      <c r="B57" s="218"/>
      <c r="C57" s="219"/>
      <c r="D57" s="218"/>
      <c r="E57" s="219"/>
      <c r="F57" s="219"/>
      <c r="G57" s="218"/>
      <c r="H57" s="219"/>
      <c r="I57" s="218"/>
      <c r="J57" s="219"/>
      <c r="K57" s="219"/>
    </row>
    <row r="58" spans="1:11" x14ac:dyDescent="0.15">
      <c r="B58" s="218"/>
      <c r="C58" s="219"/>
      <c r="D58" s="218"/>
      <c r="E58" s="219"/>
      <c r="F58" s="219"/>
      <c r="G58" s="218"/>
      <c r="H58" s="219"/>
      <c r="I58" s="218"/>
      <c r="J58" s="219"/>
      <c r="K58" s="219"/>
    </row>
    <row r="59" spans="1:11" x14ac:dyDescent="0.15">
      <c r="B59" s="218"/>
      <c r="C59" s="219"/>
      <c r="D59" s="218"/>
      <c r="E59" s="219"/>
      <c r="F59" s="219"/>
      <c r="G59" s="218"/>
      <c r="H59" s="219"/>
      <c r="I59" s="218"/>
      <c r="J59" s="219"/>
      <c r="K59" s="219"/>
    </row>
    <row r="60" spans="1:11" x14ac:dyDescent="0.15">
      <c r="B60" s="218"/>
      <c r="C60" s="219"/>
      <c r="D60" s="218"/>
      <c r="E60" s="219"/>
      <c r="F60" s="219"/>
      <c r="G60" s="218"/>
      <c r="H60" s="219"/>
      <c r="I60" s="218"/>
      <c r="J60" s="219"/>
      <c r="K60" s="219"/>
    </row>
    <row r="61" spans="1:11" x14ac:dyDescent="0.15">
      <c r="B61" s="218"/>
      <c r="C61" s="219"/>
      <c r="D61" s="218"/>
      <c r="E61" s="219"/>
      <c r="F61" s="219"/>
      <c r="G61" s="218"/>
      <c r="H61" s="219"/>
      <c r="I61" s="218"/>
      <c r="J61" s="219"/>
      <c r="K61" s="219"/>
    </row>
    <row r="62" spans="1:11" x14ac:dyDescent="0.15">
      <c r="B62" s="218"/>
      <c r="C62" s="219"/>
      <c r="D62" s="218"/>
      <c r="E62" s="219"/>
      <c r="F62" s="219"/>
      <c r="G62" s="218"/>
      <c r="H62" s="219"/>
      <c r="I62" s="218"/>
      <c r="J62" s="219"/>
      <c r="K62" s="219"/>
    </row>
    <row r="63" spans="1:11" x14ac:dyDescent="0.15">
      <c r="B63" s="218"/>
      <c r="C63" s="219"/>
      <c r="D63" s="218"/>
      <c r="E63" s="219"/>
      <c r="F63" s="219"/>
      <c r="G63" s="218"/>
      <c r="H63" s="219"/>
      <c r="I63" s="218"/>
      <c r="J63" s="219"/>
      <c r="K63" s="219"/>
    </row>
    <row r="64" spans="1:11" x14ac:dyDescent="0.15">
      <c r="B64" s="218"/>
      <c r="C64" s="219"/>
      <c r="D64" s="218"/>
      <c r="E64" s="219"/>
      <c r="F64" s="219"/>
      <c r="G64" s="218"/>
      <c r="H64" s="219"/>
      <c r="I64" s="218"/>
      <c r="J64" s="219"/>
      <c r="K64" s="219"/>
    </row>
    <row r="65" spans="2:11" x14ac:dyDescent="0.15">
      <c r="B65" s="218"/>
      <c r="C65" s="219"/>
      <c r="D65" s="218"/>
      <c r="E65" s="219"/>
      <c r="F65" s="219"/>
      <c r="G65" s="218"/>
      <c r="H65" s="219"/>
      <c r="I65" s="218"/>
      <c r="J65" s="219"/>
      <c r="K65" s="219"/>
    </row>
    <row r="66" spans="2:11" x14ac:dyDescent="0.15">
      <c r="B66" s="218"/>
      <c r="C66" s="219"/>
      <c r="D66" s="218"/>
      <c r="E66" s="219"/>
      <c r="F66" s="219"/>
      <c r="G66" s="218"/>
      <c r="H66" s="219"/>
      <c r="I66" s="218"/>
      <c r="J66" s="219"/>
      <c r="K66" s="219"/>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&amp;C&amp;8- 11 -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6" t="s">
        <v>40</v>
      </c>
      <c r="B1" s="236"/>
      <c r="C1" s="236"/>
      <c r="D1" s="236"/>
      <c r="E1" s="236"/>
      <c r="F1" s="236"/>
      <c r="G1" s="236"/>
      <c r="H1" s="236"/>
      <c r="I1" s="236"/>
      <c r="J1" s="236"/>
      <c r="K1" s="236"/>
    </row>
    <row r="2" spans="1:11" s="14" customFormat="1" ht="9.9499999999999993" customHeight="1" x14ac:dyDescent="0.2">
      <c r="A2" s="253" t="s">
        <v>148</v>
      </c>
      <c r="B2" s="248" t="s">
        <v>472</v>
      </c>
      <c r="C2" s="244"/>
      <c r="D2" s="244"/>
      <c r="E2" s="244"/>
      <c r="F2" s="244"/>
      <c r="G2" s="249" t="s">
        <v>473</v>
      </c>
      <c r="H2" s="250"/>
      <c r="I2" s="250"/>
      <c r="J2" s="250"/>
      <c r="K2" s="250"/>
    </row>
    <row r="3" spans="1:11" s="14" customFormat="1" ht="9.9499999999999993" customHeight="1" x14ac:dyDescent="0.2">
      <c r="A3" s="254"/>
      <c r="B3" s="243" t="s">
        <v>130</v>
      </c>
      <c r="C3" s="245"/>
      <c r="D3" s="256" t="s">
        <v>128</v>
      </c>
      <c r="E3" s="256"/>
      <c r="F3" s="251" t="s">
        <v>54</v>
      </c>
      <c r="G3" s="256" t="s">
        <v>130</v>
      </c>
      <c r="H3" s="256"/>
      <c r="I3" s="256" t="s">
        <v>128</v>
      </c>
      <c r="J3" s="256"/>
      <c r="K3" s="257" t="s">
        <v>54</v>
      </c>
    </row>
    <row r="4" spans="1:11" s="14" customFormat="1" ht="45" customHeight="1" x14ac:dyDescent="0.2">
      <c r="A4" s="254"/>
      <c r="B4" s="15" t="s">
        <v>131</v>
      </c>
      <c r="C4" s="16" t="s">
        <v>147</v>
      </c>
      <c r="D4" s="16" t="s">
        <v>131</v>
      </c>
      <c r="E4" s="16" t="s">
        <v>147</v>
      </c>
      <c r="F4" s="252"/>
      <c r="G4" s="16" t="s">
        <v>131</v>
      </c>
      <c r="H4" s="16" t="s">
        <v>150</v>
      </c>
      <c r="I4" s="16" t="s">
        <v>131</v>
      </c>
      <c r="J4" s="16" t="s">
        <v>150</v>
      </c>
      <c r="K4" s="257"/>
    </row>
    <row r="5" spans="1:11" s="14" customFormat="1" ht="9.9499999999999993" customHeight="1" x14ac:dyDescent="0.2">
      <c r="A5" s="255"/>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524</v>
      </c>
      <c r="B6" s="139">
        <v>325850</v>
      </c>
      <c r="C6" s="140">
        <v>-14.665221069061332</v>
      </c>
      <c r="D6" s="139">
        <v>848002</v>
      </c>
      <c r="E6" s="140">
        <v>-8.3946194928876423</v>
      </c>
      <c r="F6" s="140">
        <v>2.6024305662114471</v>
      </c>
      <c r="G6" s="139">
        <v>1726644</v>
      </c>
      <c r="H6" s="140">
        <v>-39.871332248217186</v>
      </c>
      <c r="I6" s="139">
        <v>4820573</v>
      </c>
      <c r="J6" s="140">
        <v>-34.062602715723372</v>
      </c>
      <c r="K6" s="140">
        <v>2.7918742948749133</v>
      </c>
    </row>
    <row r="7" spans="1:11" s="5" customFormat="1" ht="18" customHeight="1" x14ac:dyDescent="0.15">
      <c r="A7" s="157" t="s">
        <v>56</v>
      </c>
      <c r="B7" s="139">
        <v>314176</v>
      </c>
      <c r="C7" s="140">
        <v>-12.134822662109926</v>
      </c>
      <c r="D7" s="139">
        <v>820902</v>
      </c>
      <c r="E7" s="140">
        <v>-5.4994163518189794</v>
      </c>
      <c r="F7" s="140">
        <v>2.6128730393155428</v>
      </c>
      <c r="G7" s="139">
        <v>1649172</v>
      </c>
      <c r="H7" s="140">
        <v>-38.338175905192024</v>
      </c>
      <c r="I7" s="139">
        <v>4630572</v>
      </c>
      <c r="J7" s="140">
        <v>-32.466788483669987</v>
      </c>
      <c r="K7" s="140">
        <v>2.8078162859907883</v>
      </c>
    </row>
    <row r="8" spans="1:11" s="5" customFormat="1" ht="18" customHeight="1" x14ac:dyDescent="0.15">
      <c r="A8" s="157" t="s">
        <v>149</v>
      </c>
      <c r="B8" s="139">
        <v>11674</v>
      </c>
      <c r="C8" s="140">
        <v>-51.925215171107361</v>
      </c>
      <c r="D8" s="139">
        <v>27100</v>
      </c>
      <c r="E8" s="140">
        <v>-52.48781514078334</v>
      </c>
      <c r="F8" s="140">
        <v>2.3213979784135685</v>
      </c>
      <c r="G8" s="139">
        <v>77472</v>
      </c>
      <c r="H8" s="140">
        <v>-60.681895462319645</v>
      </c>
      <c r="I8" s="139">
        <v>190001</v>
      </c>
      <c r="J8" s="140">
        <v>-58.158775600088084</v>
      </c>
      <c r="K8" s="140">
        <v>2.4525118752581578</v>
      </c>
    </row>
    <row r="9" spans="1:11" s="5" customFormat="1" ht="18" customHeight="1" x14ac:dyDescent="0.15">
      <c r="A9" s="157" t="s">
        <v>481</v>
      </c>
      <c r="B9" s="139">
        <v>10983</v>
      </c>
      <c r="C9" s="140">
        <v>-42.805811591938756</v>
      </c>
      <c r="D9" s="139">
        <v>25427</v>
      </c>
      <c r="E9" s="140">
        <v>-45.233479796674423</v>
      </c>
      <c r="F9" s="140">
        <v>2.3151233724847491</v>
      </c>
      <c r="G9" s="139">
        <v>70000</v>
      </c>
      <c r="H9" s="140">
        <v>-56.499583638871975</v>
      </c>
      <c r="I9" s="139">
        <v>170578</v>
      </c>
      <c r="J9" s="140">
        <v>-55.515162262812552</v>
      </c>
      <c r="K9" s="140">
        <v>2.4368285714285713</v>
      </c>
    </row>
    <row r="10" spans="1:11" ht="9" customHeight="1" x14ac:dyDescent="0.15">
      <c r="A10" s="43" t="s">
        <v>460</v>
      </c>
      <c r="B10" s="141">
        <v>484</v>
      </c>
      <c r="C10" s="142">
        <v>-35.894039735099341</v>
      </c>
      <c r="D10" s="141">
        <v>926</v>
      </c>
      <c r="E10" s="142">
        <v>-43.398533007334962</v>
      </c>
      <c r="F10" s="142">
        <v>1.9132231404958677</v>
      </c>
      <c r="G10" s="141">
        <v>3106</v>
      </c>
      <c r="H10" s="142">
        <v>-60.301635991820042</v>
      </c>
      <c r="I10" s="141">
        <v>6500</v>
      </c>
      <c r="J10" s="142">
        <v>-60.044258667322353</v>
      </c>
      <c r="K10" s="142">
        <v>2.0927237604636186</v>
      </c>
    </row>
    <row r="11" spans="1:11" ht="9" customHeight="1" x14ac:dyDescent="0.15">
      <c r="A11" s="43" t="s">
        <v>482</v>
      </c>
      <c r="B11" s="141">
        <v>44</v>
      </c>
      <c r="C11" s="142">
        <v>-26.666666666666671</v>
      </c>
      <c r="D11" s="141">
        <v>116</v>
      </c>
      <c r="E11" s="142">
        <v>-21.088435374149654</v>
      </c>
      <c r="F11" s="142">
        <v>2.6363636363636362</v>
      </c>
      <c r="G11" s="141">
        <v>339</v>
      </c>
      <c r="H11" s="142">
        <v>-55.217965653896961</v>
      </c>
      <c r="I11" s="141">
        <v>1120</v>
      </c>
      <c r="J11" s="142">
        <v>-68.776136046835802</v>
      </c>
      <c r="K11" s="142">
        <v>3.303834808259587</v>
      </c>
    </row>
    <row r="12" spans="1:11" ht="9" customHeight="1" x14ac:dyDescent="0.15">
      <c r="A12" s="43" t="s">
        <v>468</v>
      </c>
      <c r="B12" s="141">
        <v>492</v>
      </c>
      <c r="C12" s="142">
        <v>-55.595667870036102</v>
      </c>
      <c r="D12" s="141">
        <v>833</v>
      </c>
      <c r="E12" s="142">
        <v>-55.045871559633028</v>
      </c>
      <c r="F12" s="142">
        <v>1.693089430894309</v>
      </c>
      <c r="G12" s="141">
        <v>4179</v>
      </c>
      <c r="H12" s="142">
        <v>-56.304893350062734</v>
      </c>
      <c r="I12" s="141">
        <v>7567</v>
      </c>
      <c r="J12" s="142">
        <v>-52.850644899993767</v>
      </c>
      <c r="K12" s="142">
        <v>1.8107202680067003</v>
      </c>
    </row>
    <row r="13" spans="1:11" ht="9" customHeight="1" x14ac:dyDescent="0.15">
      <c r="A13" s="43" t="s">
        <v>483</v>
      </c>
      <c r="B13" s="141">
        <v>14</v>
      </c>
      <c r="C13" s="142">
        <v>-60</v>
      </c>
      <c r="D13" s="141">
        <v>15</v>
      </c>
      <c r="E13" s="142">
        <v>-79.729729729729726</v>
      </c>
      <c r="F13" s="142">
        <v>1.0714285714285714</v>
      </c>
      <c r="G13" s="141">
        <v>134</v>
      </c>
      <c r="H13" s="142">
        <v>-51.272727272727273</v>
      </c>
      <c r="I13" s="141">
        <v>300</v>
      </c>
      <c r="J13" s="142">
        <v>-43.502824858757059</v>
      </c>
      <c r="K13" s="142">
        <v>2.2388059701492535</v>
      </c>
    </row>
    <row r="14" spans="1:11" ht="9" customHeight="1" x14ac:dyDescent="0.15">
      <c r="A14" s="43" t="s">
        <v>484</v>
      </c>
      <c r="B14" s="141">
        <v>52</v>
      </c>
      <c r="C14" s="142">
        <v>-77.292576419213972</v>
      </c>
      <c r="D14" s="141">
        <v>139</v>
      </c>
      <c r="E14" s="142">
        <v>-76.034482758620697</v>
      </c>
      <c r="F14" s="142">
        <v>2.6730769230769229</v>
      </c>
      <c r="G14" s="141">
        <v>493</v>
      </c>
      <c r="H14" s="142">
        <v>-64.583333333333343</v>
      </c>
      <c r="I14" s="141">
        <v>946</v>
      </c>
      <c r="J14" s="142">
        <v>-65.46184738955823</v>
      </c>
      <c r="K14" s="142">
        <v>1.9188640973630831</v>
      </c>
    </row>
    <row r="15" spans="1:11" ht="9" customHeight="1" x14ac:dyDescent="0.15">
      <c r="A15" s="43" t="s">
        <v>62</v>
      </c>
      <c r="B15" s="141">
        <v>398</v>
      </c>
      <c r="C15" s="142">
        <v>-63.752276867030965</v>
      </c>
      <c r="D15" s="141">
        <v>635</v>
      </c>
      <c r="E15" s="142">
        <v>-70.533642691415309</v>
      </c>
      <c r="F15" s="142">
        <v>1.5954773869346734</v>
      </c>
      <c r="G15" s="141">
        <v>3944</v>
      </c>
      <c r="H15" s="142">
        <v>-61.374987758299874</v>
      </c>
      <c r="I15" s="141">
        <v>6927</v>
      </c>
      <c r="J15" s="142">
        <v>-66.237754057610772</v>
      </c>
      <c r="K15" s="142">
        <v>1.7563387423935091</v>
      </c>
    </row>
    <row r="16" spans="1:11" ht="9" customHeight="1" x14ac:dyDescent="0.15">
      <c r="A16" s="43" t="s">
        <v>485</v>
      </c>
      <c r="B16" s="141">
        <v>26</v>
      </c>
      <c r="C16" s="142">
        <v>-43.478260869565219</v>
      </c>
      <c r="D16" s="141">
        <v>57</v>
      </c>
      <c r="E16" s="142">
        <v>-43</v>
      </c>
      <c r="F16" s="142">
        <v>2.1923076923076925</v>
      </c>
      <c r="G16" s="141">
        <v>263</v>
      </c>
      <c r="H16" s="142">
        <v>-65.119363395225463</v>
      </c>
      <c r="I16" s="141">
        <v>471</v>
      </c>
      <c r="J16" s="142">
        <v>-73.628219484882422</v>
      </c>
      <c r="K16" s="142">
        <v>1.790874524714829</v>
      </c>
    </row>
    <row r="17" spans="1:13" ht="9" customHeight="1" x14ac:dyDescent="0.15">
      <c r="A17" s="43" t="s">
        <v>486</v>
      </c>
      <c r="B17" s="141">
        <v>28</v>
      </c>
      <c r="C17" s="142">
        <v>-54.838709677419352</v>
      </c>
      <c r="D17" s="141">
        <v>38</v>
      </c>
      <c r="E17" s="142">
        <v>-69.354838709677423</v>
      </c>
      <c r="F17" s="142">
        <v>1.3571428571428572</v>
      </c>
      <c r="G17" s="141">
        <v>189</v>
      </c>
      <c r="H17" s="142">
        <v>-63.931297709923662</v>
      </c>
      <c r="I17" s="141">
        <v>353</v>
      </c>
      <c r="J17" s="142">
        <v>-64.558232931726906</v>
      </c>
      <c r="K17" s="142">
        <v>1.8677248677248677</v>
      </c>
    </row>
    <row r="18" spans="1:13" ht="9" customHeight="1" x14ac:dyDescent="0.15">
      <c r="A18" s="43" t="s">
        <v>487</v>
      </c>
      <c r="B18" s="141">
        <v>8</v>
      </c>
      <c r="C18" s="142">
        <v>-33.333333333333329</v>
      </c>
      <c r="D18" s="141">
        <v>8</v>
      </c>
      <c r="E18" s="142">
        <v>-61.904761904761905</v>
      </c>
      <c r="F18" s="142">
        <v>1</v>
      </c>
      <c r="G18" s="141">
        <v>61</v>
      </c>
      <c r="H18" s="142">
        <v>-51.968503937007874</v>
      </c>
      <c r="I18" s="141">
        <v>108</v>
      </c>
      <c r="J18" s="142">
        <v>-59.090909090909093</v>
      </c>
      <c r="K18" s="142">
        <v>1.7704918032786885</v>
      </c>
    </row>
    <row r="19" spans="1:13" ht="9" customHeight="1" x14ac:dyDescent="0.15">
      <c r="A19" s="43" t="s">
        <v>300</v>
      </c>
      <c r="B19" s="141">
        <v>516</v>
      </c>
      <c r="C19" s="142">
        <v>-25.648414985590776</v>
      </c>
      <c r="D19" s="141">
        <v>1202</v>
      </c>
      <c r="E19" s="142">
        <v>-25.295214418893721</v>
      </c>
      <c r="F19" s="142">
        <v>2.3294573643410854</v>
      </c>
      <c r="G19" s="141">
        <v>2698</v>
      </c>
      <c r="H19" s="142">
        <v>-64.212760313038871</v>
      </c>
      <c r="I19" s="141">
        <v>7907</v>
      </c>
      <c r="J19" s="142">
        <v>-53.17700005921715</v>
      </c>
      <c r="K19" s="142">
        <v>2.9306893995552259</v>
      </c>
    </row>
    <row r="20" spans="1:13" ht="9" customHeight="1" x14ac:dyDescent="0.15">
      <c r="A20" s="109" t="s">
        <v>488</v>
      </c>
      <c r="B20" s="141">
        <v>27</v>
      </c>
      <c r="C20" s="142">
        <v>-70.329670329670336</v>
      </c>
      <c r="D20" s="141">
        <v>80</v>
      </c>
      <c r="E20" s="142">
        <v>-87.767584097859327</v>
      </c>
      <c r="F20" s="142">
        <v>2.9629629629629628</v>
      </c>
      <c r="G20" s="141">
        <v>271</v>
      </c>
      <c r="H20" s="142">
        <v>-57.984496124031011</v>
      </c>
      <c r="I20" s="141">
        <v>1610</v>
      </c>
      <c r="J20" s="142">
        <v>-64.700723525542642</v>
      </c>
      <c r="K20" s="142">
        <v>5.9409594095940959</v>
      </c>
    </row>
    <row r="21" spans="1:13" ht="9" customHeight="1" x14ac:dyDescent="0.15">
      <c r="A21" s="43" t="s">
        <v>489</v>
      </c>
      <c r="B21" s="141">
        <v>16</v>
      </c>
      <c r="C21" s="142">
        <v>0</v>
      </c>
      <c r="D21" s="141">
        <v>37</v>
      </c>
      <c r="E21" s="142">
        <v>76.190476190476204</v>
      </c>
      <c r="F21" s="142">
        <v>2.3125</v>
      </c>
      <c r="G21" s="141">
        <v>255</v>
      </c>
      <c r="H21" s="142">
        <v>-40.420560747663551</v>
      </c>
      <c r="I21" s="141">
        <v>910</v>
      </c>
      <c r="J21" s="142">
        <v>-11.478599221789878</v>
      </c>
      <c r="K21" s="142">
        <v>3.5686274509803924</v>
      </c>
    </row>
    <row r="22" spans="1:13" ht="9" customHeight="1" x14ac:dyDescent="0.15">
      <c r="A22" s="43" t="s">
        <v>490</v>
      </c>
      <c r="B22" s="141">
        <v>22</v>
      </c>
      <c r="C22" s="142">
        <v>-71.428571428571431</v>
      </c>
      <c r="D22" s="141">
        <v>70</v>
      </c>
      <c r="E22" s="142">
        <v>-71.774193548387103</v>
      </c>
      <c r="F22" s="142">
        <v>3.1818181818181817</v>
      </c>
      <c r="G22" s="141">
        <v>425</v>
      </c>
      <c r="H22" s="142">
        <v>-48.422330097087375</v>
      </c>
      <c r="I22" s="141">
        <v>1447</v>
      </c>
      <c r="J22" s="142">
        <v>-44.623038652889399</v>
      </c>
      <c r="K22" s="142">
        <v>3.4047058823529412</v>
      </c>
    </row>
    <row r="23" spans="1:13" ht="9" customHeight="1" x14ac:dyDescent="0.15">
      <c r="A23" s="43" t="s">
        <v>491</v>
      </c>
      <c r="B23" s="141">
        <v>115</v>
      </c>
      <c r="C23" s="142">
        <v>-26.282051282051285</v>
      </c>
      <c r="D23" s="141">
        <v>201</v>
      </c>
      <c r="E23" s="142">
        <v>-19.599999999999994</v>
      </c>
      <c r="F23" s="142">
        <v>1.7478260869565216</v>
      </c>
      <c r="G23" s="141">
        <v>849</v>
      </c>
      <c r="H23" s="142">
        <v>-50.868055555555557</v>
      </c>
      <c r="I23" s="141">
        <v>1424</v>
      </c>
      <c r="J23" s="142">
        <v>-50.896551724137929</v>
      </c>
      <c r="K23" s="142">
        <v>1.6772673733804475</v>
      </c>
    </row>
    <row r="24" spans="1:13" ht="9" customHeight="1" x14ac:dyDescent="0.15">
      <c r="A24" s="43" t="s">
        <v>492</v>
      </c>
      <c r="B24" s="141">
        <v>2</v>
      </c>
      <c r="C24" s="142">
        <v>-60</v>
      </c>
      <c r="D24" s="141">
        <v>3</v>
      </c>
      <c r="E24" s="142">
        <v>-50</v>
      </c>
      <c r="F24" s="142">
        <v>1.5</v>
      </c>
      <c r="G24" s="141">
        <v>13</v>
      </c>
      <c r="H24" s="142">
        <v>-90.579710144927532</v>
      </c>
      <c r="I24" s="141">
        <v>14</v>
      </c>
      <c r="J24" s="142">
        <v>-94.696969696969703</v>
      </c>
      <c r="K24" s="142">
        <v>1.0769230769230769</v>
      </c>
    </row>
    <row r="25" spans="1:13" ht="9" customHeight="1" x14ac:dyDescent="0.15">
      <c r="A25" s="43" t="s">
        <v>296</v>
      </c>
      <c r="B25" s="141">
        <v>1874</v>
      </c>
      <c r="C25" s="142">
        <v>-38.172220389310461</v>
      </c>
      <c r="D25" s="141">
        <v>4394</v>
      </c>
      <c r="E25" s="142">
        <v>-41.832141911570027</v>
      </c>
      <c r="F25" s="142">
        <v>2.3447171824973321</v>
      </c>
      <c r="G25" s="141">
        <v>11093</v>
      </c>
      <c r="H25" s="142">
        <v>-49.430160466812545</v>
      </c>
      <c r="I25" s="141">
        <v>27435</v>
      </c>
      <c r="J25" s="142">
        <v>-49.397790360956897</v>
      </c>
      <c r="K25" s="142">
        <v>2.4731812854953574</v>
      </c>
    </row>
    <row r="26" spans="1:13" ht="9" customHeight="1" x14ac:dyDescent="0.15">
      <c r="A26" s="43" t="s">
        <v>493</v>
      </c>
      <c r="B26" s="141">
        <v>39</v>
      </c>
      <c r="C26" s="142">
        <v>-76.36363636363636</v>
      </c>
      <c r="D26" s="141">
        <v>51</v>
      </c>
      <c r="E26" s="142">
        <v>-80.459770114942529</v>
      </c>
      <c r="F26" s="142">
        <v>1.3076923076923077</v>
      </c>
      <c r="G26" s="141">
        <v>421</v>
      </c>
      <c r="H26" s="142">
        <v>-75.622466705269261</v>
      </c>
      <c r="I26" s="141">
        <v>869</v>
      </c>
      <c r="J26" s="142">
        <v>-73.162445954292778</v>
      </c>
      <c r="K26" s="142">
        <v>2.0641330166270784</v>
      </c>
    </row>
    <row r="27" spans="1:13" ht="9" customHeight="1" x14ac:dyDescent="0.15">
      <c r="A27" s="43" t="s">
        <v>63</v>
      </c>
      <c r="B27" s="141">
        <v>1264</v>
      </c>
      <c r="C27" s="142">
        <v>-33.683105981112277</v>
      </c>
      <c r="D27" s="141">
        <v>2627</v>
      </c>
      <c r="E27" s="142">
        <v>-33.459979736575477</v>
      </c>
      <c r="F27" s="142">
        <v>2.0783227848101267</v>
      </c>
      <c r="G27" s="141">
        <v>8031</v>
      </c>
      <c r="H27" s="142">
        <v>-49.978199937714109</v>
      </c>
      <c r="I27" s="141">
        <v>16678</v>
      </c>
      <c r="J27" s="142">
        <v>-47.907296351824087</v>
      </c>
      <c r="K27" s="142">
        <v>2.0767027767401318</v>
      </c>
    </row>
    <row r="28" spans="1:13" ht="9" customHeight="1" x14ac:dyDescent="0.15">
      <c r="A28" s="43" t="s">
        <v>297</v>
      </c>
      <c r="B28" s="141">
        <v>1314</v>
      </c>
      <c r="C28" s="142">
        <v>-25.888324873096451</v>
      </c>
      <c r="D28" s="141">
        <v>3855</v>
      </c>
      <c r="E28" s="142">
        <v>-47.700447700447704</v>
      </c>
      <c r="F28" s="142">
        <v>2.9337899543378994</v>
      </c>
      <c r="G28" s="141">
        <v>7953</v>
      </c>
      <c r="H28" s="142">
        <v>-51.259422687994117</v>
      </c>
      <c r="I28" s="141">
        <v>25732</v>
      </c>
      <c r="J28" s="142">
        <v>-59.206062335521104</v>
      </c>
      <c r="K28" s="142">
        <v>3.2355086131019739</v>
      </c>
    </row>
    <row r="29" spans="1:13" ht="9" customHeight="1" x14ac:dyDescent="0.15">
      <c r="A29" s="43" t="s">
        <v>494</v>
      </c>
      <c r="B29" s="141">
        <v>51</v>
      </c>
      <c r="C29" s="142">
        <v>-47.95918367346939</v>
      </c>
      <c r="D29" s="141">
        <v>228</v>
      </c>
      <c r="E29" s="142">
        <v>-50.862068965517238</v>
      </c>
      <c r="F29" s="142">
        <v>4.4705882352941178</v>
      </c>
      <c r="G29" s="141">
        <v>378</v>
      </c>
      <c r="H29" s="142">
        <v>-66.129032258064512</v>
      </c>
      <c r="I29" s="141">
        <v>1276</v>
      </c>
      <c r="J29" s="142">
        <v>-61.921814383766041</v>
      </c>
      <c r="K29" s="142">
        <v>3.3756613756613758</v>
      </c>
      <c r="M29" s="24"/>
    </row>
    <row r="30" spans="1:13" ht="9" customHeight="1" x14ac:dyDescent="0.15">
      <c r="A30" s="43" t="s">
        <v>457</v>
      </c>
      <c r="B30" s="141">
        <v>146</v>
      </c>
      <c r="C30" s="142">
        <v>-52.903225806451616</v>
      </c>
      <c r="D30" s="141">
        <v>486</v>
      </c>
      <c r="E30" s="142">
        <v>-48.297872340425535</v>
      </c>
      <c r="F30" s="142">
        <v>3.3287671232876712</v>
      </c>
      <c r="G30" s="141">
        <v>946</v>
      </c>
      <c r="H30" s="142">
        <v>-52.652652652652655</v>
      </c>
      <c r="I30" s="141">
        <v>5370</v>
      </c>
      <c r="J30" s="142">
        <v>-38.789467684942437</v>
      </c>
      <c r="K30" s="142">
        <v>5.676532769556025</v>
      </c>
      <c r="M30" s="24"/>
    </row>
    <row r="31" spans="1:13" ht="9" customHeight="1" x14ac:dyDescent="0.15">
      <c r="A31" s="43" t="s">
        <v>455</v>
      </c>
      <c r="B31" s="141">
        <v>124</v>
      </c>
      <c r="C31" s="142">
        <v>-74.166666666666671</v>
      </c>
      <c r="D31" s="141">
        <v>293</v>
      </c>
      <c r="E31" s="142">
        <v>-73.339399454049129</v>
      </c>
      <c r="F31" s="142">
        <v>2.3629032258064515</v>
      </c>
      <c r="G31" s="141">
        <v>1398</v>
      </c>
      <c r="H31" s="142">
        <v>-69.903121636167924</v>
      </c>
      <c r="I31" s="141">
        <v>3274</v>
      </c>
      <c r="J31" s="142">
        <v>-67.07893413775767</v>
      </c>
      <c r="K31" s="142">
        <v>2.3419170243204577</v>
      </c>
      <c r="M31" s="24"/>
    </row>
    <row r="32" spans="1:13" ht="9" customHeight="1" x14ac:dyDescent="0.15">
      <c r="A32" s="43" t="s">
        <v>495</v>
      </c>
      <c r="B32" s="141">
        <v>206</v>
      </c>
      <c r="C32" s="142">
        <v>-76.74943566591422</v>
      </c>
      <c r="D32" s="141">
        <v>331</v>
      </c>
      <c r="E32" s="142">
        <v>-76.22126436781609</v>
      </c>
      <c r="F32" s="142">
        <v>1.6067961165048543</v>
      </c>
      <c r="G32" s="141">
        <v>1120</v>
      </c>
      <c r="H32" s="142">
        <v>-80.127750177430798</v>
      </c>
      <c r="I32" s="141">
        <v>1806</v>
      </c>
      <c r="J32" s="142">
        <v>-77.606943583385004</v>
      </c>
      <c r="K32" s="142">
        <v>1.6125</v>
      </c>
    </row>
    <row r="33" spans="1:11" ht="9" customHeight="1" x14ac:dyDescent="0.15">
      <c r="A33" s="43" t="s">
        <v>298</v>
      </c>
      <c r="B33" s="141">
        <v>1829</v>
      </c>
      <c r="C33" s="142">
        <v>-20.200698080279238</v>
      </c>
      <c r="D33" s="141">
        <v>3709</v>
      </c>
      <c r="E33" s="142">
        <v>-16.218658233566742</v>
      </c>
      <c r="F33" s="142">
        <v>2.0278840896664843</v>
      </c>
      <c r="G33" s="141">
        <v>9488</v>
      </c>
      <c r="H33" s="142">
        <v>-44.32905004987385</v>
      </c>
      <c r="I33" s="141">
        <v>18303</v>
      </c>
      <c r="J33" s="142">
        <v>-44.044634668297157</v>
      </c>
      <c r="K33" s="142">
        <v>1.9290682967959527</v>
      </c>
    </row>
    <row r="34" spans="1:11" ht="9" customHeight="1" x14ac:dyDescent="0.15">
      <c r="A34" s="43" t="s">
        <v>458</v>
      </c>
      <c r="B34" s="141">
        <v>226</v>
      </c>
      <c r="C34" s="142">
        <v>8.6538461538461604</v>
      </c>
      <c r="D34" s="141">
        <v>729</v>
      </c>
      <c r="E34" s="142">
        <v>-7.0153061224489761</v>
      </c>
      <c r="F34" s="142">
        <v>3.2256637168141591</v>
      </c>
      <c r="G34" s="141">
        <v>980</v>
      </c>
      <c r="H34" s="142">
        <v>-33.514246947082768</v>
      </c>
      <c r="I34" s="141">
        <v>4416</v>
      </c>
      <c r="J34" s="142">
        <v>-24.253859348198972</v>
      </c>
      <c r="K34" s="142">
        <v>4.5061224489795917</v>
      </c>
    </row>
    <row r="35" spans="1:11" ht="9" customHeight="1" x14ac:dyDescent="0.15">
      <c r="A35" s="43" t="s">
        <v>496</v>
      </c>
      <c r="B35" s="141">
        <v>52</v>
      </c>
      <c r="C35" s="142">
        <v>-62.043795620437955</v>
      </c>
      <c r="D35" s="141">
        <v>169</v>
      </c>
      <c r="E35" s="142">
        <v>-75.891583452211123</v>
      </c>
      <c r="F35" s="142">
        <v>3.25</v>
      </c>
      <c r="G35" s="141">
        <v>316</v>
      </c>
      <c r="H35" s="142">
        <v>-71.960958296362023</v>
      </c>
      <c r="I35" s="141">
        <v>1461</v>
      </c>
      <c r="J35" s="142">
        <v>-73.835959885386814</v>
      </c>
      <c r="K35" s="142">
        <v>4.6234177215189876</v>
      </c>
    </row>
    <row r="36" spans="1:11" ht="9" customHeight="1" x14ac:dyDescent="0.15">
      <c r="A36" s="43" t="s">
        <v>469</v>
      </c>
      <c r="B36" s="141">
        <v>150</v>
      </c>
      <c r="C36" s="142">
        <v>-62.121212121212125</v>
      </c>
      <c r="D36" s="141">
        <v>284</v>
      </c>
      <c r="E36" s="142">
        <v>-68.444444444444443</v>
      </c>
      <c r="F36" s="142">
        <v>1.8933333333333333</v>
      </c>
      <c r="G36" s="141">
        <v>1440</v>
      </c>
      <c r="H36" s="142">
        <v>-59.855032060217454</v>
      </c>
      <c r="I36" s="141">
        <v>2911</v>
      </c>
      <c r="J36" s="142">
        <v>-62.302512302512305</v>
      </c>
      <c r="K36" s="142">
        <v>2.0215277777777776</v>
      </c>
    </row>
    <row r="37" spans="1:11" ht="9" customHeight="1" x14ac:dyDescent="0.15">
      <c r="A37" s="43" t="s">
        <v>299</v>
      </c>
      <c r="B37" s="141">
        <v>531</v>
      </c>
      <c r="C37" s="142">
        <v>-40.86859688195991</v>
      </c>
      <c r="D37" s="141">
        <v>1291</v>
      </c>
      <c r="E37" s="142">
        <v>-29.026937877954921</v>
      </c>
      <c r="F37" s="142">
        <v>2.4312617702448209</v>
      </c>
      <c r="G37" s="141">
        <v>2829</v>
      </c>
      <c r="H37" s="142">
        <v>-69.075207695671182</v>
      </c>
      <c r="I37" s="141">
        <v>6909</v>
      </c>
      <c r="J37" s="142">
        <v>-60.109699769053115</v>
      </c>
      <c r="K37" s="142">
        <v>2.4422057264050903</v>
      </c>
    </row>
    <row r="38" spans="1:11" ht="9" customHeight="1" x14ac:dyDescent="0.15">
      <c r="A38" s="43" t="s">
        <v>497</v>
      </c>
      <c r="B38" s="141">
        <v>46</v>
      </c>
      <c r="C38" s="142">
        <v>-61.666666666666664</v>
      </c>
      <c r="D38" s="141">
        <v>138</v>
      </c>
      <c r="E38" s="142">
        <v>-58.928571428571431</v>
      </c>
      <c r="F38" s="142">
        <v>3</v>
      </c>
      <c r="G38" s="141">
        <v>280</v>
      </c>
      <c r="H38" s="142">
        <v>-61.057023643949933</v>
      </c>
      <c r="I38" s="141">
        <v>691</v>
      </c>
      <c r="J38" s="142">
        <v>-66.874400767018216</v>
      </c>
      <c r="K38" s="142">
        <v>2.467857142857143</v>
      </c>
    </row>
    <row r="39" spans="1:11" ht="9" customHeight="1" x14ac:dyDescent="0.15">
      <c r="A39" s="43" t="s">
        <v>498</v>
      </c>
      <c r="B39" s="141">
        <v>36</v>
      </c>
      <c r="C39" s="142">
        <v>-85.826771653543304</v>
      </c>
      <c r="D39" s="141">
        <v>88</v>
      </c>
      <c r="E39" s="142">
        <v>-90.814196242171192</v>
      </c>
      <c r="F39" s="142">
        <v>2.4444444444444446</v>
      </c>
      <c r="G39" s="141">
        <v>522</v>
      </c>
      <c r="H39" s="142">
        <v>-69.167158889545192</v>
      </c>
      <c r="I39" s="141">
        <v>1603</v>
      </c>
      <c r="J39" s="142">
        <v>-69.66313398940197</v>
      </c>
      <c r="K39" s="142">
        <v>3.0708812260536398</v>
      </c>
    </row>
    <row r="40" spans="1:11" ht="9" customHeight="1" x14ac:dyDescent="0.15">
      <c r="A40" s="43" t="s">
        <v>499</v>
      </c>
      <c r="B40" s="141">
        <v>73</v>
      </c>
      <c r="C40" s="142">
        <v>-77.329192546583855</v>
      </c>
      <c r="D40" s="141">
        <v>453</v>
      </c>
      <c r="E40" s="142">
        <v>-43.935643564356432</v>
      </c>
      <c r="F40" s="142">
        <v>6.2054794520547949</v>
      </c>
      <c r="G40" s="141">
        <v>929</v>
      </c>
      <c r="H40" s="142">
        <v>-61.323896752706077</v>
      </c>
      <c r="I40" s="141">
        <v>3764</v>
      </c>
      <c r="J40" s="142">
        <v>-54.797646211120451</v>
      </c>
      <c r="K40" s="142">
        <v>4.0516684607104416</v>
      </c>
    </row>
    <row r="41" spans="1:11" ht="9" customHeight="1" x14ac:dyDescent="0.15">
      <c r="A41" s="43" t="s">
        <v>64</v>
      </c>
      <c r="B41" s="141">
        <v>587</v>
      </c>
      <c r="C41" s="142">
        <v>-37.949260042283299</v>
      </c>
      <c r="D41" s="141">
        <v>1317</v>
      </c>
      <c r="E41" s="142">
        <v>-25</v>
      </c>
      <c r="F41" s="142">
        <v>2.2436115843270867</v>
      </c>
      <c r="G41" s="141">
        <v>3186</v>
      </c>
      <c r="H41" s="142">
        <v>-61.867145421903054</v>
      </c>
      <c r="I41" s="141">
        <v>5610</v>
      </c>
      <c r="J41" s="142">
        <v>-63.609237156201353</v>
      </c>
      <c r="K41" s="142">
        <v>1.7608286252354048</v>
      </c>
    </row>
    <row r="42" spans="1:11" ht="9" customHeight="1" x14ac:dyDescent="0.15">
      <c r="A42" s="43" t="s">
        <v>500</v>
      </c>
      <c r="B42" s="141">
        <v>2</v>
      </c>
      <c r="C42" s="142">
        <v>-60</v>
      </c>
      <c r="D42" s="141">
        <v>23</v>
      </c>
      <c r="E42" s="145" t="s">
        <v>480</v>
      </c>
      <c r="F42" s="142">
        <v>11.5</v>
      </c>
      <c r="G42" s="141">
        <v>28</v>
      </c>
      <c r="H42" s="142">
        <v>-52.542372881355931</v>
      </c>
      <c r="I42" s="141">
        <v>159</v>
      </c>
      <c r="J42" s="142">
        <v>-21.287128712871294</v>
      </c>
      <c r="K42" s="142">
        <v>5.6785714285714288</v>
      </c>
    </row>
    <row r="43" spans="1:11" ht="9" customHeight="1" x14ac:dyDescent="0.15">
      <c r="A43" s="43" t="s">
        <v>501</v>
      </c>
      <c r="B43" s="141">
        <v>189</v>
      </c>
      <c r="C43" s="142">
        <v>-64.473684210526315</v>
      </c>
      <c r="D43" s="141">
        <v>601</v>
      </c>
      <c r="E43" s="142">
        <v>-57.883672039243166</v>
      </c>
      <c r="F43" s="142">
        <v>3.17989417989418</v>
      </c>
      <c r="G43" s="141">
        <v>1443</v>
      </c>
      <c r="H43" s="142">
        <v>-54.205014281180574</v>
      </c>
      <c r="I43" s="141">
        <v>4707</v>
      </c>
      <c r="J43" s="142">
        <v>-49.376209937620992</v>
      </c>
      <c r="K43" s="142">
        <v>3.2619542619542621</v>
      </c>
    </row>
    <row r="44" spans="1:11" s="5" customFormat="1" ht="18" customHeight="1" x14ac:dyDescent="0.15">
      <c r="A44" s="157" t="s">
        <v>502</v>
      </c>
      <c r="B44" s="139">
        <v>42</v>
      </c>
      <c r="C44" s="140">
        <v>-64.406779661016941</v>
      </c>
      <c r="D44" s="139">
        <v>104</v>
      </c>
      <c r="E44" s="140">
        <v>-75.870069605568446</v>
      </c>
      <c r="F44" s="140">
        <v>2.4761904761904763</v>
      </c>
      <c r="G44" s="139">
        <v>345</v>
      </c>
      <c r="H44" s="140">
        <v>-69.469026548672559</v>
      </c>
      <c r="I44" s="139">
        <v>1199</v>
      </c>
      <c r="J44" s="140">
        <v>-56.7616300036062</v>
      </c>
      <c r="K44" s="140">
        <v>3.4753623188405798</v>
      </c>
    </row>
    <row r="45" spans="1:11" ht="9" customHeight="1" x14ac:dyDescent="0.15">
      <c r="A45" s="43" t="s">
        <v>503</v>
      </c>
      <c r="B45" s="141">
        <v>5</v>
      </c>
      <c r="C45" s="142">
        <v>-93.055555555555557</v>
      </c>
      <c r="D45" s="141">
        <v>7</v>
      </c>
      <c r="E45" s="142">
        <v>-97.610921501706486</v>
      </c>
      <c r="F45" s="142">
        <v>1.4</v>
      </c>
      <c r="G45" s="141">
        <v>58</v>
      </c>
      <c r="H45" s="142">
        <v>-84.776902887139101</v>
      </c>
      <c r="I45" s="141">
        <v>146</v>
      </c>
      <c r="J45" s="142">
        <v>-83.540022547914319</v>
      </c>
      <c r="K45" s="142">
        <v>2.5172413793103448</v>
      </c>
    </row>
    <row r="46" spans="1:11" ht="9" customHeight="1" x14ac:dyDescent="0.15">
      <c r="A46" s="43" t="s">
        <v>504</v>
      </c>
      <c r="B46" s="141">
        <v>37</v>
      </c>
      <c r="C46" s="142">
        <v>-19.565217391304344</v>
      </c>
      <c r="D46" s="141">
        <v>97</v>
      </c>
      <c r="E46" s="142">
        <v>-29.710144927536234</v>
      </c>
      <c r="F46" s="142">
        <v>2.6216216216216215</v>
      </c>
      <c r="G46" s="141">
        <v>287</v>
      </c>
      <c r="H46" s="142">
        <v>-61.682242990654203</v>
      </c>
      <c r="I46" s="141">
        <v>1053</v>
      </c>
      <c r="J46" s="142">
        <v>-44.167550371155883</v>
      </c>
      <c r="K46" s="142">
        <v>3.6689895470383274</v>
      </c>
    </row>
    <row r="47" spans="1:11" s="5" customFormat="1" ht="18" customHeight="1" x14ac:dyDescent="0.15">
      <c r="A47" s="157" t="s">
        <v>505</v>
      </c>
      <c r="B47" s="139">
        <v>193</v>
      </c>
      <c r="C47" s="140">
        <v>-92.380576391630484</v>
      </c>
      <c r="D47" s="139">
        <v>716</v>
      </c>
      <c r="E47" s="140">
        <v>-86.225471335128901</v>
      </c>
      <c r="F47" s="140">
        <v>3.7098445595854921</v>
      </c>
      <c r="G47" s="139">
        <v>3358</v>
      </c>
      <c r="H47" s="140">
        <v>-81.031463593741165</v>
      </c>
      <c r="I47" s="139">
        <v>9462</v>
      </c>
      <c r="J47" s="140">
        <v>-71.362852213916042</v>
      </c>
      <c r="K47" s="140">
        <v>2.8177486599166168</v>
      </c>
    </row>
    <row r="48" spans="1:11" ht="9" customHeight="1" x14ac:dyDescent="0.15">
      <c r="A48" s="43" t="s">
        <v>506</v>
      </c>
      <c r="B48" s="141">
        <v>25</v>
      </c>
      <c r="C48" s="142">
        <v>-72.826086956521735</v>
      </c>
      <c r="D48" s="141">
        <v>27</v>
      </c>
      <c r="E48" s="142">
        <v>-81.632653061224488</v>
      </c>
      <c r="F48" s="142">
        <v>1.08</v>
      </c>
      <c r="G48" s="141">
        <v>442</v>
      </c>
      <c r="H48" s="142">
        <v>-23.661485319516402</v>
      </c>
      <c r="I48" s="141">
        <v>539</v>
      </c>
      <c r="J48" s="142">
        <v>-46.633663366336634</v>
      </c>
      <c r="K48" s="142">
        <v>1.2194570135746607</v>
      </c>
    </row>
    <row r="49" spans="1:13" ht="9" customHeight="1" x14ac:dyDescent="0.15">
      <c r="A49" s="43" t="s">
        <v>507</v>
      </c>
      <c r="B49" s="141">
        <v>41</v>
      </c>
      <c r="C49" s="142">
        <v>-94.151212553495014</v>
      </c>
      <c r="D49" s="141">
        <v>67</v>
      </c>
      <c r="E49" s="142">
        <v>-94.981273408239701</v>
      </c>
      <c r="F49" s="142">
        <v>1.6341463414634145</v>
      </c>
      <c r="G49" s="141">
        <v>631</v>
      </c>
      <c r="H49" s="142">
        <v>-90.12365002347785</v>
      </c>
      <c r="I49" s="141">
        <v>1394</v>
      </c>
      <c r="J49" s="142">
        <v>-87.729953349177009</v>
      </c>
      <c r="K49" s="142">
        <v>2.2091917591125196</v>
      </c>
    </row>
    <row r="50" spans="1:13" ht="9" customHeight="1" x14ac:dyDescent="0.15">
      <c r="A50" s="43" t="s">
        <v>508</v>
      </c>
      <c r="B50" s="141">
        <v>5</v>
      </c>
      <c r="C50" s="142">
        <v>-94.252873563218387</v>
      </c>
      <c r="D50" s="141">
        <v>98</v>
      </c>
      <c r="E50" s="142">
        <v>-63.157894736842103</v>
      </c>
      <c r="F50" s="142">
        <v>19.600000000000001</v>
      </c>
      <c r="G50" s="141">
        <v>165</v>
      </c>
      <c r="H50" s="142">
        <v>-72.995090016366618</v>
      </c>
      <c r="I50" s="141">
        <v>865</v>
      </c>
      <c r="J50" s="142">
        <v>-56.706706706706704</v>
      </c>
      <c r="K50" s="142">
        <v>5.2424242424242422</v>
      </c>
    </row>
    <row r="51" spans="1:13" ht="9" customHeight="1" x14ac:dyDescent="0.15">
      <c r="A51" s="43" t="s">
        <v>509</v>
      </c>
      <c r="B51" s="141">
        <v>30</v>
      </c>
      <c r="C51" s="142">
        <v>-80.645161290322577</v>
      </c>
      <c r="D51" s="141">
        <v>40</v>
      </c>
      <c r="E51" s="142">
        <v>-86.970684039087942</v>
      </c>
      <c r="F51" s="142">
        <v>1.3333333333333333</v>
      </c>
      <c r="G51" s="141">
        <v>398</v>
      </c>
      <c r="H51" s="142">
        <v>-67.18878812860676</v>
      </c>
      <c r="I51" s="141">
        <v>657</v>
      </c>
      <c r="J51" s="142">
        <v>-70.054694621695532</v>
      </c>
      <c r="K51" s="142">
        <v>1.6507537688442211</v>
      </c>
    </row>
    <row r="52" spans="1:13" ht="9" customHeight="1" x14ac:dyDescent="0.15">
      <c r="A52" s="43" t="s">
        <v>510</v>
      </c>
      <c r="B52" s="141">
        <v>30</v>
      </c>
      <c r="C52" s="142">
        <v>-94.011976047904199</v>
      </c>
      <c r="D52" s="141">
        <v>156</v>
      </c>
      <c r="E52" s="142">
        <v>-84.368737474949896</v>
      </c>
      <c r="F52" s="142">
        <v>5.2</v>
      </c>
      <c r="G52" s="141">
        <v>402</v>
      </c>
      <c r="H52" s="142">
        <v>-87.584928968499071</v>
      </c>
      <c r="I52" s="141">
        <v>910</v>
      </c>
      <c r="J52" s="142">
        <v>-84.568424622689506</v>
      </c>
      <c r="K52" s="142">
        <v>2.2636815920398008</v>
      </c>
    </row>
    <row r="53" spans="1:13" ht="9" customHeight="1" x14ac:dyDescent="0.15">
      <c r="A53" s="43" t="s">
        <v>511</v>
      </c>
      <c r="B53" s="141">
        <v>18</v>
      </c>
      <c r="C53" s="142">
        <v>-96.103896103896105</v>
      </c>
      <c r="D53" s="141">
        <v>86</v>
      </c>
      <c r="E53" s="142">
        <v>-87.784090909090907</v>
      </c>
      <c r="F53" s="142">
        <v>4.7777777777777777</v>
      </c>
      <c r="G53" s="141">
        <v>549</v>
      </c>
      <c r="H53" s="142">
        <v>-77.600979192166463</v>
      </c>
      <c r="I53" s="141">
        <v>1007</v>
      </c>
      <c r="J53" s="142">
        <v>-70.667055053888731</v>
      </c>
      <c r="K53" s="142">
        <v>1.8342440801457194</v>
      </c>
    </row>
    <row r="54" spans="1:13" ht="9" customHeight="1" x14ac:dyDescent="0.15">
      <c r="A54" s="43" t="s">
        <v>512</v>
      </c>
      <c r="B54" s="141">
        <v>1</v>
      </c>
      <c r="C54" s="142">
        <v>-99.519230769230774</v>
      </c>
      <c r="D54" s="141">
        <v>5</v>
      </c>
      <c r="E54" s="142">
        <v>-98.299319727891159</v>
      </c>
      <c r="F54" s="142">
        <v>5</v>
      </c>
      <c r="G54" s="141">
        <v>182</v>
      </c>
      <c r="H54" s="142">
        <v>-81.962338949454903</v>
      </c>
      <c r="I54" s="141">
        <v>255</v>
      </c>
      <c r="J54" s="142">
        <v>-85.157159487776482</v>
      </c>
      <c r="K54" s="142">
        <v>1.401098901098901</v>
      </c>
    </row>
    <row r="55" spans="1:13" ht="9" customHeight="1" x14ac:dyDescent="0.15">
      <c r="A55" s="43" t="s">
        <v>513</v>
      </c>
      <c r="B55" s="141">
        <v>43</v>
      </c>
      <c r="C55" s="142">
        <v>-86.850152905198769</v>
      </c>
      <c r="D55" s="141">
        <v>237</v>
      </c>
      <c r="E55" s="142">
        <v>-79.337401918047078</v>
      </c>
      <c r="F55" s="142">
        <v>5.5116279069767442</v>
      </c>
      <c r="G55" s="141">
        <v>589</v>
      </c>
      <c r="H55" s="142">
        <v>-73.384545865341167</v>
      </c>
      <c r="I55" s="141">
        <v>3835</v>
      </c>
      <c r="J55" s="142">
        <v>-29.373848987108659</v>
      </c>
      <c r="K55" s="142">
        <v>6.5110356536502545</v>
      </c>
    </row>
    <row r="56" spans="1:13" s="5" customFormat="1" ht="18" customHeight="1" x14ac:dyDescent="0.15">
      <c r="A56" s="157" t="s">
        <v>514</v>
      </c>
      <c r="B56" s="139">
        <v>366</v>
      </c>
      <c r="C56" s="140">
        <v>-80.847723704866567</v>
      </c>
      <c r="D56" s="139">
        <v>696</v>
      </c>
      <c r="E56" s="140">
        <v>-82.556390977443613</v>
      </c>
      <c r="F56" s="140">
        <v>1.901639344262295</v>
      </c>
      <c r="G56" s="139">
        <v>2967</v>
      </c>
      <c r="H56" s="140">
        <v>-78.156519178384741</v>
      </c>
      <c r="I56" s="139">
        <v>7323</v>
      </c>
      <c r="J56" s="140">
        <v>-74.122760521573198</v>
      </c>
      <c r="K56" s="140">
        <v>2.4681496461071788</v>
      </c>
    </row>
    <row r="57" spans="1:13" ht="9" customHeight="1" x14ac:dyDescent="0.15">
      <c r="A57" s="43" t="s">
        <v>515</v>
      </c>
      <c r="B57" s="141">
        <v>31</v>
      </c>
      <c r="C57" s="142">
        <v>-78.767123287671239</v>
      </c>
      <c r="D57" s="141">
        <v>65</v>
      </c>
      <c r="E57" s="142">
        <v>-79.813664596273298</v>
      </c>
      <c r="F57" s="142">
        <v>2.096774193548387</v>
      </c>
      <c r="G57" s="141">
        <v>248</v>
      </c>
      <c r="H57" s="142">
        <v>-71.494252873563227</v>
      </c>
      <c r="I57" s="141">
        <v>1125</v>
      </c>
      <c r="J57" s="142">
        <v>-46.732954545454547</v>
      </c>
      <c r="K57" s="142">
        <v>4.536290322580645</v>
      </c>
    </row>
    <row r="58" spans="1:13" ht="9" customHeight="1" x14ac:dyDescent="0.15">
      <c r="A58" s="43" t="s">
        <v>61</v>
      </c>
      <c r="B58" s="141">
        <v>285</v>
      </c>
      <c r="C58" s="142">
        <v>-80.466072652501708</v>
      </c>
      <c r="D58" s="141">
        <v>547</v>
      </c>
      <c r="E58" s="142">
        <v>-80.894166957736644</v>
      </c>
      <c r="F58" s="142">
        <v>1.9192982456140351</v>
      </c>
      <c r="G58" s="141">
        <v>2132</v>
      </c>
      <c r="H58" s="142">
        <v>-78.953603158933859</v>
      </c>
      <c r="I58" s="141">
        <v>5102</v>
      </c>
      <c r="J58" s="142">
        <v>-75.157033646589085</v>
      </c>
      <c r="K58" s="142">
        <v>2.3930581613508441</v>
      </c>
    </row>
    <row r="59" spans="1:13" ht="9" customHeight="1" x14ac:dyDescent="0.15">
      <c r="A59" s="43" t="s">
        <v>516</v>
      </c>
      <c r="B59" s="141">
        <v>14</v>
      </c>
      <c r="C59" s="142">
        <v>-72.549019607843135</v>
      </c>
      <c r="D59" s="141">
        <v>20</v>
      </c>
      <c r="E59" s="142">
        <v>-91.769547325102877</v>
      </c>
      <c r="F59" s="142">
        <v>1.4285714285714286</v>
      </c>
      <c r="G59" s="141">
        <v>117</v>
      </c>
      <c r="H59" s="142">
        <v>-83.75</v>
      </c>
      <c r="I59" s="141">
        <v>221</v>
      </c>
      <c r="J59" s="142">
        <v>-85.99493029150824</v>
      </c>
      <c r="K59" s="142">
        <v>1.8888888888888888</v>
      </c>
    </row>
    <row r="60" spans="1:13" ht="9" customHeight="1" x14ac:dyDescent="0.15">
      <c r="A60" s="43" t="s">
        <v>517</v>
      </c>
      <c r="B60" s="141">
        <v>17</v>
      </c>
      <c r="C60" s="142">
        <v>-85.950413223140501</v>
      </c>
      <c r="D60" s="141">
        <v>29</v>
      </c>
      <c r="E60" s="142">
        <v>-89.377289377289372</v>
      </c>
      <c r="F60" s="142">
        <v>1.7058823529411764</v>
      </c>
      <c r="G60" s="141">
        <v>205</v>
      </c>
      <c r="H60" s="142">
        <v>-80.587121212121218</v>
      </c>
      <c r="I60" s="141">
        <v>354</v>
      </c>
      <c r="J60" s="142">
        <v>-84.514435695538054</v>
      </c>
      <c r="K60" s="142">
        <v>1.7268292682926829</v>
      </c>
    </row>
    <row r="61" spans="1:13" ht="9" customHeight="1" x14ac:dyDescent="0.15">
      <c r="A61" s="109" t="s">
        <v>518</v>
      </c>
      <c r="B61" s="141">
        <v>1</v>
      </c>
      <c r="C61" s="142">
        <v>-85.714285714285708</v>
      </c>
      <c r="D61" s="141">
        <v>17</v>
      </c>
      <c r="E61" s="142">
        <v>54.545454545454533</v>
      </c>
      <c r="F61" s="142">
        <v>17</v>
      </c>
      <c r="G61" s="141">
        <v>11</v>
      </c>
      <c r="H61" s="142">
        <v>-78.431372549019613</v>
      </c>
      <c r="I61" s="141">
        <v>30</v>
      </c>
      <c r="J61" s="142">
        <v>-82.658959537572258</v>
      </c>
      <c r="K61" s="142">
        <v>2.7272727272727271</v>
      </c>
      <c r="M61" s="46"/>
    </row>
    <row r="62" spans="1:13" ht="9" customHeight="1" x14ac:dyDescent="0.15">
      <c r="A62" s="43" t="s">
        <v>519</v>
      </c>
      <c r="B62" s="141">
        <v>18</v>
      </c>
      <c r="C62" s="142">
        <v>-85.826771653543304</v>
      </c>
      <c r="D62" s="141">
        <v>18</v>
      </c>
      <c r="E62" s="142">
        <v>-93.525179856115102</v>
      </c>
      <c r="F62" s="142">
        <v>1</v>
      </c>
      <c r="G62" s="141">
        <v>254</v>
      </c>
      <c r="H62" s="142">
        <v>-66.402116402116405</v>
      </c>
      <c r="I62" s="141">
        <v>491</v>
      </c>
      <c r="J62" s="142">
        <v>-69.559826410415383</v>
      </c>
      <c r="K62" s="142">
        <v>1.9330708661417322</v>
      </c>
      <c r="M62" s="46"/>
    </row>
    <row r="63" spans="1:13" s="5" customFormat="1" ht="18" customHeight="1" x14ac:dyDescent="0.15">
      <c r="A63" s="157" t="s">
        <v>520</v>
      </c>
      <c r="B63" s="139">
        <v>20</v>
      </c>
      <c r="C63" s="140">
        <v>-90.867579908675793</v>
      </c>
      <c r="D63" s="139">
        <v>38</v>
      </c>
      <c r="E63" s="140">
        <v>-90.594059405940598</v>
      </c>
      <c r="F63" s="140">
        <v>1.9</v>
      </c>
      <c r="G63" s="139">
        <v>268</v>
      </c>
      <c r="H63" s="140">
        <v>-82.853486884197054</v>
      </c>
      <c r="I63" s="139">
        <v>567</v>
      </c>
      <c r="J63" s="140">
        <v>-80.140105078809114</v>
      </c>
      <c r="K63" s="140">
        <v>2.1156716417910446</v>
      </c>
    </row>
    <row r="64" spans="1:13" ht="9" customHeight="1" x14ac:dyDescent="0.15">
      <c r="A64" s="43" t="s">
        <v>521</v>
      </c>
      <c r="B64" s="141">
        <v>17</v>
      </c>
      <c r="C64" s="142">
        <v>-90.058479532163744</v>
      </c>
      <c r="D64" s="141">
        <v>35</v>
      </c>
      <c r="E64" s="142">
        <v>-89.644970414201183</v>
      </c>
      <c r="F64" s="142">
        <v>2.0588235294117645</v>
      </c>
      <c r="G64" s="141">
        <v>209</v>
      </c>
      <c r="H64" s="142">
        <v>-83.117932148626821</v>
      </c>
      <c r="I64" s="141">
        <v>415</v>
      </c>
      <c r="J64" s="142">
        <v>-81.390134529147986</v>
      </c>
      <c r="K64" s="142">
        <v>1.9856459330143541</v>
      </c>
    </row>
    <row r="65" spans="1:11" ht="9" customHeight="1" x14ac:dyDescent="0.15">
      <c r="A65" s="43" t="s">
        <v>522</v>
      </c>
      <c r="B65" s="141">
        <v>3</v>
      </c>
      <c r="C65" s="142">
        <v>-93.75</v>
      </c>
      <c r="D65" s="141">
        <v>3</v>
      </c>
      <c r="E65" s="142">
        <v>-95.454545454545453</v>
      </c>
      <c r="F65" s="142">
        <v>1</v>
      </c>
      <c r="G65" s="141">
        <v>59</v>
      </c>
      <c r="H65" s="142">
        <v>-81.84615384615384</v>
      </c>
      <c r="I65" s="141">
        <v>152</v>
      </c>
      <c r="J65" s="142">
        <v>-75.680000000000007</v>
      </c>
      <c r="K65" s="142">
        <v>2.5762711864406778</v>
      </c>
    </row>
    <row r="66" spans="1:11" s="5" customFormat="1" ht="18" customHeight="1" x14ac:dyDescent="0.15">
      <c r="A66" s="157" t="s">
        <v>523</v>
      </c>
      <c r="B66" s="139">
        <v>70</v>
      </c>
      <c r="C66" s="140">
        <v>-76.588628762541802</v>
      </c>
      <c r="D66" s="139">
        <v>119</v>
      </c>
      <c r="E66" s="140">
        <v>-79.72742759795571</v>
      </c>
      <c r="F66" s="140">
        <v>1.7</v>
      </c>
      <c r="G66" s="139">
        <v>534</v>
      </c>
      <c r="H66" s="140">
        <v>-75.070028011204485</v>
      </c>
      <c r="I66" s="139">
        <v>872</v>
      </c>
      <c r="J66" s="140">
        <v>-76.304347826086953</v>
      </c>
      <c r="K66" s="140">
        <v>1.6329588014981273</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&amp;C&amp;8- 12 -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RowHeight="8.25" x14ac:dyDescent="0.15"/>
  <cols>
    <col min="1" max="1" width="19.85546875" style="13" customWidth="1"/>
    <col min="2" max="11" width="7.140625" style="20" customWidth="1"/>
    <col min="12" max="13" width="11.42578125" style="13"/>
    <col min="14" max="14" width="11.85546875" style="13" customWidth="1"/>
    <col min="15" max="16384" width="11.42578125" style="13"/>
  </cols>
  <sheetData>
    <row r="1" spans="1:11" s="14" customFormat="1" ht="39.950000000000003" customHeight="1" x14ac:dyDescent="0.2">
      <c r="A1" s="236" t="s">
        <v>184</v>
      </c>
      <c r="B1" s="236"/>
      <c r="C1" s="236"/>
      <c r="D1" s="236"/>
      <c r="E1" s="236"/>
      <c r="F1" s="236"/>
      <c r="G1" s="236"/>
      <c r="H1" s="236"/>
      <c r="I1" s="236"/>
      <c r="J1" s="236"/>
      <c r="K1" s="236"/>
    </row>
    <row r="2" spans="1:11" s="14" customFormat="1" ht="9.9499999999999993" customHeight="1" x14ac:dyDescent="0.2">
      <c r="A2" s="253" t="s">
        <v>148</v>
      </c>
      <c r="B2" s="248" t="s">
        <v>472</v>
      </c>
      <c r="C2" s="244"/>
      <c r="D2" s="244"/>
      <c r="E2" s="244"/>
      <c r="F2" s="244"/>
      <c r="G2" s="249" t="s">
        <v>473</v>
      </c>
      <c r="H2" s="250"/>
      <c r="I2" s="250"/>
      <c r="J2" s="250"/>
      <c r="K2" s="250"/>
    </row>
    <row r="3" spans="1:11" s="14" customFormat="1" ht="9.9499999999999993" customHeight="1" x14ac:dyDescent="0.2">
      <c r="A3" s="254"/>
      <c r="B3" s="243" t="s">
        <v>130</v>
      </c>
      <c r="C3" s="245"/>
      <c r="D3" s="256" t="s">
        <v>128</v>
      </c>
      <c r="E3" s="256"/>
      <c r="F3" s="251" t="s">
        <v>54</v>
      </c>
      <c r="G3" s="256" t="s">
        <v>130</v>
      </c>
      <c r="H3" s="256"/>
      <c r="I3" s="256" t="s">
        <v>128</v>
      </c>
      <c r="J3" s="256"/>
      <c r="K3" s="257" t="s">
        <v>54</v>
      </c>
    </row>
    <row r="4" spans="1:11" s="14" customFormat="1" ht="45" customHeight="1" x14ac:dyDescent="0.2">
      <c r="A4" s="254"/>
      <c r="B4" s="15" t="s">
        <v>131</v>
      </c>
      <c r="C4" s="16" t="s">
        <v>147</v>
      </c>
      <c r="D4" s="16" t="s">
        <v>131</v>
      </c>
      <c r="E4" s="16" t="s">
        <v>147</v>
      </c>
      <c r="F4" s="252"/>
      <c r="G4" s="16" t="s">
        <v>131</v>
      </c>
      <c r="H4" s="16" t="s">
        <v>150</v>
      </c>
      <c r="I4" s="16" t="s">
        <v>131</v>
      </c>
      <c r="J4" s="16" t="s">
        <v>150</v>
      </c>
      <c r="K4" s="257"/>
    </row>
    <row r="5" spans="1:11" s="14" customFormat="1" ht="9.9499999999999993" customHeight="1" x14ac:dyDescent="0.2">
      <c r="A5" s="255"/>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524</v>
      </c>
      <c r="B6" s="139">
        <v>30550</v>
      </c>
      <c r="C6" s="140">
        <v>77.337899808440227</v>
      </c>
      <c r="D6" s="139">
        <v>73372</v>
      </c>
      <c r="E6" s="140">
        <v>86.973141022373994</v>
      </c>
      <c r="F6" s="140">
        <v>2.4017021276595742</v>
      </c>
      <c r="G6" s="139">
        <v>194488</v>
      </c>
      <c r="H6" s="140">
        <v>-11.409921789948854</v>
      </c>
      <c r="I6" s="139">
        <v>525892</v>
      </c>
      <c r="J6" s="140">
        <v>-19.859924171309444</v>
      </c>
      <c r="K6" s="140">
        <v>2.7039817366624161</v>
      </c>
    </row>
    <row r="7" spans="1:11" s="5" customFormat="1" ht="18" customHeight="1" x14ac:dyDescent="0.15">
      <c r="A7" s="157" t="s">
        <v>56</v>
      </c>
      <c r="B7" s="139">
        <v>29256</v>
      </c>
      <c r="C7" s="140">
        <v>85.059143525839715</v>
      </c>
      <c r="D7" s="139">
        <v>69949</v>
      </c>
      <c r="E7" s="140">
        <v>95.1484209351635</v>
      </c>
      <c r="F7" s="140">
        <v>2.3909283565764285</v>
      </c>
      <c r="G7" s="139">
        <v>187992</v>
      </c>
      <c r="H7" s="140">
        <v>-7.7344405671628635</v>
      </c>
      <c r="I7" s="139">
        <v>507349</v>
      </c>
      <c r="J7" s="140">
        <v>-17.48933547355702</v>
      </c>
      <c r="K7" s="140">
        <v>2.6987797353078853</v>
      </c>
    </row>
    <row r="8" spans="1:11" s="5" customFormat="1" ht="18" customHeight="1" x14ac:dyDescent="0.15">
      <c r="A8" s="157" t="s">
        <v>149</v>
      </c>
      <c r="B8" s="139">
        <v>1294</v>
      </c>
      <c r="C8" s="140">
        <v>-8.744710860366709</v>
      </c>
      <c r="D8" s="139">
        <v>3423</v>
      </c>
      <c r="E8" s="140">
        <v>0.73572689817540038</v>
      </c>
      <c r="F8" s="140">
        <v>2.6452859350850075</v>
      </c>
      <c r="G8" s="139">
        <v>6496</v>
      </c>
      <c r="H8" s="140">
        <v>-58.84961358165463</v>
      </c>
      <c r="I8" s="139">
        <v>18543</v>
      </c>
      <c r="J8" s="140">
        <v>-55.131028141408763</v>
      </c>
      <c r="K8" s="140">
        <v>2.8545258620689653</v>
      </c>
    </row>
    <row r="9" spans="1:11" s="5" customFormat="1" ht="18" customHeight="1" x14ac:dyDescent="0.15">
      <c r="A9" s="157" t="s">
        <v>481</v>
      </c>
      <c r="B9" s="139">
        <v>1287</v>
      </c>
      <c r="C9" s="140">
        <v>-8.2679971489665007</v>
      </c>
      <c r="D9" s="139">
        <v>3406</v>
      </c>
      <c r="E9" s="140">
        <v>0.97835754521197771</v>
      </c>
      <c r="F9" s="140">
        <v>2.6464646464646466</v>
      </c>
      <c r="G9" s="139">
        <v>6425</v>
      </c>
      <c r="H9" s="140">
        <v>-58.548387096774192</v>
      </c>
      <c r="I9" s="139">
        <v>18319</v>
      </c>
      <c r="J9" s="140">
        <v>-54.720945177715159</v>
      </c>
      <c r="K9" s="140">
        <v>2.8512062256809338</v>
      </c>
    </row>
    <row r="10" spans="1:11" ht="9" customHeight="1" x14ac:dyDescent="0.15">
      <c r="A10" s="43" t="s">
        <v>460</v>
      </c>
      <c r="B10" s="141">
        <v>62</v>
      </c>
      <c r="C10" s="142">
        <v>34.782608695652186</v>
      </c>
      <c r="D10" s="141">
        <v>143</v>
      </c>
      <c r="E10" s="142">
        <v>44.444444444444457</v>
      </c>
      <c r="F10" s="142">
        <v>2.306451612903226</v>
      </c>
      <c r="G10" s="141">
        <v>381</v>
      </c>
      <c r="H10" s="142">
        <v>-46.110325318246112</v>
      </c>
      <c r="I10" s="141">
        <v>940</v>
      </c>
      <c r="J10" s="142">
        <v>-47.16132658797077</v>
      </c>
      <c r="K10" s="142">
        <v>2.4671916010498687</v>
      </c>
    </row>
    <row r="11" spans="1:11" ht="9" customHeight="1" x14ac:dyDescent="0.15">
      <c r="A11" s="43" t="s">
        <v>482</v>
      </c>
      <c r="B11" s="141">
        <v>4</v>
      </c>
      <c r="C11" s="145" t="s">
        <v>480</v>
      </c>
      <c r="D11" s="141">
        <v>18</v>
      </c>
      <c r="E11" s="145" t="s">
        <v>480</v>
      </c>
      <c r="F11" s="142">
        <v>4.5</v>
      </c>
      <c r="G11" s="141">
        <v>6</v>
      </c>
      <c r="H11" s="142">
        <v>0</v>
      </c>
      <c r="I11" s="141">
        <v>21</v>
      </c>
      <c r="J11" s="142">
        <v>110</v>
      </c>
      <c r="K11" s="142">
        <v>3.5</v>
      </c>
    </row>
    <row r="12" spans="1:11" ht="9" customHeight="1" x14ac:dyDescent="0.15">
      <c r="A12" s="43" t="s">
        <v>468</v>
      </c>
      <c r="B12" s="141">
        <v>78</v>
      </c>
      <c r="C12" s="142">
        <v>-8.235294117647058</v>
      </c>
      <c r="D12" s="141">
        <v>387</v>
      </c>
      <c r="E12" s="142">
        <v>106.951871657754</v>
      </c>
      <c r="F12" s="142">
        <v>4.9615384615384617</v>
      </c>
      <c r="G12" s="141">
        <v>461</v>
      </c>
      <c r="H12" s="142">
        <v>-52.523171987641604</v>
      </c>
      <c r="I12" s="141">
        <v>1630</v>
      </c>
      <c r="J12" s="142">
        <v>-16.538658474142352</v>
      </c>
      <c r="K12" s="142">
        <v>3.5357917570498913</v>
      </c>
    </row>
    <row r="13" spans="1:11" ht="9" customHeight="1" x14ac:dyDescent="0.15">
      <c r="A13" s="43" t="s">
        <v>483</v>
      </c>
      <c r="B13" s="141" t="s">
        <v>525</v>
      </c>
      <c r="C13" s="142">
        <v>0</v>
      </c>
      <c r="D13" s="141" t="s">
        <v>525</v>
      </c>
      <c r="E13" s="142">
        <v>0</v>
      </c>
      <c r="F13" s="142">
        <v>0</v>
      </c>
      <c r="G13" s="141">
        <v>12</v>
      </c>
      <c r="H13" s="142">
        <v>-73.913043478260875</v>
      </c>
      <c r="I13" s="141">
        <v>24</v>
      </c>
      <c r="J13" s="142">
        <v>-79.831932773109244</v>
      </c>
      <c r="K13" s="142">
        <v>2</v>
      </c>
    </row>
    <row r="14" spans="1:11" ht="9" customHeight="1" x14ac:dyDescent="0.15">
      <c r="A14" s="43" t="s">
        <v>484</v>
      </c>
      <c r="B14" s="141" t="s">
        <v>525</v>
      </c>
      <c r="C14" s="145" t="s">
        <v>480</v>
      </c>
      <c r="D14" s="141" t="s">
        <v>525</v>
      </c>
      <c r="E14" s="145" t="s">
        <v>480</v>
      </c>
      <c r="F14" s="142">
        <v>0</v>
      </c>
      <c r="G14" s="141">
        <v>26</v>
      </c>
      <c r="H14" s="142">
        <v>-88.018433179723502</v>
      </c>
      <c r="I14" s="141">
        <v>42</v>
      </c>
      <c r="J14" s="142">
        <v>-86.750788643533127</v>
      </c>
      <c r="K14" s="142">
        <v>1.6153846153846154</v>
      </c>
    </row>
    <row r="15" spans="1:11" ht="9" customHeight="1" x14ac:dyDescent="0.15">
      <c r="A15" s="43" t="s">
        <v>62</v>
      </c>
      <c r="B15" s="141">
        <v>12</v>
      </c>
      <c r="C15" s="142">
        <v>-73.913043478260875</v>
      </c>
      <c r="D15" s="141">
        <v>33</v>
      </c>
      <c r="E15" s="142">
        <v>-61.176470588235297</v>
      </c>
      <c r="F15" s="142">
        <v>2.75</v>
      </c>
      <c r="G15" s="141">
        <v>151</v>
      </c>
      <c r="H15" s="142">
        <v>-75.245901639344254</v>
      </c>
      <c r="I15" s="141">
        <v>331</v>
      </c>
      <c r="J15" s="142">
        <v>-71.341991341991346</v>
      </c>
      <c r="K15" s="142">
        <v>2.1920529801324502</v>
      </c>
    </row>
    <row r="16" spans="1:11" ht="9" customHeight="1" x14ac:dyDescent="0.15">
      <c r="A16" s="43" t="s">
        <v>485</v>
      </c>
      <c r="B16" s="141">
        <v>2</v>
      </c>
      <c r="C16" s="142">
        <v>0</v>
      </c>
      <c r="D16" s="141">
        <v>2</v>
      </c>
      <c r="E16" s="142">
        <v>0</v>
      </c>
      <c r="F16" s="142">
        <v>1</v>
      </c>
      <c r="G16" s="141">
        <v>3</v>
      </c>
      <c r="H16" s="142">
        <v>-25</v>
      </c>
      <c r="I16" s="141">
        <v>6</v>
      </c>
      <c r="J16" s="142">
        <v>50</v>
      </c>
      <c r="K16" s="142">
        <v>2</v>
      </c>
    </row>
    <row r="17" spans="1:11" ht="9" customHeight="1" x14ac:dyDescent="0.15">
      <c r="A17" s="43" t="s">
        <v>486</v>
      </c>
      <c r="B17" s="141">
        <v>9</v>
      </c>
      <c r="C17" s="142">
        <v>28.571428571428584</v>
      </c>
      <c r="D17" s="141">
        <v>18</v>
      </c>
      <c r="E17" s="142">
        <v>-35.714285714285708</v>
      </c>
      <c r="F17" s="142">
        <v>2</v>
      </c>
      <c r="G17" s="141">
        <v>18</v>
      </c>
      <c r="H17" s="142">
        <v>-81.818181818181813</v>
      </c>
      <c r="I17" s="141">
        <v>92</v>
      </c>
      <c r="J17" s="142">
        <v>-75.853018372703417</v>
      </c>
      <c r="K17" s="142">
        <v>5.1111111111111107</v>
      </c>
    </row>
    <row r="18" spans="1:11" ht="9" customHeight="1" x14ac:dyDescent="0.15">
      <c r="A18" s="43" t="s">
        <v>487</v>
      </c>
      <c r="B18" s="141" t="s">
        <v>525</v>
      </c>
      <c r="C18" s="142">
        <v>0</v>
      </c>
      <c r="D18" s="141" t="s">
        <v>525</v>
      </c>
      <c r="E18" s="142">
        <v>0</v>
      </c>
      <c r="F18" s="142">
        <v>0</v>
      </c>
      <c r="G18" s="141" t="s">
        <v>525</v>
      </c>
      <c r="H18" s="145" t="s">
        <v>480</v>
      </c>
      <c r="I18" s="141" t="s">
        <v>525</v>
      </c>
      <c r="J18" s="145" t="s">
        <v>480</v>
      </c>
      <c r="K18" s="142">
        <v>0</v>
      </c>
    </row>
    <row r="19" spans="1:11" ht="9" customHeight="1" x14ac:dyDescent="0.15">
      <c r="A19" s="43" t="s">
        <v>300</v>
      </c>
      <c r="B19" s="141" t="s">
        <v>525</v>
      </c>
      <c r="C19" s="145" t="s">
        <v>480</v>
      </c>
      <c r="D19" s="141" t="s">
        <v>525</v>
      </c>
      <c r="E19" s="145" t="s">
        <v>480</v>
      </c>
      <c r="F19" s="142">
        <v>0</v>
      </c>
      <c r="G19" s="141">
        <v>34</v>
      </c>
      <c r="H19" s="142">
        <v>-86.666666666666671</v>
      </c>
      <c r="I19" s="141">
        <v>57</v>
      </c>
      <c r="J19" s="142">
        <v>-85.785536159600994</v>
      </c>
      <c r="K19" s="142">
        <v>1.6764705882352942</v>
      </c>
    </row>
    <row r="20" spans="1:11" ht="9" customHeight="1" x14ac:dyDescent="0.15">
      <c r="A20" s="109" t="s">
        <v>488</v>
      </c>
      <c r="B20" s="141" t="s">
        <v>525</v>
      </c>
      <c r="C20" s="142">
        <v>0</v>
      </c>
      <c r="D20" s="141" t="s">
        <v>525</v>
      </c>
      <c r="E20" s="142">
        <v>0</v>
      </c>
      <c r="F20" s="142">
        <v>0</v>
      </c>
      <c r="G20" s="141" t="s">
        <v>525</v>
      </c>
      <c r="H20" s="145" t="s">
        <v>480</v>
      </c>
      <c r="I20" s="141" t="s">
        <v>525</v>
      </c>
      <c r="J20" s="145" t="s">
        <v>480</v>
      </c>
      <c r="K20" s="142">
        <v>0</v>
      </c>
    </row>
    <row r="21" spans="1:11" ht="9" customHeight="1" x14ac:dyDescent="0.15">
      <c r="A21" s="43" t="s">
        <v>489</v>
      </c>
      <c r="B21" s="141">
        <v>2</v>
      </c>
      <c r="C21" s="145" t="s">
        <v>480</v>
      </c>
      <c r="D21" s="141">
        <v>4</v>
      </c>
      <c r="E21" s="145" t="s">
        <v>480</v>
      </c>
      <c r="F21" s="142">
        <v>2</v>
      </c>
      <c r="G21" s="141">
        <v>13</v>
      </c>
      <c r="H21" s="142">
        <v>-43.478260869565219</v>
      </c>
      <c r="I21" s="141">
        <v>18</v>
      </c>
      <c r="J21" s="142">
        <v>-60</v>
      </c>
      <c r="K21" s="142">
        <v>1.3846153846153846</v>
      </c>
    </row>
    <row r="22" spans="1:11" ht="9" customHeight="1" x14ac:dyDescent="0.15">
      <c r="A22" s="43" t="s">
        <v>490</v>
      </c>
      <c r="B22" s="141">
        <v>3</v>
      </c>
      <c r="C22" s="145" t="s">
        <v>480</v>
      </c>
      <c r="D22" s="141">
        <v>21</v>
      </c>
      <c r="E22" s="145" t="s">
        <v>480</v>
      </c>
      <c r="F22" s="142">
        <v>7</v>
      </c>
      <c r="G22" s="141">
        <v>11</v>
      </c>
      <c r="H22" s="142">
        <v>-38.888888888888886</v>
      </c>
      <c r="I22" s="141">
        <v>29</v>
      </c>
      <c r="J22" s="142">
        <v>-19.444444444444443</v>
      </c>
      <c r="K22" s="142">
        <v>2.6363636363636362</v>
      </c>
    </row>
    <row r="23" spans="1:11" ht="9" customHeight="1" x14ac:dyDescent="0.15">
      <c r="A23" s="43" t="s">
        <v>491</v>
      </c>
      <c r="B23" s="141">
        <v>7</v>
      </c>
      <c r="C23" s="142">
        <v>-69.565217391304344</v>
      </c>
      <c r="D23" s="141">
        <v>12</v>
      </c>
      <c r="E23" s="142">
        <v>-76</v>
      </c>
      <c r="F23" s="142">
        <v>1.7142857142857142</v>
      </c>
      <c r="G23" s="141">
        <v>24</v>
      </c>
      <c r="H23" s="142">
        <v>-72.72727272727272</v>
      </c>
      <c r="I23" s="141">
        <v>31</v>
      </c>
      <c r="J23" s="142">
        <v>-82.080924855491332</v>
      </c>
      <c r="K23" s="142">
        <v>1.2916666666666667</v>
      </c>
    </row>
    <row r="24" spans="1:11" ht="9" customHeight="1" x14ac:dyDescent="0.15">
      <c r="A24" s="43" t="s">
        <v>492</v>
      </c>
      <c r="B24" s="141" t="s">
        <v>525</v>
      </c>
      <c r="C24" s="142">
        <v>0</v>
      </c>
      <c r="D24" s="141" t="s">
        <v>525</v>
      </c>
      <c r="E24" s="142">
        <v>0</v>
      </c>
      <c r="F24" s="142">
        <v>0</v>
      </c>
      <c r="G24" s="141">
        <v>1</v>
      </c>
      <c r="H24" s="142">
        <v>-66.666666666666657</v>
      </c>
      <c r="I24" s="141">
        <v>6</v>
      </c>
      <c r="J24" s="142">
        <v>-45.454545454545453</v>
      </c>
      <c r="K24" s="142">
        <v>6</v>
      </c>
    </row>
    <row r="25" spans="1:11" ht="9" customHeight="1" x14ac:dyDescent="0.15">
      <c r="A25" s="43" t="s">
        <v>296</v>
      </c>
      <c r="B25" s="141">
        <v>689</v>
      </c>
      <c r="C25" s="142">
        <v>2.682563338301037</v>
      </c>
      <c r="D25" s="141">
        <v>2019</v>
      </c>
      <c r="E25" s="142">
        <v>0.84915084915084549</v>
      </c>
      <c r="F25" s="142">
        <v>2.9303338171262698</v>
      </c>
      <c r="G25" s="141">
        <v>3395</v>
      </c>
      <c r="H25" s="142">
        <v>-56.165267914783733</v>
      </c>
      <c r="I25" s="141">
        <v>11075</v>
      </c>
      <c r="J25" s="142">
        <v>-55.830741006620407</v>
      </c>
      <c r="K25" s="142">
        <v>3.2621502209131075</v>
      </c>
    </row>
    <row r="26" spans="1:11" ht="9" customHeight="1" x14ac:dyDescent="0.15">
      <c r="A26" s="43" t="s">
        <v>493</v>
      </c>
      <c r="B26" s="141">
        <v>4</v>
      </c>
      <c r="C26" s="142">
        <v>-63.636363636363633</v>
      </c>
      <c r="D26" s="141">
        <v>4</v>
      </c>
      <c r="E26" s="142">
        <v>-75</v>
      </c>
      <c r="F26" s="142">
        <v>1</v>
      </c>
      <c r="G26" s="141">
        <v>16</v>
      </c>
      <c r="H26" s="142">
        <v>-93.073593073593074</v>
      </c>
      <c r="I26" s="141">
        <v>30</v>
      </c>
      <c r="J26" s="142">
        <v>-92.385786802030452</v>
      </c>
      <c r="K26" s="142">
        <v>1.875</v>
      </c>
    </row>
    <row r="27" spans="1:11" ht="9" customHeight="1" x14ac:dyDescent="0.15">
      <c r="A27" s="43" t="s">
        <v>63</v>
      </c>
      <c r="B27" s="141">
        <v>66</v>
      </c>
      <c r="C27" s="142">
        <v>-13.15789473684211</v>
      </c>
      <c r="D27" s="141">
        <v>146</v>
      </c>
      <c r="E27" s="142">
        <v>-9.316770186335404</v>
      </c>
      <c r="F27" s="142">
        <v>2.2121212121212119</v>
      </c>
      <c r="G27" s="141">
        <v>319</v>
      </c>
      <c r="H27" s="142">
        <v>-49.365079365079367</v>
      </c>
      <c r="I27" s="141">
        <v>659</v>
      </c>
      <c r="J27" s="142">
        <v>-52.894924946390276</v>
      </c>
      <c r="K27" s="142">
        <v>2.0658307210031346</v>
      </c>
    </row>
    <row r="28" spans="1:11" ht="9" customHeight="1" x14ac:dyDescent="0.15">
      <c r="A28" s="43" t="s">
        <v>297</v>
      </c>
      <c r="B28" s="141">
        <v>13</v>
      </c>
      <c r="C28" s="142">
        <v>-48</v>
      </c>
      <c r="D28" s="141">
        <v>18</v>
      </c>
      <c r="E28" s="142">
        <v>-51.351351351351354</v>
      </c>
      <c r="F28" s="142">
        <v>1.3846153846153846</v>
      </c>
      <c r="G28" s="141">
        <v>58</v>
      </c>
      <c r="H28" s="142">
        <v>-87.053571428571431</v>
      </c>
      <c r="I28" s="141">
        <v>66</v>
      </c>
      <c r="J28" s="142">
        <v>-89.830508474576277</v>
      </c>
      <c r="K28" s="142">
        <v>1.1379310344827587</v>
      </c>
    </row>
    <row r="29" spans="1:11" ht="9" customHeight="1" x14ac:dyDescent="0.15">
      <c r="A29" s="43" t="s">
        <v>494</v>
      </c>
      <c r="B29" s="141" t="s">
        <v>525</v>
      </c>
      <c r="C29" s="145" t="s">
        <v>480</v>
      </c>
      <c r="D29" s="141" t="s">
        <v>525</v>
      </c>
      <c r="E29" s="145" t="s">
        <v>480</v>
      </c>
      <c r="F29" s="142">
        <v>0</v>
      </c>
      <c r="G29" s="141">
        <v>3</v>
      </c>
      <c r="H29" s="142">
        <v>-50</v>
      </c>
      <c r="I29" s="141">
        <v>3</v>
      </c>
      <c r="J29" s="142">
        <v>-50</v>
      </c>
      <c r="K29" s="142">
        <v>1</v>
      </c>
    </row>
    <row r="30" spans="1:11" ht="9" customHeight="1" x14ac:dyDescent="0.15">
      <c r="A30" s="43" t="s">
        <v>457</v>
      </c>
      <c r="B30" s="141" t="s">
        <v>525</v>
      </c>
      <c r="C30" s="142">
        <v>0</v>
      </c>
      <c r="D30" s="141" t="s">
        <v>525</v>
      </c>
      <c r="E30" s="142">
        <v>0</v>
      </c>
      <c r="F30" s="142">
        <v>0</v>
      </c>
      <c r="G30" s="141" t="s">
        <v>525</v>
      </c>
      <c r="H30" s="145" t="s">
        <v>480</v>
      </c>
      <c r="I30" s="141" t="s">
        <v>525</v>
      </c>
      <c r="J30" s="145" t="s">
        <v>480</v>
      </c>
      <c r="K30" s="142">
        <v>0</v>
      </c>
    </row>
    <row r="31" spans="1:11" ht="9" customHeight="1" x14ac:dyDescent="0.15">
      <c r="A31" s="43" t="s">
        <v>455</v>
      </c>
      <c r="B31" s="141" t="s">
        <v>525</v>
      </c>
      <c r="C31" s="145" t="s">
        <v>480</v>
      </c>
      <c r="D31" s="141" t="s">
        <v>525</v>
      </c>
      <c r="E31" s="145" t="s">
        <v>480</v>
      </c>
      <c r="F31" s="142">
        <v>0</v>
      </c>
      <c r="G31" s="141" t="s">
        <v>525</v>
      </c>
      <c r="H31" s="145" t="s">
        <v>480</v>
      </c>
      <c r="I31" s="141" t="s">
        <v>525</v>
      </c>
      <c r="J31" s="145" t="s">
        <v>480</v>
      </c>
      <c r="K31" s="142">
        <v>0</v>
      </c>
    </row>
    <row r="32" spans="1:11" ht="9" customHeight="1" x14ac:dyDescent="0.15">
      <c r="A32" s="43" t="s">
        <v>495</v>
      </c>
      <c r="B32" s="141">
        <v>32</v>
      </c>
      <c r="C32" s="142">
        <v>-69.523809523809518</v>
      </c>
      <c r="D32" s="141">
        <v>51</v>
      </c>
      <c r="E32" s="142">
        <v>-65.306122448979593</v>
      </c>
      <c r="F32" s="142">
        <v>1.59375</v>
      </c>
      <c r="G32" s="141">
        <v>70</v>
      </c>
      <c r="H32" s="142">
        <v>-88.054607508532428</v>
      </c>
      <c r="I32" s="141">
        <v>131</v>
      </c>
      <c r="J32" s="142">
        <v>-84.855491329479776</v>
      </c>
      <c r="K32" s="142">
        <v>1.8714285714285714</v>
      </c>
    </row>
    <row r="33" spans="1:11" ht="9" customHeight="1" x14ac:dyDescent="0.15">
      <c r="A33" s="43" t="s">
        <v>298</v>
      </c>
      <c r="B33" s="141">
        <v>222</v>
      </c>
      <c r="C33" s="142">
        <v>7.7669902912621325</v>
      </c>
      <c r="D33" s="141">
        <v>379</v>
      </c>
      <c r="E33" s="142">
        <v>-0.26315789473683537</v>
      </c>
      <c r="F33" s="142">
        <v>1.7072072072072073</v>
      </c>
      <c r="G33" s="141">
        <v>1036</v>
      </c>
      <c r="H33" s="142">
        <v>-40.011580775911987</v>
      </c>
      <c r="I33" s="141">
        <v>2191</v>
      </c>
      <c r="J33" s="142">
        <v>-30.926860025220677</v>
      </c>
      <c r="K33" s="142">
        <v>2.1148648648648649</v>
      </c>
    </row>
    <row r="34" spans="1:11" ht="9" customHeight="1" x14ac:dyDescent="0.15">
      <c r="A34" s="43" t="s">
        <v>458</v>
      </c>
      <c r="B34" s="141" t="s">
        <v>525</v>
      </c>
      <c r="C34" s="145" t="s">
        <v>480</v>
      </c>
      <c r="D34" s="141" t="s">
        <v>525</v>
      </c>
      <c r="E34" s="145" t="s">
        <v>480</v>
      </c>
      <c r="F34" s="142">
        <v>0</v>
      </c>
      <c r="G34" s="141">
        <v>6</v>
      </c>
      <c r="H34" s="142">
        <v>-70</v>
      </c>
      <c r="I34" s="141">
        <v>43</v>
      </c>
      <c r="J34" s="142">
        <v>-17.307692307692307</v>
      </c>
      <c r="K34" s="142">
        <v>7.166666666666667</v>
      </c>
    </row>
    <row r="35" spans="1:11" ht="9" customHeight="1" x14ac:dyDescent="0.15">
      <c r="A35" s="43" t="s">
        <v>496</v>
      </c>
      <c r="B35" s="141">
        <v>6</v>
      </c>
      <c r="C35" s="145" t="s">
        <v>480</v>
      </c>
      <c r="D35" s="141">
        <v>18</v>
      </c>
      <c r="E35" s="145" t="s">
        <v>480</v>
      </c>
      <c r="F35" s="142">
        <v>3</v>
      </c>
      <c r="G35" s="141">
        <v>12</v>
      </c>
      <c r="H35" s="142">
        <v>-64.705882352941174</v>
      </c>
      <c r="I35" s="141">
        <v>24</v>
      </c>
      <c r="J35" s="142">
        <v>-82.35294117647058</v>
      </c>
      <c r="K35" s="142">
        <v>2</v>
      </c>
    </row>
    <row r="36" spans="1:11" ht="9" customHeight="1" x14ac:dyDescent="0.15">
      <c r="A36" s="43" t="s">
        <v>469</v>
      </c>
      <c r="B36" s="141">
        <v>5</v>
      </c>
      <c r="C36" s="145" t="s">
        <v>480</v>
      </c>
      <c r="D36" s="141">
        <v>7</v>
      </c>
      <c r="E36" s="145" t="s">
        <v>480</v>
      </c>
      <c r="F36" s="142">
        <v>1.4</v>
      </c>
      <c r="G36" s="141">
        <v>21</v>
      </c>
      <c r="H36" s="142">
        <v>-79.611650485436897</v>
      </c>
      <c r="I36" s="141">
        <v>28</v>
      </c>
      <c r="J36" s="142">
        <v>-85.641025641025635</v>
      </c>
      <c r="K36" s="142">
        <v>1.3333333333333333</v>
      </c>
    </row>
    <row r="37" spans="1:11" ht="9" customHeight="1" x14ac:dyDescent="0.15">
      <c r="A37" s="43" t="s">
        <v>299</v>
      </c>
      <c r="B37" s="141">
        <v>7</v>
      </c>
      <c r="C37" s="142">
        <v>-12.5</v>
      </c>
      <c r="D37" s="141">
        <v>13</v>
      </c>
      <c r="E37" s="142">
        <v>-27.777777777777771</v>
      </c>
      <c r="F37" s="142">
        <v>1.8571428571428572</v>
      </c>
      <c r="G37" s="141">
        <v>52</v>
      </c>
      <c r="H37" s="142">
        <v>-63.636363636363633</v>
      </c>
      <c r="I37" s="141">
        <v>131</v>
      </c>
      <c r="J37" s="142">
        <v>-58.80503144654088</v>
      </c>
      <c r="K37" s="142">
        <v>2.5192307692307692</v>
      </c>
    </row>
    <row r="38" spans="1:11" ht="9" customHeight="1" x14ac:dyDescent="0.15">
      <c r="A38" s="43" t="s">
        <v>497</v>
      </c>
      <c r="B38" s="141" t="s">
        <v>525</v>
      </c>
      <c r="C38" s="142">
        <v>0</v>
      </c>
      <c r="D38" s="141" t="s">
        <v>525</v>
      </c>
      <c r="E38" s="142">
        <v>0</v>
      </c>
      <c r="F38" s="142">
        <v>0</v>
      </c>
      <c r="G38" s="141">
        <v>2</v>
      </c>
      <c r="H38" s="145" t="s">
        <v>480</v>
      </c>
      <c r="I38" s="141">
        <v>2</v>
      </c>
      <c r="J38" s="145" t="s">
        <v>480</v>
      </c>
      <c r="K38" s="142">
        <v>1</v>
      </c>
    </row>
    <row r="39" spans="1:11" ht="9" customHeight="1" x14ac:dyDescent="0.15">
      <c r="A39" s="43" t="s">
        <v>498</v>
      </c>
      <c r="B39" s="141">
        <v>1</v>
      </c>
      <c r="C39" s="145" t="s">
        <v>480</v>
      </c>
      <c r="D39" s="141">
        <v>1</v>
      </c>
      <c r="E39" s="145" t="s">
        <v>480</v>
      </c>
      <c r="F39" s="142">
        <v>1</v>
      </c>
      <c r="G39" s="141">
        <v>5</v>
      </c>
      <c r="H39" s="142">
        <v>-73.684210526315795</v>
      </c>
      <c r="I39" s="141">
        <v>7</v>
      </c>
      <c r="J39" s="142">
        <v>-79.411764705882348</v>
      </c>
      <c r="K39" s="142">
        <v>1.4</v>
      </c>
    </row>
    <row r="40" spans="1:11" ht="9" customHeight="1" x14ac:dyDescent="0.15">
      <c r="A40" s="43" t="s">
        <v>499</v>
      </c>
      <c r="B40" s="141" t="s">
        <v>525</v>
      </c>
      <c r="C40" s="142">
        <v>0</v>
      </c>
      <c r="D40" s="141" t="s">
        <v>525</v>
      </c>
      <c r="E40" s="142">
        <v>0</v>
      </c>
      <c r="F40" s="142">
        <v>0</v>
      </c>
      <c r="G40" s="141">
        <v>25</v>
      </c>
      <c r="H40" s="142">
        <v>-24.242424242424249</v>
      </c>
      <c r="I40" s="141">
        <v>74</v>
      </c>
      <c r="J40" s="142">
        <v>-17.777777777777771</v>
      </c>
      <c r="K40" s="142">
        <v>2.96</v>
      </c>
    </row>
    <row r="41" spans="1:11" ht="9" customHeight="1" x14ac:dyDescent="0.15">
      <c r="A41" s="43" t="s">
        <v>64</v>
      </c>
      <c r="B41" s="141">
        <v>23</v>
      </c>
      <c r="C41" s="142">
        <v>-61.666666666666664</v>
      </c>
      <c r="D41" s="141">
        <v>41</v>
      </c>
      <c r="E41" s="142">
        <v>-64.34782608695653</v>
      </c>
      <c r="F41" s="142">
        <v>1.7826086956521738</v>
      </c>
      <c r="G41" s="141">
        <v>139</v>
      </c>
      <c r="H41" s="142">
        <v>-77.361563517915314</v>
      </c>
      <c r="I41" s="141">
        <v>369</v>
      </c>
      <c r="J41" s="142">
        <v>-74.777853725222144</v>
      </c>
      <c r="K41" s="142">
        <v>2.6546762589928057</v>
      </c>
    </row>
    <row r="42" spans="1:11" ht="9" customHeight="1" x14ac:dyDescent="0.15">
      <c r="A42" s="43" t="s">
        <v>500</v>
      </c>
      <c r="B42" s="141" t="s">
        <v>525</v>
      </c>
      <c r="C42" s="142">
        <v>0</v>
      </c>
      <c r="D42" s="141" t="s">
        <v>525</v>
      </c>
      <c r="E42" s="142">
        <v>0</v>
      </c>
      <c r="F42" s="142">
        <v>0</v>
      </c>
      <c r="G42" s="141" t="s">
        <v>525</v>
      </c>
      <c r="H42" s="142">
        <v>0</v>
      </c>
      <c r="I42" s="141" t="s">
        <v>525</v>
      </c>
      <c r="J42" s="142">
        <v>0</v>
      </c>
      <c r="K42" s="142">
        <v>0</v>
      </c>
    </row>
    <row r="43" spans="1:11" ht="9" customHeight="1" x14ac:dyDescent="0.15">
      <c r="A43" s="43" t="s">
        <v>501</v>
      </c>
      <c r="B43" s="141">
        <v>40</v>
      </c>
      <c r="C43" s="142">
        <v>300</v>
      </c>
      <c r="D43" s="141">
        <v>71</v>
      </c>
      <c r="E43" s="145" t="s">
        <v>480</v>
      </c>
      <c r="F43" s="142">
        <v>1.7749999999999999</v>
      </c>
      <c r="G43" s="141">
        <v>125</v>
      </c>
      <c r="H43" s="142">
        <v>104.91803278688525</v>
      </c>
      <c r="I43" s="141">
        <v>259</v>
      </c>
      <c r="J43" s="142">
        <v>175.531914893617</v>
      </c>
      <c r="K43" s="142">
        <v>2.0720000000000001</v>
      </c>
    </row>
    <row r="44" spans="1:11" s="5" customFormat="1" ht="18" customHeight="1" x14ac:dyDescent="0.15">
      <c r="A44" s="157" t="s">
        <v>502</v>
      </c>
      <c r="B44" s="139" t="s">
        <v>525</v>
      </c>
      <c r="C44" s="140">
        <v>0</v>
      </c>
      <c r="D44" s="139" t="s">
        <v>525</v>
      </c>
      <c r="E44" s="140">
        <v>0</v>
      </c>
      <c r="F44" s="140">
        <v>0</v>
      </c>
      <c r="G44" s="139">
        <v>6</v>
      </c>
      <c r="H44" s="140">
        <v>-40</v>
      </c>
      <c r="I44" s="139">
        <v>30</v>
      </c>
      <c r="J44" s="140">
        <v>15.384615384615387</v>
      </c>
      <c r="K44" s="140">
        <v>5</v>
      </c>
    </row>
    <row r="45" spans="1:11" ht="9" customHeight="1" x14ac:dyDescent="0.15">
      <c r="A45" s="43" t="s">
        <v>503</v>
      </c>
      <c r="B45" s="141" t="s">
        <v>525</v>
      </c>
      <c r="C45" s="142">
        <v>0</v>
      </c>
      <c r="D45" s="141" t="s">
        <v>525</v>
      </c>
      <c r="E45" s="142">
        <v>0</v>
      </c>
      <c r="F45" s="142">
        <v>0</v>
      </c>
      <c r="G45" s="141">
        <v>2</v>
      </c>
      <c r="H45" s="142">
        <v>-50</v>
      </c>
      <c r="I45" s="141">
        <v>12</v>
      </c>
      <c r="J45" s="142">
        <v>-33.333333333333329</v>
      </c>
      <c r="K45" s="142">
        <v>6</v>
      </c>
    </row>
    <row r="46" spans="1:11" ht="9" customHeight="1" x14ac:dyDescent="0.15">
      <c r="A46" s="43" t="s">
        <v>504</v>
      </c>
      <c r="B46" s="141" t="s">
        <v>525</v>
      </c>
      <c r="C46" s="142">
        <v>0</v>
      </c>
      <c r="D46" s="141" t="s">
        <v>525</v>
      </c>
      <c r="E46" s="142">
        <v>0</v>
      </c>
      <c r="F46" s="142">
        <v>0</v>
      </c>
      <c r="G46" s="141">
        <v>4</v>
      </c>
      <c r="H46" s="142">
        <v>-33.333333333333329</v>
      </c>
      <c r="I46" s="141">
        <v>18</v>
      </c>
      <c r="J46" s="142">
        <v>125</v>
      </c>
      <c r="K46" s="142">
        <v>4.5</v>
      </c>
    </row>
    <row r="47" spans="1:11" s="5" customFormat="1" ht="18" customHeight="1" x14ac:dyDescent="0.15">
      <c r="A47" s="157" t="s">
        <v>505</v>
      </c>
      <c r="B47" s="139" t="s">
        <v>525</v>
      </c>
      <c r="C47" s="140">
        <v>0</v>
      </c>
      <c r="D47" s="139" t="s">
        <v>525</v>
      </c>
      <c r="E47" s="140">
        <v>0</v>
      </c>
      <c r="F47" s="140">
        <v>0</v>
      </c>
      <c r="G47" s="139">
        <v>5</v>
      </c>
      <c r="H47" s="140">
        <v>-95.454545454545453</v>
      </c>
      <c r="I47" s="139">
        <v>8</v>
      </c>
      <c r="J47" s="140">
        <v>-97.911227154046998</v>
      </c>
      <c r="K47" s="140">
        <v>1.6</v>
      </c>
    </row>
    <row r="48" spans="1:11" ht="9" customHeight="1" x14ac:dyDescent="0.15">
      <c r="A48" s="43" t="s">
        <v>506</v>
      </c>
      <c r="B48" s="141" t="s">
        <v>525</v>
      </c>
      <c r="C48" s="142">
        <v>0</v>
      </c>
      <c r="D48" s="141" t="s">
        <v>525</v>
      </c>
      <c r="E48" s="142">
        <v>0</v>
      </c>
      <c r="F48" s="142">
        <v>0</v>
      </c>
      <c r="G48" s="141" t="s">
        <v>525</v>
      </c>
      <c r="H48" s="142">
        <v>0</v>
      </c>
      <c r="I48" s="141" t="s">
        <v>525</v>
      </c>
      <c r="J48" s="142">
        <v>0</v>
      </c>
      <c r="K48" s="142">
        <v>0</v>
      </c>
    </row>
    <row r="49" spans="1:11" ht="9" customHeight="1" x14ac:dyDescent="0.15">
      <c r="A49" s="43" t="s">
        <v>507</v>
      </c>
      <c r="B49" s="141" t="s">
        <v>525</v>
      </c>
      <c r="C49" s="142">
        <v>0</v>
      </c>
      <c r="D49" s="141" t="s">
        <v>525</v>
      </c>
      <c r="E49" s="142">
        <v>0</v>
      </c>
      <c r="F49" s="142">
        <v>0</v>
      </c>
      <c r="G49" s="141">
        <v>2</v>
      </c>
      <c r="H49" s="142">
        <v>-80</v>
      </c>
      <c r="I49" s="141">
        <v>4</v>
      </c>
      <c r="J49" s="142">
        <v>-77.777777777777771</v>
      </c>
      <c r="K49" s="142">
        <v>2</v>
      </c>
    </row>
    <row r="50" spans="1:11" ht="9" customHeight="1" x14ac:dyDescent="0.15">
      <c r="A50" s="43" t="s">
        <v>508</v>
      </c>
      <c r="B50" s="141" t="s">
        <v>525</v>
      </c>
      <c r="C50" s="142">
        <v>0</v>
      </c>
      <c r="D50" s="141" t="s">
        <v>525</v>
      </c>
      <c r="E50" s="142">
        <v>0</v>
      </c>
      <c r="F50" s="142">
        <v>0</v>
      </c>
      <c r="G50" s="141">
        <v>1</v>
      </c>
      <c r="H50" s="142">
        <v>-80</v>
      </c>
      <c r="I50" s="141">
        <v>2</v>
      </c>
      <c r="J50" s="142">
        <v>-88.888888888888886</v>
      </c>
      <c r="K50" s="142">
        <v>2</v>
      </c>
    </row>
    <row r="51" spans="1:11" ht="9" customHeight="1" x14ac:dyDescent="0.15">
      <c r="A51" s="43" t="s">
        <v>509</v>
      </c>
      <c r="B51" s="141" t="s">
        <v>525</v>
      </c>
      <c r="C51" s="142">
        <v>0</v>
      </c>
      <c r="D51" s="141" t="s">
        <v>525</v>
      </c>
      <c r="E51" s="142">
        <v>0</v>
      </c>
      <c r="F51" s="142">
        <v>0</v>
      </c>
      <c r="G51" s="141" t="s">
        <v>525</v>
      </c>
      <c r="H51" s="145" t="s">
        <v>480</v>
      </c>
      <c r="I51" s="141" t="s">
        <v>525</v>
      </c>
      <c r="J51" s="145" t="s">
        <v>480</v>
      </c>
      <c r="K51" s="142">
        <v>0</v>
      </c>
    </row>
    <row r="52" spans="1:11" ht="9" customHeight="1" x14ac:dyDescent="0.15">
      <c r="A52" s="43" t="s">
        <v>510</v>
      </c>
      <c r="B52" s="141" t="s">
        <v>525</v>
      </c>
      <c r="C52" s="142">
        <v>0</v>
      </c>
      <c r="D52" s="141" t="s">
        <v>525</v>
      </c>
      <c r="E52" s="142">
        <v>0</v>
      </c>
      <c r="F52" s="142">
        <v>0</v>
      </c>
      <c r="G52" s="141" t="s">
        <v>525</v>
      </c>
      <c r="H52" s="142">
        <v>0</v>
      </c>
      <c r="I52" s="141" t="s">
        <v>525</v>
      </c>
      <c r="J52" s="142">
        <v>0</v>
      </c>
      <c r="K52" s="142">
        <v>0</v>
      </c>
    </row>
    <row r="53" spans="1:11" ht="9" customHeight="1" x14ac:dyDescent="0.15">
      <c r="A53" s="43" t="s">
        <v>511</v>
      </c>
      <c r="B53" s="141" t="s">
        <v>525</v>
      </c>
      <c r="C53" s="142">
        <v>0</v>
      </c>
      <c r="D53" s="141" t="s">
        <v>525</v>
      </c>
      <c r="E53" s="142">
        <v>0</v>
      </c>
      <c r="F53" s="142">
        <v>0</v>
      </c>
      <c r="G53" s="141" t="s">
        <v>525</v>
      </c>
      <c r="H53" s="145" t="s">
        <v>480</v>
      </c>
      <c r="I53" s="141" t="s">
        <v>525</v>
      </c>
      <c r="J53" s="145" t="s">
        <v>480</v>
      </c>
      <c r="K53" s="142">
        <v>0</v>
      </c>
    </row>
    <row r="54" spans="1:11" ht="9" customHeight="1" x14ac:dyDescent="0.15">
      <c r="A54" s="43" t="s">
        <v>512</v>
      </c>
      <c r="B54" s="141" t="s">
        <v>525</v>
      </c>
      <c r="C54" s="142">
        <v>0</v>
      </c>
      <c r="D54" s="141" t="s">
        <v>525</v>
      </c>
      <c r="E54" s="142">
        <v>0</v>
      </c>
      <c r="F54" s="142">
        <v>0</v>
      </c>
      <c r="G54" s="141" t="s">
        <v>525</v>
      </c>
      <c r="H54" s="142">
        <v>0</v>
      </c>
      <c r="I54" s="141" t="s">
        <v>525</v>
      </c>
      <c r="J54" s="142">
        <v>0</v>
      </c>
      <c r="K54" s="142">
        <v>0</v>
      </c>
    </row>
    <row r="55" spans="1:11" ht="9" customHeight="1" x14ac:dyDescent="0.15">
      <c r="A55" s="43" t="s">
        <v>513</v>
      </c>
      <c r="B55" s="141" t="s">
        <v>525</v>
      </c>
      <c r="C55" s="142">
        <v>0</v>
      </c>
      <c r="D55" s="141" t="s">
        <v>525</v>
      </c>
      <c r="E55" s="142">
        <v>0</v>
      </c>
      <c r="F55" s="142">
        <v>0</v>
      </c>
      <c r="G55" s="141">
        <v>2</v>
      </c>
      <c r="H55" s="142">
        <v>-97.647058823529406</v>
      </c>
      <c r="I55" s="141">
        <v>2</v>
      </c>
      <c r="J55" s="142">
        <v>-99.406528189910986</v>
      </c>
      <c r="K55" s="142">
        <v>1</v>
      </c>
    </row>
    <row r="56" spans="1:11" s="5" customFormat="1" ht="18" customHeight="1" x14ac:dyDescent="0.15">
      <c r="A56" s="157" t="s">
        <v>514</v>
      </c>
      <c r="B56" s="139">
        <v>3</v>
      </c>
      <c r="C56" s="140">
        <v>-66.666666666666657</v>
      </c>
      <c r="D56" s="139">
        <v>5</v>
      </c>
      <c r="E56" s="140">
        <v>-68.75</v>
      </c>
      <c r="F56" s="140">
        <v>1.6666666666666667</v>
      </c>
      <c r="G56" s="139">
        <v>26</v>
      </c>
      <c r="H56" s="140">
        <v>-79.844961240310084</v>
      </c>
      <c r="I56" s="139">
        <v>73</v>
      </c>
      <c r="J56" s="140">
        <v>-81.233933161953729</v>
      </c>
      <c r="K56" s="140">
        <v>2.8076923076923075</v>
      </c>
    </row>
    <row r="57" spans="1:11" ht="9" customHeight="1" x14ac:dyDescent="0.15">
      <c r="A57" s="43" t="s">
        <v>515</v>
      </c>
      <c r="B57" s="141" t="s">
        <v>525</v>
      </c>
      <c r="C57" s="142">
        <v>0</v>
      </c>
      <c r="D57" s="141" t="s">
        <v>525</v>
      </c>
      <c r="E57" s="142">
        <v>0</v>
      </c>
      <c r="F57" s="142">
        <v>0</v>
      </c>
      <c r="G57" s="141">
        <v>6</v>
      </c>
      <c r="H57" s="142">
        <v>-64.705882352941174</v>
      </c>
      <c r="I57" s="141">
        <v>27</v>
      </c>
      <c r="J57" s="142">
        <v>8</v>
      </c>
      <c r="K57" s="142">
        <v>4.5</v>
      </c>
    </row>
    <row r="58" spans="1:11" ht="9" customHeight="1" x14ac:dyDescent="0.15">
      <c r="A58" s="43" t="s">
        <v>61</v>
      </c>
      <c r="B58" s="141">
        <v>3</v>
      </c>
      <c r="C58" s="142">
        <v>200</v>
      </c>
      <c r="D58" s="141">
        <v>5</v>
      </c>
      <c r="E58" s="145" t="s">
        <v>480</v>
      </c>
      <c r="F58" s="142">
        <v>1.6666666666666667</v>
      </c>
      <c r="G58" s="141">
        <v>14</v>
      </c>
      <c r="H58" s="142">
        <v>-80.281690140845072</v>
      </c>
      <c r="I58" s="141">
        <v>35</v>
      </c>
      <c r="J58" s="142">
        <v>-84.91379310344827</v>
      </c>
      <c r="K58" s="142">
        <v>2.5</v>
      </c>
    </row>
    <row r="59" spans="1:11" ht="9" customHeight="1" x14ac:dyDescent="0.15">
      <c r="A59" s="43" t="s">
        <v>516</v>
      </c>
      <c r="B59" s="141" t="s">
        <v>525</v>
      </c>
      <c r="C59" s="145" t="s">
        <v>480</v>
      </c>
      <c r="D59" s="141" t="s">
        <v>525</v>
      </c>
      <c r="E59" s="145" t="s">
        <v>480</v>
      </c>
      <c r="F59" s="142">
        <v>0</v>
      </c>
      <c r="G59" s="141">
        <v>2</v>
      </c>
      <c r="H59" s="142">
        <v>-84.615384615384613</v>
      </c>
      <c r="I59" s="141">
        <v>5</v>
      </c>
      <c r="J59" s="142">
        <v>-89.583333333333329</v>
      </c>
      <c r="K59" s="142">
        <v>2.5</v>
      </c>
    </row>
    <row r="60" spans="1:11" ht="9" customHeight="1" x14ac:dyDescent="0.15">
      <c r="A60" s="43" t="s">
        <v>517</v>
      </c>
      <c r="B60" s="141" t="s">
        <v>525</v>
      </c>
      <c r="C60" s="145" t="s">
        <v>480</v>
      </c>
      <c r="D60" s="141" t="s">
        <v>525</v>
      </c>
      <c r="E60" s="145" t="s">
        <v>480</v>
      </c>
      <c r="F60" s="142">
        <v>0</v>
      </c>
      <c r="G60" s="141">
        <v>2</v>
      </c>
      <c r="H60" s="142">
        <v>-71.428571428571431</v>
      </c>
      <c r="I60" s="141">
        <v>2</v>
      </c>
      <c r="J60" s="142">
        <v>-85.714285714285708</v>
      </c>
      <c r="K60" s="142">
        <v>1</v>
      </c>
    </row>
    <row r="61" spans="1:11" ht="9" customHeight="1" x14ac:dyDescent="0.15">
      <c r="A61" s="109" t="s">
        <v>518</v>
      </c>
      <c r="B61" s="141" t="s">
        <v>525</v>
      </c>
      <c r="C61" s="142">
        <v>0</v>
      </c>
      <c r="D61" s="141" t="s">
        <v>525</v>
      </c>
      <c r="E61" s="142">
        <v>0</v>
      </c>
      <c r="F61" s="142">
        <v>0</v>
      </c>
      <c r="G61" s="141" t="s">
        <v>525</v>
      </c>
      <c r="H61" s="142">
        <v>0</v>
      </c>
      <c r="I61" s="141" t="s">
        <v>525</v>
      </c>
      <c r="J61" s="142">
        <v>0</v>
      </c>
      <c r="K61" s="142">
        <v>0</v>
      </c>
    </row>
    <row r="62" spans="1:11" ht="9" customHeight="1" x14ac:dyDescent="0.15">
      <c r="A62" s="43" t="s">
        <v>519</v>
      </c>
      <c r="B62" s="141" t="s">
        <v>525</v>
      </c>
      <c r="C62" s="145" t="s">
        <v>480</v>
      </c>
      <c r="D62" s="141" t="s">
        <v>525</v>
      </c>
      <c r="E62" s="145" t="s">
        <v>480</v>
      </c>
      <c r="F62" s="142">
        <v>0</v>
      </c>
      <c r="G62" s="141">
        <v>2</v>
      </c>
      <c r="H62" s="142">
        <v>-90.476190476190482</v>
      </c>
      <c r="I62" s="141">
        <v>4</v>
      </c>
      <c r="J62" s="142">
        <v>-94.285714285714292</v>
      </c>
      <c r="K62" s="142">
        <v>2</v>
      </c>
    </row>
    <row r="63" spans="1:11" s="5" customFormat="1" ht="18" customHeight="1" x14ac:dyDescent="0.15">
      <c r="A63" s="157" t="s">
        <v>520</v>
      </c>
      <c r="B63" s="139">
        <v>2</v>
      </c>
      <c r="C63" s="140">
        <v>-60</v>
      </c>
      <c r="D63" s="139">
        <v>10</v>
      </c>
      <c r="E63" s="140">
        <v>25</v>
      </c>
      <c r="F63" s="140">
        <v>5</v>
      </c>
      <c r="G63" s="139">
        <v>5</v>
      </c>
      <c r="H63" s="140">
        <v>-85.714285714285708</v>
      </c>
      <c r="I63" s="139">
        <v>31</v>
      </c>
      <c r="J63" s="140">
        <v>-55.072463768115945</v>
      </c>
      <c r="K63" s="140">
        <v>6.2</v>
      </c>
    </row>
    <row r="64" spans="1:11" ht="9" customHeight="1" x14ac:dyDescent="0.15">
      <c r="A64" s="43" t="s">
        <v>521</v>
      </c>
      <c r="B64" s="141">
        <v>2</v>
      </c>
      <c r="C64" s="142">
        <v>-33.333333333333329</v>
      </c>
      <c r="D64" s="141">
        <v>10</v>
      </c>
      <c r="E64" s="142">
        <v>66.666666666666657</v>
      </c>
      <c r="F64" s="142">
        <v>5</v>
      </c>
      <c r="G64" s="141">
        <v>3</v>
      </c>
      <c r="H64" s="142">
        <v>-86.956521739130437</v>
      </c>
      <c r="I64" s="141">
        <v>17</v>
      </c>
      <c r="J64" s="142">
        <v>-59.523809523809526</v>
      </c>
      <c r="K64" s="142">
        <v>5.666666666666667</v>
      </c>
    </row>
    <row r="65" spans="1:11" ht="9" customHeight="1" x14ac:dyDescent="0.15">
      <c r="A65" s="43" t="s">
        <v>522</v>
      </c>
      <c r="B65" s="141" t="s">
        <v>525</v>
      </c>
      <c r="C65" s="145" t="s">
        <v>480</v>
      </c>
      <c r="D65" s="141" t="s">
        <v>525</v>
      </c>
      <c r="E65" s="145" t="s">
        <v>480</v>
      </c>
      <c r="F65" s="142">
        <v>0</v>
      </c>
      <c r="G65" s="141">
        <v>2</v>
      </c>
      <c r="H65" s="142">
        <v>-83.333333333333329</v>
      </c>
      <c r="I65" s="141">
        <v>14</v>
      </c>
      <c r="J65" s="142">
        <v>-48.148148148148145</v>
      </c>
      <c r="K65" s="142">
        <v>7</v>
      </c>
    </row>
    <row r="66" spans="1:11" s="5" customFormat="1" ht="18" customHeight="1" x14ac:dyDescent="0.15">
      <c r="A66" s="157" t="s">
        <v>523</v>
      </c>
      <c r="B66" s="139">
        <v>2</v>
      </c>
      <c r="C66" s="140">
        <v>100</v>
      </c>
      <c r="D66" s="139">
        <v>2</v>
      </c>
      <c r="E66" s="140">
        <v>100</v>
      </c>
      <c r="F66" s="140">
        <v>1</v>
      </c>
      <c r="G66" s="139">
        <v>29</v>
      </c>
      <c r="H66" s="146" t="s">
        <v>480</v>
      </c>
      <c r="I66" s="139">
        <v>82</v>
      </c>
      <c r="J66" s="146" t="s">
        <v>480</v>
      </c>
      <c r="K66" s="140">
        <v>2.8275862068965516</v>
      </c>
    </row>
    <row r="70" spans="1:11" x14ac:dyDescent="0.15">
      <c r="B70" s="68"/>
    </row>
    <row r="71" spans="1:11" x14ac:dyDescent="0.15">
      <c r="B71" s="68"/>
    </row>
    <row r="72" spans="1:11" x14ac:dyDescent="0.15">
      <c r="B72" s="68"/>
    </row>
    <row r="73" spans="1:11" x14ac:dyDescent="0.15">
      <c r="B73" s="68"/>
    </row>
    <row r="74" spans="1:11" x14ac:dyDescent="0.15">
      <c r="B74" s="68"/>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&amp;C&amp;8- 13 -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6" t="s">
        <v>232</v>
      </c>
      <c r="B1" s="258"/>
      <c r="C1" s="258"/>
      <c r="D1" s="258"/>
      <c r="E1" s="258"/>
      <c r="F1" s="258"/>
      <c r="G1" s="258"/>
      <c r="H1" s="258"/>
      <c r="I1" s="258"/>
      <c r="J1" s="258"/>
      <c r="K1" s="258"/>
    </row>
    <row r="2" spans="1:11" s="25" customFormat="1" ht="9.9499999999999993" customHeight="1" x14ac:dyDescent="0.15">
      <c r="A2" s="253" t="s">
        <v>244</v>
      </c>
      <c r="B2" s="248" t="s">
        <v>472</v>
      </c>
      <c r="C2" s="244"/>
      <c r="D2" s="244"/>
      <c r="E2" s="244"/>
      <c r="F2" s="244"/>
      <c r="G2" s="249" t="s">
        <v>473</v>
      </c>
      <c r="H2" s="250"/>
      <c r="I2" s="250"/>
      <c r="J2" s="250"/>
      <c r="K2" s="250"/>
    </row>
    <row r="3" spans="1:11" s="25" customFormat="1" ht="9.9499999999999993" customHeight="1" x14ac:dyDescent="0.15">
      <c r="A3" s="254"/>
      <c r="B3" s="243" t="s">
        <v>130</v>
      </c>
      <c r="C3" s="245"/>
      <c r="D3" s="256" t="s">
        <v>128</v>
      </c>
      <c r="E3" s="256"/>
      <c r="F3" s="251" t="s">
        <v>54</v>
      </c>
      <c r="G3" s="256" t="s">
        <v>130</v>
      </c>
      <c r="H3" s="256"/>
      <c r="I3" s="256" t="s">
        <v>128</v>
      </c>
      <c r="J3" s="256"/>
      <c r="K3" s="257" t="s">
        <v>54</v>
      </c>
    </row>
    <row r="4" spans="1:11" s="25" customFormat="1" ht="45" customHeight="1" x14ac:dyDescent="0.15">
      <c r="A4" s="254"/>
      <c r="B4" s="15" t="s">
        <v>131</v>
      </c>
      <c r="C4" s="16" t="s">
        <v>147</v>
      </c>
      <c r="D4" s="16" t="s">
        <v>131</v>
      </c>
      <c r="E4" s="16" t="s">
        <v>147</v>
      </c>
      <c r="F4" s="252"/>
      <c r="G4" s="16" t="s">
        <v>131</v>
      </c>
      <c r="H4" s="16" t="s">
        <v>150</v>
      </c>
      <c r="I4" s="16" t="s">
        <v>131</v>
      </c>
      <c r="J4" s="16" t="s">
        <v>150</v>
      </c>
      <c r="K4" s="257"/>
    </row>
    <row r="5" spans="1:11" s="25" customFormat="1" ht="9.9499999999999993" customHeight="1" x14ac:dyDescent="0.15">
      <c r="A5" s="255"/>
      <c r="B5" s="17" t="s">
        <v>132</v>
      </c>
      <c r="C5" s="18" t="s">
        <v>133</v>
      </c>
      <c r="D5" s="18" t="s">
        <v>132</v>
      </c>
      <c r="E5" s="18" t="s">
        <v>133</v>
      </c>
      <c r="F5" s="18" t="s">
        <v>134</v>
      </c>
      <c r="G5" s="18" t="s">
        <v>132</v>
      </c>
      <c r="H5" s="18" t="s">
        <v>133</v>
      </c>
      <c r="I5" s="18" t="s">
        <v>132</v>
      </c>
      <c r="J5" s="18" t="s">
        <v>133</v>
      </c>
      <c r="K5" s="19" t="s">
        <v>134</v>
      </c>
    </row>
    <row r="6" spans="1:11" s="69" customFormat="1" ht="23.1" customHeight="1" x14ac:dyDescent="0.15">
      <c r="A6" s="29" t="s">
        <v>415</v>
      </c>
      <c r="B6" s="139">
        <v>17475</v>
      </c>
      <c r="C6" s="140">
        <v>-14.975915924682525</v>
      </c>
      <c r="D6" s="139">
        <v>46680</v>
      </c>
      <c r="E6" s="140">
        <v>-14.697659119565813</v>
      </c>
      <c r="F6" s="140">
        <v>2.6712446351931329</v>
      </c>
      <c r="G6" s="139">
        <v>86703</v>
      </c>
      <c r="H6" s="140">
        <v>-43.022652147912545</v>
      </c>
      <c r="I6" s="139">
        <v>254023</v>
      </c>
      <c r="J6" s="140">
        <v>-42.155887154987695</v>
      </c>
      <c r="K6" s="140">
        <v>2.9298063504146339</v>
      </c>
    </row>
    <row r="7" spans="1:11" s="65" customFormat="1" ht="12.95" customHeight="1" x14ac:dyDescent="0.15">
      <c r="A7" s="37" t="s">
        <v>56</v>
      </c>
      <c r="B7" s="141">
        <v>17104</v>
      </c>
      <c r="C7" s="142">
        <v>-14.998509094523413</v>
      </c>
      <c r="D7" s="141">
        <v>45638</v>
      </c>
      <c r="E7" s="142">
        <v>-15.062068452104</v>
      </c>
      <c r="F7" s="142">
        <v>2.6682647333956968</v>
      </c>
      <c r="G7" s="141">
        <v>84586</v>
      </c>
      <c r="H7" s="142">
        <v>-42.934437952855774</v>
      </c>
      <c r="I7" s="141">
        <v>248666</v>
      </c>
      <c r="J7" s="142">
        <v>-42.140422314001512</v>
      </c>
      <c r="K7" s="142">
        <v>2.9398009126805853</v>
      </c>
    </row>
    <row r="8" spans="1:11" s="65" customFormat="1" ht="12.95" customHeight="1" x14ac:dyDescent="0.15">
      <c r="A8" s="37" t="s">
        <v>149</v>
      </c>
      <c r="B8" s="141">
        <v>371</v>
      </c>
      <c r="C8" s="142">
        <v>-13.921113689095122</v>
      </c>
      <c r="D8" s="141">
        <v>1042</v>
      </c>
      <c r="E8" s="142">
        <v>5.0403225806451672</v>
      </c>
      <c r="F8" s="142">
        <v>2.8086253369272236</v>
      </c>
      <c r="G8" s="141">
        <v>2117</v>
      </c>
      <c r="H8" s="142">
        <v>-46.337135614702156</v>
      </c>
      <c r="I8" s="141">
        <v>5357</v>
      </c>
      <c r="J8" s="142">
        <v>-42.864761092150168</v>
      </c>
      <c r="K8" s="142">
        <v>2.5304676428908834</v>
      </c>
    </row>
    <row r="9" spans="1:11" s="69" customFormat="1" ht="23.1" customHeight="1" x14ac:dyDescent="0.15">
      <c r="A9" s="29" t="s">
        <v>66</v>
      </c>
      <c r="B9" s="139">
        <v>11352</v>
      </c>
      <c r="C9" s="140">
        <v>-14.318061740508725</v>
      </c>
      <c r="D9" s="139">
        <v>30271</v>
      </c>
      <c r="E9" s="140">
        <v>-10.60480774909928</v>
      </c>
      <c r="F9" s="140">
        <v>2.6665785764622973</v>
      </c>
      <c r="G9" s="139">
        <v>59481</v>
      </c>
      <c r="H9" s="140">
        <v>-38.867819813153268</v>
      </c>
      <c r="I9" s="139">
        <v>183508</v>
      </c>
      <c r="J9" s="140">
        <v>-32.063764725046084</v>
      </c>
      <c r="K9" s="140">
        <v>3.0851532422117987</v>
      </c>
    </row>
    <row r="10" spans="1:11" s="65" customFormat="1" ht="12.95" customHeight="1" x14ac:dyDescent="0.15">
      <c r="A10" s="37" t="s">
        <v>56</v>
      </c>
      <c r="B10" s="141">
        <v>11067</v>
      </c>
      <c r="C10" s="142">
        <v>-11.378923766816143</v>
      </c>
      <c r="D10" s="141">
        <v>29649</v>
      </c>
      <c r="E10" s="142">
        <v>-8.2954440011134807</v>
      </c>
      <c r="F10" s="142">
        <v>2.6790458118731362</v>
      </c>
      <c r="G10" s="141">
        <v>57205</v>
      </c>
      <c r="H10" s="142">
        <v>-37.670247771797165</v>
      </c>
      <c r="I10" s="141">
        <v>177829</v>
      </c>
      <c r="J10" s="142">
        <v>-30.531205075317203</v>
      </c>
      <c r="K10" s="142">
        <v>3.1086268682807447</v>
      </c>
    </row>
    <row r="11" spans="1:11" s="65" customFormat="1" ht="12.95" customHeight="1" x14ac:dyDescent="0.15">
      <c r="A11" s="37" t="s">
        <v>149</v>
      </c>
      <c r="B11" s="141">
        <v>285</v>
      </c>
      <c r="C11" s="142">
        <v>-62.549277266754274</v>
      </c>
      <c r="D11" s="141">
        <v>622</v>
      </c>
      <c r="E11" s="142">
        <v>-59.37295885042456</v>
      </c>
      <c r="F11" s="142">
        <v>2.1824561403508773</v>
      </c>
      <c r="G11" s="141">
        <v>2276</v>
      </c>
      <c r="H11" s="142">
        <v>-58.775584133309181</v>
      </c>
      <c r="I11" s="141">
        <v>5679</v>
      </c>
      <c r="J11" s="142">
        <v>-59.820291495684167</v>
      </c>
      <c r="K11" s="142">
        <v>2.4951669595782073</v>
      </c>
    </row>
    <row r="12" spans="1:11" s="69" customFormat="1" ht="23.1" customHeight="1" x14ac:dyDescent="0.15">
      <c r="A12" s="29" t="s">
        <v>281</v>
      </c>
      <c r="B12" s="139">
        <v>14360</v>
      </c>
      <c r="C12" s="140">
        <v>-13.514815707058546</v>
      </c>
      <c r="D12" s="139">
        <v>42985</v>
      </c>
      <c r="E12" s="140">
        <v>-12.284460769309248</v>
      </c>
      <c r="F12" s="140">
        <v>2.9933844011142061</v>
      </c>
      <c r="G12" s="139">
        <v>74371</v>
      </c>
      <c r="H12" s="140">
        <v>-38.869298613337278</v>
      </c>
      <c r="I12" s="139">
        <v>260977</v>
      </c>
      <c r="J12" s="140">
        <v>-32.680456781429513</v>
      </c>
      <c r="K12" s="140">
        <v>3.5091231797340363</v>
      </c>
    </row>
    <row r="13" spans="1:11" s="65" customFormat="1" ht="12.95" customHeight="1" x14ac:dyDescent="0.15">
      <c r="A13" s="37" t="s">
        <v>56</v>
      </c>
      <c r="B13" s="141">
        <v>14075</v>
      </c>
      <c r="C13" s="142">
        <v>-12.734825469650943</v>
      </c>
      <c r="D13" s="141">
        <v>42249</v>
      </c>
      <c r="E13" s="142">
        <v>-11.799336130769717</v>
      </c>
      <c r="F13" s="142">
        <v>3.0017051509769095</v>
      </c>
      <c r="G13" s="141">
        <v>72486</v>
      </c>
      <c r="H13" s="142">
        <v>-38.508131219301148</v>
      </c>
      <c r="I13" s="141">
        <v>252500</v>
      </c>
      <c r="J13" s="142">
        <v>-33.184973101990167</v>
      </c>
      <c r="K13" s="142">
        <v>3.4834312832822891</v>
      </c>
    </row>
    <row r="14" spans="1:11" s="65" customFormat="1" ht="12.95" customHeight="1" x14ac:dyDescent="0.15">
      <c r="A14" s="37" t="s">
        <v>149</v>
      </c>
      <c r="B14" s="141">
        <v>285</v>
      </c>
      <c r="C14" s="142">
        <v>-40</v>
      </c>
      <c r="D14" s="141">
        <v>736</v>
      </c>
      <c r="E14" s="142">
        <v>-33.333333333333329</v>
      </c>
      <c r="F14" s="142">
        <v>2.5824561403508772</v>
      </c>
      <c r="G14" s="141">
        <v>1885</v>
      </c>
      <c r="H14" s="142">
        <v>-50.132275132275133</v>
      </c>
      <c r="I14" s="141">
        <v>8477</v>
      </c>
      <c r="J14" s="142">
        <v>-13.145491803278688</v>
      </c>
      <c r="K14" s="142">
        <v>4.4970822281167111</v>
      </c>
    </row>
    <row r="15" spans="1:11" s="69" customFormat="1" ht="23.1" customHeight="1" x14ac:dyDescent="0.15">
      <c r="A15" s="29" t="s">
        <v>282</v>
      </c>
      <c r="B15" s="139">
        <v>10542</v>
      </c>
      <c r="C15" s="140">
        <v>-11.530715005035248</v>
      </c>
      <c r="D15" s="139">
        <v>35095</v>
      </c>
      <c r="E15" s="140">
        <v>-5.9569108741090133</v>
      </c>
      <c r="F15" s="140">
        <v>3.3290646936065262</v>
      </c>
      <c r="G15" s="139">
        <v>61925</v>
      </c>
      <c r="H15" s="140">
        <v>-33.332256744826992</v>
      </c>
      <c r="I15" s="139">
        <v>242877</v>
      </c>
      <c r="J15" s="140">
        <v>-24.708212820965898</v>
      </c>
      <c r="K15" s="140">
        <v>3.9221154622527252</v>
      </c>
    </row>
    <row r="16" spans="1:11" s="65" customFormat="1" ht="12.95" customHeight="1" x14ac:dyDescent="0.15">
      <c r="A16" s="37" t="s">
        <v>56</v>
      </c>
      <c r="B16" s="141">
        <v>10119</v>
      </c>
      <c r="C16" s="142">
        <v>-8.8870880605078355</v>
      </c>
      <c r="D16" s="141">
        <v>33754</v>
      </c>
      <c r="E16" s="142">
        <v>-3.2476280562960369</v>
      </c>
      <c r="F16" s="142">
        <v>3.3357051092005139</v>
      </c>
      <c r="G16" s="141">
        <v>58395</v>
      </c>
      <c r="H16" s="142">
        <v>-31.34280977743289</v>
      </c>
      <c r="I16" s="141">
        <v>230988</v>
      </c>
      <c r="J16" s="142">
        <v>-23.682967201794696</v>
      </c>
      <c r="K16" s="142">
        <v>3.9556126380683279</v>
      </c>
    </row>
    <row r="17" spans="1:11" s="65" customFormat="1" ht="12.95" customHeight="1" x14ac:dyDescent="0.15">
      <c r="A17" s="37" t="s">
        <v>149</v>
      </c>
      <c r="B17" s="141">
        <v>423</v>
      </c>
      <c r="C17" s="142">
        <v>-47.777777777777779</v>
      </c>
      <c r="D17" s="141">
        <v>1341</v>
      </c>
      <c r="E17" s="142">
        <v>-44.837515425750723</v>
      </c>
      <c r="F17" s="142">
        <v>3.1702127659574466</v>
      </c>
      <c r="G17" s="141">
        <v>3530</v>
      </c>
      <c r="H17" s="142">
        <v>-54.93425252138389</v>
      </c>
      <c r="I17" s="141">
        <v>11889</v>
      </c>
      <c r="J17" s="142">
        <v>-40.292286058658092</v>
      </c>
      <c r="K17" s="142">
        <v>3.3679886685552409</v>
      </c>
    </row>
    <row r="18" spans="1:11" s="69" customFormat="1" ht="23.1" customHeight="1" x14ac:dyDescent="0.15">
      <c r="A18" s="29" t="s">
        <v>234</v>
      </c>
      <c r="B18" s="139">
        <v>114145</v>
      </c>
      <c r="C18" s="140">
        <v>-17.81625746994024</v>
      </c>
      <c r="D18" s="139">
        <v>210461</v>
      </c>
      <c r="E18" s="140">
        <v>-15.44966615511936</v>
      </c>
      <c r="F18" s="140">
        <v>1.8438039335932366</v>
      </c>
      <c r="G18" s="139">
        <v>603510</v>
      </c>
      <c r="H18" s="140">
        <v>-42.949378456302881</v>
      </c>
      <c r="I18" s="139">
        <v>1081069</v>
      </c>
      <c r="J18" s="140">
        <v>-42.984780386750529</v>
      </c>
      <c r="K18" s="140">
        <v>1.7913025467680734</v>
      </c>
    </row>
    <row r="19" spans="1:11" s="65" customFormat="1" ht="12.95" customHeight="1" x14ac:dyDescent="0.15">
      <c r="A19" s="37" t="s">
        <v>56</v>
      </c>
      <c r="B19" s="141">
        <v>108002</v>
      </c>
      <c r="C19" s="142">
        <v>-13.737799715659492</v>
      </c>
      <c r="D19" s="141">
        <v>199138</v>
      </c>
      <c r="E19" s="142">
        <v>-10.129792764820564</v>
      </c>
      <c r="F19" s="142">
        <v>1.8438362252550879</v>
      </c>
      <c r="G19" s="141">
        <v>562385</v>
      </c>
      <c r="H19" s="142">
        <v>-40.706522140231129</v>
      </c>
      <c r="I19" s="141">
        <v>1005997</v>
      </c>
      <c r="J19" s="142">
        <v>-39.915654706302547</v>
      </c>
      <c r="K19" s="142">
        <v>1.7888048223192297</v>
      </c>
    </row>
    <row r="20" spans="1:11" s="65" customFormat="1" ht="12.95" customHeight="1" x14ac:dyDescent="0.15">
      <c r="A20" s="37" t="s">
        <v>149</v>
      </c>
      <c r="B20" s="141">
        <v>6143</v>
      </c>
      <c r="C20" s="142">
        <v>-55.121274108708356</v>
      </c>
      <c r="D20" s="141">
        <v>11323</v>
      </c>
      <c r="E20" s="142">
        <v>-58.575400599985365</v>
      </c>
      <c r="F20" s="142">
        <v>1.8432362038092138</v>
      </c>
      <c r="G20" s="141">
        <v>41125</v>
      </c>
      <c r="H20" s="142">
        <v>-62.399312444570413</v>
      </c>
      <c r="I20" s="141">
        <v>75072</v>
      </c>
      <c r="J20" s="142">
        <v>-66.15298605037016</v>
      </c>
      <c r="K20" s="142">
        <v>1.8254589665653496</v>
      </c>
    </row>
    <row r="21" spans="1:11" s="69" customFormat="1" ht="23.1" customHeight="1" x14ac:dyDescent="0.15">
      <c r="A21" s="29" t="s">
        <v>236</v>
      </c>
      <c r="B21" s="139">
        <v>12845</v>
      </c>
      <c r="C21" s="140">
        <v>2.3913909924272616</v>
      </c>
      <c r="D21" s="139">
        <v>46126</v>
      </c>
      <c r="E21" s="140">
        <v>-1.5726692699997926</v>
      </c>
      <c r="F21" s="140">
        <v>3.5909692487349165</v>
      </c>
      <c r="G21" s="139">
        <v>69201</v>
      </c>
      <c r="H21" s="140">
        <v>-24.570811942055528</v>
      </c>
      <c r="I21" s="139">
        <v>286817</v>
      </c>
      <c r="J21" s="140">
        <v>-25.173033625788207</v>
      </c>
      <c r="K21" s="140">
        <v>4.1446944408317803</v>
      </c>
    </row>
    <row r="22" spans="1:11" s="65" customFormat="1" ht="12.95" customHeight="1" x14ac:dyDescent="0.15">
      <c r="A22" s="37" t="s">
        <v>56</v>
      </c>
      <c r="B22" s="141">
        <v>12436</v>
      </c>
      <c r="C22" s="142">
        <v>3.0408484547186987</v>
      </c>
      <c r="D22" s="141">
        <v>45269</v>
      </c>
      <c r="E22" s="142">
        <v>-0.30172223935163345</v>
      </c>
      <c r="F22" s="142">
        <v>3.6401576069475716</v>
      </c>
      <c r="G22" s="141">
        <v>66947</v>
      </c>
      <c r="H22" s="142">
        <v>-23.714946615161978</v>
      </c>
      <c r="I22" s="141">
        <v>281596</v>
      </c>
      <c r="J22" s="142">
        <v>-24.297470004865886</v>
      </c>
      <c r="K22" s="142">
        <v>4.206252707365528</v>
      </c>
    </row>
    <row r="23" spans="1:11" s="65" customFormat="1" ht="12.95" customHeight="1" x14ac:dyDescent="0.15">
      <c r="A23" s="37" t="s">
        <v>149</v>
      </c>
      <c r="B23" s="141">
        <v>409</v>
      </c>
      <c r="C23" s="142">
        <v>-14.075630252100837</v>
      </c>
      <c r="D23" s="141">
        <v>857</v>
      </c>
      <c r="E23" s="142">
        <v>-41.180507892930677</v>
      </c>
      <c r="F23" s="142">
        <v>2.095354523227384</v>
      </c>
      <c r="G23" s="141">
        <v>2254</v>
      </c>
      <c r="H23" s="142">
        <v>-43.423694779116467</v>
      </c>
      <c r="I23" s="141">
        <v>5221</v>
      </c>
      <c r="J23" s="142">
        <v>-53.918799646954987</v>
      </c>
      <c r="K23" s="142">
        <v>2.3163265306122449</v>
      </c>
    </row>
    <row r="24" spans="1:11" s="69" customFormat="1" ht="23.1" customHeight="1" x14ac:dyDescent="0.15">
      <c r="A24" s="29" t="s">
        <v>237</v>
      </c>
      <c r="B24" s="139">
        <v>15116</v>
      </c>
      <c r="C24" s="140">
        <v>-18.700586242134136</v>
      </c>
      <c r="D24" s="139">
        <v>29244</v>
      </c>
      <c r="E24" s="140">
        <v>-13.612194257355554</v>
      </c>
      <c r="F24" s="140">
        <v>1.9346387933315692</v>
      </c>
      <c r="G24" s="139">
        <v>83658</v>
      </c>
      <c r="H24" s="140">
        <v>-42.290897802917947</v>
      </c>
      <c r="I24" s="139">
        <v>169882</v>
      </c>
      <c r="J24" s="140">
        <v>-37.056962259816672</v>
      </c>
      <c r="K24" s="140">
        <v>2.0306724999402328</v>
      </c>
    </row>
    <row r="25" spans="1:11" s="65" customFormat="1" ht="12.95" customHeight="1" x14ac:dyDescent="0.15">
      <c r="A25" s="37" t="s">
        <v>56</v>
      </c>
      <c r="B25" s="141">
        <v>14333</v>
      </c>
      <c r="C25" s="142">
        <v>-14.557377049180332</v>
      </c>
      <c r="D25" s="141">
        <v>27650</v>
      </c>
      <c r="E25" s="142">
        <v>-7.043200537905534</v>
      </c>
      <c r="F25" s="142">
        <v>1.929114630572804</v>
      </c>
      <c r="G25" s="141">
        <v>78652</v>
      </c>
      <c r="H25" s="142">
        <v>-39.253137671365131</v>
      </c>
      <c r="I25" s="141">
        <v>158534</v>
      </c>
      <c r="J25" s="142">
        <v>-32.959509461888146</v>
      </c>
      <c r="K25" s="142">
        <v>2.0156385088745359</v>
      </c>
    </row>
    <row r="26" spans="1:11" s="65" customFormat="1" ht="12.95" customHeight="1" x14ac:dyDescent="0.15">
      <c r="A26" s="37" t="s">
        <v>149</v>
      </c>
      <c r="B26" s="141">
        <v>783</v>
      </c>
      <c r="C26" s="142">
        <v>-56.930693069306933</v>
      </c>
      <c r="D26" s="141">
        <v>1594</v>
      </c>
      <c r="E26" s="142">
        <v>-61.188215242269294</v>
      </c>
      <c r="F26" s="142">
        <v>2.0357598978288634</v>
      </c>
      <c r="G26" s="141">
        <v>5006</v>
      </c>
      <c r="H26" s="142">
        <v>-67.682375726275012</v>
      </c>
      <c r="I26" s="141">
        <v>11348</v>
      </c>
      <c r="J26" s="142">
        <v>-66.047332675103974</v>
      </c>
      <c r="K26" s="142">
        <v>2.2668797443068316</v>
      </c>
    </row>
    <row r="27" spans="1:11" s="69" customFormat="1" ht="23.1" customHeight="1" x14ac:dyDescent="0.15">
      <c r="A27" s="29" t="s">
        <v>235</v>
      </c>
      <c r="B27" s="139">
        <v>134730</v>
      </c>
      <c r="C27" s="140">
        <v>-3.3459115887340971</v>
      </c>
      <c r="D27" s="139">
        <v>407322</v>
      </c>
      <c r="E27" s="140">
        <v>4.8769121043511348</v>
      </c>
      <c r="F27" s="140">
        <v>3.0232464929859719</v>
      </c>
      <c r="G27" s="139">
        <v>737210</v>
      </c>
      <c r="H27" s="140">
        <v>-34.33667761634328</v>
      </c>
      <c r="I27" s="139">
        <v>2403156</v>
      </c>
      <c r="J27" s="140">
        <v>-29.028500752786556</v>
      </c>
      <c r="K27" s="140">
        <v>3.259798429212843</v>
      </c>
    </row>
    <row r="28" spans="1:11" s="65" customFormat="1" ht="12.95" customHeight="1" x14ac:dyDescent="0.15">
      <c r="A28" s="37" t="s">
        <v>56</v>
      </c>
      <c r="B28" s="141">
        <v>131296</v>
      </c>
      <c r="C28" s="142">
        <v>-1.8340324039805864</v>
      </c>
      <c r="D28" s="141">
        <v>396184</v>
      </c>
      <c r="E28" s="142">
        <v>7.0001215345765928</v>
      </c>
      <c r="F28" s="142">
        <v>3.0174872044845236</v>
      </c>
      <c r="G28" s="141">
        <v>715957</v>
      </c>
      <c r="H28" s="142">
        <v>-33.323741060793594</v>
      </c>
      <c r="I28" s="141">
        <v>2328254</v>
      </c>
      <c r="J28" s="142">
        <v>-28.144788503926605</v>
      </c>
      <c r="K28" s="142">
        <v>3.2519466951227516</v>
      </c>
    </row>
    <row r="29" spans="1:11" s="65" customFormat="1" ht="12.95" customHeight="1" x14ac:dyDescent="0.15">
      <c r="A29" s="37" t="s">
        <v>149</v>
      </c>
      <c r="B29" s="141">
        <v>3434</v>
      </c>
      <c r="C29" s="142">
        <v>-39.167404782993799</v>
      </c>
      <c r="D29" s="141">
        <v>11138</v>
      </c>
      <c r="E29" s="142">
        <v>-38.518436741002432</v>
      </c>
      <c r="F29" s="142">
        <v>3.2434478741991848</v>
      </c>
      <c r="G29" s="141">
        <v>21253</v>
      </c>
      <c r="H29" s="142">
        <v>-56.565367558398563</v>
      </c>
      <c r="I29" s="141">
        <v>74902</v>
      </c>
      <c r="J29" s="142">
        <v>-48.656466781826659</v>
      </c>
      <c r="K29" s="142">
        <v>3.5243024514186234</v>
      </c>
    </row>
    <row r="30" spans="1:11" s="69" customFormat="1" ht="23.1" customHeight="1" x14ac:dyDescent="0.15">
      <c r="A30" s="29" t="s">
        <v>233</v>
      </c>
      <c r="B30" s="139">
        <v>25835</v>
      </c>
      <c r="C30" s="140">
        <v>-5.4770964437289678</v>
      </c>
      <c r="D30" s="139">
        <v>73190</v>
      </c>
      <c r="E30" s="140">
        <v>1.6076188360728594</v>
      </c>
      <c r="F30" s="140">
        <v>2.8329785175149991</v>
      </c>
      <c r="G30" s="139">
        <v>145073</v>
      </c>
      <c r="H30" s="140">
        <v>-30.862967869839963</v>
      </c>
      <c r="I30" s="139">
        <v>464156</v>
      </c>
      <c r="J30" s="140">
        <v>-24.173994867128542</v>
      </c>
      <c r="K30" s="140">
        <v>3.1994650968822591</v>
      </c>
    </row>
    <row r="31" spans="1:11" s="65" customFormat="1" ht="12.95" customHeight="1" x14ac:dyDescent="0.15">
      <c r="A31" s="37" t="s">
        <v>56</v>
      </c>
      <c r="B31" s="141">
        <v>25000</v>
      </c>
      <c r="C31" s="142">
        <v>-2.8560326403730301</v>
      </c>
      <c r="D31" s="141">
        <v>71320</v>
      </c>
      <c r="E31" s="142">
        <v>3.862060930855705</v>
      </c>
      <c r="F31" s="142">
        <v>2.8527999999999998</v>
      </c>
      <c r="G31" s="141">
        <v>140551</v>
      </c>
      <c r="H31" s="142">
        <v>-28.24124656653018</v>
      </c>
      <c r="I31" s="141">
        <v>453557</v>
      </c>
      <c r="J31" s="142">
        <v>-22.112470227004607</v>
      </c>
      <c r="K31" s="142">
        <v>3.2269923373010507</v>
      </c>
    </row>
    <row r="32" spans="1:11" s="65" customFormat="1" ht="12.95" customHeight="1" x14ac:dyDescent="0.15">
      <c r="A32" s="37" t="s">
        <v>149</v>
      </c>
      <c r="B32" s="141">
        <v>835</v>
      </c>
      <c r="C32" s="142">
        <v>-47.714464621164687</v>
      </c>
      <c r="D32" s="141">
        <v>1870</v>
      </c>
      <c r="E32" s="142">
        <v>-44.411414982164089</v>
      </c>
      <c r="F32" s="142">
        <v>2.2395209580838324</v>
      </c>
      <c r="G32" s="141">
        <v>4522</v>
      </c>
      <c r="H32" s="142">
        <v>-67.626002290950737</v>
      </c>
      <c r="I32" s="141">
        <v>10599</v>
      </c>
      <c r="J32" s="142">
        <v>-64.444817175444484</v>
      </c>
      <c r="K32" s="142">
        <v>2.3438743918620077</v>
      </c>
    </row>
    <row r="33" spans="1:11" s="5" customFormat="1" ht="23.1" customHeight="1" x14ac:dyDescent="0.15">
      <c r="A33" s="29" t="s">
        <v>59</v>
      </c>
      <c r="B33" s="139">
        <v>356400</v>
      </c>
      <c r="C33" s="140">
        <v>-10.693702452665661</v>
      </c>
      <c r="D33" s="139">
        <v>921374</v>
      </c>
      <c r="E33" s="140">
        <v>-4.5162774598581876</v>
      </c>
      <c r="F33" s="140">
        <v>2.5852244668911335</v>
      </c>
      <c r="G33" s="139">
        <v>1921132</v>
      </c>
      <c r="H33" s="140">
        <v>-37.849950131327844</v>
      </c>
      <c r="I33" s="139">
        <v>5346465</v>
      </c>
      <c r="J33" s="140">
        <v>-32.892781254389178</v>
      </c>
      <c r="K33" s="140">
        <v>2.7829763910028045</v>
      </c>
    </row>
    <row r="34" spans="1:11" s="5" customFormat="1" ht="12.95" customHeight="1" x14ac:dyDescent="0.15">
      <c r="A34" s="35" t="s">
        <v>56</v>
      </c>
      <c r="B34" s="139">
        <v>343432</v>
      </c>
      <c r="C34" s="140">
        <v>-8.0195513893538646</v>
      </c>
      <c r="D34" s="139">
        <v>890851</v>
      </c>
      <c r="E34" s="140">
        <v>-1.5109704837272488</v>
      </c>
      <c r="F34" s="140">
        <v>2.5939662000046591</v>
      </c>
      <c r="G34" s="139">
        <v>1837164</v>
      </c>
      <c r="H34" s="140">
        <v>-36.171773974444584</v>
      </c>
      <c r="I34" s="139">
        <v>5137921</v>
      </c>
      <c r="J34" s="140">
        <v>-31.234195198847047</v>
      </c>
      <c r="K34" s="140">
        <v>2.7966588720440853</v>
      </c>
    </row>
    <row r="35" spans="1:11" s="5" customFormat="1" ht="12.95" customHeight="1" x14ac:dyDescent="0.15">
      <c r="A35" s="35" t="s">
        <v>149</v>
      </c>
      <c r="B35" s="139">
        <v>12968</v>
      </c>
      <c r="C35" s="140">
        <v>-49.542819345550754</v>
      </c>
      <c r="D35" s="139">
        <v>30523</v>
      </c>
      <c r="E35" s="140">
        <v>-49.495333906942882</v>
      </c>
      <c r="F35" s="140">
        <v>2.3537168414558916</v>
      </c>
      <c r="G35" s="139">
        <v>83968</v>
      </c>
      <c r="H35" s="140">
        <v>-60.545988488194524</v>
      </c>
      <c r="I35" s="139">
        <v>208544</v>
      </c>
      <c r="J35" s="140">
        <v>-57.906210198475257</v>
      </c>
      <c r="K35" s="140">
        <v>2.4836128048780486</v>
      </c>
    </row>
    <row r="36" spans="1:11" s="3" customFormat="1" ht="30" customHeight="1" x14ac:dyDescent="0.15">
      <c r="A36" s="30" t="s">
        <v>60</v>
      </c>
      <c r="B36" s="141">
        <v>325850</v>
      </c>
      <c r="C36" s="142">
        <v>-14.665221069061332</v>
      </c>
      <c r="D36" s="141">
        <v>848002</v>
      </c>
      <c r="E36" s="142">
        <v>-8.3946194928876423</v>
      </c>
      <c r="F36" s="142">
        <v>2.6024305662114471</v>
      </c>
      <c r="G36" s="141">
        <v>1726644</v>
      </c>
      <c r="H36" s="142">
        <v>-39.871332248217186</v>
      </c>
      <c r="I36" s="141">
        <v>4820573</v>
      </c>
      <c r="J36" s="142">
        <v>-34.062602715723372</v>
      </c>
      <c r="K36" s="142">
        <v>2.7918742948749133</v>
      </c>
    </row>
    <row r="37" spans="1:11" s="3" customFormat="1" ht="12.95" customHeight="1" x14ac:dyDescent="0.15">
      <c r="A37" s="37" t="s">
        <v>56</v>
      </c>
      <c r="B37" s="141">
        <v>314176</v>
      </c>
      <c r="C37" s="142">
        <v>-12.134822662109926</v>
      </c>
      <c r="D37" s="141">
        <v>820902</v>
      </c>
      <c r="E37" s="142">
        <v>-5.4994163518189794</v>
      </c>
      <c r="F37" s="142">
        <v>2.6128730393155428</v>
      </c>
      <c r="G37" s="141">
        <v>1649172</v>
      </c>
      <c r="H37" s="142">
        <v>-38.338175905192024</v>
      </c>
      <c r="I37" s="141">
        <v>4630572</v>
      </c>
      <c r="J37" s="142">
        <v>-32.466788483669987</v>
      </c>
      <c r="K37" s="142">
        <v>2.8078162859907883</v>
      </c>
    </row>
    <row r="38" spans="1:11" s="3" customFormat="1" ht="12.95" customHeight="1" x14ac:dyDescent="0.15">
      <c r="A38" s="37" t="s">
        <v>149</v>
      </c>
      <c r="B38" s="141">
        <v>11674</v>
      </c>
      <c r="C38" s="142">
        <v>-51.925215171107361</v>
      </c>
      <c r="D38" s="141">
        <v>27100</v>
      </c>
      <c r="E38" s="142">
        <v>-52.48781514078334</v>
      </c>
      <c r="F38" s="142">
        <v>2.3213979784135685</v>
      </c>
      <c r="G38" s="141">
        <v>77472</v>
      </c>
      <c r="H38" s="142">
        <v>-60.681895462319645</v>
      </c>
      <c r="I38" s="141">
        <v>190001</v>
      </c>
      <c r="J38" s="142">
        <v>-58.158775600088084</v>
      </c>
      <c r="K38" s="142">
        <v>2.4525118752581578</v>
      </c>
    </row>
    <row r="60" spans="5:14" x14ac:dyDescent="0.15">
      <c r="E60" s="22"/>
      <c r="F60" s="32"/>
      <c r="G60" s="22"/>
      <c r="H60" s="32"/>
      <c r="I60" s="32"/>
      <c r="J60" s="22"/>
      <c r="K60" s="32"/>
      <c r="L60" s="22"/>
      <c r="M60" s="32"/>
      <c r="N60" s="32"/>
    </row>
    <row r="61" spans="5:14" x14ac:dyDescent="0.15">
      <c r="E61" s="24"/>
      <c r="F61" s="31"/>
      <c r="G61" s="24"/>
      <c r="H61" s="31"/>
      <c r="I61" s="31"/>
      <c r="J61" s="24"/>
      <c r="K61" s="31"/>
      <c r="L61" s="24"/>
      <c r="M61" s="31"/>
      <c r="N61" s="31"/>
    </row>
    <row r="62" spans="5:14" x14ac:dyDescent="0.15">
      <c r="E62" s="24"/>
      <c r="F62" s="31"/>
      <c r="G62" s="24"/>
      <c r="H62" s="31"/>
      <c r="I62" s="31"/>
      <c r="J62" s="24"/>
      <c r="K62" s="31"/>
      <c r="L62" s="24"/>
      <c r="M62" s="31"/>
      <c r="N62" s="31"/>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&amp;C&amp;8- 14 -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6" t="s">
        <v>117</v>
      </c>
      <c r="B1" s="258"/>
      <c r="C1" s="258"/>
      <c r="D1" s="258"/>
      <c r="E1" s="258"/>
      <c r="F1" s="258"/>
      <c r="G1" s="258"/>
      <c r="H1" s="258"/>
      <c r="I1" s="258"/>
      <c r="J1" s="258"/>
      <c r="K1" s="258"/>
    </row>
    <row r="2" spans="1:11" s="25" customFormat="1" ht="9.9499999999999993" customHeight="1" x14ac:dyDescent="0.15">
      <c r="A2" s="253" t="s">
        <v>170</v>
      </c>
      <c r="B2" s="248" t="s">
        <v>472</v>
      </c>
      <c r="C2" s="244"/>
      <c r="D2" s="244"/>
      <c r="E2" s="244"/>
      <c r="F2" s="244"/>
      <c r="G2" s="249" t="s">
        <v>473</v>
      </c>
      <c r="H2" s="250"/>
      <c r="I2" s="250"/>
      <c r="J2" s="250"/>
      <c r="K2" s="250"/>
    </row>
    <row r="3" spans="1:11" s="25" customFormat="1" ht="9.9499999999999993" customHeight="1" x14ac:dyDescent="0.15">
      <c r="A3" s="254"/>
      <c r="B3" s="243" t="s">
        <v>130</v>
      </c>
      <c r="C3" s="245"/>
      <c r="D3" s="256" t="s">
        <v>128</v>
      </c>
      <c r="E3" s="256"/>
      <c r="F3" s="251" t="s">
        <v>54</v>
      </c>
      <c r="G3" s="256" t="s">
        <v>130</v>
      </c>
      <c r="H3" s="256"/>
      <c r="I3" s="256" t="s">
        <v>128</v>
      </c>
      <c r="J3" s="256"/>
      <c r="K3" s="257" t="s">
        <v>54</v>
      </c>
    </row>
    <row r="4" spans="1:11" s="25" customFormat="1" ht="45" customHeight="1" x14ac:dyDescent="0.15">
      <c r="A4" s="254"/>
      <c r="B4" s="15" t="s">
        <v>131</v>
      </c>
      <c r="C4" s="16" t="s">
        <v>147</v>
      </c>
      <c r="D4" s="16" t="s">
        <v>131</v>
      </c>
      <c r="E4" s="16" t="s">
        <v>147</v>
      </c>
      <c r="F4" s="252"/>
      <c r="G4" s="16" t="s">
        <v>131</v>
      </c>
      <c r="H4" s="16" t="s">
        <v>150</v>
      </c>
      <c r="I4" s="16" t="s">
        <v>131</v>
      </c>
      <c r="J4" s="16" t="s">
        <v>150</v>
      </c>
      <c r="K4" s="257"/>
    </row>
    <row r="5" spans="1:11" s="25" customFormat="1" ht="9.9499999999999993" customHeight="1" x14ac:dyDescent="0.15">
      <c r="A5" s="255"/>
      <c r="B5" s="17" t="s">
        <v>132</v>
      </c>
      <c r="C5" s="18" t="s">
        <v>133</v>
      </c>
      <c r="D5" s="18" t="s">
        <v>132</v>
      </c>
      <c r="E5" s="18" t="s">
        <v>133</v>
      </c>
      <c r="F5" s="18" t="s">
        <v>134</v>
      </c>
      <c r="G5" s="18" t="s">
        <v>132</v>
      </c>
      <c r="H5" s="18" t="s">
        <v>133</v>
      </c>
      <c r="I5" s="18" t="s">
        <v>132</v>
      </c>
      <c r="J5" s="18" t="s">
        <v>133</v>
      </c>
      <c r="K5" s="19" t="s">
        <v>134</v>
      </c>
    </row>
    <row r="6" spans="1:11" ht="27.95" customHeight="1" x14ac:dyDescent="0.15">
      <c r="A6" s="4" t="s">
        <v>290</v>
      </c>
      <c r="B6" s="139">
        <v>45510</v>
      </c>
      <c r="C6" s="140">
        <v>-7.6201688860019487</v>
      </c>
      <c r="D6" s="139">
        <v>232855</v>
      </c>
      <c r="E6" s="140">
        <v>-3.869494856086007</v>
      </c>
      <c r="F6" s="140">
        <v>5.1165677872994948</v>
      </c>
      <c r="G6" s="139">
        <v>252293</v>
      </c>
      <c r="H6" s="140">
        <v>-35.39281388363213</v>
      </c>
      <c r="I6" s="139">
        <v>1525022</v>
      </c>
      <c r="J6" s="140">
        <v>-25.14391794517374</v>
      </c>
      <c r="K6" s="140">
        <v>6.0446465022810782</v>
      </c>
    </row>
    <row r="7" spans="1:11" ht="12" customHeight="1" x14ac:dyDescent="0.15">
      <c r="A7" s="37" t="s">
        <v>174</v>
      </c>
      <c r="B7" s="141">
        <v>44646</v>
      </c>
      <c r="C7" s="142">
        <v>-6.5259719866842545</v>
      </c>
      <c r="D7" s="141">
        <v>229826</v>
      </c>
      <c r="E7" s="142">
        <v>-3.1589858547212089</v>
      </c>
      <c r="F7" s="142">
        <v>5.1477399991040631</v>
      </c>
      <c r="G7" s="141">
        <v>247155</v>
      </c>
      <c r="H7" s="142">
        <v>-34.767977703055806</v>
      </c>
      <c r="I7" s="141">
        <v>1507208</v>
      </c>
      <c r="J7" s="142">
        <v>-24.673685157466252</v>
      </c>
      <c r="K7" s="142">
        <v>6.0982298557585324</v>
      </c>
    </row>
    <row r="8" spans="1:11" ht="12" customHeight="1" x14ac:dyDescent="0.15">
      <c r="A8" s="37" t="s">
        <v>180</v>
      </c>
      <c r="B8" s="141">
        <v>864</v>
      </c>
      <c r="C8" s="142">
        <v>-42.438374417055293</v>
      </c>
      <c r="D8" s="141">
        <v>3029</v>
      </c>
      <c r="E8" s="142">
        <v>-38.246687054026502</v>
      </c>
      <c r="F8" s="142">
        <v>3.5057870370370372</v>
      </c>
      <c r="G8" s="141">
        <v>5138</v>
      </c>
      <c r="H8" s="142">
        <v>-55.771713867607815</v>
      </c>
      <c r="I8" s="141">
        <v>17814</v>
      </c>
      <c r="J8" s="142">
        <v>-51.016031017130913</v>
      </c>
      <c r="K8" s="142">
        <v>3.4671078240560531</v>
      </c>
    </row>
    <row r="9" spans="1:11" ht="26.1" customHeight="1" x14ac:dyDescent="0.15">
      <c r="A9" s="38" t="s">
        <v>41</v>
      </c>
      <c r="B9" s="139">
        <v>21501</v>
      </c>
      <c r="C9" s="140">
        <v>-10.917301955585017</v>
      </c>
      <c r="D9" s="139">
        <v>125172</v>
      </c>
      <c r="E9" s="140">
        <v>-9.5538823937453969</v>
      </c>
      <c r="F9" s="140">
        <v>5.8216827124319801</v>
      </c>
      <c r="G9" s="139">
        <v>121694</v>
      </c>
      <c r="H9" s="140">
        <v>-36.874157070235505</v>
      </c>
      <c r="I9" s="139">
        <v>869889</v>
      </c>
      <c r="J9" s="140">
        <v>-26.572126767875005</v>
      </c>
      <c r="K9" s="140">
        <v>7.1481667132315483</v>
      </c>
    </row>
    <row r="10" spans="1:11" ht="12" customHeight="1" x14ac:dyDescent="0.15">
      <c r="A10" s="40" t="s">
        <v>174</v>
      </c>
      <c r="B10" s="141">
        <v>21044</v>
      </c>
      <c r="C10" s="142">
        <v>-9.7714702225271139</v>
      </c>
      <c r="D10" s="141">
        <v>123587</v>
      </c>
      <c r="E10" s="142">
        <v>-9.1332191252049455</v>
      </c>
      <c r="F10" s="142">
        <v>5.8727903440410572</v>
      </c>
      <c r="G10" s="141">
        <v>118447</v>
      </c>
      <c r="H10" s="142">
        <v>-36.279420071549616</v>
      </c>
      <c r="I10" s="141">
        <v>858978</v>
      </c>
      <c r="J10" s="142">
        <v>-26.239174956742758</v>
      </c>
      <c r="K10" s="142">
        <v>7.2520030055636697</v>
      </c>
    </row>
    <row r="11" spans="1:11" ht="12" customHeight="1" x14ac:dyDescent="0.15">
      <c r="A11" s="40" t="s">
        <v>180</v>
      </c>
      <c r="B11" s="141">
        <v>457</v>
      </c>
      <c r="C11" s="142">
        <v>-43.788437884378844</v>
      </c>
      <c r="D11" s="141">
        <v>1585</v>
      </c>
      <c r="E11" s="142">
        <v>-33.542976939203356</v>
      </c>
      <c r="F11" s="142">
        <v>3.4682713347921226</v>
      </c>
      <c r="G11" s="141">
        <v>3247</v>
      </c>
      <c r="H11" s="142">
        <v>-52.907904278462652</v>
      </c>
      <c r="I11" s="141">
        <v>10911</v>
      </c>
      <c r="J11" s="142">
        <v>-45.824230387288978</v>
      </c>
      <c r="K11" s="142">
        <v>3.3603326147212811</v>
      </c>
    </row>
    <row r="12" spans="1:11" ht="20.100000000000001" customHeight="1" x14ac:dyDescent="0.15">
      <c r="A12" s="35" t="s">
        <v>42</v>
      </c>
      <c r="B12" s="139">
        <v>4794</v>
      </c>
      <c r="C12" s="140">
        <v>-8.4765177548682686</v>
      </c>
      <c r="D12" s="139">
        <v>32977</v>
      </c>
      <c r="E12" s="140">
        <v>0.49367667225354239</v>
      </c>
      <c r="F12" s="140">
        <v>6.87880684188569</v>
      </c>
      <c r="G12" s="139">
        <v>27745</v>
      </c>
      <c r="H12" s="140">
        <v>-29.665120287981338</v>
      </c>
      <c r="I12" s="139">
        <v>226852</v>
      </c>
      <c r="J12" s="140">
        <v>-18.635046340133712</v>
      </c>
      <c r="K12" s="140">
        <v>8.1763200576680486</v>
      </c>
    </row>
    <row r="13" spans="1:11" ht="12" customHeight="1" x14ac:dyDescent="0.15">
      <c r="A13" s="40" t="s">
        <v>174</v>
      </c>
      <c r="B13" s="141">
        <v>4693</v>
      </c>
      <c r="C13" s="142">
        <v>-7.9081632653061291</v>
      </c>
      <c r="D13" s="141">
        <v>32718</v>
      </c>
      <c r="E13" s="142">
        <v>0.82899318931245602</v>
      </c>
      <c r="F13" s="142">
        <v>6.9716599190283404</v>
      </c>
      <c r="G13" s="141">
        <v>27263</v>
      </c>
      <c r="H13" s="142">
        <v>-29.041409645766635</v>
      </c>
      <c r="I13" s="141">
        <v>225916</v>
      </c>
      <c r="J13" s="142">
        <v>-18.323933477946497</v>
      </c>
      <c r="K13" s="142">
        <v>8.2865422000513522</v>
      </c>
    </row>
    <row r="14" spans="1:11" ht="12" customHeight="1" x14ac:dyDescent="0.15">
      <c r="A14" s="40" t="s">
        <v>180</v>
      </c>
      <c r="B14" s="141">
        <v>101</v>
      </c>
      <c r="C14" s="142">
        <v>-28.873239436619713</v>
      </c>
      <c r="D14" s="141">
        <v>259</v>
      </c>
      <c r="E14" s="142">
        <v>-29.234972677595621</v>
      </c>
      <c r="F14" s="142">
        <v>2.5643564356435644</v>
      </c>
      <c r="G14" s="141">
        <v>482</v>
      </c>
      <c r="H14" s="142">
        <v>-53.021442495126706</v>
      </c>
      <c r="I14" s="141">
        <v>936</v>
      </c>
      <c r="J14" s="142">
        <v>-57.608695652173914</v>
      </c>
      <c r="K14" s="142">
        <v>1.941908713692946</v>
      </c>
    </row>
    <row r="15" spans="1:11" ht="20.100000000000001" customHeight="1" x14ac:dyDescent="0.15">
      <c r="A15" s="35" t="s">
        <v>43</v>
      </c>
      <c r="B15" s="139">
        <v>15298</v>
      </c>
      <c r="C15" s="140">
        <v>-6.4571358689005791</v>
      </c>
      <c r="D15" s="139">
        <v>56676</v>
      </c>
      <c r="E15" s="140">
        <v>5.1015299026425538</v>
      </c>
      <c r="F15" s="140">
        <v>3.7047980128121325</v>
      </c>
      <c r="G15" s="139">
        <v>84082</v>
      </c>
      <c r="H15" s="140">
        <v>-36.00432310654783</v>
      </c>
      <c r="I15" s="139">
        <v>306415</v>
      </c>
      <c r="J15" s="140">
        <v>-28.284050535736853</v>
      </c>
      <c r="K15" s="140">
        <v>3.6442401465236318</v>
      </c>
    </row>
    <row r="16" spans="1:11" ht="12" customHeight="1" x14ac:dyDescent="0.15">
      <c r="A16" s="40" t="s">
        <v>174</v>
      </c>
      <c r="B16" s="141">
        <v>15044</v>
      </c>
      <c r="C16" s="142">
        <v>-5.1928409377363209</v>
      </c>
      <c r="D16" s="141">
        <v>55677</v>
      </c>
      <c r="E16" s="142">
        <v>7.0238163889049048</v>
      </c>
      <c r="F16" s="142">
        <v>3.7009438978994948</v>
      </c>
      <c r="G16" s="141">
        <v>82888</v>
      </c>
      <c r="H16" s="142">
        <v>-35.378042505418421</v>
      </c>
      <c r="I16" s="141">
        <v>302250</v>
      </c>
      <c r="J16" s="142">
        <v>-27.669930792866779</v>
      </c>
      <c r="K16" s="142">
        <v>3.6464868255959848</v>
      </c>
    </row>
    <row r="17" spans="1:11" ht="12" customHeight="1" x14ac:dyDescent="0.15">
      <c r="A17" s="40" t="s">
        <v>180</v>
      </c>
      <c r="B17" s="141">
        <v>254</v>
      </c>
      <c r="C17" s="142">
        <v>-47.736625514403293</v>
      </c>
      <c r="D17" s="141">
        <v>999</v>
      </c>
      <c r="E17" s="142">
        <v>-47.476340694006311</v>
      </c>
      <c r="F17" s="142">
        <v>3.9330708661417324</v>
      </c>
      <c r="G17" s="141">
        <v>1194</v>
      </c>
      <c r="H17" s="142">
        <v>-61.743031079782121</v>
      </c>
      <c r="I17" s="141">
        <v>4165</v>
      </c>
      <c r="J17" s="142">
        <v>-55.625399531216708</v>
      </c>
      <c r="K17" s="142">
        <v>3.4882747068676716</v>
      </c>
    </row>
    <row r="18" spans="1:11" ht="20.100000000000001" customHeight="1" x14ac:dyDescent="0.15">
      <c r="A18" s="35" t="s">
        <v>416</v>
      </c>
      <c r="B18" s="139">
        <v>3917</v>
      </c>
      <c r="C18" s="140">
        <v>10.774886877828052</v>
      </c>
      <c r="D18" s="139">
        <v>18030</v>
      </c>
      <c r="E18" s="140">
        <v>5.4756054756054766</v>
      </c>
      <c r="F18" s="140">
        <v>4.6030125095736532</v>
      </c>
      <c r="G18" s="139">
        <v>18772</v>
      </c>
      <c r="H18" s="140">
        <v>-30.187065342705196</v>
      </c>
      <c r="I18" s="139">
        <v>121866</v>
      </c>
      <c r="J18" s="140">
        <v>-16.824668809762684</v>
      </c>
      <c r="K18" s="140">
        <v>6.4919028340080969</v>
      </c>
    </row>
    <row r="19" spans="1:11" ht="12" customHeight="1" x14ac:dyDescent="0.15">
      <c r="A19" s="40" t="s">
        <v>174</v>
      </c>
      <c r="B19" s="141">
        <v>3865</v>
      </c>
      <c r="C19" s="142">
        <v>11.191024165707717</v>
      </c>
      <c r="D19" s="141">
        <v>17844</v>
      </c>
      <c r="E19" s="142">
        <v>5.9494121838261549</v>
      </c>
      <c r="F19" s="142">
        <v>4.6168175937904268</v>
      </c>
      <c r="G19" s="141">
        <v>18557</v>
      </c>
      <c r="H19" s="142">
        <v>-29.478604545109064</v>
      </c>
      <c r="I19" s="141">
        <v>120064</v>
      </c>
      <c r="J19" s="142">
        <v>-15.378760113895865</v>
      </c>
      <c r="K19" s="142">
        <v>6.4700113164843458</v>
      </c>
    </row>
    <row r="20" spans="1:11" ht="12" customHeight="1" x14ac:dyDescent="0.15">
      <c r="A20" s="40" t="s">
        <v>180</v>
      </c>
      <c r="B20" s="141">
        <v>52</v>
      </c>
      <c r="C20" s="142">
        <v>-13.333333333333329</v>
      </c>
      <c r="D20" s="141">
        <v>186</v>
      </c>
      <c r="E20" s="142">
        <v>-26.19047619047619</v>
      </c>
      <c r="F20" s="142">
        <v>3.5769230769230771</v>
      </c>
      <c r="G20" s="141">
        <v>215</v>
      </c>
      <c r="H20" s="142">
        <v>-62.608695652173914</v>
      </c>
      <c r="I20" s="141">
        <v>1802</v>
      </c>
      <c r="J20" s="142">
        <v>-61.105115475933523</v>
      </c>
      <c r="K20" s="142">
        <v>8.3813953488372093</v>
      </c>
    </row>
    <row r="21" spans="1:11" ht="35.1" customHeight="1" x14ac:dyDescent="0.15">
      <c r="A21" s="39" t="s">
        <v>175</v>
      </c>
      <c r="B21" s="139">
        <v>1607</v>
      </c>
      <c r="C21" s="140">
        <v>-12.425068119891009</v>
      </c>
      <c r="D21" s="139">
        <v>4137</v>
      </c>
      <c r="E21" s="140">
        <v>-6.0199909132212639</v>
      </c>
      <c r="F21" s="140">
        <v>2.5743621655258244</v>
      </c>
      <c r="G21" s="139">
        <v>8141</v>
      </c>
      <c r="H21" s="140">
        <v>-37.740899357601712</v>
      </c>
      <c r="I21" s="139">
        <v>22901</v>
      </c>
      <c r="J21" s="140">
        <v>-32.054591306927762</v>
      </c>
      <c r="K21" s="140">
        <v>2.8130450804569462</v>
      </c>
    </row>
    <row r="22" spans="1:11" ht="12" customHeight="1" x14ac:dyDescent="0.15">
      <c r="A22" s="37" t="s">
        <v>174</v>
      </c>
      <c r="B22" s="141">
        <v>1578</v>
      </c>
      <c r="C22" s="142">
        <v>-12.186978297161943</v>
      </c>
      <c r="D22" s="141">
        <v>4086</v>
      </c>
      <c r="E22" s="142">
        <v>-5.4385558898403161</v>
      </c>
      <c r="F22" s="142">
        <v>2.5893536121673004</v>
      </c>
      <c r="G22" s="141">
        <v>7964</v>
      </c>
      <c r="H22" s="142">
        <v>-35.789728291542374</v>
      </c>
      <c r="I22" s="141">
        <v>22412</v>
      </c>
      <c r="J22" s="142">
        <v>-30.615151233707934</v>
      </c>
      <c r="K22" s="142">
        <v>2.8141637368156704</v>
      </c>
    </row>
    <row r="23" spans="1:11" ht="12" customHeight="1" x14ac:dyDescent="0.15">
      <c r="A23" s="37" t="s">
        <v>180</v>
      </c>
      <c r="B23" s="141">
        <v>29</v>
      </c>
      <c r="C23" s="142">
        <v>-23.684210526315795</v>
      </c>
      <c r="D23" s="141">
        <v>51</v>
      </c>
      <c r="E23" s="142">
        <v>-37.037037037037038</v>
      </c>
      <c r="F23" s="142">
        <v>1.7586206896551724</v>
      </c>
      <c r="G23" s="141">
        <v>177</v>
      </c>
      <c r="H23" s="142">
        <v>-73.69985141158989</v>
      </c>
      <c r="I23" s="141">
        <v>489</v>
      </c>
      <c r="J23" s="142">
        <v>-65.17094017094017</v>
      </c>
      <c r="K23" s="142">
        <v>2.7627118644067798</v>
      </c>
    </row>
    <row r="24" spans="1:11" ht="35.1" customHeight="1" x14ac:dyDescent="0.15">
      <c r="A24" s="39" t="s">
        <v>176</v>
      </c>
      <c r="B24" s="139">
        <v>49225</v>
      </c>
      <c r="C24" s="140">
        <v>-3.2166099762096678</v>
      </c>
      <c r="D24" s="139">
        <v>132543</v>
      </c>
      <c r="E24" s="140">
        <v>9.3435739211496696</v>
      </c>
      <c r="F24" s="140">
        <v>2.6925952260030472</v>
      </c>
      <c r="G24" s="139">
        <v>255025</v>
      </c>
      <c r="H24" s="140">
        <v>-34.72579844278701</v>
      </c>
      <c r="I24" s="139">
        <v>698573</v>
      </c>
      <c r="J24" s="140">
        <v>-28.397533073602929</v>
      </c>
      <c r="K24" s="140">
        <v>2.7392334084893637</v>
      </c>
    </row>
    <row r="25" spans="1:11" ht="12" customHeight="1" x14ac:dyDescent="0.15">
      <c r="A25" s="37" t="s">
        <v>174</v>
      </c>
      <c r="B25" s="141">
        <v>48147</v>
      </c>
      <c r="C25" s="142">
        <v>-1.0481534003329358</v>
      </c>
      <c r="D25" s="141">
        <v>128855</v>
      </c>
      <c r="E25" s="142">
        <v>13.1140489483479</v>
      </c>
      <c r="F25" s="142">
        <v>2.6762830498265728</v>
      </c>
      <c r="G25" s="141">
        <v>247612</v>
      </c>
      <c r="H25" s="142">
        <v>-33.637969248746387</v>
      </c>
      <c r="I25" s="141">
        <v>672004</v>
      </c>
      <c r="J25" s="142">
        <v>-27.169590884114726</v>
      </c>
      <c r="K25" s="142">
        <v>2.713939550587209</v>
      </c>
    </row>
    <row r="26" spans="1:11" ht="12" customHeight="1" x14ac:dyDescent="0.15">
      <c r="A26" s="37" t="s">
        <v>180</v>
      </c>
      <c r="B26" s="141">
        <v>1078</v>
      </c>
      <c r="C26" s="142">
        <v>-51.088929219600729</v>
      </c>
      <c r="D26" s="141">
        <v>3688</v>
      </c>
      <c r="E26" s="142">
        <v>-49.486371729900014</v>
      </c>
      <c r="F26" s="142">
        <v>3.4211502782931356</v>
      </c>
      <c r="G26" s="141">
        <v>7413</v>
      </c>
      <c r="H26" s="142">
        <v>-57.820768136557611</v>
      </c>
      <c r="I26" s="141">
        <v>26569</v>
      </c>
      <c r="J26" s="142">
        <v>-49.803514075193654</v>
      </c>
      <c r="K26" s="142">
        <v>3.5841089977067315</v>
      </c>
    </row>
    <row r="27" spans="1:11" ht="35.1" customHeight="1" x14ac:dyDescent="0.15">
      <c r="A27" s="39" t="s">
        <v>177</v>
      </c>
      <c r="B27" s="139">
        <v>229508</v>
      </c>
      <c r="C27" s="140">
        <v>-18.000350138805032</v>
      </c>
      <c r="D27" s="139">
        <v>478467</v>
      </c>
      <c r="E27" s="140">
        <v>-14.232475598935224</v>
      </c>
      <c r="F27" s="140">
        <v>2.0847508583578787</v>
      </c>
      <c r="G27" s="139">
        <v>1211185</v>
      </c>
      <c r="H27" s="140">
        <v>-41.694406935909747</v>
      </c>
      <c r="I27" s="139">
        <v>2574077</v>
      </c>
      <c r="J27" s="140">
        <v>-39.63558242298901</v>
      </c>
      <c r="K27" s="140">
        <v>2.1252550188451806</v>
      </c>
    </row>
    <row r="28" spans="1:11" ht="12" customHeight="1" x14ac:dyDescent="0.15">
      <c r="A28" s="37" t="s">
        <v>174</v>
      </c>
      <c r="B28" s="141">
        <v>219805</v>
      </c>
      <c r="C28" s="142">
        <v>-15.24740793293978</v>
      </c>
      <c r="D28" s="141">
        <v>458135</v>
      </c>
      <c r="E28" s="142">
        <v>-10.714772935449048</v>
      </c>
      <c r="F28" s="142">
        <v>2.0842792475148428</v>
      </c>
      <c r="G28" s="141">
        <v>1146441</v>
      </c>
      <c r="H28" s="142">
        <v>-39.981027479267127</v>
      </c>
      <c r="I28" s="141">
        <v>2428948</v>
      </c>
      <c r="J28" s="142">
        <v>-37.732533845361118</v>
      </c>
      <c r="K28" s="142">
        <v>2.1186855668979039</v>
      </c>
    </row>
    <row r="29" spans="1:11" ht="12" customHeight="1" x14ac:dyDescent="0.15">
      <c r="A29" s="37" t="s">
        <v>180</v>
      </c>
      <c r="B29" s="141">
        <v>9703</v>
      </c>
      <c r="C29" s="142">
        <v>-52.760467380720549</v>
      </c>
      <c r="D29" s="141">
        <v>20332</v>
      </c>
      <c r="E29" s="142">
        <v>-54.566378404951841</v>
      </c>
      <c r="F29" s="142">
        <v>2.0954344017314233</v>
      </c>
      <c r="G29" s="141">
        <v>64744</v>
      </c>
      <c r="H29" s="142">
        <v>-61.271489585701126</v>
      </c>
      <c r="I29" s="141">
        <v>145129</v>
      </c>
      <c r="J29" s="142">
        <v>-60.063456421178927</v>
      </c>
      <c r="K29" s="142">
        <v>2.2415822315581369</v>
      </c>
    </row>
    <row r="30" spans="1:11" s="5" customFormat="1" ht="35.1" customHeight="1" x14ac:dyDescent="0.15">
      <c r="A30" s="39" t="s">
        <v>210</v>
      </c>
      <c r="B30" s="139">
        <v>325850</v>
      </c>
      <c r="C30" s="140">
        <v>-14.665221069061332</v>
      </c>
      <c r="D30" s="139">
        <v>848002</v>
      </c>
      <c r="E30" s="140">
        <v>-8.3946194928876423</v>
      </c>
      <c r="F30" s="140">
        <v>2.6024305662114471</v>
      </c>
      <c r="G30" s="139">
        <v>1726644</v>
      </c>
      <c r="H30" s="140">
        <v>-39.871332248217186</v>
      </c>
      <c r="I30" s="139">
        <v>4820573</v>
      </c>
      <c r="J30" s="140">
        <v>-34.062602715723372</v>
      </c>
      <c r="K30" s="140">
        <v>2.7918742948749133</v>
      </c>
    </row>
    <row r="31" spans="1:11" s="5" customFormat="1" ht="12" customHeight="1" x14ac:dyDescent="0.15">
      <c r="A31" s="35" t="s">
        <v>174</v>
      </c>
      <c r="B31" s="139">
        <v>314176</v>
      </c>
      <c r="C31" s="140">
        <v>-12.134822662109926</v>
      </c>
      <c r="D31" s="139">
        <v>820902</v>
      </c>
      <c r="E31" s="140">
        <v>-5.4994163518189794</v>
      </c>
      <c r="F31" s="140">
        <v>2.6128730393155428</v>
      </c>
      <c r="G31" s="139">
        <v>1649172</v>
      </c>
      <c r="H31" s="140">
        <v>-38.338175905192024</v>
      </c>
      <c r="I31" s="139">
        <v>4630572</v>
      </c>
      <c r="J31" s="140">
        <v>-32.466788483669987</v>
      </c>
      <c r="K31" s="140">
        <v>2.8078162859907883</v>
      </c>
    </row>
    <row r="32" spans="1:11" s="5" customFormat="1" ht="12" customHeight="1" x14ac:dyDescent="0.15">
      <c r="A32" s="35" t="s">
        <v>180</v>
      </c>
      <c r="B32" s="139">
        <v>11674</v>
      </c>
      <c r="C32" s="140">
        <v>-51.925215171107361</v>
      </c>
      <c r="D32" s="139">
        <v>27100</v>
      </c>
      <c r="E32" s="140">
        <v>-52.48781514078334</v>
      </c>
      <c r="F32" s="140">
        <v>2.3213979784135685</v>
      </c>
      <c r="G32" s="139">
        <v>77472</v>
      </c>
      <c r="H32" s="140">
        <v>-60.681895462319645</v>
      </c>
      <c r="I32" s="139">
        <v>190001</v>
      </c>
      <c r="J32" s="140">
        <v>-58.158775600088084</v>
      </c>
      <c r="K32" s="140">
        <v>2.4525118752581578</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&amp;C&amp;8- 15 -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328" t="s">
        <v>552</v>
      </c>
      <c r="B1" s="329"/>
    </row>
    <row r="5" spans="1:2" ht="14.25" x14ac:dyDescent="0.2">
      <c r="A5" s="330" t="s">
        <v>525</v>
      </c>
      <c r="B5" s="331" t="s">
        <v>553</v>
      </c>
    </row>
    <row r="6" spans="1:2" ht="14.25" x14ac:dyDescent="0.2">
      <c r="A6" s="330">
        <v>0</v>
      </c>
      <c r="B6" s="331" t="s">
        <v>554</v>
      </c>
    </row>
    <row r="7" spans="1:2" ht="14.25" x14ac:dyDescent="0.2">
      <c r="A7" s="82"/>
      <c r="B7" s="331" t="s">
        <v>555</v>
      </c>
    </row>
    <row r="8" spans="1:2" ht="14.25" x14ac:dyDescent="0.2">
      <c r="A8" s="330" t="s">
        <v>535</v>
      </c>
      <c r="B8" s="331" t="s">
        <v>556</v>
      </c>
    </row>
    <row r="9" spans="1:2" ht="14.25" x14ac:dyDescent="0.2">
      <c r="A9" s="330" t="s">
        <v>557</v>
      </c>
      <c r="B9" s="331" t="s">
        <v>558</v>
      </c>
    </row>
    <row r="10" spans="1:2" ht="14.25" x14ac:dyDescent="0.2">
      <c r="A10" s="330" t="s">
        <v>480</v>
      </c>
      <c r="B10" s="331" t="s">
        <v>559</v>
      </c>
    </row>
    <row r="11" spans="1:2" ht="14.25" x14ac:dyDescent="0.2">
      <c r="A11" s="330" t="s">
        <v>560</v>
      </c>
      <c r="B11" s="331" t="s">
        <v>561</v>
      </c>
    </row>
    <row r="12" spans="1:2" ht="14.25" x14ac:dyDescent="0.2">
      <c r="A12" s="330" t="s">
        <v>562</v>
      </c>
      <c r="B12" s="331" t="s">
        <v>563</v>
      </c>
    </row>
    <row r="13" spans="1:2" ht="14.25" x14ac:dyDescent="0.2">
      <c r="A13" s="330" t="s">
        <v>564</v>
      </c>
      <c r="B13" s="331" t="s">
        <v>565</v>
      </c>
    </row>
    <row r="14" spans="1:2" ht="14.25" x14ac:dyDescent="0.2">
      <c r="A14" s="330" t="s">
        <v>566</v>
      </c>
      <c r="B14" s="331" t="s">
        <v>567</v>
      </c>
    </row>
    <row r="15" spans="1:2" ht="14.25" x14ac:dyDescent="0.2">
      <c r="A15" s="331"/>
    </row>
    <row r="16" spans="1:2" ht="42.75" x14ac:dyDescent="0.2">
      <c r="A16" s="332" t="s">
        <v>568</v>
      </c>
      <c r="B16" s="333" t="s">
        <v>569</v>
      </c>
    </row>
    <row r="17" spans="1:2" ht="14.25" x14ac:dyDescent="0.2">
      <c r="A17" s="331" t="s">
        <v>570</v>
      </c>
      <c r="B17" s="331"/>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59" t="s">
        <v>116</v>
      </c>
      <c r="B1" s="260"/>
      <c r="C1" s="260"/>
      <c r="D1" s="260"/>
      <c r="E1" s="260"/>
      <c r="F1" s="260"/>
      <c r="G1" s="260"/>
      <c r="H1" s="260"/>
      <c r="I1" s="260"/>
      <c r="J1" s="260"/>
      <c r="K1" s="261"/>
    </row>
    <row r="2" spans="1:11" ht="9.9499999999999993" customHeight="1" x14ac:dyDescent="0.15">
      <c r="A2" s="253" t="s">
        <v>171</v>
      </c>
      <c r="B2" s="248" t="s">
        <v>472</v>
      </c>
      <c r="C2" s="244"/>
      <c r="D2" s="244"/>
      <c r="E2" s="244"/>
      <c r="F2" s="244"/>
      <c r="G2" s="249" t="s">
        <v>473</v>
      </c>
      <c r="H2" s="250"/>
      <c r="I2" s="250"/>
      <c r="J2" s="250"/>
      <c r="K2" s="250"/>
    </row>
    <row r="3" spans="1:11" ht="9.9499999999999993" customHeight="1" x14ac:dyDescent="0.15">
      <c r="A3" s="254"/>
      <c r="B3" s="243" t="s">
        <v>130</v>
      </c>
      <c r="C3" s="245"/>
      <c r="D3" s="257" t="s">
        <v>128</v>
      </c>
      <c r="E3" s="262"/>
      <c r="F3" s="251" t="s">
        <v>54</v>
      </c>
      <c r="G3" s="257" t="s">
        <v>130</v>
      </c>
      <c r="H3" s="262"/>
      <c r="I3" s="257" t="s">
        <v>128</v>
      </c>
      <c r="J3" s="262"/>
      <c r="K3" s="257" t="s">
        <v>54</v>
      </c>
    </row>
    <row r="4" spans="1:11" ht="45" customHeight="1" x14ac:dyDescent="0.15">
      <c r="A4" s="254"/>
      <c r="B4" s="26" t="s">
        <v>131</v>
      </c>
      <c r="C4" s="16" t="s">
        <v>147</v>
      </c>
      <c r="D4" s="16" t="s">
        <v>131</v>
      </c>
      <c r="E4" s="16" t="s">
        <v>147</v>
      </c>
      <c r="F4" s="252"/>
      <c r="G4" s="16" t="s">
        <v>131</v>
      </c>
      <c r="H4" s="16" t="s">
        <v>150</v>
      </c>
      <c r="I4" s="16" t="s">
        <v>131</v>
      </c>
      <c r="J4" s="16" t="s">
        <v>150</v>
      </c>
      <c r="K4" s="257"/>
    </row>
    <row r="5" spans="1:11" ht="9.9499999999999993" customHeight="1" x14ac:dyDescent="0.15">
      <c r="A5" s="255"/>
      <c r="B5" s="27" t="s">
        <v>132</v>
      </c>
      <c r="C5" s="18" t="s">
        <v>133</v>
      </c>
      <c r="D5" s="18" t="s">
        <v>132</v>
      </c>
      <c r="E5" s="18" t="s">
        <v>133</v>
      </c>
      <c r="F5" s="18" t="s">
        <v>134</v>
      </c>
      <c r="G5" s="18" t="s">
        <v>132</v>
      </c>
      <c r="H5" s="18" t="s">
        <v>133</v>
      </c>
      <c r="I5" s="18" t="s">
        <v>132</v>
      </c>
      <c r="J5" s="18" t="s">
        <v>133</v>
      </c>
      <c r="K5" s="19" t="s">
        <v>134</v>
      </c>
    </row>
    <row r="6" spans="1:11" ht="24" customHeight="1" x14ac:dyDescent="0.15">
      <c r="A6" s="35" t="s">
        <v>110</v>
      </c>
      <c r="B6" s="139">
        <v>41109</v>
      </c>
      <c r="C6" s="140">
        <v>-15.918759715290847</v>
      </c>
      <c r="D6" s="139">
        <v>72428</v>
      </c>
      <c r="E6" s="140">
        <v>-15.845978667534212</v>
      </c>
      <c r="F6" s="140">
        <v>1.7618526356758861</v>
      </c>
      <c r="G6" s="139">
        <v>225388</v>
      </c>
      <c r="H6" s="140">
        <v>-40.337873966974961</v>
      </c>
      <c r="I6" s="139">
        <v>381227</v>
      </c>
      <c r="J6" s="140">
        <v>-42.577041782335407</v>
      </c>
      <c r="K6" s="140">
        <v>1.6914254529966102</v>
      </c>
    </row>
    <row r="7" spans="1:11" ht="9" customHeight="1" x14ac:dyDescent="0.15">
      <c r="A7" s="44" t="s">
        <v>56</v>
      </c>
      <c r="B7" s="141">
        <v>39422</v>
      </c>
      <c r="C7" s="142">
        <v>-13.775153105861762</v>
      </c>
      <c r="D7" s="141">
        <v>69655</v>
      </c>
      <c r="E7" s="142">
        <v>-11.086290528465668</v>
      </c>
      <c r="F7" s="142">
        <v>1.7669068033077977</v>
      </c>
      <c r="G7" s="141">
        <v>213692</v>
      </c>
      <c r="H7" s="142">
        <v>-39.281350692451511</v>
      </c>
      <c r="I7" s="141">
        <v>360759</v>
      </c>
      <c r="J7" s="142">
        <v>-40.12964533404584</v>
      </c>
      <c r="K7" s="142">
        <v>1.6882194934765924</v>
      </c>
    </row>
    <row r="8" spans="1:11" ht="9" customHeight="1" x14ac:dyDescent="0.15">
      <c r="A8" s="44" t="s">
        <v>149</v>
      </c>
      <c r="B8" s="141">
        <v>1687</v>
      </c>
      <c r="C8" s="142">
        <v>-46.815889029003785</v>
      </c>
      <c r="D8" s="141">
        <v>2773</v>
      </c>
      <c r="E8" s="142">
        <v>-64.108206057468294</v>
      </c>
      <c r="F8" s="142">
        <v>1.6437462951985773</v>
      </c>
      <c r="G8" s="141">
        <v>11696</v>
      </c>
      <c r="H8" s="142">
        <v>-54.729834339681062</v>
      </c>
      <c r="I8" s="141">
        <v>20468</v>
      </c>
      <c r="J8" s="142">
        <v>-66.624270293187237</v>
      </c>
      <c r="K8" s="142">
        <v>1.75</v>
      </c>
    </row>
    <row r="9" spans="1:11" ht="24" customHeight="1" x14ac:dyDescent="0.15">
      <c r="A9" s="35" t="s">
        <v>111</v>
      </c>
      <c r="B9" s="139">
        <v>7422</v>
      </c>
      <c r="C9" s="140">
        <v>-30.758466274839066</v>
      </c>
      <c r="D9" s="139">
        <v>12867</v>
      </c>
      <c r="E9" s="140">
        <v>-27.57106670419364</v>
      </c>
      <c r="F9" s="140">
        <v>1.7336297493936945</v>
      </c>
      <c r="G9" s="139">
        <v>41526</v>
      </c>
      <c r="H9" s="140">
        <v>-49.59274590014688</v>
      </c>
      <c r="I9" s="139">
        <v>71582</v>
      </c>
      <c r="J9" s="140">
        <v>-47.368885425014888</v>
      </c>
      <c r="K9" s="140">
        <v>1.7237875066223571</v>
      </c>
    </row>
    <row r="10" spans="1:11" ht="9" customHeight="1" x14ac:dyDescent="0.15">
      <c r="A10" s="44" t="s">
        <v>56</v>
      </c>
      <c r="B10" s="141">
        <v>6878</v>
      </c>
      <c r="C10" s="142">
        <v>-25.441734417344179</v>
      </c>
      <c r="D10" s="141">
        <v>12003</v>
      </c>
      <c r="E10" s="142">
        <v>-20.04396482813749</v>
      </c>
      <c r="F10" s="142">
        <v>1.7451293980808376</v>
      </c>
      <c r="G10" s="141">
        <v>37807</v>
      </c>
      <c r="H10" s="142">
        <v>-45.903445512820511</v>
      </c>
      <c r="I10" s="141">
        <v>64969</v>
      </c>
      <c r="J10" s="142">
        <v>-43.52780626879683</v>
      </c>
      <c r="K10" s="142">
        <v>1.7184383844261644</v>
      </c>
    </row>
    <row r="11" spans="1:11" ht="9" customHeight="1" x14ac:dyDescent="0.15">
      <c r="A11" s="44" t="s">
        <v>149</v>
      </c>
      <c r="B11" s="141">
        <v>544</v>
      </c>
      <c r="C11" s="142">
        <v>-63.587684069611782</v>
      </c>
      <c r="D11" s="141">
        <v>864</v>
      </c>
      <c r="E11" s="142">
        <v>-68.616055212495468</v>
      </c>
      <c r="F11" s="142">
        <v>1.588235294117647</v>
      </c>
      <c r="G11" s="141">
        <v>3719</v>
      </c>
      <c r="H11" s="142">
        <v>-70.231329544544948</v>
      </c>
      <c r="I11" s="141">
        <v>6613</v>
      </c>
      <c r="J11" s="142">
        <v>-68.450932684509326</v>
      </c>
      <c r="K11" s="142">
        <v>1.7781661737026082</v>
      </c>
    </row>
    <row r="12" spans="1:11" ht="24" customHeight="1" x14ac:dyDescent="0.15">
      <c r="A12" s="35" t="s">
        <v>112</v>
      </c>
      <c r="B12" s="139">
        <v>15331</v>
      </c>
      <c r="C12" s="140">
        <v>-31.173961840628508</v>
      </c>
      <c r="D12" s="139">
        <v>28007</v>
      </c>
      <c r="E12" s="140">
        <v>-26.264381433799329</v>
      </c>
      <c r="F12" s="140">
        <v>1.8268214728328225</v>
      </c>
      <c r="G12" s="139">
        <v>87009</v>
      </c>
      <c r="H12" s="140">
        <v>-45.272883946486189</v>
      </c>
      <c r="I12" s="139">
        <v>152652</v>
      </c>
      <c r="J12" s="140">
        <v>-43.538132066887847</v>
      </c>
      <c r="K12" s="140">
        <v>1.754439195945247</v>
      </c>
    </row>
    <row r="13" spans="1:11" ht="9" customHeight="1" x14ac:dyDescent="0.15">
      <c r="A13" s="44" t="s">
        <v>56</v>
      </c>
      <c r="B13" s="141">
        <v>14402</v>
      </c>
      <c r="C13" s="142">
        <v>-23.160646641412796</v>
      </c>
      <c r="D13" s="141">
        <v>25744</v>
      </c>
      <c r="E13" s="142">
        <v>-17.421010425020043</v>
      </c>
      <c r="F13" s="142">
        <v>1.787529509790307</v>
      </c>
      <c r="G13" s="141">
        <v>78539</v>
      </c>
      <c r="H13" s="142">
        <v>-41.869897638203227</v>
      </c>
      <c r="I13" s="141">
        <v>135231</v>
      </c>
      <c r="J13" s="142">
        <v>-39.760254445671926</v>
      </c>
      <c r="K13" s="142">
        <v>1.7218324653993557</v>
      </c>
    </row>
    <row r="14" spans="1:11" ht="9" customHeight="1" x14ac:dyDescent="0.15">
      <c r="A14" s="44" t="s">
        <v>149</v>
      </c>
      <c r="B14" s="141">
        <v>929</v>
      </c>
      <c r="C14" s="142">
        <v>-73.697621744054359</v>
      </c>
      <c r="D14" s="141">
        <v>2263</v>
      </c>
      <c r="E14" s="142">
        <v>-66.759694477085787</v>
      </c>
      <c r="F14" s="142">
        <v>2.4359526372443487</v>
      </c>
      <c r="G14" s="141">
        <v>8470</v>
      </c>
      <c r="H14" s="142">
        <v>-64.528017421894631</v>
      </c>
      <c r="I14" s="141">
        <v>17421</v>
      </c>
      <c r="J14" s="142">
        <v>-62.02506811989101</v>
      </c>
      <c r="K14" s="142">
        <v>2.0567886658795751</v>
      </c>
    </row>
    <row r="15" spans="1:11" ht="24" customHeight="1" x14ac:dyDescent="0.15">
      <c r="A15" s="35" t="s">
        <v>113</v>
      </c>
      <c r="B15" s="139">
        <v>10407</v>
      </c>
      <c r="C15" s="140">
        <v>-11.625339673913047</v>
      </c>
      <c r="D15" s="139">
        <v>27584</v>
      </c>
      <c r="E15" s="140">
        <v>4.7029796925412768</v>
      </c>
      <c r="F15" s="140">
        <v>2.6505236859805898</v>
      </c>
      <c r="G15" s="139">
        <v>54754</v>
      </c>
      <c r="H15" s="140">
        <v>-36.982517522759444</v>
      </c>
      <c r="I15" s="139">
        <v>137152</v>
      </c>
      <c r="J15" s="140">
        <v>-33.141266568195888</v>
      </c>
      <c r="K15" s="140">
        <v>2.5048763560653104</v>
      </c>
    </row>
    <row r="16" spans="1:11" ht="9" customHeight="1" x14ac:dyDescent="0.15">
      <c r="A16" s="44" t="s">
        <v>56</v>
      </c>
      <c r="B16" s="141">
        <v>10088</v>
      </c>
      <c r="C16" s="142">
        <v>-10.000892140244446</v>
      </c>
      <c r="D16" s="141">
        <v>26673</v>
      </c>
      <c r="E16" s="142">
        <v>7.9397839019060399</v>
      </c>
      <c r="F16" s="142">
        <v>2.6440325138778746</v>
      </c>
      <c r="G16" s="141">
        <v>53094</v>
      </c>
      <c r="H16" s="142">
        <v>-35.352133255406201</v>
      </c>
      <c r="I16" s="141">
        <v>132217</v>
      </c>
      <c r="J16" s="142">
        <v>-31.242979573158053</v>
      </c>
      <c r="K16" s="142">
        <v>2.4902437186876107</v>
      </c>
    </row>
    <row r="17" spans="1:11" ht="9" customHeight="1" x14ac:dyDescent="0.15">
      <c r="A17" s="44" t="s">
        <v>149</v>
      </c>
      <c r="B17" s="141">
        <v>319</v>
      </c>
      <c r="C17" s="142">
        <v>-43.738977072310405</v>
      </c>
      <c r="D17" s="141">
        <v>911</v>
      </c>
      <c r="E17" s="142">
        <v>-44.247246022031824</v>
      </c>
      <c r="F17" s="142">
        <v>2.8557993730407523</v>
      </c>
      <c r="G17" s="141">
        <v>1660</v>
      </c>
      <c r="H17" s="142">
        <v>-65.118722420676619</v>
      </c>
      <c r="I17" s="141">
        <v>4935</v>
      </c>
      <c r="J17" s="142">
        <v>-61.568413674947436</v>
      </c>
      <c r="K17" s="142">
        <v>2.9728915662650603</v>
      </c>
    </row>
    <row r="18" spans="1:11" ht="24" customHeight="1" x14ac:dyDescent="0.15">
      <c r="A18" s="35" t="s">
        <v>114</v>
      </c>
      <c r="B18" s="139">
        <v>33119</v>
      </c>
      <c r="C18" s="140">
        <v>-25.65547274849601</v>
      </c>
      <c r="D18" s="139">
        <v>66376</v>
      </c>
      <c r="E18" s="140">
        <v>-22.41806536069943</v>
      </c>
      <c r="F18" s="140">
        <v>2.0041667924756181</v>
      </c>
      <c r="G18" s="139">
        <v>175081</v>
      </c>
      <c r="H18" s="140">
        <v>-49.84530855214534</v>
      </c>
      <c r="I18" s="139">
        <v>337411</v>
      </c>
      <c r="J18" s="140">
        <v>-49.261808951525104</v>
      </c>
      <c r="K18" s="140">
        <v>1.9271708523483417</v>
      </c>
    </row>
    <row r="19" spans="1:11" ht="9" customHeight="1" x14ac:dyDescent="0.15">
      <c r="A19" s="44" t="s">
        <v>56</v>
      </c>
      <c r="B19" s="141">
        <v>31324</v>
      </c>
      <c r="C19" s="142">
        <v>-22.176397515527952</v>
      </c>
      <c r="D19" s="141">
        <v>63084</v>
      </c>
      <c r="E19" s="142">
        <v>-18.539275061014195</v>
      </c>
      <c r="F19" s="142">
        <v>2.0139190397139575</v>
      </c>
      <c r="G19" s="141">
        <v>162590</v>
      </c>
      <c r="H19" s="142">
        <v>-47.455337521652574</v>
      </c>
      <c r="I19" s="141">
        <v>315071</v>
      </c>
      <c r="J19" s="142">
        <v>-46.27441618566106</v>
      </c>
      <c r="K19" s="142">
        <v>1.9378252045021218</v>
      </c>
    </row>
    <row r="20" spans="1:11" ht="9" customHeight="1" x14ac:dyDescent="0.15">
      <c r="A20" s="44" t="s">
        <v>149</v>
      </c>
      <c r="B20" s="141">
        <v>1795</v>
      </c>
      <c r="C20" s="142">
        <v>-58.236389018147975</v>
      </c>
      <c r="D20" s="141">
        <v>3292</v>
      </c>
      <c r="E20" s="142">
        <v>-59.433148490449781</v>
      </c>
      <c r="F20" s="142">
        <v>1.8339832869080781</v>
      </c>
      <c r="G20" s="141">
        <v>12491</v>
      </c>
      <c r="H20" s="142">
        <v>-68.496847414880193</v>
      </c>
      <c r="I20" s="141">
        <v>22340</v>
      </c>
      <c r="J20" s="142">
        <v>-71.562774475235173</v>
      </c>
      <c r="K20" s="142">
        <v>1.7884877111520294</v>
      </c>
    </row>
    <row r="21" spans="1:11" ht="24" customHeight="1" x14ac:dyDescent="0.15">
      <c r="A21" s="35" t="s">
        <v>115</v>
      </c>
      <c r="B21" s="139">
        <v>21345</v>
      </c>
      <c r="C21" s="140">
        <v>-1.6132749481447348</v>
      </c>
      <c r="D21" s="139">
        <v>37589</v>
      </c>
      <c r="E21" s="140">
        <v>1.4438387218653901</v>
      </c>
      <c r="F21" s="140">
        <v>1.7610213164675568</v>
      </c>
      <c r="G21" s="139">
        <v>100975</v>
      </c>
      <c r="H21" s="140">
        <v>-37.548319262764018</v>
      </c>
      <c r="I21" s="139">
        <v>177486</v>
      </c>
      <c r="J21" s="140">
        <v>-35.329354408517517</v>
      </c>
      <c r="K21" s="140">
        <v>1.7577222084674424</v>
      </c>
    </row>
    <row r="22" spans="1:11" ht="9" customHeight="1" x14ac:dyDescent="0.15">
      <c r="A22" s="44" t="s">
        <v>56</v>
      </c>
      <c r="B22" s="141">
        <v>19894</v>
      </c>
      <c r="C22" s="142">
        <v>3.2381940840684962</v>
      </c>
      <c r="D22" s="141">
        <v>35267</v>
      </c>
      <c r="E22" s="142">
        <v>7.1163892601142038</v>
      </c>
      <c r="F22" s="142">
        <v>1.7727455514225394</v>
      </c>
      <c r="G22" s="141">
        <v>93588</v>
      </c>
      <c r="H22" s="142">
        <v>-34.920204443517264</v>
      </c>
      <c r="I22" s="141">
        <v>165193</v>
      </c>
      <c r="J22" s="142">
        <v>-32.174252222290647</v>
      </c>
      <c r="K22" s="142">
        <v>1.765108774629226</v>
      </c>
    </row>
    <row r="23" spans="1:11" ht="9" customHeight="1" x14ac:dyDescent="0.15">
      <c r="A23" s="44" t="s">
        <v>149</v>
      </c>
      <c r="B23" s="141">
        <v>1451</v>
      </c>
      <c r="C23" s="142">
        <v>-40.164948453608247</v>
      </c>
      <c r="D23" s="141">
        <v>2322</v>
      </c>
      <c r="E23" s="142">
        <v>-43.777239709443101</v>
      </c>
      <c r="F23" s="142">
        <v>1.600275671950379</v>
      </c>
      <c r="G23" s="141">
        <v>7387</v>
      </c>
      <c r="H23" s="142">
        <v>-58.685682326621922</v>
      </c>
      <c r="I23" s="141">
        <v>12293</v>
      </c>
      <c r="J23" s="142">
        <v>-60.205237771519215</v>
      </c>
      <c r="K23" s="142">
        <v>1.6641397048869635</v>
      </c>
    </row>
    <row r="24" spans="1:11" ht="24" customHeight="1" x14ac:dyDescent="0.15">
      <c r="A24" s="35" t="s">
        <v>151</v>
      </c>
      <c r="B24" s="139">
        <v>10599</v>
      </c>
      <c r="C24" s="140">
        <v>-15.411013567438147</v>
      </c>
      <c r="D24" s="139">
        <v>28250</v>
      </c>
      <c r="E24" s="140">
        <v>-12.081414166562922</v>
      </c>
      <c r="F24" s="140">
        <v>2.6653457873384281</v>
      </c>
      <c r="G24" s="139">
        <v>54975</v>
      </c>
      <c r="H24" s="140">
        <v>-40.009821038847662</v>
      </c>
      <c r="I24" s="139">
        <v>172713</v>
      </c>
      <c r="J24" s="140">
        <v>-32.801727492023971</v>
      </c>
      <c r="K24" s="140">
        <v>3.1416643929058665</v>
      </c>
    </row>
    <row r="25" spans="1:11" ht="9" customHeight="1" x14ac:dyDescent="0.15">
      <c r="A25" s="44" t="s">
        <v>56</v>
      </c>
      <c r="B25" s="141">
        <v>10338</v>
      </c>
      <c r="C25" s="142">
        <v>-12.248535777947538</v>
      </c>
      <c r="D25" s="141">
        <v>27739</v>
      </c>
      <c r="E25" s="142">
        <v>-9.4561953257605467</v>
      </c>
      <c r="F25" s="142">
        <v>2.6832075836718903</v>
      </c>
      <c r="G25" s="141">
        <v>52846</v>
      </c>
      <c r="H25" s="142">
        <v>-38.864659131662059</v>
      </c>
      <c r="I25" s="141">
        <v>167454</v>
      </c>
      <c r="J25" s="142">
        <v>-31.33641686758844</v>
      </c>
      <c r="K25" s="142">
        <v>3.1687166483745224</v>
      </c>
    </row>
    <row r="26" spans="1:11" ht="9" customHeight="1" x14ac:dyDescent="0.15">
      <c r="A26" s="44" t="s">
        <v>149</v>
      </c>
      <c r="B26" s="141">
        <v>261</v>
      </c>
      <c r="C26" s="142">
        <v>-65.153538050734312</v>
      </c>
      <c r="D26" s="141">
        <v>511</v>
      </c>
      <c r="E26" s="142">
        <v>-65.842245989304814</v>
      </c>
      <c r="F26" s="142">
        <v>1.9578544061302683</v>
      </c>
      <c r="G26" s="141">
        <v>2129</v>
      </c>
      <c r="H26" s="142">
        <v>-59.049817272552417</v>
      </c>
      <c r="I26" s="141">
        <v>5259</v>
      </c>
      <c r="J26" s="142">
        <v>-59.98934875228241</v>
      </c>
      <c r="K26" s="142">
        <v>2.4701737905119776</v>
      </c>
    </row>
    <row r="27" spans="1:11" ht="24" customHeight="1" x14ac:dyDescent="0.15">
      <c r="A27" s="35" t="s">
        <v>152</v>
      </c>
      <c r="B27" s="139">
        <v>6445</v>
      </c>
      <c r="C27" s="140">
        <v>-20.949343799828284</v>
      </c>
      <c r="D27" s="139">
        <v>14993</v>
      </c>
      <c r="E27" s="140">
        <v>-20.768377107224012</v>
      </c>
      <c r="F27" s="140">
        <v>2.3262994569433668</v>
      </c>
      <c r="G27" s="139">
        <v>33036</v>
      </c>
      <c r="H27" s="140">
        <v>-45.016976233273418</v>
      </c>
      <c r="I27" s="139">
        <v>77829</v>
      </c>
      <c r="J27" s="140">
        <v>-43.515400470287688</v>
      </c>
      <c r="K27" s="140">
        <v>2.3558844896476572</v>
      </c>
    </row>
    <row r="28" spans="1:11" ht="9" customHeight="1" x14ac:dyDescent="0.15">
      <c r="A28" s="44" t="s">
        <v>56</v>
      </c>
      <c r="B28" s="141">
        <v>6289</v>
      </c>
      <c r="C28" s="142">
        <v>-21.407148212946765</v>
      </c>
      <c r="D28" s="141">
        <v>14655</v>
      </c>
      <c r="E28" s="142">
        <v>-20.715213157325252</v>
      </c>
      <c r="F28" s="142">
        <v>2.3302591826999524</v>
      </c>
      <c r="G28" s="141">
        <v>32132</v>
      </c>
      <c r="H28" s="142">
        <v>-44.976625511584501</v>
      </c>
      <c r="I28" s="141">
        <v>76003</v>
      </c>
      <c r="J28" s="142">
        <v>-43.359118821916177</v>
      </c>
      <c r="K28" s="142">
        <v>2.365336735964148</v>
      </c>
    </row>
    <row r="29" spans="1:11" ht="9" customHeight="1" x14ac:dyDescent="0.15">
      <c r="A29" s="44" t="s">
        <v>149</v>
      </c>
      <c r="B29" s="141">
        <v>156</v>
      </c>
      <c r="C29" s="142">
        <v>3.3112582781457007</v>
      </c>
      <c r="D29" s="141">
        <v>338</v>
      </c>
      <c r="E29" s="142">
        <v>-23.006833712984061</v>
      </c>
      <c r="F29" s="142">
        <v>2.1666666666666665</v>
      </c>
      <c r="G29" s="141">
        <v>904</v>
      </c>
      <c r="H29" s="142">
        <v>-46.413752222880852</v>
      </c>
      <c r="I29" s="141">
        <v>1826</v>
      </c>
      <c r="J29" s="142">
        <v>-49.334073251942286</v>
      </c>
      <c r="K29" s="142">
        <v>2.0199115044247788</v>
      </c>
    </row>
    <row r="30" spans="1:11" ht="24" customHeight="1" x14ac:dyDescent="0.15">
      <c r="A30" s="35" t="s">
        <v>153</v>
      </c>
      <c r="B30" s="139">
        <v>12178</v>
      </c>
      <c r="C30" s="140">
        <v>-13.643454829102254</v>
      </c>
      <c r="D30" s="139">
        <v>68416</v>
      </c>
      <c r="E30" s="140">
        <v>-4.077168975379962</v>
      </c>
      <c r="F30" s="140">
        <v>5.6179996715388407</v>
      </c>
      <c r="G30" s="139">
        <v>67066</v>
      </c>
      <c r="H30" s="140">
        <v>-32.713299622762662</v>
      </c>
      <c r="I30" s="139">
        <v>471526</v>
      </c>
      <c r="J30" s="140">
        <v>-20.976651270672306</v>
      </c>
      <c r="K30" s="140">
        <v>7.0307756538335369</v>
      </c>
    </row>
    <row r="31" spans="1:11" ht="9" customHeight="1" x14ac:dyDescent="0.15">
      <c r="A31" s="44" t="s">
        <v>56</v>
      </c>
      <c r="B31" s="141">
        <v>11913</v>
      </c>
      <c r="C31" s="142">
        <v>-12.035738019641144</v>
      </c>
      <c r="D31" s="141">
        <v>67494</v>
      </c>
      <c r="E31" s="142">
        <v>-2.928232417661448</v>
      </c>
      <c r="F31" s="142">
        <v>5.6655754218081089</v>
      </c>
      <c r="G31" s="141">
        <v>65268</v>
      </c>
      <c r="H31" s="142">
        <v>-31.884073096150033</v>
      </c>
      <c r="I31" s="141">
        <v>465391</v>
      </c>
      <c r="J31" s="142">
        <v>-20.503736601614207</v>
      </c>
      <c r="K31" s="142">
        <v>7.1304620947478092</v>
      </c>
    </row>
    <row r="32" spans="1:11" ht="9" customHeight="1" x14ac:dyDescent="0.15">
      <c r="A32" s="44" t="s">
        <v>149</v>
      </c>
      <c r="B32" s="141">
        <v>265</v>
      </c>
      <c r="C32" s="142">
        <v>-52.593917710196777</v>
      </c>
      <c r="D32" s="141">
        <v>922</v>
      </c>
      <c r="E32" s="142">
        <v>-48.606465997770343</v>
      </c>
      <c r="F32" s="142">
        <v>3.479245283018868</v>
      </c>
      <c r="G32" s="141">
        <v>1798</v>
      </c>
      <c r="H32" s="142">
        <v>-53.335063586815465</v>
      </c>
      <c r="I32" s="141">
        <v>6135</v>
      </c>
      <c r="J32" s="142">
        <v>-45.54894825596876</v>
      </c>
      <c r="K32" s="142">
        <v>3.4121245828698554</v>
      </c>
    </row>
    <row r="33" spans="1:11" ht="24" customHeight="1" x14ac:dyDescent="0.15">
      <c r="A33" s="35" t="s">
        <v>154</v>
      </c>
      <c r="B33" s="139">
        <v>10173</v>
      </c>
      <c r="C33" s="140">
        <v>-20.585480093676821</v>
      </c>
      <c r="D33" s="139">
        <v>33105</v>
      </c>
      <c r="E33" s="140">
        <v>-18.091397184353113</v>
      </c>
      <c r="F33" s="140">
        <v>3.2542023002064289</v>
      </c>
      <c r="G33" s="139">
        <v>53646</v>
      </c>
      <c r="H33" s="140">
        <v>-42.177479332162065</v>
      </c>
      <c r="I33" s="139">
        <v>213059</v>
      </c>
      <c r="J33" s="140">
        <v>-32.730814647360816</v>
      </c>
      <c r="K33" s="140">
        <v>3.9715729038511727</v>
      </c>
    </row>
    <row r="34" spans="1:11" ht="9" customHeight="1" x14ac:dyDescent="0.15">
      <c r="A34" s="44" t="s">
        <v>56</v>
      </c>
      <c r="B34" s="141">
        <v>9966</v>
      </c>
      <c r="C34" s="142">
        <v>-20.240096038415359</v>
      </c>
      <c r="D34" s="141">
        <v>32512</v>
      </c>
      <c r="E34" s="142">
        <v>-18.116106283843351</v>
      </c>
      <c r="F34" s="142">
        <v>3.2622917920931167</v>
      </c>
      <c r="G34" s="141">
        <v>52236</v>
      </c>
      <c r="H34" s="142">
        <v>-42.097678852506263</v>
      </c>
      <c r="I34" s="141">
        <v>205602</v>
      </c>
      <c r="J34" s="142">
        <v>-33.695809912637984</v>
      </c>
      <c r="K34" s="142">
        <v>3.9360211348495291</v>
      </c>
    </row>
    <row r="35" spans="1:11" ht="9" customHeight="1" x14ac:dyDescent="0.15">
      <c r="A35" s="44" t="s">
        <v>149</v>
      </c>
      <c r="B35" s="141">
        <v>207</v>
      </c>
      <c r="C35" s="142">
        <v>-34.285714285714292</v>
      </c>
      <c r="D35" s="141">
        <v>593</v>
      </c>
      <c r="E35" s="142">
        <v>-16.713483146067418</v>
      </c>
      <c r="F35" s="142">
        <v>2.8647342995169081</v>
      </c>
      <c r="G35" s="141">
        <v>1410</v>
      </c>
      <c r="H35" s="142">
        <v>-44.98634412797503</v>
      </c>
      <c r="I35" s="141">
        <v>7457</v>
      </c>
      <c r="J35" s="142">
        <v>12.354979659484712</v>
      </c>
      <c r="K35" s="142">
        <v>5.2886524822695034</v>
      </c>
    </row>
    <row r="36" spans="1:11" ht="24" customHeight="1" x14ac:dyDescent="0.15">
      <c r="A36" s="35" t="s">
        <v>155</v>
      </c>
      <c r="B36" s="139">
        <v>9785</v>
      </c>
      <c r="C36" s="140">
        <v>-16.481734380334586</v>
      </c>
      <c r="D36" s="139">
        <v>28970</v>
      </c>
      <c r="E36" s="140">
        <v>-16.298286671867331</v>
      </c>
      <c r="F36" s="140">
        <v>2.9606540623403168</v>
      </c>
      <c r="G36" s="139">
        <v>47633</v>
      </c>
      <c r="H36" s="140">
        <v>-45.160547554081901</v>
      </c>
      <c r="I36" s="139">
        <v>159125</v>
      </c>
      <c r="J36" s="140">
        <v>-45.108868130200214</v>
      </c>
      <c r="K36" s="140">
        <v>3.3406461906661349</v>
      </c>
    </row>
    <row r="37" spans="1:11" ht="9" customHeight="1" x14ac:dyDescent="0.15">
      <c r="A37" s="44" t="s">
        <v>56</v>
      </c>
      <c r="B37" s="141">
        <v>9649</v>
      </c>
      <c r="C37" s="142">
        <v>-16.21222646752345</v>
      </c>
      <c r="D37" s="141">
        <v>28765</v>
      </c>
      <c r="E37" s="142">
        <v>-15.918856508140649</v>
      </c>
      <c r="F37" s="142">
        <v>2.9811379417556223</v>
      </c>
      <c r="G37" s="141">
        <v>46829</v>
      </c>
      <c r="H37" s="142">
        <v>-45.190777153558052</v>
      </c>
      <c r="I37" s="141">
        <v>157689</v>
      </c>
      <c r="J37" s="142">
        <v>-44.946950574483907</v>
      </c>
      <c r="K37" s="142">
        <v>3.3673364795319141</v>
      </c>
    </row>
    <row r="38" spans="1:11" ht="9" customHeight="1" x14ac:dyDescent="0.15">
      <c r="A38" s="44" t="s">
        <v>149</v>
      </c>
      <c r="B38" s="141">
        <v>136</v>
      </c>
      <c r="C38" s="142">
        <v>-32</v>
      </c>
      <c r="D38" s="141">
        <v>205</v>
      </c>
      <c r="E38" s="142">
        <v>-48.75</v>
      </c>
      <c r="F38" s="142">
        <v>1.5073529411764706</v>
      </c>
      <c r="G38" s="141">
        <v>804</v>
      </c>
      <c r="H38" s="142">
        <v>-43.340380549682877</v>
      </c>
      <c r="I38" s="141">
        <v>1436</v>
      </c>
      <c r="J38" s="142">
        <v>-58.509101415775788</v>
      </c>
      <c r="K38" s="142">
        <v>1.7860696517412935</v>
      </c>
    </row>
    <row r="39" spans="1:11" ht="24" customHeight="1" x14ac:dyDescent="0.15">
      <c r="A39" s="35" t="s">
        <v>156</v>
      </c>
      <c r="B39" s="139">
        <v>25907</v>
      </c>
      <c r="C39" s="140">
        <v>0.78976034858388289</v>
      </c>
      <c r="D39" s="139">
        <v>68924</v>
      </c>
      <c r="E39" s="140">
        <v>7.0165359832311225</v>
      </c>
      <c r="F39" s="140">
        <v>2.6604392635195122</v>
      </c>
      <c r="G39" s="139">
        <v>137077</v>
      </c>
      <c r="H39" s="140">
        <v>-32.441769918482819</v>
      </c>
      <c r="I39" s="139">
        <v>372759</v>
      </c>
      <c r="J39" s="140">
        <v>-28.082397928668726</v>
      </c>
      <c r="K39" s="140">
        <v>2.7193402248371354</v>
      </c>
    </row>
    <row r="40" spans="1:11" ht="9" customHeight="1" x14ac:dyDescent="0.15">
      <c r="A40" s="44" t="s">
        <v>56</v>
      </c>
      <c r="B40" s="141">
        <v>25283</v>
      </c>
      <c r="C40" s="142">
        <v>2.0298627925746615</v>
      </c>
      <c r="D40" s="141">
        <v>66939</v>
      </c>
      <c r="E40" s="142">
        <v>11.170345274276315</v>
      </c>
      <c r="F40" s="142">
        <v>2.6475892892457384</v>
      </c>
      <c r="G40" s="141">
        <v>132832</v>
      </c>
      <c r="H40" s="142">
        <v>-32.013860098986086</v>
      </c>
      <c r="I40" s="141">
        <v>356872</v>
      </c>
      <c r="J40" s="142">
        <v>-27.263388744405219</v>
      </c>
      <c r="K40" s="142">
        <v>2.6866417730667309</v>
      </c>
    </row>
    <row r="41" spans="1:11" ht="9" customHeight="1" x14ac:dyDescent="0.15">
      <c r="A41" s="44" t="s">
        <v>149</v>
      </c>
      <c r="B41" s="141">
        <v>624</v>
      </c>
      <c r="C41" s="142">
        <v>-32.467532467532465</v>
      </c>
      <c r="D41" s="141">
        <v>1985</v>
      </c>
      <c r="E41" s="142">
        <v>-52.647900763358777</v>
      </c>
      <c r="F41" s="142">
        <v>3.1810897435897436</v>
      </c>
      <c r="G41" s="141">
        <v>4245</v>
      </c>
      <c r="H41" s="142">
        <v>-43.558037495013963</v>
      </c>
      <c r="I41" s="141">
        <v>15887</v>
      </c>
      <c r="J41" s="142">
        <v>-42.600621432184404</v>
      </c>
      <c r="K41" s="142">
        <v>3.742520612485277</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&amp;C&amp;8- 16 -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75" customHeight="1" x14ac:dyDescent="0.15">
      <c r="A1" s="263" t="s">
        <v>118</v>
      </c>
      <c r="B1" s="264"/>
      <c r="C1" s="264"/>
      <c r="D1" s="264"/>
      <c r="E1" s="264"/>
      <c r="F1" s="264"/>
      <c r="G1" s="264"/>
      <c r="H1" s="264"/>
      <c r="I1" s="264"/>
      <c r="J1" s="264"/>
      <c r="K1" s="265"/>
    </row>
    <row r="2" spans="1:11" ht="9.9499999999999993" customHeight="1" x14ac:dyDescent="0.15">
      <c r="A2" s="253" t="s">
        <v>171</v>
      </c>
      <c r="B2" s="248" t="s">
        <v>472</v>
      </c>
      <c r="C2" s="244"/>
      <c r="D2" s="244"/>
      <c r="E2" s="244"/>
      <c r="F2" s="244"/>
      <c r="G2" s="249" t="s">
        <v>473</v>
      </c>
      <c r="H2" s="250"/>
      <c r="I2" s="250"/>
      <c r="J2" s="250"/>
      <c r="K2" s="250"/>
    </row>
    <row r="3" spans="1:11" ht="9.9499999999999993" customHeight="1" x14ac:dyDescent="0.15">
      <c r="A3" s="254"/>
      <c r="B3" s="243" t="s">
        <v>130</v>
      </c>
      <c r="C3" s="245"/>
      <c r="D3" s="257" t="s">
        <v>128</v>
      </c>
      <c r="E3" s="262"/>
      <c r="F3" s="251" t="s">
        <v>54</v>
      </c>
      <c r="G3" s="257" t="s">
        <v>130</v>
      </c>
      <c r="H3" s="262"/>
      <c r="I3" s="257" t="s">
        <v>128</v>
      </c>
      <c r="J3" s="262"/>
      <c r="K3" s="257" t="s">
        <v>54</v>
      </c>
    </row>
    <row r="4" spans="1:11" ht="45" customHeight="1" x14ac:dyDescent="0.15">
      <c r="A4" s="254"/>
      <c r="B4" s="71" t="s">
        <v>131</v>
      </c>
      <c r="C4" s="70" t="s">
        <v>147</v>
      </c>
      <c r="D4" s="70" t="s">
        <v>131</v>
      </c>
      <c r="E4" s="70" t="s">
        <v>147</v>
      </c>
      <c r="F4" s="252"/>
      <c r="G4" s="70" t="s">
        <v>131</v>
      </c>
      <c r="H4" s="70" t="s">
        <v>150</v>
      </c>
      <c r="I4" s="70" t="s">
        <v>131</v>
      </c>
      <c r="J4" s="70" t="s">
        <v>150</v>
      </c>
      <c r="K4" s="257"/>
    </row>
    <row r="5" spans="1:11" ht="9.9499999999999993" customHeight="1" x14ac:dyDescent="0.15">
      <c r="A5" s="255"/>
      <c r="B5" s="27" t="s">
        <v>132</v>
      </c>
      <c r="C5" s="72" t="s">
        <v>133</v>
      </c>
      <c r="D5" s="72" t="s">
        <v>132</v>
      </c>
      <c r="E5" s="72" t="s">
        <v>133</v>
      </c>
      <c r="F5" s="72" t="s">
        <v>134</v>
      </c>
      <c r="G5" s="72" t="s">
        <v>132</v>
      </c>
      <c r="H5" s="72" t="s">
        <v>133</v>
      </c>
      <c r="I5" s="72" t="s">
        <v>132</v>
      </c>
      <c r="J5" s="72" t="s">
        <v>133</v>
      </c>
      <c r="K5" s="73" t="s">
        <v>134</v>
      </c>
    </row>
    <row r="6" spans="1:11" ht="24" customHeight="1" x14ac:dyDescent="0.15">
      <c r="A6" s="35" t="s">
        <v>157</v>
      </c>
      <c r="B6" s="139">
        <v>31285</v>
      </c>
      <c r="C6" s="140">
        <v>-11.669207747473038</v>
      </c>
      <c r="D6" s="139">
        <v>93080</v>
      </c>
      <c r="E6" s="140">
        <v>-2.8889190288891911</v>
      </c>
      <c r="F6" s="140">
        <v>2.9752277449256832</v>
      </c>
      <c r="G6" s="139">
        <v>164361</v>
      </c>
      <c r="H6" s="140">
        <v>-37.735205761238923</v>
      </c>
      <c r="I6" s="139">
        <v>513866</v>
      </c>
      <c r="J6" s="140">
        <v>-30.387250771494138</v>
      </c>
      <c r="K6" s="140">
        <v>3.1264472715546874</v>
      </c>
    </row>
    <row r="7" spans="1:11" ht="9" customHeight="1" x14ac:dyDescent="0.15">
      <c r="A7" s="44" t="s">
        <v>56</v>
      </c>
      <c r="B7" s="141">
        <v>30398</v>
      </c>
      <c r="C7" s="142">
        <v>-9.7607314611411198</v>
      </c>
      <c r="D7" s="141">
        <v>90647</v>
      </c>
      <c r="E7" s="142">
        <v>-0.45901279305989817</v>
      </c>
      <c r="F7" s="142">
        <v>2.9820053950917824</v>
      </c>
      <c r="G7" s="141">
        <v>158930</v>
      </c>
      <c r="H7" s="142">
        <v>-36.47729362015076</v>
      </c>
      <c r="I7" s="141">
        <v>497525</v>
      </c>
      <c r="J7" s="142">
        <v>-28.95534621640185</v>
      </c>
      <c r="K7" s="142">
        <v>3.1304662430000629</v>
      </c>
    </row>
    <row r="8" spans="1:11" ht="9" customHeight="1" x14ac:dyDescent="0.15">
      <c r="A8" s="44" t="s">
        <v>149</v>
      </c>
      <c r="B8" s="141">
        <v>887</v>
      </c>
      <c r="C8" s="142">
        <v>-48.787528868360276</v>
      </c>
      <c r="D8" s="141">
        <v>2433</v>
      </c>
      <c r="E8" s="142">
        <v>-49.142976588628763</v>
      </c>
      <c r="F8" s="142">
        <v>2.7429537767756482</v>
      </c>
      <c r="G8" s="141">
        <v>5431</v>
      </c>
      <c r="H8" s="142">
        <v>-60.579226246642953</v>
      </c>
      <c r="I8" s="141">
        <v>16341</v>
      </c>
      <c r="J8" s="142">
        <v>-56.860001583991128</v>
      </c>
      <c r="K8" s="142">
        <v>3.0088381513533418</v>
      </c>
    </row>
    <row r="9" spans="1:11" ht="24" customHeight="1" x14ac:dyDescent="0.15">
      <c r="A9" s="35" t="s">
        <v>158</v>
      </c>
      <c r="B9" s="139">
        <v>2890</v>
      </c>
      <c r="C9" s="140">
        <v>-14.724107406314545</v>
      </c>
      <c r="D9" s="139">
        <v>5966</v>
      </c>
      <c r="E9" s="140">
        <v>-7.5468774213544094</v>
      </c>
      <c r="F9" s="140">
        <v>2.0643598615916954</v>
      </c>
      <c r="G9" s="139">
        <v>15201</v>
      </c>
      <c r="H9" s="140">
        <v>-31.983533938878693</v>
      </c>
      <c r="I9" s="139">
        <v>33816</v>
      </c>
      <c r="J9" s="140">
        <v>-27.931460722049366</v>
      </c>
      <c r="K9" s="140">
        <v>2.2245904874679296</v>
      </c>
    </row>
    <row r="10" spans="1:11" ht="9" customHeight="1" x14ac:dyDescent="0.15">
      <c r="A10" s="44" t="s">
        <v>56</v>
      </c>
      <c r="B10" s="141">
        <v>2797</v>
      </c>
      <c r="C10" s="142">
        <v>-11.988672120830714</v>
      </c>
      <c r="D10" s="141">
        <v>5640</v>
      </c>
      <c r="E10" s="142">
        <v>-5.7329099114156747</v>
      </c>
      <c r="F10" s="142">
        <v>2.0164461923489454</v>
      </c>
      <c r="G10" s="141">
        <v>14594</v>
      </c>
      <c r="H10" s="142">
        <v>-30.041704616269598</v>
      </c>
      <c r="I10" s="141">
        <v>32018</v>
      </c>
      <c r="J10" s="142">
        <v>-25.708849598589268</v>
      </c>
      <c r="K10" s="142">
        <v>2.1939153076606823</v>
      </c>
    </row>
    <row r="11" spans="1:11" ht="9" customHeight="1" x14ac:dyDescent="0.15">
      <c r="A11" s="44" t="s">
        <v>149</v>
      </c>
      <c r="B11" s="141">
        <v>93</v>
      </c>
      <c r="C11" s="142">
        <v>-55.924170616113742</v>
      </c>
      <c r="D11" s="141">
        <v>326</v>
      </c>
      <c r="E11" s="142">
        <v>-30.638297872340431</v>
      </c>
      <c r="F11" s="142">
        <v>3.5053763440860215</v>
      </c>
      <c r="G11" s="141">
        <v>607</v>
      </c>
      <c r="H11" s="142">
        <v>-59.206989247311824</v>
      </c>
      <c r="I11" s="141">
        <v>1798</v>
      </c>
      <c r="J11" s="142">
        <v>-52.981171548117153</v>
      </c>
      <c r="K11" s="142">
        <v>2.9621087314662273</v>
      </c>
    </row>
    <row r="12" spans="1:11" ht="24" customHeight="1" x14ac:dyDescent="0.15">
      <c r="A12" s="35" t="s">
        <v>159</v>
      </c>
      <c r="B12" s="139">
        <v>9602</v>
      </c>
      <c r="C12" s="140">
        <v>-8.3246618106144865E-2</v>
      </c>
      <c r="D12" s="139">
        <v>38879</v>
      </c>
      <c r="E12" s="140">
        <v>11.130484493354288</v>
      </c>
      <c r="F12" s="140">
        <v>4.0490522807748386</v>
      </c>
      <c r="G12" s="139">
        <v>56364</v>
      </c>
      <c r="H12" s="140">
        <v>-28.685662229869934</v>
      </c>
      <c r="I12" s="139">
        <v>240393</v>
      </c>
      <c r="J12" s="140">
        <v>-20.026015589392827</v>
      </c>
      <c r="K12" s="140">
        <v>4.2650095805833512</v>
      </c>
    </row>
    <row r="13" spans="1:11" ht="9" customHeight="1" x14ac:dyDescent="0.15">
      <c r="A13" s="44" t="s">
        <v>56</v>
      </c>
      <c r="B13" s="141">
        <v>9420</v>
      </c>
      <c r="C13" s="142">
        <v>0.44785668586052907</v>
      </c>
      <c r="D13" s="141">
        <v>37984</v>
      </c>
      <c r="E13" s="142">
        <v>12.498519132804176</v>
      </c>
      <c r="F13" s="142">
        <v>4.0322717622080679</v>
      </c>
      <c r="G13" s="141">
        <v>55202</v>
      </c>
      <c r="H13" s="142">
        <v>-28.387213948419912</v>
      </c>
      <c r="I13" s="141">
        <v>233468</v>
      </c>
      <c r="J13" s="142">
        <v>-20.421567858859305</v>
      </c>
      <c r="K13" s="142">
        <v>4.2293395166841785</v>
      </c>
    </row>
    <row r="14" spans="1:11" ht="9" customHeight="1" x14ac:dyDescent="0.15">
      <c r="A14" s="44" t="s">
        <v>149</v>
      </c>
      <c r="B14" s="141">
        <v>182</v>
      </c>
      <c r="C14" s="142">
        <v>-21.551724137931032</v>
      </c>
      <c r="D14" s="141">
        <v>895</v>
      </c>
      <c r="E14" s="142">
        <v>-26.699426699426695</v>
      </c>
      <c r="F14" s="142">
        <v>4.9175824175824179</v>
      </c>
      <c r="G14" s="141">
        <v>1162</v>
      </c>
      <c r="H14" s="142">
        <v>-40.471311475409834</v>
      </c>
      <c r="I14" s="141">
        <v>6925</v>
      </c>
      <c r="J14" s="142">
        <v>-3.9261931187569417</v>
      </c>
      <c r="K14" s="142">
        <v>5.959552495697074</v>
      </c>
    </row>
    <row r="15" spans="1:11" ht="24" customHeight="1" x14ac:dyDescent="0.15">
      <c r="A15" s="35" t="s">
        <v>160</v>
      </c>
      <c r="B15" s="139">
        <v>13893</v>
      </c>
      <c r="C15" s="140">
        <v>-14.033785038054575</v>
      </c>
      <c r="D15" s="139">
        <v>34445</v>
      </c>
      <c r="E15" s="140">
        <v>-7.8591873311398217</v>
      </c>
      <c r="F15" s="140">
        <v>2.4793061253868856</v>
      </c>
      <c r="G15" s="139">
        <v>71034</v>
      </c>
      <c r="H15" s="140">
        <v>-39.989862296189912</v>
      </c>
      <c r="I15" s="139">
        <v>181328</v>
      </c>
      <c r="J15" s="140">
        <v>-35.678762725692593</v>
      </c>
      <c r="K15" s="140">
        <v>2.5526930765548892</v>
      </c>
    </row>
    <row r="16" spans="1:11" ht="9" customHeight="1" x14ac:dyDescent="0.15">
      <c r="A16" s="44" t="s">
        <v>56</v>
      </c>
      <c r="B16" s="141">
        <v>13509</v>
      </c>
      <c r="C16" s="142">
        <v>-13.331622505934433</v>
      </c>
      <c r="D16" s="141">
        <v>32937</v>
      </c>
      <c r="E16" s="142">
        <v>-6.7864723362105508</v>
      </c>
      <c r="F16" s="142">
        <v>2.4381523428825229</v>
      </c>
      <c r="G16" s="141">
        <v>68876</v>
      </c>
      <c r="H16" s="142">
        <v>-39.000823642981764</v>
      </c>
      <c r="I16" s="141">
        <v>172820</v>
      </c>
      <c r="J16" s="142">
        <v>-34.673233867705932</v>
      </c>
      <c r="K16" s="142">
        <v>2.5091468726406876</v>
      </c>
    </row>
    <row r="17" spans="1:11" ht="9" customHeight="1" x14ac:dyDescent="0.15">
      <c r="A17" s="44" t="s">
        <v>149</v>
      </c>
      <c r="B17" s="141">
        <v>384</v>
      </c>
      <c r="C17" s="142">
        <v>-33.101045296167243</v>
      </c>
      <c r="D17" s="141">
        <v>1508</v>
      </c>
      <c r="E17" s="142">
        <v>-26.3671875</v>
      </c>
      <c r="F17" s="142">
        <v>3.9270833333333335</v>
      </c>
      <c r="G17" s="141">
        <v>2158</v>
      </c>
      <c r="H17" s="142">
        <v>-60.454462158695257</v>
      </c>
      <c r="I17" s="141">
        <v>8508</v>
      </c>
      <c r="J17" s="142">
        <v>-50.99925128146058</v>
      </c>
      <c r="K17" s="142">
        <v>3.9425393883225208</v>
      </c>
    </row>
    <row r="18" spans="1:11" ht="24" customHeight="1" x14ac:dyDescent="0.15">
      <c r="A18" s="35" t="s">
        <v>161</v>
      </c>
      <c r="B18" s="139">
        <v>12887</v>
      </c>
      <c r="C18" s="140">
        <v>-18.929290387518876</v>
      </c>
      <c r="D18" s="139">
        <v>44719</v>
      </c>
      <c r="E18" s="140">
        <v>-8.7962962962962905</v>
      </c>
      <c r="F18" s="140">
        <v>3.4700861333126407</v>
      </c>
      <c r="G18" s="139">
        <v>71572</v>
      </c>
      <c r="H18" s="140">
        <v>-41.012412019714176</v>
      </c>
      <c r="I18" s="139">
        <v>279655</v>
      </c>
      <c r="J18" s="140">
        <v>-30.812887647482313</v>
      </c>
      <c r="K18" s="140">
        <v>3.9073240932208124</v>
      </c>
    </row>
    <row r="19" spans="1:11" ht="9" customHeight="1" x14ac:dyDescent="0.15">
      <c r="A19" s="44" t="s">
        <v>56</v>
      </c>
      <c r="B19" s="141">
        <v>12560</v>
      </c>
      <c r="C19" s="142">
        <v>-16.843220338983045</v>
      </c>
      <c r="D19" s="141">
        <v>43995</v>
      </c>
      <c r="E19" s="142">
        <v>-7.7808288091894298</v>
      </c>
      <c r="F19" s="142">
        <v>3.5027866242038215</v>
      </c>
      <c r="G19" s="141">
        <v>69694</v>
      </c>
      <c r="H19" s="142">
        <v>-39.08932004894249</v>
      </c>
      <c r="I19" s="141">
        <v>275789</v>
      </c>
      <c r="J19" s="142">
        <v>-29.850742472262212</v>
      </c>
      <c r="K19" s="142">
        <v>3.9571412173214338</v>
      </c>
    </row>
    <row r="20" spans="1:11" ht="9" customHeight="1" x14ac:dyDescent="0.15">
      <c r="A20" s="44" t="s">
        <v>149</v>
      </c>
      <c r="B20" s="141">
        <v>327</v>
      </c>
      <c r="C20" s="142">
        <v>-58.712121212121211</v>
      </c>
      <c r="D20" s="141">
        <v>724</v>
      </c>
      <c r="E20" s="142">
        <v>-45.358490566037737</v>
      </c>
      <c r="F20" s="142">
        <v>2.214067278287462</v>
      </c>
      <c r="G20" s="141">
        <v>1878</v>
      </c>
      <c r="H20" s="142">
        <v>-72.837720566965572</v>
      </c>
      <c r="I20" s="141">
        <v>3866</v>
      </c>
      <c r="J20" s="142">
        <v>-65.029398462234283</v>
      </c>
      <c r="K20" s="142">
        <v>2.0585729499467518</v>
      </c>
    </row>
    <row r="21" spans="1:11" ht="24" customHeight="1" x14ac:dyDescent="0.15">
      <c r="A21" s="35" t="s">
        <v>162</v>
      </c>
      <c r="B21" s="139">
        <v>6198</v>
      </c>
      <c r="C21" s="140">
        <v>-4.92406810860561</v>
      </c>
      <c r="D21" s="139">
        <v>16592</v>
      </c>
      <c r="E21" s="140">
        <v>-5.4802324256579737</v>
      </c>
      <c r="F21" s="140">
        <v>2.6769925782510486</v>
      </c>
      <c r="G21" s="139">
        <v>31102</v>
      </c>
      <c r="H21" s="140">
        <v>-37.341096359570479</v>
      </c>
      <c r="I21" s="139">
        <v>94801</v>
      </c>
      <c r="J21" s="140">
        <v>-37.604238654687862</v>
      </c>
      <c r="K21" s="140">
        <v>3.0480676483827405</v>
      </c>
    </row>
    <row r="22" spans="1:11" ht="9" customHeight="1" x14ac:dyDescent="0.15">
      <c r="A22" s="44" t="s">
        <v>56</v>
      </c>
      <c r="B22" s="141">
        <v>6081</v>
      </c>
      <c r="C22" s="142">
        <v>-4.7313175622747963</v>
      </c>
      <c r="D22" s="141">
        <v>16138</v>
      </c>
      <c r="E22" s="142">
        <v>-5.6478016838166525</v>
      </c>
      <c r="F22" s="142">
        <v>2.6538398289754976</v>
      </c>
      <c r="G22" s="141">
        <v>30310</v>
      </c>
      <c r="H22" s="142">
        <v>-37.019490504093419</v>
      </c>
      <c r="I22" s="141">
        <v>91541</v>
      </c>
      <c r="J22" s="142">
        <v>-37.356892103660414</v>
      </c>
      <c r="K22" s="142">
        <v>3.0201583635763773</v>
      </c>
    </row>
    <row r="23" spans="1:11" ht="9" customHeight="1" x14ac:dyDescent="0.15">
      <c r="A23" s="44" t="s">
        <v>149</v>
      </c>
      <c r="B23" s="141">
        <v>117</v>
      </c>
      <c r="C23" s="142">
        <v>-13.970588235294116</v>
      </c>
      <c r="D23" s="141">
        <v>454</v>
      </c>
      <c r="E23" s="142">
        <v>0.88888888888888573</v>
      </c>
      <c r="F23" s="142">
        <v>3.8803418803418803</v>
      </c>
      <c r="G23" s="141">
        <v>792</v>
      </c>
      <c r="H23" s="142">
        <v>-47.584381204500332</v>
      </c>
      <c r="I23" s="141">
        <v>3260</v>
      </c>
      <c r="J23" s="142">
        <v>-43.831840110268779</v>
      </c>
      <c r="K23" s="142">
        <v>4.1161616161616159</v>
      </c>
    </row>
    <row r="24" spans="1:11" ht="24" customHeight="1" x14ac:dyDescent="0.15">
      <c r="A24" s="35" t="s">
        <v>163</v>
      </c>
      <c r="B24" s="139">
        <v>15059</v>
      </c>
      <c r="C24" s="140">
        <v>-8.2327848872638612</v>
      </c>
      <c r="D24" s="139">
        <v>41830</v>
      </c>
      <c r="E24" s="140">
        <v>-1.4419678620234606</v>
      </c>
      <c r="F24" s="140">
        <v>2.7777408858489938</v>
      </c>
      <c r="G24" s="139">
        <v>76478</v>
      </c>
      <c r="H24" s="140">
        <v>-34.371674733120514</v>
      </c>
      <c r="I24" s="139">
        <v>222014</v>
      </c>
      <c r="J24" s="140">
        <v>-30.851408424383621</v>
      </c>
      <c r="K24" s="140">
        <v>2.9029786343785142</v>
      </c>
    </row>
    <row r="25" spans="1:11" ht="9" customHeight="1" x14ac:dyDescent="0.15">
      <c r="A25" s="44" t="s">
        <v>56</v>
      </c>
      <c r="B25" s="141">
        <v>14800</v>
      </c>
      <c r="C25" s="142">
        <v>-8.1714959359682382</v>
      </c>
      <c r="D25" s="141">
        <v>41104</v>
      </c>
      <c r="E25" s="142">
        <v>-1.0162307951644749</v>
      </c>
      <c r="F25" s="142">
        <v>2.7772972972972974</v>
      </c>
      <c r="G25" s="141">
        <v>75245</v>
      </c>
      <c r="H25" s="142">
        <v>-33.805158702230983</v>
      </c>
      <c r="I25" s="141">
        <v>218185</v>
      </c>
      <c r="J25" s="142">
        <v>-30.041554710495774</v>
      </c>
      <c r="K25" s="142">
        <v>2.8996611070503024</v>
      </c>
    </row>
    <row r="26" spans="1:11" ht="9" customHeight="1" x14ac:dyDescent="0.15">
      <c r="A26" s="44" t="s">
        <v>149</v>
      </c>
      <c r="B26" s="141">
        <v>259</v>
      </c>
      <c r="C26" s="142">
        <v>-11.604095563139936</v>
      </c>
      <c r="D26" s="141">
        <v>726</v>
      </c>
      <c r="E26" s="142">
        <v>-20.742358078602621</v>
      </c>
      <c r="F26" s="142">
        <v>2.8030888030888033</v>
      </c>
      <c r="G26" s="141">
        <v>1233</v>
      </c>
      <c r="H26" s="142">
        <v>-56.888111888111887</v>
      </c>
      <c r="I26" s="141">
        <v>3829</v>
      </c>
      <c r="J26" s="142">
        <v>-58.335146898803046</v>
      </c>
      <c r="K26" s="142">
        <v>3.1054339010543388</v>
      </c>
    </row>
    <row r="27" spans="1:11" ht="24" customHeight="1" x14ac:dyDescent="0.15">
      <c r="A27" s="35" t="s">
        <v>164</v>
      </c>
      <c r="B27" s="139">
        <v>8818</v>
      </c>
      <c r="C27" s="140">
        <v>-14.653503677893923</v>
      </c>
      <c r="D27" s="139">
        <v>29978</v>
      </c>
      <c r="E27" s="140">
        <v>-9.5304200869145319</v>
      </c>
      <c r="F27" s="140">
        <v>3.3996371059197097</v>
      </c>
      <c r="G27" s="139">
        <v>49146</v>
      </c>
      <c r="H27" s="140">
        <v>-38.842707814833247</v>
      </c>
      <c r="I27" s="139">
        <v>205261</v>
      </c>
      <c r="J27" s="140">
        <v>-27.488059574949133</v>
      </c>
      <c r="K27" s="140">
        <v>4.1765555691205796</v>
      </c>
    </row>
    <row r="28" spans="1:11" ht="9" customHeight="1" x14ac:dyDescent="0.15">
      <c r="A28" s="44" t="s">
        <v>56</v>
      </c>
      <c r="B28" s="141">
        <v>8420</v>
      </c>
      <c r="C28" s="142">
        <v>-11.813992459153752</v>
      </c>
      <c r="D28" s="141">
        <v>28718</v>
      </c>
      <c r="E28" s="142">
        <v>-6.6779319533357153</v>
      </c>
      <c r="F28" s="142">
        <v>3.4106888361045131</v>
      </c>
      <c r="G28" s="141">
        <v>45830</v>
      </c>
      <c r="H28" s="142">
        <v>-37.406102324564998</v>
      </c>
      <c r="I28" s="141">
        <v>194058</v>
      </c>
      <c r="J28" s="142">
        <v>-26.823308483319565</v>
      </c>
      <c r="K28" s="142">
        <v>4.2343006764128299</v>
      </c>
    </row>
    <row r="29" spans="1:11" ht="9" customHeight="1" x14ac:dyDescent="0.15">
      <c r="A29" s="44" t="s">
        <v>149</v>
      </c>
      <c r="B29" s="141">
        <v>398</v>
      </c>
      <c r="C29" s="142">
        <v>-49.234693877551024</v>
      </c>
      <c r="D29" s="141">
        <v>1260</v>
      </c>
      <c r="E29" s="142">
        <v>-46.677951756242066</v>
      </c>
      <c r="F29" s="142">
        <v>3.1658291457286434</v>
      </c>
      <c r="G29" s="141">
        <v>3316</v>
      </c>
      <c r="H29" s="142">
        <v>-53.570428451414166</v>
      </c>
      <c r="I29" s="141">
        <v>11203</v>
      </c>
      <c r="J29" s="142">
        <v>-37.346904535540517</v>
      </c>
      <c r="K29" s="142">
        <v>3.3784680337756332</v>
      </c>
    </row>
    <row r="30" spans="1:11" ht="24" customHeight="1" x14ac:dyDescent="0.15">
      <c r="A30" s="35" t="s">
        <v>165</v>
      </c>
      <c r="B30" s="139">
        <v>10982</v>
      </c>
      <c r="C30" s="140">
        <v>-5.6610256850785987</v>
      </c>
      <c r="D30" s="139">
        <v>32954</v>
      </c>
      <c r="E30" s="140">
        <v>-1.0657780179531073</v>
      </c>
      <c r="F30" s="140">
        <v>3.0007284647605172</v>
      </c>
      <c r="G30" s="139">
        <v>57832</v>
      </c>
      <c r="H30" s="140">
        <v>-30.056601035266794</v>
      </c>
      <c r="I30" s="139">
        <v>196634</v>
      </c>
      <c r="J30" s="140">
        <v>-25.749737563532278</v>
      </c>
      <c r="K30" s="140">
        <v>3.4000899156176509</v>
      </c>
    </row>
    <row r="31" spans="1:11" ht="9" customHeight="1" x14ac:dyDescent="0.15">
      <c r="A31" s="44" t="s">
        <v>56</v>
      </c>
      <c r="B31" s="141">
        <v>10643</v>
      </c>
      <c r="C31" s="142">
        <v>-3.0515576607760977</v>
      </c>
      <c r="D31" s="141">
        <v>32018</v>
      </c>
      <c r="E31" s="142">
        <v>0.31016009273473344</v>
      </c>
      <c r="F31" s="142">
        <v>3.0083623038616931</v>
      </c>
      <c r="G31" s="141">
        <v>55592</v>
      </c>
      <c r="H31" s="142">
        <v>-28.276716252306187</v>
      </c>
      <c r="I31" s="141">
        <v>190322</v>
      </c>
      <c r="J31" s="142">
        <v>-24.997438464024214</v>
      </c>
      <c r="K31" s="142">
        <v>3.4235501511008777</v>
      </c>
    </row>
    <row r="32" spans="1:11" ht="9" customHeight="1" x14ac:dyDescent="0.15">
      <c r="A32" s="44" t="s">
        <v>149</v>
      </c>
      <c r="B32" s="141">
        <v>339</v>
      </c>
      <c r="C32" s="142">
        <v>-48.868778280542983</v>
      </c>
      <c r="D32" s="141">
        <v>936</v>
      </c>
      <c r="E32" s="142">
        <v>-32.661870503597129</v>
      </c>
      <c r="F32" s="142">
        <v>2.7610619469026547</v>
      </c>
      <c r="G32" s="141">
        <v>2240</v>
      </c>
      <c r="H32" s="142">
        <v>-56.714975845410628</v>
      </c>
      <c r="I32" s="141">
        <v>6312</v>
      </c>
      <c r="J32" s="142">
        <v>-42.991329479768787</v>
      </c>
      <c r="K32" s="142">
        <v>2.8178571428571431</v>
      </c>
    </row>
    <row r="33" spans="1:21" ht="24" customHeight="1" x14ac:dyDescent="0.15">
      <c r="A33" s="35" t="s">
        <v>166</v>
      </c>
      <c r="B33" s="139">
        <v>5608</v>
      </c>
      <c r="C33" s="140">
        <v>-11.153358681875787</v>
      </c>
      <c r="D33" s="139">
        <v>12109</v>
      </c>
      <c r="E33" s="140">
        <v>-5.6490571918341885</v>
      </c>
      <c r="F33" s="140">
        <v>2.1592368045649071</v>
      </c>
      <c r="G33" s="139">
        <v>29265</v>
      </c>
      <c r="H33" s="140">
        <v>-41.699703169512119</v>
      </c>
      <c r="I33" s="139">
        <v>69370</v>
      </c>
      <c r="J33" s="140">
        <v>-36.389895007106503</v>
      </c>
      <c r="K33" s="140">
        <v>2.3704083376046472</v>
      </c>
    </row>
    <row r="34" spans="1:21" ht="9" customHeight="1" x14ac:dyDescent="0.15">
      <c r="A34" s="44" t="s">
        <v>56</v>
      </c>
      <c r="B34" s="141">
        <v>5514</v>
      </c>
      <c r="C34" s="142">
        <v>-9.9902056807051878</v>
      </c>
      <c r="D34" s="141">
        <v>11860</v>
      </c>
      <c r="E34" s="142">
        <v>-0.11790466565605584</v>
      </c>
      <c r="F34" s="142">
        <v>2.1508886470801598</v>
      </c>
      <c r="G34" s="141">
        <v>28541</v>
      </c>
      <c r="H34" s="142">
        <v>-41.017586641592096</v>
      </c>
      <c r="I34" s="141">
        <v>66935</v>
      </c>
      <c r="J34" s="142">
        <v>-32.944971498983179</v>
      </c>
      <c r="K34" s="142">
        <v>2.3452226621351739</v>
      </c>
    </row>
    <row r="35" spans="1:21" ht="9" customHeight="1" x14ac:dyDescent="0.15">
      <c r="A35" s="44" t="s">
        <v>149</v>
      </c>
      <c r="B35" s="141">
        <v>94</v>
      </c>
      <c r="C35" s="142">
        <v>-49.462365591397848</v>
      </c>
      <c r="D35" s="141">
        <v>249</v>
      </c>
      <c r="E35" s="142">
        <v>-74.0625</v>
      </c>
      <c r="F35" s="142">
        <v>2.6489361702127661</v>
      </c>
      <c r="G35" s="141">
        <v>724</v>
      </c>
      <c r="H35" s="142">
        <v>-59.955752212389378</v>
      </c>
      <c r="I35" s="141">
        <v>2435</v>
      </c>
      <c r="J35" s="142">
        <v>-73.630062811349362</v>
      </c>
      <c r="K35" s="142">
        <v>3.3632596685082872</v>
      </c>
    </row>
    <row r="36" spans="1:21" ht="24" customHeight="1" x14ac:dyDescent="0.15">
      <c r="A36" s="35" t="s">
        <v>167</v>
      </c>
      <c r="B36" s="139">
        <v>4808</v>
      </c>
      <c r="C36" s="140">
        <v>-8.2617821026521625</v>
      </c>
      <c r="D36" s="139">
        <v>9941</v>
      </c>
      <c r="E36" s="140">
        <v>-2.0976954894622821</v>
      </c>
      <c r="F36" s="140">
        <v>2.0675956738768719</v>
      </c>
      <c r="G36" s="139">
        <v>26123</v>
      </c>
      <c r="H36" s="140">
        <v>-28.198010004947506</v>
      </c>
      <c r="I36" s="139">
        <v>58914</v>
      </c>
      <c r="J36" s="140">
        <v>-24.270197313452016</v>
      </c>
      <c r="K36" s="140">
        <v>2.2552539907361329</v>
      </c>
    </row>
    <row r="37" spans="1:21" ht="9" customHeight="1" x14ac:dyDescent="0.15">
      <c r="A37" s="44" t="s">
        <v>56</v>
      </c>
      <c r="B37" s="141">
        <v>4588</v>
      </c>
      <c r="C37" s="142">
        <v>-7.2569233879118684</v>
      </c>
      <c r="D37" s="141">
        <v>9331</v>
      </c>
      <c r="E37" s="142">
        <v>0.96299502272235316</v>
      </c>
      <c r="F37" s="142">
        <v>2.0337837837837838</v>
      </c>
      <c r="G37" s="141">
        <v>24905</v>
      </c>
      <c r="H37" s="142">
        <v>-27.103761159080932</v>
      </c>
      <c r="I37" s="141">
        <v>55460</v>
      </c>
      <c r="J37" s="142">
        <v>-21.276384334766988</v>
      </c>
      <c r="K37" s="142">
        <v>2.2268620758883757</v>
      </c>
    </row>
    <row r="38" spans="1:21" ht="9" customHeight="1" x14ac:dyDescent="0.15">
      <c r="A38" s="44" t="s">
        <v>149</v>
      </c>
      <c r="B38" s="141">
        <v>220</v>
      </c>
      <c r="C38" s="142">
        <v>-25.170068027210888</v>
      </c>
      <c r="D38" s="141">
        <v>610</v>
      </c>
      <c r="E38" s="142">
        <v>-33.114035087719301</v>
      </c>
      <c r="F38" s="142">
        <v>2.7727272727272729</v>
      </c>
      <c r="G38" s="141">
        <v>1218</v>
      </c>
      <c r="H38" s="142">
        <v>-45.060893098782138</v>
      </c>
      <c r="I38" s="141">
        <v>3454</v>
      </c>
      <c r="J38" s="142">
        <v>-52.981214266267358</v>
      </c>
      <c r="K38" s="142">
        <v>2.8357963875205257</v>
      </c>
    </row>
    <row r="39" spans="1:21" s="5" customFormat="1" ht="24" customHeight="1" x14ac:dyDescent="0.15">
      <c r="A39" s="35" t="s">
        <v>178</v>
      </c>
      <c r="B39" s="139">
        <v>325850</v>
      </c>
      <c r="C39" s="140">
        <v>-14.665221069061332</v>
      </c>
      <c r="D39" s="139">
        <v>848002</v>
      </c>
      <c r="E39" s="140">
        <v>-8.3946194928876423</v>
      </c>
      <c r="F39" s="140">
        <v>2.6024305662114471</v>
      </c>
      <c r="G39" s="139">
        <v>1726644</v>
      </c>
      <c r="H39" s="140">
        <v>-39.871332248217186</v>
      </c>
      <c r="I39" s="139">
        <v>4820573</v>
      </c>
      <c r="J39" s="140">
        <v>-34.062602715723372</v>
      </c>
      <c r="K39" s="140">
        <v>2.7918742948749133</v>
      </c>
      <c r="L39" s="22"/>
      <c r="M39" s="22"/>
      <c r="N39" s="22"/>
      <c r="O39" s="22"/>
      <c r="P39" s="22"/>
      <c r="Q39" s="22"/>
      <c r="R39" s="22"/>
      <c r="S39" s="22"/>
      <c r="T39" s="22"/>
      <c r="U39" s="22"/>
    </row>
    <row r="40" spans="1:21" s="5" customFormat="1" ht="9" customHeight="1" x14ac:dyDescent="0.15">
      <c r="A40" s="47" t="s">
        <v>56</v>
      </c>
      <c r="B40" s="139">
        <v>314176</v>
      </c>
      <c r="C40" s="140">
        <v>-12.134822662109926</v>
      </c>
      <c r="D40" s="139">
        <v>820902</v>
      </c>
      <c r="E40" s="140">
        <v>-5.4994163518189794</v>
      </c>
      <c r="F40" s="140">
        <v>2.6128730393155428</v>
      </c>
      <c r="G40" s="139">
        <v>1649172</v>
      </c>
      <c r="H40" s="140">
        <v>-38.338175905192024</v>
      </c>
      <c r="I40" s="139">
        <v>4630572</v>
      </c>
      <c r="J40" s="140">
        <v>-32.466788483669987</v>
      </c>
      <c r="K40" s="140">
        <v>2.8078162859907883</v>
      </c>
    </row>
    <row r="41" spans="1:21" s="5" customFormat="1" ht="9" customHeight="1" x14ac:dyDescent="0.15">
      <c r="A41" s="47" t="s">
        <v>149</v>
      </c>
      <c r="B41" s="139">
        <v>11674</v>
      </c>
      <c r="C41" s="140">
        <v>-51.925215171107361</v>
      </c>
      <c r="D41" s="139">
        <v>27100</v>
      </c>
      <c r="E41" s="140">
        <v>-52.48781514078334</v>
      </c>
      <c r="F41" s="140">
        <v>2.3213979784135685</v>
      </c>
      <c r="G41" s="139">
        <v>77472</v>
      </c>
      <c r="H41" s="140">
        <v>-60.681895462319645</v>
      </c>
      <c r="I41" s="139">
        <v>190001</v>
      </c>
      <c r="J41" s="140">
        <v>-58.158775600088084</v>
      </c>
      <c r="K41" s="140">
        <v>2.4525118752581578</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&amp;C&amp;8- 17 -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59" t="s">
        <v>201</v>
      </c>
      <c r="B1" s="260"/>
      <c r="C1" s="260"/>
      <c r="D1" s="260"/>
      <c r="E1" s="260"/>
      <c r="F1" s="260"/>
      <c r="G1" s="260"/>
      <c r="H1" s="260"/>
      <c r="I1" s="260"/>
      <c r="J1" s="260"/>
      <c r="K1" s="261"/>
    </row>
    <row r="2" spans="1:11" ht="9.9499999999999993" customHeight="1" x14ac:dyDescent="0.15">
      <c r="A2" s="253" t="s">
        <v>206</v>
      </c>
      <c r="B2" s="248" t="s">
        <v>472</v>
      </c>
      <c r="C2" s="244"/>
      <c r="D2" s="244"/>
      <c r="E2" s="244"/>
      <c r="F2" s="244"/>
      <c r="G2" s="249" t="s">
        <v>473</v>
      </c>
      <c r="H2" s="250"/>
      <c r="I2" s="250"/>
      <c r="J2" s="250"/>
      <c r="K2" s="250"/>
    </row>
    <row r="3" spans="1:11" ht="9.9499999999999993" customHeight="1" x14ac:dyDescent="0.15">
      <c r="A3" s="254"/>
      <c r="B3" s="243" t="s">
        <v>130</v>
      </c>
      <c r="C3" s="245"/>
      <c r="D3" s="257" t="s">
        <v>128</v>
      </c>
      <c r="E3" s="262"/>
      <c r="F3" s="251" t="s">
        <v>54</v>
      </c>
      <c r="G3" s="257" t="s">
        <v>130</v>
      </c>
      <c r="H3" s="262"/>
      <c r="I3" s="257" t="s">
        <v>128</v>
      </c>
      <c r="J3" s="262"/>
      <c r="K3" s="257" t="s">
        <v>54</v>
      </c>
    </row>
    <row r="4" spans="1:11" ht="45" customHeight="1" x14ac:dyDescent="0.15">
      <c r="A4" s="254"/>
      <c r="B4" s="26" t="s">
        <v>131</v>
      </c>
      <c r="C4" s="16" t="s">
        <v>147</v>
      </c>
      <c r="D4" s="16" t="s">
        <v>131</v>
      </c>
      <c r="E4" s="16" t="s">
        <v>147</v>
      </c>
      <c r="F4" s="252"/>
      <c r="G4" s="16" t="s">
        <v>131</v>
      </c>
      <c r="H4" s="16" t="s">
        <v>150</v>
      </c>
      <c r="I4" s="16" t="s">
        <v>131</v>
      </c>
      <c r="J4" s="16" t="s">
        <v>150</v>
      </c>
      <c r="K4" s="257"/>
    </row>
    <row r="5" spans="1:11" ht="9.9499999999999993" customHeight="1" x14ac:dyDescent="0.15">
      <c r="A5" s="255"/>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110</v>
      </c>
      <c r="B6" s="141"/>
      <c r="C6" s="142"/>
      <c r="D6" s="141"/>
      <c r="E6" s="142"/>
      <c r="F6" s="142"/>
      <c r="G6" s="141"/>
      <c r="H6" s="142"/>
      <c r="I6" s="141"/>
      <c r="J6" s="142"/>
      <c r="K6" s="140"/>
    </row>
    <row r="7" spans="1:11" s="5" customFormat="1" ht="12.95" customHeight="1" x14ac:dyDescent="0.15">
      <c r="A7" s="35" t="s">
        <v>202</v>
      </c>
      <c r="B7" s="139">
        <v>38477</v>
      </c>
      <c r="C7" s="140">
        <v>-13.662882017681639</v>
      </c>
      <c r="D7" s="139">
        <v>66809</v>
      </c>
      <c r="E7" s="140">
        <v>-11.635319948152258</v>
      </c>
      <c r="F7" s="140">
        <v>1.7363359929308417</v>
      </c>
      <c r="G7" s="139">
        <v>212107</v>
      </c>
      <c r="H7" s="140">
        <v>-38.561381555698453</v>
      </c>
      <c r="I7" s="139">
        <v>352281</v>
      </c>
      <c r="J7" s="140">
        <v>-40.249530603625928</v>
      </c>
      <c r="K7" s="140">
        <v>1.6608645636400496</v>
      </c>
    </row>
    <row r="8" spans="1:11" s="3" customFormat="1" x14ac:dyDescent="0.15">
      <c r="A8" s="40" t="s">
        <v>56</v>
      </c>
      <c r="B8" s="141">
        <v>36862</v>
      </c>
      <c r="C8" s="142">
        <v>-11.24861559204507</v>
      </c>
      <c r="D8" s="141">
        <v>64282</v>
      </c>
      <c r="E8" s="142">
        <v>-5.9007802321666389</v>
      </c>
      <c r="F8" s="142">
        <v>1.7438554609082524</v>
      </c>
      <c r="G8" s="141">
        <v>200932</v>
      </c>
      <c r="H8" s="142">
        <v>-37.435351336876749</v>
      </c>
      <c r="I8" s="141">
        <v>334348</v>
      </c>
      <c r="J8" s="142">
        <v>-37.391063356465793</v>
      </c>
      <c r="K8" s="142">
        <v>1.6639858260506042</v>
      </c>
    </row>
    <row r="9" spans="1:11" s="3" customFormat="1" x14ac:dyDescent="0.15">
      <c r="A9" s="40" t="s">
        <v>149</v>
      </c>
      <c r="B9" s="141">
        <v>1615</v>
      </c>
      <c r="C9" s="142">
        <v>-46.734828496042219</v>
      </c>
      <c r="D9" s="141">
        <v>2527</v>
      </c>
      <c r="E9" s="142">
        <v>-65.350335938571234</v>
      </c>
      <c r="F9" s="142">
        <v>1.5647058823529412</v>
      </c>
      <c r="G9" s="141">
        <v>11175</v>
      </c>
      <c r="H9" s="142">
        <v>-53.582554517133957</v>
      </c>
      <c r="I9" s="141">
        <v>17933</v>
      </c>
      <c r="J9" s="142">
        <v>-67.723763071219025</v>
      </c>
      <c r="K9" s="142">
        <v>1.6047427293064878</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24386</v>
      </c>
      <c r="C11" s="140">
        <v>-21.947316198828531</v>
      </c>
      <c r="D11" s="139">
        <v>40883</v>
      </c>
      <c r="E11" s="140">
        <v>-20.457994474493177</v>
      </c>
      <c r="F11" s="140">
        <v>1.6764947100795538</v>
      </c>
      <c r="G11" s="139">
        <v>130183</v>
      </c>
      <c r="H11" s="140">
        <v>-46.030081172734583</v>
      </c>
      <c r="I11" s="139">
        <v>210143</v>
      </c>
      <c r="J11" s="140">
        <v>-47.0809840268142</v>
      </c>
      <c r="K11" s="140">
        <v>1.6142123011453109</v>
      </c>
    </row>
    <row r="12" spans="1:11" s="5" customFormat="1" x14ac:dyDescent="0.15">
      <c r="A12" s="53" t="s">
        <v>203</v>
      </c>
      <c r="B12" s="141">
        <v>23249</v>
      </c>
      <c r="C12" s="142">
        <v>-19.913882190837072</v>
      </c>
      <c r="D12" s="141">
        <v>39263</v>
      </c>
      <c r="E12" s="142">
        <v>-17.105457616383404</v>
      </c>
      <c r="F12" s="142">
        <v>1.6888038195191191</v>
      </c>
      <c r="G12" s="141">
        <v>123028</v>
      </c>
      <c r="H12" s="142">
        <v>-45.016647672677706</v>
      </c>
      <c r="I12" s="141">
        <v>199174</v>
      </c>
      <c r="J12" s="142">
        <v>-45.655709078209242</v>
      </c>
      <c r="K12" s="142">
        <v>1.6189322755795428</v>
      </c>
    </row>
    <row r="13" spans="1:11" s="5" customFormat="1" x14ac:dyDescent="0.15">
      <c r="A13" s="53" t="s">
        <v>204</v>
      </c>
      <c r="B13" s="141">
        <v>1137</v>
      </c>
      <c r="C13" s="142">
        <v>-48.621780388612741</v>
      </c>
      <c r="D13" s="141">
        <v>1620</v>
      </c>
      <c r="E13" s="142">
        <v>-59.831391024051577</v>
      </c>
      <c r="F13" s="142">
        <v>1.4248021108179421</v>
      </c>
      <c r="G13" s="141">
        <v>7155</v>
      </c>
      <c r="H13" s="142">
        <v>-59.018271378658568</v>
      </c>
      <c r="I13" s="141">
        <v>10969</v>
      </c>
      <c r="J13" s="142">
        <v>-64.152423281806591</v>
      </c>
      <c r="K13" s="142">
        <v>1.5330538085255065</v>
      </c>
    </row>
    <row r="14" spans="1:11" s="3" customFormat="1" ht="11.1" customHeight="1" x14ac:dyDescent="0.15">
      <c r="A14" s="47" t="s">
        <v>48</v>
      </c>
      <c r="B14" s="139">
        <v>831</v>
      </c>
      <c r="C14" s="140">
        <v>-19.241982507288625</v>
      </c>
      <c r="D14" s="139">
        <v>1431</v>
      </c>
      <c r="E14" s="140">
        <v>-6.6536203522504849</v>
      </c>
      <c r="F14" s="140">
        <v>1.7220216606498195</v>
      </c>
      <c r="G14" s="139">
        <v>4447</v>
      </c>
      <c r="H14" s="140">
        <v>-39.775189599133263</v>
      </c>
      <c r="I14" s="139">
        <v>7571</v>
      </c>
      <c r="J14" s="140">
        <v>-35.99086912411228</v>
      </c>
      <c r="K14" s="140">
        <v>1.7024960647627614</v>
      </c>
    </row>
    <row r="15" spans="1:11" s="3" customFormat="1" x14ac:dyDescent="0.15">
      <c r="A15" s="53" t="s">
        <v>203</v>
      </c>
      <c r="B15" s="141">
        <v>793</v>
      </c>
      <c r="C15" s="142">
        <v>-20.140986908358514</v>
      </c>
      <c r="D15" s="141">
        <v>1360</v>
      </c>
      <c r="E15" s="142">
        <v>-7.6714188730481965</v>
      </c>
      <c r="F15" s="142">
        <v>1.7150063051702396</v>
      </c>
      <c r="G15" s="141">
        <v>4241</v>
      </c>
      <c r="H15" s="142">
        <v>-39.414285714285711</v>
      </c>
      <c r="I15" s="141">
        <v>7250</v>
      </c>
      <c r="J15" s="142">
        <v>-35.018374114905441</v>
      </c>
      <c r="K15" s="142">
        <v>1.7095024758311719</v>
      </c>
    </row>
    <row r="16" spans="1:11" s="3" customFormat="1" x14ac:dyDescent="0.15">
      <c r="A16" s="53" t="s">
        <v>204</v>
      </c>
      <c r="B16" s="141">
        <v>38</v>
      </c>
      <c r="C16" s="142">
        <v>5.5555555555555571</v>
      </c>
      <c r="D16" s="141">
        <v>71</v>
      </c>
      <c r="E16" s="142">
        <v>18.333333333333329</v>
      </c>
      <c r="F16" s="142">
        <v>1.868421052631579</v>
      </c>
      <c r="G16" s="141">
        <v>206</v>
      </c>
      <c r="H16" s="142">
        <v>-46.354166666666664</v>
      </c>
      <c r="I16" s="141">
        <v>321</v>
      </c>
      <c r="J16" s="142">
        <v>-52.16095380029806</v>
      </c>
      <c r="K16" s="142">
        <v>1.558252427184466</v>
      </c>
    </row>
    <row r="17" spans="1:11" s="5" customFormat="1" ht="15.95" customHeight="1" x14ac:dyDescent="0.15">
      <c r="A17" s="35" t="s">
        <v>111</v>
      </c>
      <c r="B17" s="144"/>
      <c r="C17" s="144"/>
      <c r="D17" s="144"/>
      <c r="E17" s="144"/>
      <c r="F17" s="144"/>
      <c r="G17" s="144"/>
      <c r="H17" s="144"/>
      <c r="I17" s="144"/>
      <c r="J17" s="144"/>
      <c r="K17" s="143"/>
    </row>
    <row r="18" spans="1:11" s="5" customFormat="1" ht="12.95" customHeight="1" x14ac:dyDescent="0.15">
      <c r="A18" s="35" t="s">
        <v>202</v>
      </c>
      <c r="B18" s="139">
        <v>7207</v>
      </c>
      <c r="C18" s="140">
        <v>-31.550954506600817</v>
      </c>
      <c r="D18" s="139">
        <v>12318</v>
      </c>
      <c r="E18" s="140">
        <v>-27.172756296559058</v>
      </c>
      <c r="F18" s="140">
        <v>1.7091716386846121</v>
      </c>
      <c r="G18" s="139">
        <v>40950</v>
      </c>
      <c r="H18" s="140">
        <v>-49.417592055041567</v>
      </c>
      <c r="I18" s="139">
        <v>69668</v>
      </c>
      <c r="J18" s="140">
        <v>-46.440130693830483</v>
      </c>
      <c r="K18" s="140">
        <v>1.7012942612942612</v>
      </c>
    </row>
    <row r="19" spans="1:11" s="3" customFormat="1" x14ac:dyDescent="0.15">
      <c r="A19" s="40" t="s">
        <v>56</v>
      </c>
      <c r="B19" s="141">
        <v>6663</v>
      </c>
      <c r="C19" s="142">
        <v>-26.318699546610631</v>
      </c>
      <c r="D19" s="141">
        <v>11454</v>
      </c>
      <c r="E19" s="142">
        <v>-20.175621994564082</v>
      </c>
      <c r="F19" s="142">
        <v>1.7190454750112563</v>
      </c>
      <c r="G19" s="141">
        <v>37231</v>
      </c>
      <c r="H19" s="142">
        <v>-45.713160887696482</v>
      </c>
      <c r="I19" s="141">
        <v>63055</v>
      </c>
      <c r="J19" s="142">
        <v>-42.856495536725724</v>
      </c>
      <c r="K19" s="142">
        <v>1.6936155354408959</v>
      </c>
    </row>
    <row r="20" spans="1:11" s="3" customFormat="1" x14ac:dyDescent="0.15">
      <c r="A20" s="40" t="s">
        <v>149</v>
      </c>
      <c r="B20" s="141">
        <v>544</v>
      </c>
      <c r="C20" s="142">
        <v>-63.391655450874829</v>
      </c>
      <c r="D20" s="141">
        <v>864</v>
      </c>
      <c r="E20" s="142">
        <v>-66.31578947368422</v>
      </c>
      <c r="F20" s="142">
        <v>1.588235294117647</v>
      </c>
      <c r="G20" s="141">
        <v>3719</v>
      </c>
      <c r="H20" s="142">
        <v>-69.947474747474743</v>
      </c>
      <c r="I20" s="141">
        <v>6613</v>
      </c>
      <c r="J20" s="142">
        <v>-66.482513938165226</v>
      </c>
      <c r="K20" s="142">
        <v>1.7781661737026082</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5407</v>
      </c>
      <c r="C22" s="140">
        <v>-34.26938973984926</v>
      </c>
      <c r="D22" s="139">
        <v>8619</v>
      </c>
      <c r="E22" s="140">
        <v>-30.771084337349393</v>
      </c>
      <c r="F22" s="140">
        <v>1.5940447567967451</v>
      </c>
      <c r="G22" s="139">
        <v>28628</v>
      </c>
      <c r="H22" s="140">
        <v>-53.49048787224018</v>
      </c>
      <c r="I22" s="139">
        <v>45540</v>
      </c>
      <c r="J22" s="140">
        <v>-52.053568608458534</v>
      </c>
      <c r="K22" s="140">
        <v>1.5907503143775326</v>
      </c>
    </row>
    <row r="23" spans="1:11" s="5" customFormat="1" x14ac:dyDescent="0.15">
      <c r="A23" s="53" t="s">
        <v>203</v>
      </c>
      <c r="B23" s="141">
        <v>4970</v>
      </c>
      <c r="C23" s="142">
        <v>-29.623336165392246</v>
      </c>
      <c r="D23" s="141">
        <v>7931</v>
      </c>
      <c r="E23" s="142">
        <v>-24.185068349106203</v>
      </c>
      <c r="F23" s="142">
        <v>1.595774647887324</v>
      </c>
      <c r="G23" s="141">
        <v>26114</v>
      </c>
      <c r="H23" s="142">
        <v>-51.047876129419265</v>
      </c>
      <c r="I23" s="141">
        <v>41169</v>
      </c>
      <c r="J23" s="142">
        <v>-49.563246554364468</v>
      </c>
      <c r="K23" s="142">
        <v>1.5765106839243317</v>
      </c>
    </row>
    <row r="24" spans="1:11" s="5" customFormat="1" x14ac:dyDescent="0.15">
      <c r="A24" s="53" t="s">
        <v>204</v>
      </c>
      <c r="B24" s="141">
        <v>437</v>
      </c>
      <c r="C24" s="142">
        <v>-62.457044673539521</v>
      </c>
      <c r="D24" s="141">
        <v>688</v>
      </c>
      <c r="E24" s="142">
        <v>-65.409753645047772</v>
      </c>
      <c r="F24" s="142">
        <v>1.5743707093821511</v>
      </c>
      <c r="G24" s="141">
        <v>2514</v>
      </c>
      <c r="H24" s="142">
        <v>-69.367613013281343</v>
      </c>
      <c r="I24" s="141">
        <v>4371</v>
      </c>
      <c r="J24" s="142">
        <v>-67.273135669362091</v>
      </c>
      <c r="K24" s="142">
        <v>1.7386634844868736</v>
      </c>
    </row>
    <row r="25" spans="1:11" s="3" customFormat="1" ht="11.1" customHeight="1" x14ac:dyDescent="0.15">
      <c r="A25" s="47" t="s">
        <v>48</v>
      </c>
      <c r="B25" s="139">
        <v>482</v>
      </c>
      <c r="C25" s="140">
        <v>-7.1290944123314119</v>
      </c>
      <c r="D25" s="139">
        <v>1076</v>
      </c>
      <c r="E25" s="140">
        <v>-4.1852181656277878</v>
      </c>
      <c r="F25" s="140">
        <v>2.2323651452282158</v>
      </c>
      <c r="G25" s="139">
        <v>3183</v>
      </c>
      <c r="H25" s="140">
        <v>-26.353540027764922</v>
      </c>
      <c r="I25" s="139">
        <v>6643</v>
      </c>
      <c r="J25" s="140">
        <v>-25.081763843464529</v>
      </c>
      <c r="K25" s="140">
        <v>2.0870248193528118</v>
      </c>
    </row>
    <row r="26" spans="1:11" s="3" customFormat="1" x14ac:dyDescent="0.15">
      <c r="A26" s="53" t="s">
        <v>203</v>
      </c>
      <c r="B26" s="141">
        <v>463</v>
      </c>
      <c r="C26" s="142">
        <v>-7.2144288577154327</v>
      </c>
      <c r="D26" s="141">
        <v>1034</v>
      </c>
      <c r="E26" s="142">
        <v>-4.8758049678012867</v>
      </c>
      <c r="F26" s="142">
        <v>2.2332613390928726</v>
      </c>
      <c r="G26" s="141">
        <v>3017</v>
      </c>
      <c r="H26" s="142">
        <v>-25.81755593803787</v>
      </c>
      <c r="I26" s="141">
        <v>6290</v>
      </c>
      <c r="J26" s="142">
        <v>-23.367446393762179</v>
      </c>
      <c r="K26" s="142">
        <v>2.084852502485913</v>
      </c>
    </row>
    <row r="27" spans="1:11" s="3" customFormat="1" x14ac:dyDescent="0.15">
      <c r="A27" s="53" t="s">
        <v>204</v>
      </c>
      <c r="B27" s="141">
        <v>19</v>
      </c>
      <c r="C27" s="142">
        <v>-5</v>
      </c>
      <c r="D27" s="141">
        <v>42</v>
      </c>
      <c r="E27" s="142">
        <v>16.666666666666671</v>
      </c>
      <c r="F27" s="142">
        <v>2.2105263157894739</v>
      </c>
      <c r="G27" s="141">
        <v>166</v>
      </c>
      <c r="H27" s="142">
        <v>-34.901960784313729</v>
      </c>
      <c r="I27" s="141">
        <v>353</v>
      </c>
      <c r="J27" s="142">
        <v>-46.433990895295906</v>
      </c>
      <c r="K27" s="142">
        <v>2.1265060240963853</v>
      </c>
    </row>
    <row r="28" spans="1:11" s="5" customFormat="1" ht="15.95" customHeight="1" x14ac:dyDescent="0.15">
      <c r="A28" s="35" t="s">
        <v>112</v>
      </c>
      <c r="B28" s="144"/>
      <c r="C28" s="144"/>
      <c r="D28" s="144"/>
      <c r="E28" s="144"/>
      <c r="F28" s="144"/>
      <c r="G28" s="144"/>
      <c r="H28" s="144"/>
      <c r="I28" s="144"/>
      <c r="J28" s="144"/>
      <c r="K28" s="143"/>
    </row>
    <row r="29" spans="1:11" s="5" customFormat="1" ht="12.95" customHeight="1" x14ac:dyDescent="0.15">
      <c r="A29" s="35" t="s">
        <v>202</v>
      </c>
      <c r="B29" s="139">
        <v>14881</v>
      </c>
      <c r="C29" s="140">
        <v>-29.346690722628423</v>
      </c>
      <c r="D29" s="139">
        <v>26657</v>
      </c>
      <c r="E29" s="140">
        <v>-24.069273933973278</v>
      </c>
      <c r="F29" s="140">
        <v>1.7913446676970635</v>
      </c>
      <c r="G29" s="139">
        <v>84708</v>
      </c>
      <c r="H29" s="140">
        <v>-43.939484186074218</v>
      </c>
      <c r="I29" s="139">
        <v>145339</v>
      </c>
      <c r="J29" s="140">
        <v>-41.771467261749756</v>
      </c>
      <c r="K29" s="140">
        <v>1.7157647447702695</v>
      </c>
    </row>
    <row r="30" spans="1:11" s="3" customFormat="1" x14ac:dyDescent="0.15">
      <c r="A30" s="40" t="s">
        <v>56</v>
      </c>
      <c r="B30" s="141">
        <v>13987</v>
      </c>
      <c r="C30" s="142">
        <v>-20.874582791197597</v>
      </c>
      <c r="D30" s="141">
        <v>24515</v>
      </c>
      <c r="E30" s="142">
        <v>-14.051817831223929</v>
      </c>
      <c r="F30" s="142">
        <v>1.7526989347251019</v>
      </c>
      <c r="G30" s="141">
        <v>76619</v>
      </c>
      <c r="H30" s="142">
        <v>-40.294401845271494</v>
      </c>
      <c r="I30" s="141">
        <v>129496</v>
      </c>
      <c r="J30" s="142">
        <v>-37.791356814819082</v>
      </c>
      <c r="K30" s="142">
        <v>1.690129080254245</v>
      </c>
    </row>
    <row r="31" spans="1:11" s="3" customFormat="1" x14ac:dyDescent="0.15">
      <c r="A31" s="40" t="s">
        <v>149</v>
      </c>
      <c r="B31" s="141">
        <v>894</v>
      </c>
      <c r="C31" s="142">
        <v>-73.589364844903983</v>
      </c>
      <c r="D31" s="141">
        <v>2142</v>
      </c>
      <c r="E31" s="142">
        <v>-67.466585662211429</v>
      </c>
      <c r="F31" s="142">
        <v>2.3959731543624163</v>
      </c>
      <c r="G31" s="141">
        <v>8089</v>
      </c>
      <c r="H31" s="142">
        <v>-64.479866508584735</v>
      </c>
      <c r="I31" s="141">
        <v>15843</v>
      </c>
      <c r="J31" s="142">
        <v>-61.766054492361896</v>
      </c>
      <c r="K31" s="142">
        <v>1.958585733712449</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8787</v>
      </c>
      <c r="C33" s="140">
        <v>-39.893289554689105</v>
      </c>
      <c r="D33" s="139">
        <v>14582</v>
      </c>
      <c r="E33" s="140">
        <v>-36.942702702702704</v>
      </c>
      <c r="F33" s="140">
        <v>1.6594969841811766</v>
      </c>
      <c r="G33" s="139">
        <v>50135</v>
      </c>
      <c r="H33" s="140">
        <v>-50.773233835730764</v>
      </c>
      <c r="I33" s="139">
        <v>81503</v>
      </c>
      <c r="J33" s="140">
        <v>-49.52499504558066</v>
      </c>
      <c r="K33" s="140">
        <v>1.6256706891393238</v>
      </c>
    </row>
    <row r="34" spans="1:11" s="5" customFormat="1" x14ac:dyDescent="0.15">
      <c r="A34" s="53" t="s">
        <v>203</v>
      </c>
      <c r="B34" s="141">
        <v>8219</v>
      </c>
      <c r="C34" s="142">
        <v>-29.692044482463643</v>
      </c>
      <c r="D34" s="141">
        <v>13202</v>
      </c>
      <c r="E34" s="142">
        <v>-25.247720967102651</v>
      </c>
      <c r="F34" s="142">
        <v>1.6062781360262806</v>
      </c>
      <c r="G34" s="141">
        <v>43913</v>
      </c>
      <c r="H34" s="142">
        <v>-46.479542712281685</v>
      </c>
      <c r="I34" s="141">
        <v>69690</v>
      </c>
      <c r="J34" s="142">
        <v>-45.138511678435634</v>
      </c>
      <c r="K34" s="142">
        <v>1.5870015712886845</v>
      </c>
    </row>
    <row r="35" spans="1:11" s="5" customFormat="1" x14ac:dyDescent="0.15">
      <c r="A35" s="53" t="s">
        <v>204</v>
      </c>
      <c r="B35" s="141">
        <v>568</v>
      </c>
      <c r="C35" s="142">
        <v>-80.607715944008191</v>
      </c>
      <c r="D35" s="141">
        <v>1380</v>
      </c>
      <c r="E35" s="142">
        <v>-74.743777452415813</v>
      </c>
      <c r="F35" s="142">
        <v>2.4295774647887325</v>
      </c>
      <c r="G35" s="141">
        <v>6222</v>
      </c>
      <c r="H35" s="142">
        <v>-68.569407961204291</v>
      </c>
      <c r="I35" s="141">
        <v>11813</v>
      </c>
      <c r="J35" s="142">
        <v>-65.702755276834182</v>
      </c>
      <c r="K35" s="142">
        <v>1.8985856637737062</v>
      </c>
    </row>
    <row r="36" spans="1:11" s="3" customFormat="1" ht="11.1" customHeight="1" x14ac:dyDescent="0.15">
      <c r="A36" s="47" t="s">
        <v>48</v>
      </c>
      <c r="B36" s="139">
        <v>1991</v>
      </c>
      <c r="C36" s="140">
        <v>-15.63559322033899</v>
      </c>
      <c r="D36" s="139">
        <v>3665</v>
      </c>
      <c r="E36" s="140">
        <v>-7.1916940997720928</v>
      </c>
      <c r="F36" s="140">
        <v>1.8407835258663987</v>
      </c>
      <c r="G36" s="139">
        <v>11103</v>
      </c>
      <c r="H36" s="140">
        <v>-36.185987700442553</v>
      </c>
      <c r="I36" s="139">
        <v>20094</v>
      </c>
      <c r="J36" s="140">
        <v>-34.457564094200535</v>
      </c>
      <c r="K36" s="140">
        <v>1.8097811402323696</v>
      </c>
    </row>
    <row r="37" spans="1:11" s="3" customFormat="1" x14ac:dyDescent="0.15">
      <c r="A37" s="53" t="s">
        <v>203</v>
      </c>
      <c r="B37" s="141">
        <v>1903</v>
      </c>
      <c r="C37" s="142">
        <v>-13.5</v>
      </c>
      <c r="D37" s="141">
        <v>3466</v>
      </c>
      <c r="E37" s="142">
        <v>-5.5328427364404433</v>
      </c>
      <c r="F37" s="142">
        <v>1.8213347346295323</v>
      </c>
      <c r="G37" s="141">
        <v>10591</v>
      </c>
      <c r="H37" s="142">
        <v>-36.01377477042049</v>
      </c>
      <c r="I37" s="141">
        <v>19052</v>
      </c>
      <c r="J37" s="142">
        <v>-34.183162331156936</v>
      </c>
      <c r="K37" s="142">
        <v>1.7988858464734208</v>
      </c>
    </row>
    <row r="38" spans="1:11" s="3" customFormat="1" x14ac:dyDescent="0.15">
      <c r="A38" s="53" t="s">
        <v>204</v>
      </c>
      <c r="B38" s="141">
        <v>88</v>
      </c>
      <c r="C38" s="142">
        <v>-45</v>
      </c>
      <c r="D38" s="141">
        <v>199</v>
      </c>
      <c r="E38" s="142">
        <v>-28.928571428571431</v>
      </c>
      <c r="F38" s="142">
        <v>2.2613636363636362</v>
      </c>
      <c r="G38" s="141">
        <v>512</v>
      </c>
      <c r="H38" s="142">
        <v>-39.551357733175912</v>
      </c>
      <c r="I38" s="141">
        <v>1042</v>
      </c>
      <c r="J38" s="142">
        <v>-39.099941554646406</v>
      </c>
      <c r="K38" s="142">
        <v>2.03515625</v>
      </c>
    </row>
    <row r="39" spans="1:11" s="5" customFormat="1" ht="15.95" customHeight="1" x14ac:dyDescent="0.15">
      <c r="A39" s="35" t="s">
        <v>113</v>
      </c>
      <c r="B39" s="144"/>
      <c r="C39" s="144"/>
      <c r="D39" s="144"/>
      <c r="E39" s="144"/>
      <c r="F39" s="144"/>
      <c r="G39" s="144"/>
      <c r="H39" s="144"/>
      <c r="I39" s="144"/>
      <c r="J39" s="144"/>
      <c r="K39" s="143"/>
    </row>
    <row r="40" spans="1:11" s="5" customFormat="1" ht="12.95" customHeight="1" x14ac:dyDescent="0.15">
      <c r="A40" s="35" t="s">
        <v>202</v>
      </c>
      <c r="B40" s="139">
        <v>10231</v>
      </c>
      <c r="C40" s="140">
        <v>-11.496539792387537</v>
      </c>
      <c r="D40" s="139">
        <v>26609</v>
      </c>
      <c r="E40" s="140">
        <v>4.6362563900904377</v>
      </c>
      <c r="F40" s="140">
        <v>2.6008210341120126</v>
      </c>
      <c r="G40" s="139">
        <v>53849</v>
      </c>
      <c r="H40" s="140">
        <v>-36.144906913316731</v>
      </c>
      <c r="I40" s="139">
        <v>131651</v>
      </c>
      <c r="J40" s="140">
        <v>-33.182256509161036</v>
      </c>
      <c r="K40" s="140">
        <v>2.4448179167672568</v>
      </c>
    </row>
    <row r="41" spans="1:11" s="3" customFormat="1" x14ac:dyDescent="0.15">
      <c r="A41" s="40" t="s">
        <v>56</v>
      </c>
      <c r="B41" s="141">
        <v>9924</v>
      </c>
      <c r="C41" s="142">
        <v>-9.8964953695296884</v>
      </c>
      <c r="D41" s="141">
        <v>25895</v>
      </c>
      <c r="E41" s="142">
        <v>7.7207870543699784</v>
      </c>
      <c r="F41" s="142">
        <v>2.6093309149536479</v>
      </c>
      <c r="G41" s="141">
        <v>52263</v>
      </c>
      <c r="H41" s="142">
        <v>-34.41135499416437</v>
      </c>
      <c r="I41" s="141">
        <v>127608</v>
      </c>
      <c r="J41" s="142">
        <v>-31.145895721708726</v>
      </c>
      <c r="K41" s="142">
        <v>2.4416508811204869</v>
      </c>
    </row>
    <row r="42" spans="1:11" s="3" customFormat="1" x14ac:dyDescent="0.15">
      <c r="A42" s="40" t="s">
        <v>149</v>
      </c>
      <c r="B42" s="141">
        <v>307</v>
      </c>
      <c r="C42" s="142">
        <v>-43.772893772893774</v>
      </c>
      <c r="D42" s="141">
        <v>714</v>
      </c>
      <c r="E42" s="142">
        <v>-48.67002156721783</v>
      </c>
      <c r="F42" s="142">
        <v>2.3257328990228014</v>
      </c>
      <c r="G42" s="141">
        <v>1586</v>
      </c>
      <c r="H42" s="142">
        <v>-65.870454056380453</v>
      </c>
      <c r="I42" s="141">
        <v>4043</v>
      </c>
      <c r="J42" s="142">
        <v>-65.441490725703062</v>
      </c>
      <c r="K42" s="142">
        <v>2.5491803278688523</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9195</v>
      </c>
      <c r="C44" s="140">
        <v>-13.483251787730524</v>
      </c>
      <c r="D44" s="139">
        <v>24208</v>
      </c>
      <c r="E44" s="140">
        <v>4.1338667354927452</v>
      </c>
      <c r="F44" s="140">
        <v>2.6327351821642195</v>
      </c>
      <c r="G44" s="139">
        <v>47800</v>
      </c>
      <c r="H44" s="140">
        <v>-37.800101497742325</v>
      </c>
      <c r="I44" s="139">
        <v>116496</v>
      </c>
      <c r="J44" s="140">
        <v>-34.76719769297533</v>
      </c>
      <c r="K44" s="140">
        <v>2.4371548117154811</v>
      </c>
    </row>
    <row r="45" spans="1:11" s="5" customFormat="1" x14ac:dyDescent="0.15">
      <c r="A45" s="53" t="s">
        <v>203</v>
      </c>
      <c r="B45" s="141">
        <v>8903</v>
      </c>
      <c r="C45" s="142">
        <v>-12.043074491207278</v>
      </c>
      <c r="D45" s="141">
        <v>23535</v>
      </c>
      <c r="E45" s="142">
        <v>7.1184743525556371</v>
      </c>
      <c r="F45" s="142">
        <v>2.6434909581040098</v>
      </c>
      <c r="G45" s="141">
        <v>46357</v>
      </c>
      <c r="H45" s="142">
        <v>-35.970994475138127</v>
      </c>
      <c r="I45" s="141">
        <v>113167</v>
      </c>
      <c r="J45" s="142">
        <v>-32.452532873335443</v>
      </c>
      <c r="K45" s="142">
        <v>2.4412062903121425</v>
      </c>
    </row>
    <row r="46" spans="1:11" s="5" customFormat="1" x14ac:dyDescent="0.15">
      <c r="A46" s="53" t="s">
        <v>204</v>
      </c>
      <c r="B46" s="141">
        <v>292</v>
      </c>
      <c r="C46" s="142">
        <v>-42.292490118577078</v>
      </c>
      <c r="D46" s="141">
        <v>673</v>
      </c>
      <c r="E46" s="142">
        <v>-47.257053291536053</v>
      </c>
      <c r="F46" s="142">
        <v>2.3047945205479454</v>
      </c>
      <c r="G46" s="141">
        <v>1443</v>
      </c>
      <c r="H46" s="142">
        <v>-67.565745111260952</v>
      </c>
      <c r="I46" s="141">
        <v>3329</v>
      </c>
      <c r="J46" s="142">
        <v>-69.867849384503984</v>
      </c>
      <c r="K46" s="142">
        <v>2.3069993069993071</v>
      </c>
    </row>
    <row r="47" spans="1:11" s="3" customFormat="1" ht="11.1" customHeight="1" x14ac:dyDescent="0.15">
      <c r="A47" s="47" t="s">
        <v>48</v>
      </c>
      <c r="B47" s="139">
        <v>575</v>
      </c>
      <c r="C47" s="140">
        <v>45.569620253164544</v>
      </c>
      <c r="D47" s="139">
        <v>1303</v>
      </c>
      <c r="E47" s="140">
        <v>33.641025641025635</v>
      </c>
      <c r="F47" s="140">
        <v>2.2660869565217392</v>
      </c>
      <c r="G47" s="139">
        <v>2692</v>
      </c>
      <c r="H47" s="140">
        <v>-11.7666338905277</v>
      </c>
      <c r="I47" s="139">
        <v>6648</v>
      </c>
      <c r="J47" s="140">
        <v>-16.028798787419476</v>
      </c>
      <c r="K47" s="140">
        <v>2.4695393759286777</v>
      </c>
    </row>
    <row r="48" spans="1:11" s="3" customFormat="1" x14ac:dyDescent="0.15">
      <c r="A48" s="53" t="s">
        <v>203</v>
      </c>
      <c r="B48" s="141">
        <v>574</v>
      </c>
      <c r="C48" s="142">
        <v>48.320413436692519</v>
      </c>
      <c r="D48" s="141">
        <v>1300</v>
      </c>
      <c r="E48" s="142">
        <v>36.698212407991576</v>
      </c>
      <c r="F48" s="142">
        <v>2.264808362369338</v>
      </c>
      <c r="G48" s="141">
        <v>2683</v>
      </c>
      <c r="H48" s="142">
        <v>-11.7143797301744</v>
      </c>
      <c r="I48" s="141">
        <v>6625</v>
      </c>
      <c r="J48" s="142">
        <v>-15.937063824387764</v>
      </c>
      <c r="K48" s="142">
        <v>2.4692508386134921</v>
      </c>
    </row>
    <row r="49" spans="1:11" s="3" customFormat="1" x14ac:dyDescent="0.15">
      <c r="A49" s="53" t="s">
        <v>204</v>
      </c>
      <c r="B49" s="141">
        <v>1</v>
      </c>
      <c r="C49" s="142">
        <v>-87.5</v>
      </c>
      <c r="D49" s="141">
        <v>3</v>
      </c>
      <c r="E49" s="142">
        <v>-87.5</v>
      </c>
      <c r="F49" s="142">
        <v>3</v>
      </c>
      <c r="G49" s="141">
        <v>9</v>
      </c>
      <c r="H49" s="142">
        <v>-25</v>
      </c>
      <c r="I49" s="141">
        <v>23</v>
      </c>
      <c r="J49" s="142">
        <v>-36.111111111111114</v>
      </c>
      <c r="K49" s="142">
        <v>2.5555555555555554</v>
      </c>
    </row>
    <row r="50" spans="1:11" s="5" customFormat="1" ht="15.95" customHeight="1" x14ac:dyDescent="0.15">
      <c r="A50" s="35" t="s">
        <v>114</v>
      </c>
      <c r="B50" s="144"/>
      <c r="C50" s="144"/>
      <c r="D50" s="144"/>
      <c r="E50" s="144"/>
      <c r="F50" s="144"/>
      <c r="G50" s="144"/>
      <c r="H50" s="144"/>
      <c r="I50" s="144"/>
      <c r="J50" s="144"/>
      <c r="K50" s="143"/>
    </row>
    <row r="51" spans="1:11" s="5" customFormat="1" ht="12.95" customHeight="1" x14ac:dyDescent="0.15">
      <c r="A51" s="35" t="s">
        <v>202</v>
      </c>
      <c r="B51" s="139">
        <v>31589</v>
      </c>
      <c r="C51" s="140">
        <v>-20.231812327971511</v>
      </c>
      <c r="D51" s="139">
        <v>62787</v>
      </c>
      <c r="E51" s="140">
        <v>-13.724493301271039</v>
      </c>
      <c r="F51" s="140">
        <v>1.987622273576245</v>
      </c>
      <c r="G51" s="139">
        <v>161070</v>
      </c>
      <c r="H51" s="140">
        <v>-47.545478822142471</v>
      </c>
      <c r="I51" s="139">
        <v>306428</v>
      </c>
      <c r="J51" s="140">
        <v>-46.05862595849851</v>
      </c>
      <c r="K51" s="140">
        <v>1.902452349909977</v>
      </c>
    </row>
    <row r="52" spans="1:11" s="3" customFormat="1" x14ac:dyDescent="0.15">
      <c r="A52" s="40" t="s">
        <v>56</v>
      </c>
      <c r="B52" s="141">
        <v>29845</v>
      </c>
      <c r="C52" s="142">
        <v>-16.104458312250514</v>
      </c>
      <c r="D52" s="141">
        <v>59630</v>
      </c>
      <c r="E52" s="142">
        <v>-8.73750746108756</v>
      </c>
      <c r="F52" s="142">
        <v>1.9979896130005026</v>
      </c>
      <c r="G52" s="141">
        <v>149297</v>
      </c>
      <c r="H52" s="142">
        <v>-44.854524568486298</v>
      </c>
      <c r="I52" s="141">
        <v>286220</v>
      </c>
      <c r="J52" s="142">
        <v>-43.027530788263135</v>
      </c>
      <c r="K52" s="142">
        <v>1.9171182274258693</v>
      </c>
    </row>
    <row r="53" spans="1:11" s="3" customFormat="1" x14ac:dyDescent="0.15">
      <c r="A53" s="40" t="s">
        <v>149</v>
      </c>
      <c r="B53" s="141">
        <v>1744</v>
      </c>
      <c r="C53" s="142">
        <v>-56.692326794139561</v>
      </c>
      <c r="D53" s="141">
        <v>3157</v>
      </c>
      <c r="E53" s="142">
        <v>-57.544378698224854</v>
      </c>
      <c r="F53" s="142">
        <v>1.8102064220183487</v>
      </c>
      <c r="G53" s="141">
        <v>11773</v>
      </c>
      <c r="H53" s="142">
        <v>-67.596950430737905</v>
      </c>
      <c r="I53" s="141">
        <v>20208</v>
      </c>
      <c r="J53" s="142">
        <v>-69.238731676129873</v>
      </c>
      <c r="K53" s="142">
        <v>1.7164698887284464</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19102</v>
      </c>
      <c r="C55" s="140">
        <v>-20.984488107549126</v>
      </c>
      <c r="D55" s="139">
        <v>36538</v>
      </c>
      <c r="E55" s="140">
        <v>-16.333493622770263</v>
      </c>
      <c r="F55" s="140">
        <v>1.9127840016752173</v>
      </c>
      <c r="G55" s="139">
        <v>91351</v>
      </c>
      <c r="H55" s="140">
        <v>-51.124629492900176</v>
      </c>
      <c r="I55" s="139">
        <v>172332</v>
      </c>
      <c r="J55" s="140">
        <v>-49.42360067618332</v>
      </c>
      <c r="K55" s="140">
        <v>1.8864818119122944</v>
      </c>
    </row>
    <row r="56" spans="1:11" s="5" customFormat="1" x14ac:dyDescent="0.15">
      <c r="A56" s="53" t="s">
        <v>203</v>
      </c>
      <c r="B56" s="141">
        <v>18080</v>
      </c>
      <c r="C56" s="142">
        <v>-14.817432273262668</v>
      </c>
      <c r="D56" s="141">
        <v>34655</v>
      </c>
      <c r="E56" s="142">
        <v>-9.2420909281374435</v>
      </c>
      <c r="F56" s="142">
        <v>1.9167588495575221</v>
      </c>
      <c r="G56" s="141">
        <v>83956</v>
      </c>
      <c r="H56" s="142">
        <v>-47.928127965465698</v>
      </c>
      <c r="I56" s="141">
        <v>159795</v>
      </c>
      <c r="J56" s="142">
        <v>-45.858631718754232</v>
      </c>
      <c r="K56" s="142">
        <v>1.9033184048787459</v>
      </c>
    </row>
    <row r="57" spans="1:11" s="5" customFormat="1" x14ac:dyDescent="0.15">
      <c r="A57" s="53" t="s">
        <v>204</v>
      </c>
      <c r="B57" s="141">
        <v>1022</v>
      </c>
      <c r="C57" s="142">
        <v>-65.355932203389841</v>
      </c>
      <c r="D57" s="141">
        <v>1883</v>
      </c>
      <c r="E57" s="142">
        <v>-65.68252232549662</v>
      </c>
      <c r="F57" s="142">
        <v>1.8424657534246576</v>
      </c>
      <c r="G57" s="141">
        <v>7395</v>
      </c>
      <c r="H57" s="142">
        <v>-71.197663096397278</v>
      </c>
      <c r="I57" s="141">
        <v>12537</v>
      </c>
      <c r="J57" s="142">
        <v>-72.501754693805935</v>
      </c>
      <c r="K57" s="142">
        <v>1.6953346855983773</v>
      </c>
    </row>
    <row r="58" spans="1:11" s="3" customFormat="1" ht="11.1" customHeight="1" x14ac:dyDescent="0.15">
      <c r="A58" s="47" t="s">
        <v>48</v>
      </c>
      <c r="B58" s="139">
        <v>477</v>
      </c>
      <c r="C58" s="140">
        <v>-35.013623978201636</v>
      </c>
      <c r="D58" s="139">
        <v>728</v>
      </c>
      <c r="E58" s="140">
        <v>-28.275862068965523</v>
      </c>
      <c r="F58" s="140">
        <v>1.5262054507337526</v>
      </c>
      <c r="G58" s="139">
        <v>2340</v>
      </c>
      <c r="H58" s="140">
        <v>-45.958429561200923</v>
      </c>
      <c r="I58" s="139">
        <v>3581</v>
      </c>
      <c r="J58" s="140">
        <v>-43.365491064368179</v>
      </c>
      <c r="K58" s="140">
        <v>1.5303418803418802</v>
      </c>
    </row>
    <row r="59" spans="1:11" s="3" customFormat="1" x14ac:dyDescent="0.15">
      <c r="A59" s="53" t="s">
        <v>203</v>
      </c>
      <c r="B59" s="141">
        <v>450</v>
      </c>
      <c r="C59" s="142">
        <v>-34.21052631578948</v>
      </c>
      <c r="D59" s="141">
        <v>675</v>
      </c>
      <c r="E59" s="142">
        <v>-28.722280887011621</v>
      </c>
      <c r="F59" s="142">
        <v>1.5</v>
      </c>
      <c r="G59" s="141">
        <v>2222</v>
      </c>
      <c r="H59" s="142">
        <v>-43.718338399189463</v>
      </c>
      <c r="I59" s="141">
        <v>3403</v>
      </c>
      <c r="J59" s="142">
        <v>-41.266827752847774</v>
      </c>
      <c r="K59" s="142">
        <v>1.5315031503150316</v>
      </c>
    </row>
    <row r="60" spans="1:11" s="3" customFormat="1" x14ac:dyDescent="0.15">
      <c r="A60" s="53" t="s">
        <v>204</v>
      </c>
      <c r="B60" s="141">
        <v>27</v>
      </c>
      <c r="C60" s="142">
        <v>-46</v>
      </c>
      <c r="D60" s="141">
        <v>53</v>
      </c>
      <c r="E60" s="142">
        <v>-22.058823529411768</v>
      </c>
      <c r="F60" s="142">
        <v>1.962962962962963</v>
      </c>
      <c r="G60" s="141">
        <v>118</v>
      </c>
      <c r="H60" s="142">
        <v>-69.109947643979055</v>
      </c>
      <c r="I60" s="141">
        <v>178</v>
      </c>
      <c r="J60" s="142">
        <v>-66.351606805293002</v>
      </c>
      <c r="K60" s="142">
        <v>1.5084745762711864</v>
      </c>
    </row>
    <row r="61" spans="1:11" s="5" customFormat="1" ht="15.95" customHeight="1" x14ac:dyDescent="0.15">
      <c r="A61" s="35" t="s">
        <v>115</v>
      </c>
      <c r="B61" s="144"/>
      <c r="C61" s="144"/>
      <c r="D61" s="144"/>
      <c r="E61" s="144"/>
      <c r="F61" s="144"/>
      <c r="G61" s="144"/>
      <c r="H61" s="144"/>
      <c r="I61" s="144"/>
      <c r="J61" s="144"/>
      <c r="K61" s="143"/>
    </row>
    <row r="62" spans="1:11" s="5" customFormat="1" ht="12.95" customHeight="1" x14ac:dyDescent="0.15">
      <c r="A62" s="35" t="s">
        <v>202</v>
      </c>
      <c r="B62" s="139">
        <v>20838</v>
      </c>
      <c r="C62" s="140">
        <v>0.74453684006961396</v>
      </c>
      <c r="D62" s="139">
        <v>35981</v>
      </c>
      <c r="E62" s="140">
        <v>4.280663111523296</v>
      </c>
      <c r="F62" s="140">
        <v>1.7267012189269604</v>
      </c>
      <c r="G62" s="139">
        <v>98615</v>
      </c>
      <c r="H62" s="140">
        <v>-36.221883043810067</v>
      </c>
      <c r="I62" s="139">
        <v>170721</v>
      </c>
      <c r="J62" s="140">
        <v>-33.285267119192483</v>
      </c>
      <c r="K62" s="140">
        <v>1.7311869391066268</v>
      </c>
    </row>
    <row r="63" spans="1:11" s="3" customFormat="1" x14ac:dyDescent="0.15">
      <c r="A63" s="40" t="s">
        <v>56</v>
      </c>
      <c r="B63" s="141">
        <v>19387</v>
      </c>
      <c r="C63" s="142">
        <v>5.9225263617986172</v>
      </c>
      <c r="D63" s="141">
        <v>33659</v>
      </c>
      <c r="E63" s="142">
        <v>10.198402304871664</v>
      </c>
      <c r="F63" s="142">
        <v>1.7361634084695929</v>
      </c>
      <c r="G63" s="141">
        <v>91269</v>
      </c>
      <c r="H63" s="142">
        <v>-33.318964887414708</v>
      </c>
      <c r="I63" s="141">
        <v>158589</v>
      </c>
      <c r="J63" s="142">
        <v>-29.639209561922684</v>
      </c>
      <c r="K63" s="142">
        <v>1.7375998422246326</v>
      </c>
    </row>
    <row r="64" spans="1:11" s="3" customFormat="1" x14ac:dyDescent="0.15">
      <c r="A64" s="40" t="s">
        <v>149</v>
      </c>
      <c r="B64" s="141">
        <v>1451</v>
      </c>
      <c r="C64" s="142">
        <v>-39.059218815623687</v>
      </c>
      <c r="D64" s="141">
        <v>2322</v>
      </c>
      <c r="E64" s="142">
        <v>-41.363636363636367</v>
      </c>
      <c r="F64" s="142">
        <v>1.600275671950379</v>
      </c>
      <c r="G64" s="141">
        <v>7346</v>
      </c>
      <c r="H64" s="142">
        <v>-58.609420779806179</v>
      </c>
      <c r="I64" s="141">
        <v>12132</v>
      </c>
      <c r="J64" s="142">
        <v>-60.22686293151493</v>
      </c>
      <c r="K64" s="142">
        <v>1.6515110264089301</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16019</v>
      </c>
      <c r="C66" s="140">
        <v>-7.2169128294236913</v>
      </c>
      <c r="D66" s="139">
        <v>26871</v>
      </c>
      <c r="E66" s="140">
        <v>-0.68743763166648364</v>
      </c>
      <c r="F66" s="140">
        <v>1.677445533429053</v>
      </c>
      <c r="G66" s="139">
        <v>78474</v>
      </c>
      <c r="H66" s="140">
        <v>-39.371885502375711</v>
      </c>
      <c r="I66" s="139">
        <v>132107</v>
      </c>
      <c r="J66" s="140">
        <v>-34.929391540776564</v>
      </c>
      <c r="K66" s="140">
        <v>1.683449295308</v>
      </c>
    </row>
    <row r="67" spans="1:11" s="5" customFormat="1" x14ac:dyDescent="0.15">
      <c r="A67" s="53" t="s">
        <v>203</v>
      </c>
      <c r="B67" s="141">
        <v>14905</v>
      </c>
      <c r="C67" s="142">
        <v>-2.3263433813892505</v>
      </c>
      <c r="D67" s="141">
        <v>25193</v>
      </c>
      <c r="E67" s="142">
        <v>4.8266966254733035</v>
      </c>
      <c r="F67" s="142">
        <v>1.6902381751090239</v>
      </c>
      <c r="G67" s="141">
        <v>72423</v>
      </c>
      <c r="H67" s="142">
        <v>-36.837285563530756</v>
      </c>
      <c r="I67" s="141">
        <v>122711</v>
      </c>
      <c r="J67" s="142">
        <v>-32.140506882116455</v>
      </c>
      <c r="K67" s="142">
        <v>1.6943650497770046</v>
      </c>
    </row>
    <row r="68" spans="1:11" s="5" customFormat="1" x14ac:dyDescent="0.15">
      <c r="A68" s="53" t="s">
        <v>204</v>
      </c>
      <c r="B68" s="141">
        <v>1114</v>
      </c>
      <c r="C68" s="142">
        <v>-44.438902743142144</v>
      </c>
      <c r="D68" s="141">
        <v>1678</v>
      </c>
      <c r="E68" s="142">
        <v>-44.510582010582013</v>
      </c>
      <c r="F68" s="142">
        <v>1.5062836624775584</v>
      </c>
      <c r="G68" s="141">
        <v>6051</v>
      </c>
      <c r="H68" s="142">
        <v>-59.042913225937461</v>
      </c>
      <c r="I68" s="141">
        <v>9396</v>
      </c>
      <c r="J68" s="142">
        <v>-57.656602073005857</v>
      </c>
      <c r="K68" s="142">
        <v>1.5528011898859693</v>
      </c>
    </row>
    <row r="69" spans="1:11" s="3" customFormat="1" ht="11.1" customHeight="1" x14ac:dyDescent="0.15">
      <c r="A69" s="47" t="s">
        <v>48</v>
      </c>
      <c r="B69" s="139">
        <v>368</v>
      </c>
      <c r="C69" s="140">
        <v>-5.1546391752577279</v>
      </c>
      <c r="D69" s="139">
        <v>739</v>
      </c>
      <c r="E69" s="140">
        <v>-7.7403245942571743</v>
      </c>
      <c r="F69" s="140">
        <v>2.0081521739130435</v>
      </c>
      <c r="G69" s="139">
        <v>1529</v>
      </c>
      <c r="H69" s="140">
        <v>-36.318200749687627</v>
      </c>
      <c r="I69" s="139">
        <v>3150</v>
      </c>
      <c r="J69" s="140">
        <v>-41.720629047178541</v>
      </c>
      <c r="K69" s="140">
        <v>2.0601700457815566</v>
      </c>
    </row>
    <row r="70" spans="1:11" s="3" customFormat="1" x14ac:dyDescent="0.15">
      <c r="A70" s="53" t="s">
        <v>203</v>
      </c>
      <c r="B70" s="141">
        <v>366</v>
      </c>
      <c r="C70" s="142">
        <v>-4.9350649350649292</v>
      </c>
      <c r="D70" s="141">
        <v>737</v>
      </c>
      <c r="E70" s="142">
        <v>-7.1788413098236816</v>
      </c>
      <c r="F70" s="142">
        <v>2.0136612021857925</v>
      </c>
      <c r="G70" s="141">
        <v>1513</v>
      </c>
      <c r="H70" s="142">
        <v>-36.02536997885835</v>
      </c>
      <c r="I70" s="141">
        <v>3130</v>
      </c>
      <c r="J70" s="142">
        <v>-41.593580891957451</v>
      </c>
      <c r="K70" s="142">
        <v>2.0687376074025114</v>
      </c>
    </row>
    <row r="71" spans="1:11" s="3" customFormat="1" x14ac:dyDescent="0.15">
      <c r="A71" s="53" t="s">
        <v>204</v>
      </c>
      <c r="B71" s="141">
        <v>2</v>
      </c>
      <c r="C71" s="142">
        <v>-33.333333333333329</v>
      </c>
      <c r="D71" s="141">
        <v>2</v>
      </c>
      <c r="E71" s="142">
        <v>-71.428571428571431</v>
      </c>
      <c r="F71" s="142">
        <v>1</v>
      </c>
      <c r="G71" s="141">
        <v>16</v>
      </c>
      <c r="H71" s="142">
        <v>-55.555555555555557</v>
      </c>
      <c r="I71" s="141">
        <v>20</v>
      </c>
      <c r="J71" s="142">
        <v>-56.521739130434781</v>
      </c>
      <c r="K71" s="142">
        <v>1.25</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A63">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&amp;C&amp;8- 18 -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3" t="s">
        <v>205</v>
      </c>
      <c r="B1" s="264"/>
      <c r="C1" s="264"/>
      <c r="D1" s="264"/>
      <c r="E1" s="264"/>
      <c r="F1" s="264"/>
      <c r="G1" s="264"/>
      <c r="H1" s="264"/>
      <c r="I1" s="264"/>
      <c r="J1" s="264"/>
      <c r="K1" s="265"/>
    </row>
    <row r="2" spans="1:11" ht="9.9499999999999993" customHeight="1" x14ac:dyDescent="0.15">
      <c r="A2" s="253" t="s">
        <v>206</v>
      </c>
      <c r="B2" s="248" t="s">
        <v>472</v>
      </c>
      <c r="C2" s="244"/>
      <c r="D2" s="244"/>
      <c r="E2" s="244"/>
      <c r="F2" s="244"/>
      <c r="G2" s="249" t="s">
        <v>473</v>
      </c>
      <c r="H2" s="250"/>
      <c r="I2" s="250"/>
      <c r="J2" s="250"/>
      <c r="K2" s="250"/>
    </row>
    <row r="3" spans="1:11" ht="9.9499999999999993" customHeight="1" x14ac:dyDescent="0.15">
      <c r="A3" s="254"/>
      <c r="B3" s="243" t="s">
        <v>130</v>
      </c>
      <c r="C3" s="245"/>
      <c r="D3" s="257" t="s">
        <v>128</v>
      </c>
      <c r="E3" s="262"/>
      <c r="F3" s="251" t="s">
        <v>54</v>
      </c>
      <c r="G3" s="257" t="s">
        <v>130</v>
      </c>
      <c r="H3" s="262"/>
      <c r="I3" s="257" t="s">
        <v>128</v>
      </c>
      <c r="J3" s="262"/>
      <c r="K3" s="257" t="s">
        <v>54</v>
      </c>
    </row>
    <row r="4" spans="1:11" ht="45" customHeight="1" x14ac:dyDescent="0.15">
      <c r="A4" s="254"/>
      <c r="B4" s="26" t="s">
        <v>131</v>
      </c>
      <c r="C4" s="16" t="s">
        <v>147</v>
      </c>
      <c r="D4" s="16" t="s">
        <v>131</v>
      </c>
      <c r="E4" s="16" t="s">
        <v>147</v>
      </c>
      <c r="F4" s="252"/>
      <c r="G4" s="16" t="s">
        <v>131</v>
      </c>
      <c r="H4" s="16" t="s">
        <v>150</v>
      </c>
      <c r="I4" s="16" t="s">
        <v>131</v>
      </c>
      <c r="J4" s="16" t="s">
        <v>150</v>
      </c>
      <c r="K4" s="257"/>
    </row>
    <row r="5" spans="1:11" ht="9.9499999999999993" customHeight="1" x14ac:dyDescent="0.15">
      <c r="A5" s="255"/>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151</v>
      </c>
      <c r="B6" s="50"/>
      <c r="C6" s="50"/>
      <c r="D6" s="31"/>
      <c r="E6" s="50"/>
      <c r="F6" s="31"/>
      <c r="G6" s="31"/>
      <c r="H6" s="50"/>
      <c r="I6" s="31"/>
      <c r="J6" s="31"/>
      <c r="K6" s="23"/>
    </row>
    <row r="7" spans="1:11" s="5" customFormat="1" ht="12.95" customHeight="1" x14ac:dyDescent="0.15">
      <c r="A7" s="35" t="s">
        <v>202</v>
      </c>
      <c r="B7" s="139">
        <v>8922</v>
      </c>
      <c r="C7" s="140">
        <v>-5.366991938905386</v>
      </c>
      <c r="D7" s="139">
        <v>18654</v>
      </c>
      <c r="E7" s="140">
        <v>10.60776756596502</v>
      </c>
      <c r="F7" s="140">
        <v>2.0907868190988568</v>
      </c>
      <c r="G7" s="139">
        <v>44435</v>
      </c>
      <c r="H7" s="140">
        <v>-34.318275882457286</v>
      </c>
      <c r="I7" s="139">
        <v>92014</v>
      </c>
      <c r="J7" s="140">
        <v>-28.152792635220081</v>
      </c>
      <c r="K7" s="140">
        <v>2.0707550354450319</v>
      </c>
    </row>
    <row r="8" spans="1:11" s="3" customFormat="1" x14ac:dyDescent="0.15">
      <c r="A8" s="40" t="s">
        <v>56</v>
      </c>
      <c r="B8" s="141">
        <v>8665</v>
      </c>
      <c r="C8" s="142">
        <v>-0.59653550533440125</v>
      </c>
      <c r="D8" s="141">
        <v>18151</v>
      </c>
      <c r="E8" s="142">
        <v>16.255684365592771</v>
      </c>
      <c r="F8" s="142">
        <v>2.0947489901904213</v>
      </c>
      <c r="G8" s="141">
        <v>42362</v>
      </c>
      <c r="H8" s="142">
        <v>-32.400344684517918</v>
      </c>
      <c r="I8" s="141">
        <v>87113</v>
      </c>
      <c r="J8" s="142">
        <v>-25.093726353442932</v>
      </c>
      <c r="K8" s="142">
        <v>2.0563948822057503</v>
      </c>
    </row>
    <row r="9" spans="1:11" s="3" customFormat="1" x14ac:dyDescent="0.15">
      <c r="A9" s="40" t="s">
        <v>149</v>
      </c>
      <c r="B9" s="141">
        <v>257</v>
      </c>
      <c r="C9" s="142">
        <v>-63.853727144866383</v>
      </c>
      <c r="D9" s="141">
        <v>503</v>
      </c>
      <c r="E9" s="142">
        <v>-59.824281150159742</v>
      </c>
      <c r="F9" s="142">
        <v>1.9571984435797665</v>
      </c>
      <c r="G9" s="141">
        <v>2073</v>
      </c>
      <c r="H9" s="142">
        <v>-58.423586040914557</v>
      </c>
      <c r="I9" s="141">
        <v>4901</v>
      </c>
      <c r="J9" s="142">
        <v>-58.370848551771005</v>
      </c>
      <c r="K9" s="142">
        <v>2.3642064640617462</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7602</v>
      </c>
      <c r="C11" s="140">
        <v>-5.6472632493483985</v>
      </c>
      <c r="D11" s="139">
        <v>16227</v>
      </c>
      <c r="E11" s="140">
        <v>14.355179704016919</v>
      </c>
      <c r="F11" s="140">
        <v>2.1345698500394632</v>
      </c>
      <c r="G11" s="139">
        <v>37116</v>
      </c>
      <c r="H11" s="140">
        <v>-35.66191128291355</v>
      </c>
      <c r="I11" s="139">
        <v>78693</v>
      </c>
      <c r="J11" s="140">
        <v>-27.327213623434673</v>
      </c>
      <c r="K11" s="140">
        <v>2.1201907533139348</v>
      </c>
    </row>
    <row r="12" spans="1:11" s="5" customFormat="1" x14ac:dyDescent="0.15">
      <c r="A12" s="53" t="s">
        <v>203</v>
      </c>
      <c r="B12" s="141">
        <v>7396</v>
      </c>
      <c r="C12" s="142">
        <v>-0.51116491794458341</v>
      </c>
      <c r="D12" s="141">
        <v>15857</v>
      </c>
      <c r="E12" s="142">
        <v>19.983353510895881</v>
      </c>
      <c r="F12" s="142">
        <v>2.1439967550027044</v>
      </c>
      <c r="G12" s="141">
        <v>35272</v>
      </c>
      <c r="H12" s="142">
        <v>-33.586895123328944</v>
      </c>
      <c r="I12" s="141">
        <v>74510</v>
      </c>
      <c r="J12" s="142">
        <v>-24.369150815079479</v>
      </c>
      <c r="K12" s="142">
        <v>2.1124404626899524</v>
      </c>
    </row>
    <row r="13" spans="1:11" s="5" customFormat="1" x14ac:dyDescent="0.15">
      <c r="A13" s="53" t="s">
        <v>204</v>
      </c>
      <c r="B13" s="141">
        <v>206</v>
      </c>
      <c r="C13" s="142">
        <v>-66.93418940609952</v>
      </c>
      <c r="D13" s="141">
        <v>370</v>
      </c>
      <c r="E13" s="142">
        <v>-62.012320328542096</v>
      </c>
      <c r="F13" s="142">
        <v>1.796116504854369</v>
      </c>
      <c r="G13" s="141">
        <v>1844</v>
      </c>
      <c r="H13" s="142">
        <v>-59.729198514959599</v>
      </c>
      <c r="I13" s="141">
        <v>4183</v>
      </c>
      <c r="J13" s="142">
        <v>-57.167724759369243</v>
      </c>
      <c r="K13" s="142">
        <v>2.2684381778741867</v>
      </c>
    </row>
    <row r="14" spans="1:11" s="3" customFormat="1" ht="11.1" customHeight="1" x14ac:dyDescent="0.15">
      <c r="A14" s="47" t="s">
        <v>48</v>
      </c>
      <c r="B14" s="139">
        <v>895</v>
      </c>
      <c r="C14" s="140">
        <v>2.052451539338648</v>
      </c>
      <c r="D14" s="139">
        <v>1588</v>
      </c>
      <c r="E14" s="140">
        <v>4.6113306982872189</v>
      </c>
      <c r="F14" s="140">
        <v>1.7743016759776535</v>
      </c>
      <c r="G14" s="139">
        <v>4469</v>
      </c>
      <c r="H14" s="140">
        <v>-30.938031216195327</v>
      </c>
      <c r="I14" s="139">
        <v>8057</v>
      </c>
      <c r="J14" s="140">
        <v>-30.614881157423355</v>
      </c>
      <c r="K14" s="140">
        <v>1.8028641754307451</v>
      </c>
    </row>
    <row r="15" spans="1:11" s="3" customFormat="1" x14ac:dyDescent="0.15">
      <c r="A15" s="53" t="s">
        <v>203</v>
      </c>
      <c r="B15" s="141">
        <v>879</v>
      </c>
      <c r="C15" s="142">
        <v>1.501154734411088</v>
      </c>
      <c r="D15" s="141">
        <v>1561</v>
      </c>
      <c r="E15" s="142">
        <v>5.0471063257065936</v>
      </c>
      <c r="F15" s="142">
        <v>1.775881683731513</v>
      </c>
      <c r="G15" s="141">
        <v>4401</v>
      </c>
      <c r="H15" s="142">
        <v>-31.137537161633546</v>
      </c>
      <c r="I15" s="141">
        <v>7852</v>
      </c>
      <c r="J15" s="142">
        <v>-30.733944954128447</v>
      </c>
      <c r="K15" s="142">
        <v>1.784139968189048</v>
      </c>
    </row>
    <row r="16" spans="1:11" s="3" customFormat="1" x14ac:dyDescent="0.15">
      <c r="A16" s="53" t="s">
        <v>204</v>
      </c>
      <c r="B16" s="141">
        <v>16</v>
      </c>
      <c r="C16" s="142">
        <v>45.454545454545467</v>
      </c>
      <c r="D16" s="141">
        <v>27</v>
      </c>
      <c r="E16" s="142">
        <v>-15.625</v>
      </c>
      <c r="F16" s="142">
        <v>1.6875</v>
      </c>
      <c r="G16" s="141">
        <v>68</v>
      </c>
      <c r="H16" s="142">
        <v>-15</v>
      </c>
      <c r="I16" s="141">
        <v>205</v>
      </c>
      <c r="J16" s="142">
        <v>-25.724637681159422</v>
      </c>
      <c r="K16" s="142">
        <v>3.0147058823529411</v>
      </c>
    </row>
    <row r="17" spans="1:11" s="5" customFormat="1" ht="15.95" customHeight="1" x14ac:dyDescent="0.15">
      <c r="A17" s="35" t="s">
        <v>152</v>
      </c>
      <c r="B17" s="144"/>
      <c r="C17" s="144"/>
      <c r="D17" s="144"/>
      <c r="E17" s="144"/>
      <c r="F17" s="144"/>
      <c r="G17" s="144"/>
      <c r="H17" s="144"/>
      <c r="I17" s="144"/>
      <c r="J17" s="144"/>
      <c r="K17" s="143"/>
    </row>
    <row r="18" spans="1:11" s="5" customFormat="1" ht="12.95" customHeight="1" x14ac:dyDescent="0.15">
      <c r="A18" s="35" t="s">
        <v>202</v>
      </c>
      <c r="B18" s="139">
        <v>5548</v>
      </c>
      <c r="C18" s="140">
        <v>-7.1153524192198176</v>
      </c>
      <c r="D18" s="139">
        <v>12751</v>
      </c>
      <c r="E18" s="140">
        <v>-9.7146498619273558</v>
      </c>
      <c r="F18" s="140">
        <v>2.2983056957462149</v>
      </c>
      <c r="G18" s="139">
        <v>28883</v>
      </c>
      <c r="H18" s="140">
        <v>-36.184268669907205</v>
      </c>
      <c r="I18" s="139">
        <v>65094</v>
      </c>
      <c r="J18" s="140">
        <v>-34.60978231388188</v>
      </c>
      <c r="K18" s="140">
        <v>2.2537132569331439</v>
      </c>
    </row>
    <row r="19" spans="1:11" s="3" customFormat="1" x14ac:dyDescent="0.15">
      <c r="A19" s="40" t="s">
        <v>56</v>
      </c>
      <c r="B19" s="141">
        <v>5393</v>
      </c>
      <c r="C19" s="142">
        <v>-7.4639670555936846</v>
      </c>
      <c r="D19" s="141">
        <v>12417</v>
      </c>
      <c r="E19" s="142">
        <v>-9.3384929906542027</v>
      </c>
      <c r="F19" s="142">
        <v>2.3024290747264975</v>
      </c>
      <c r="G19" s="141">
        <v>28005</v>
      </c>
      <c r="H19" s="142">
        <v>-35.875712682893322</v>
      </c>
      <c r="I19" s="141">
        <v>63350</v>
      </c>
      <c r="J19" s="142">
        <v>-34.10788209107362</v>
      </c>
      <c r="K19" s="142">
        <v>2.262096054276022</v>
      </c>
    </row>
    <row r="20" spans="1:11" s="3" customFormat="1" x14ac:dyDescent="0.15">
      <c r="A20" s="40" t="s">
        <v>149</v>
      </c>
      <c r="B20" s="141">
        <v>155</v>
      </c>
      <c r="C20" s="142">
        <v>6.8965517241379359</v>
      </c>
      <c r="D20" s="141">
        <v>334</v>
      </c>
      <c r="E20" s="142">
        <v>-21.779859484777518</v>
      </c>
      <c r="F20" s="142">
        <v>2.1548387096774193</v>
      </c>
      <c r="G20" s="141">
        <v>878</v>
      </c>
      <c r="H20" s="142">
        <v>-44.67548834278513</v>
      </c>
      <c r="I20" s="141">
        <v>1744</v>
      </c>
      <c r="J20" s="142">
        <v>-48.781204111600587</v>
      </c>
      <c r="K20" s="142">
        <v>1.9863325740318907</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3632</v>
      </c>
      <c r="C22" s="140">
        <v>-20.158276544295447</v>
      </c>
      <c r="D22" s="139">
        <v>9219</v>
      </c>
      <c r="E22" s="140">
        <v>-19.393197516831336</v>
      </c>
      <c r="F22" s="140">
        <v>2.5382709251101323</v>
      </c>
      <c r="G22" s="139">
        <v>19603</v>
      </c>
      <c r="H22" s="140">
        <v>-45.64084077422217</v>
      </c>
      <c r="I22" s="139">
        <v>47080</v>
      </c>
      <c r="J22" s="140">
        <v>-41.266732369415784</v>
      </c>
      <c r="K22" s="140">
        <v>2.4016732132836811</v>
      </c>
    </row>
    <row r="23" spans="1:11" s="5" customFormat="1" x14ac:dyDescent="0.15">
      <c r="A23" s="53" t="s">
        <v>203</v>
      </c>
      <c r="B23" s="141">
        <v>3556</v>
      </c>
      <c r="C23" s="142">
        <v>-19.927944156721466</v>
      </c>
      <c r="D23" s="141">
        <v>9022</v>
      </c>
      <c r="E23" s="142">
        <v>-18.742682157975324</v>
      </c>
      <c r="F23" s="142">
        <v>2.5371203599550056</v>
      </c>
      <c r="G23" s="141">
        <v>19102</v>
      </c>
      <c r="H23" s="142">
        <v>-44.927201960501655</v>
      </c>
      <c r="I23" s="141">
        <v>46011</v>
      </c>
      <c r="J23" s="142">
        <v>-40.360087105304089</v>
      </c>
      <c r="K23" s="142">
        <v>2.4087006596167941</v>
      </c>
    </row>
    <row r="24" spans="1:11" s="5" customFormat="1" x14ac:dyDescent="0.15">
      <c r="A24" s="53" t="s">
        <v>204</v>
      </c>
      <c r="B24" s="141">
        <v>76</v>
      </c>
      <c r="C24" s="142">
        <v>-29.629629629629633</v>
      </c>
      <c r="D24" s="141">
        <v>197</v>
      </c>
      <c r="E24" s="142">
        <v>-41.017964071856291</v>
      </c>
      <c r="F24" s="142">
        <v>2.5921052631578947</v>
      </c>
      <c r="G24" s="141">
        <v>501</v>
      </c>
      <c r="H24" s="142">
        <v>-63.61655773420479</v>
      </c>
      <c r="I24" s="141">
        <v>1069</v>
      </c>
      <c r="J24" s="142">
        <v>-64.496844902025913</v>
      </c>
      <c r="K24" s="142">
        <v>2.1337325349301399</v>
      </c>
    </row>
    <row r="25" spans="1:11" s="3" customFormat="1" ht="11.1" customHeight="1" x14ac:dyDescent="0.15">
      <c r="A25" s="47" t="s">
        <v>48</v>
      </c>
      <c r="B25" s="139">
        <v>419</v>
      </c>
      <c r="C25" s="140">
        <v>12.634408602150543</v>
      </c>
      <c r="D25" s="139">
        <v>700</v>
      </c>
      <c r="E25" s="140">
        <v>26.353790613718417</v>
      </c>
      <c r="F25" s="140">
        <v>1.6706443914081146</v>
      </c>
      <c r="G25" s="139">
        <v>2165</v>
      </c>
      <c r="H25" s="140">
        <v>-24.904613250086712</v>
      </c>
      <c r="I25" s="139">
        <v>3443</v>
      </c>
      <c r="J25" s="140">
        <v>-29.21463815789474</v>
      </c>
      <c r="K25" s="140">
        <v>1.5903002309468821</v>
      </c>
    </row>
    <row r="26" spans="1:11" s="3" customFormat="1" x14ac:dyDescent="0.15">
      <c r="A26" s="53" t="s">
        <v>203</v>
      </c>
      <c r="B26" s="141">
        <v>419</v>
      </c>
      <c r="C26" s="142">
        <v>12.634408602150543</v>
      </c>
      <c r="D26" s="141">
        <v>700</v>
      </c>
      <c r="E26" s="142">
        <v>26.353790613718417</v>
      </c>
      <c r="F26" s="142">
        <v>1.6706443914081146</v>
      </c>
      <c r="G26" s="141">
        <v>2154</v>
      </c>
      <c r="H26" s="142">
        <v>-24.288224956063274</v>
      </c>
      <c r="I26" s="141">
        <v>3432</v>
      </c>
      <c r="J26" s="142">
        <v>-28.455284552845526</v>
      </c>
      <c r="K26" s="142">
        <v>1.5933147632311977</v>
      </c>
    </row>
    <row r="27" spans="1:11" s="3" customFormat="1" x14ac:dyDescent="0.15">
      <c r="A27" s="53" t="s">
        <v>204</v>
      </c>
      <c r="B27" s="141">
        <v>0</v>
      </c>
      <c r="C27" s="142">
        <v>0</v>
      </c>
      <c r="D27" s="141">
        <v>0</v>
      </c>
      <c r="E27" s="142">
        <v>0</v>
      </c>
      <c r="F27" s="142">
        <v>0</v>
      </c>
      <c r="G27" s="141">
        <v>11</v>
      </c>
      <c r="H27" s="142">
        <v>-71.05263157894737</v>
      </c>
      <c r="I27" s="141">
        <v>11</v>
      </c>
      <c r="J27" s="142">
        <v>-83.582089552238813</v>
      </c>
      <c r="K27" s="142">
        <v>1</v>
      </c>
    </row>
    <row r="28" spans="1:11" s="5" customFormat="1" ht="15.95" customHeight="1" x14ac:dyDescent="0.15">
      <c r="A28" s="35" t="s">
        <v>153</v>
      </c>
      <c r="B28" s="144"/>
      <c r="C28" s="144"/>
      <c r="D28" s="144"/>
      <c r="E28" s="144"/>
      <c r="F28" s="144"/>
      <c r="G28" s="144"/>
      <c r="H28" s="144"/>
      <c r="I28" s="144"/>
      <c r="J28" s="144"/>
      <c r="K28" s="143"/>
    </row>
    <row r="29" spans="1:11" s="5" customFormat="1" ht="12.95" customHeight="1" x14ac:dyDescent="0.15">
      <c r="A29" s="35" t="s">
        <v>202</v>
      </c>
      <c r="B29" s="139">
        <v>9292</v>
      </c>
      <c r="C29" s="140">
        <v>-9.0446358653093171</v>
      </c>
      <c r="D29" s="139">
        <v>21528</v>
      </c>
      <c r="E29" s="140">
        <v>2.0477815699658635</v>
      </c>
      <c r="F29" s="140">
        <v>2.3168316831683167</v>
      </c>
      <c r="G29" s="139">
        <v>47155</v>
      </c>
      <c r="H29" s="140">
        <v>-30.203815810896813</v>
      </c>
      <c r="I29" s="139">
        <v>103611</v>
      </c>
      <c r="J29" s="140">
        <v>-26.161970325394449</v>
      </c>
      <c r="K29" s="140">
        <v>2.1972431343441841</v>
      </c>
    </row>
    <row r="30" spans="1:11" s="3" customFormat="1" x14ac:dyDescent="0.15">
      <c r="A30" s="40" t="s">
        <v>56</v>
      </c>
      <c r="B30" s="141">
        <v>9044</v>
      </c>
      <c r="C30" s="142">
        <v>-6.8301225919439617</v>
      </c>
      <c r="D30" s="141">
        <v>20698</v>
      </c>
      <c r="E30" s="142">
        <v>5.1086735730245749</v>
      </c>
      <c r="F30" s="142">
        <v>2.2885891198584698</v>
      </c>
      <c r="G30" s="141">
        <v>45413</v>
      </c>
      <c r="H30" s="142">
        <v>-29.223552147621717</v>
      </c>
      <c r="I30" s="141">
        <v>97807</v>
      </c>
      <c r="J30" s="142">
        <v>-25.686477122494566</v>
      </c>
      <c r="K30" s="142">
        <v>2.1537225023671636</v>
      </c>
    </row>
    <row r="31" spans="1:11" s="3" customFormat="1" x14ac:dyDescent="0.15">
      <c r="A31" s="40" t="s">
        <v>149</v>
      </c>
      <c r="B31" s="141">
        <v>248</v>
      </c>
      <c r="C31" s="142">
        <v>-51.277013752455794</v>
      </c>
      <c r="D31" s="141">
        <v>830</v>
      </c>
      <c r="E31" s="142">
        <v>-40.883190883190885</v>
      </c>
      <c r="F31" s="142">
        <v>3.346774193548387</v>
      </c>
      <c r="G31" s="141">
        <v>1742</v>
      </c>
      <c r="H31" s="142">
        <v>-48.719458345599058</v>
      </c>
      <c r="I31" s="141">
        <v>5804</v>
      </c>
      <c r="J31" s="142">
        <v>-33.348644924207619</v>
      </c>
      <c r="K31" s="142">
        <v>3.3318025258323765</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5765</v>
      </c>
      <c r="C33" s="140">
        <v>-15.518757327080891</v>
      </c>
      <c r="D33" s="139">
        <v>12655</v>
      </c>
      <c r="E33" s="140">
        <v>-7.6344792350923285</v>
      </c>
      <c r="F33" s="140">
        <v>2.1951431049436252</v>
      </c>
      <c r="G33" s="139">
        <v>29138</v>
      </c>
      <c r="H33" s="140">
        <v>-33.979834598391292</v>
      </c>
      <c r="I33" s="139">
        <v>61652</v>
      </c>
      <c r="J33" s="140">
        <v>-31.191964285714292</v>
      </c>
      <c r="K33" s="140">
        <v>2.1158624476628458</v>
      </c>
    </row>
    <row r="34" spans="1:11" s="5" customFormat="1" x14ac:dyDescent="0.15">
      <c r="A34" s="53" t="s">
        <v>203</v>
      </c>
      <c r="B34" s="141">
        <v>5597</v>
      </c>
      <c r="C34" s="142">
        <v>-12.94135946492456</v>
      </c>
      <c r="D34" s="141">
        <v>12046</v>
      </c>
      <c r="E34" s="142">
        <v>-4.3968253968253919</v>
      </c>
      <c r="F34" s="142">
        <v>2.152224405931749</v>
      </c>
      <c r="G34" s="141">
        <v>27977</v>
      </c>
      <c r="H34" s="142">
        <v>-33.088587008514295</v>
      </c>
      <c r="I34" s="141">
        <v>57315</v>
      </c>
      <c r="J34" s="142">
        <v>-31.042157947928203</v>
      </c>
      <c r="K34" s="142">
        <v>2.0486471029774456</v>
      </c>
    </row>
    <row r="35" spans="1:11" s="5" customFormat="1" x14ac:dyDescent="0.15">
      <c r="A35" s="53" t="s">
        <v>204</v>
      </c>
      <c r="B35" s="141">
        <v>168</v>
      </c>
      <c r="C35" s="142">
        <v>-57.468354430379748</v>
      </c>
      <c r="D35" s="141">
        <v>609</v>
      </c>
      <c r="E35" s="142">
        <v>-44.686648501362399</v>
      </c>
      <c r="F35" s="142">
        <v>3.625</v>
      </c>
      <c r="G35" s="141">
        <v>1161</v>
      </c>
      <c r="H35" s="142">
        <v>-50.021523891519585</v>
      </c>
      <c r="I35" s="141">
        <v>4337</v>
      </c>
      <c r="J35" s="142">
        <v>-33.1122763726095</v>
      </c>
      <c r="K35" s="142">
        <v>3.73557278208441</v>
      </c>
    </row>
    <row r="36" spans="1:11" s="3" customFormat="1" ht="11.1" customHeight="1" x14ac:dyDescent="0.15">
      <c r="A36" s="47" t="s">
        <v>48</v>
      </c>
      <c r="B36" s="139">
        <v>2108</v>
      </c>
      <c r="C36" s="140">
        <v>-12.928541924824458</v>
      </c>
      <c r="D36" s="139">
        <v>5136</v>
      </c>
      <c r="E36" s="140">
        <v>7</v>
      </c>
      <c r="F36" s="140">
        <v>2.4364326375711576</v>
      </c>
      <c r="G36" s="139">
        <v>11212</v>
      </c>
      <c r="H36" s="140">
        <v>-28.128205128205124</v>
      </c>
      <c r="I36" s="139">
        <v>25219</v>
      </c>
      <c r="J36" s="140">
        <v>-20.908862823809827</v>
      </c>
      <c r="K36" s="140">
        <v>2.2492864787727433</v>
      </c>
    </row>
    <row r="37" spans="1:11" s="3" customFormat="1" x14ac:dyDescent="0.15">
      <c r="A37" s="53" t="s">
        <v>203</v>
      </c>
      <c r="B37" s="141">
        <v>2074</v>
      </c>
      <c r="C37" s="142">
        <v>-12.857142857142861</v>
      </c>
      <c r="D37" s="141">
        <v>5076</v>
      </c>
      <c r="E37" s="142">
        <v>6.9983136593591837</v>
      </c>
      <c r="F37" s="142">
        <v>2.4474445515911283</v>
      </c>
      <c r="G37" s="141">
        <v>10979</v>
      </c>
      <c r="H37" s="142">
        <v>-28.110267155578839</v>
      </c>
      <c r="I37" s="141">
        <v>24717</v>
      </c>
      <c r="J37" s="142">
        <v>-21.125187478061079</v>
      </c>
      <c r="K37" s="142">
        <v>2.2512979324164313</v>
      </c>
    </row>
    <row r="38" spans="1:11" s="3" customFormat="1" x14ac:dyDescent="0.15">
      <c r="A38" s="53" t="s">
        <v>204</v>
      </c>
      <c r="B38" s="141">
        <v>34</v>
      </c>
      <c r="C38" s="142">
        <v>-17.073170731707322</v>
      </c>
      <c r="D38" s="141">
        <v>60</v>
      </c>
      <c r="E38" s="142">
        <v>7.1428571428571388</v>
      </c>
      <c r="F38" s="142">
        <v>1.7647058823529411</v>
      </c>
      <c r="G38" s="141">
        <v>233</v>
      </c>
      <c r="H38" s="142">
        <v>-28.963414634146346</v>
      </c>
      <c r="I38" s="141">
        <v>502</v>
      </c>
      <c r="J38" s="142">
        <v>-8.5610200364298663</v>
      </c>
      <c r="K38" s="142">
        <v>2.1545064377682404</v>
      </c>
    </row>
    <row r="39" spans="1:11" s="5" customFormat="1" ht="15.95" customHeight="1" x14ac:dyDescent="0.15">
      <c r="A39" s="35" t="s">
        <v>154</v>
      </c>
      <c r="B39" s="144"/>
      <c r="C39" s="144"/>
      <c r="D39" s="144"/>
      <c r="E39" s="144"/>
      <c r="F39" s="144"/>
      <c r="G39" s="144"/>
      <c r="H39" s="144"/>
      <c r="I39" s="144"/>
      <c r="J39" s="144"/>
      <c r="K39" s="143"/>
    </row>
    <row r="40" spans="1:11" s="5" customFormat="1" ht="12.95" customHeight="1" x14ac:dyDescent="0.15">
      <c r="A40" s="35" t="s">
        <v>202</v>
      </c>
      <c r="B40" s="139">
        <v>8202</v>
      </c>
      <c r="C40" s="140">
        <v>-10.105217010083294</v>
      </c>
      <c r="D40" s="139">
        <v>18217</v>
      </c>
      <c r="E40" s="140">
        <v>-12.346629456767545</v>
      </c>
      <c r="F40" s="140">
        <v>2.2210436478907583</v>
      </c>
      <c r="G40" s="139">
        <v>42084</v>
      </c>
      <c r="H40" s="140">
        <v>-37</v>
      </c>
      <c r="I40" s="139">
        <v>93820</v>
      </c>
      <c r="J40" s="140">
        <v>-39.217248773914342</v>
      </c>
      <c r="K40" s="140">
        <v>2.2293508221651934</v>
      </c>
    </row>
    <row r="41" spans="1:11" s="3" customFormat="1" x14ac:dyDescent="0.15">
      <c r="A41" s="40" t="s">
        <v>56</v>
      </c>
      <c r="B41" s="141">
        <v>8003</v>
      </c>
      <c r="C41" s="142">
        <v>-9.2424586073939707</v>
      </c>
      <c r="D41" s="141">
        <v>17644</v>
      </c>
      <c r="E41" s="142">
        <v>-12.214538036718238</v>
      </c>
      <c r="F41" s="142">
        <v>2.2046732475321753</v>
      </c>
      <c r="G41" s="141">
        <v>40868</v>
      </c>
      <c r="H41" s="142">
        <v>-36.763272316524052</v>
      </c>
      <c r="I41" s="141">
        <v>90380</v>
      </c>
      <c r="J41" s="142">
        <v>-39.382151336704716</v>
      </c>
      <c r="K41" s="142">
        <v>2.2115102280512873</v>
      </c>
    </row>
    <row r="42" spans="1:11" s="3" customFormat="1" x14ac:dyDescent="0.15">
      <c r="A42" s="40" t="s">
        <v>149</v>
      </c>
      <c r="B42" s="141">
        <v>199</v>
      </c>
      <c r="C42" s="142">
        <v>-34.967320261437905</v>
      </c>
      <c r="D42" s="141">
        <v>573</v>
      </c>
      <c r="E42" s="142">
        <v>-16.228070175438603</v>
      </c>
      <c r="F42" s="142">
        <v>2.879396984924623</v>
      </c>
      <c r="G42" s="141">
        <v>1216</v>
      </c>
      <c r="H42" s="142">
        <v>-44.040497008743671</v>
      </c>
      <c r="I42" s="141">
        <v>3440</v>
      </c>
      <c r="J42" s="142">
        <v>-34.538534728829688</v>
      </c>
      <c r="K42" s="142">
        <v>2.8289473684210527</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6056</v>
      </c>
      <c r="C44" s="140">
        <v>-13.989490129243009</v>
      </c>
      <c r="D44" s="139">
        <v>13556</v>
      </c>
      <c r="E44" s="140">
        <v>-19.701457173320691</v>
      </c>
      <c r="F44" s="140">
        <v>2.2384412153236459</v>
      </c>
      <c r="G44" s="139">
        <v>31348</v>
      </c>
      <c r="H44" s="140">
        <v>-38.822427353096153</v>
      </c>
      <c r="I44" s="139">
        <v>69695</v>
      </c>
      <c r="J44" s="140">
        <v>-43.225233591567083</v>
      </c>
      <c r="K44" s="140">
        <v>2.2232678320786015</v>
      </c>
    </row>
    <row r="45" spans="1:11" s="5" customFormat="1" x14ac:dyDescent="0.15">
      <c r="A45" s="53" t="s">
        <v>203</v>
      </c>
      <c r="B45" s="141">
        <v>5904</v>
      </c>
      <c r="C45" s="142">
        <v>-13.022981732469063</v>
      </c>
      <c r="D45" s="141">
        <v>13235</v>
      </c>
      <c r="E45" s="142">
        <v>-18.843512386558743</v>
      </c>
      <c r="F45" s="142">
        <v>2.2417005420054199</v>
      </c>
      <c r="G45" s="141">
        <v>30439</v>
      </c>
      <c r="H45" s="142">
        <v>-38.498373507364676</v>
      </c>
      <c r="I45" s="141">
        <v>67314</v>
      </c>
      <c r="J45" s="142">
        <v>-43.440742763517207</v>
      </c>
      <c r="K45" s="142">
        <v>2.2114392719865963</v>
      </c>
    </row>
    <row r="46" spans="1:11" s="5" customFormat="1" x14ac:dyDescent="0.15">
      <c r="A46" s="53" t="s">
        <v>204</v>
      </c>
      <c r="B46" s="141">
        <v>152</v>
      </c>
      <c r="C46" s="142">
        <v>-39.920948616600789</v>
      </c>
      <c r="D46" s="141">
        <v>321</v>
      </c>
      <c r="E46" s="142">
        <v>-44.076655052264812</v>
      </c>
      <c r="F46" s="142">
        <v>2.111842105263158</v>
      </c>
      <c r="G46" s="141">
        <v>909</v>
      </c>
      <c r="H46" s="142">
        <v>-47.997711670480548</v>
      </c>
      <c r="I46" s="141">
        <v>2381</v>
      </c>
      <c r="J46" s="142">
        <v>-36.37092463923036</v>
      </c>
      <c r="K46" s="142">
        <v>2.6193619361936196</v>
      </c>
    </row>
    <row r="47" spans="1:11" s="3" customFormat="1" ht="11.1" customHeight="1" x14ac:dyDescent="0.15">
      <c r="A47" s="47" t="s">
        <v>48</v>
      </c>
      <c r="B47" s="139">
        <v>884</v>
      </c>
      <c r="C47" s="140">
        <v>-0.78563411896745095</v>
      </c>
      <c r="D47" s="139">
        <v>2062</v>
      </c>
      <c r="E47" s="140">
        <v>30.671736375158417</v>
      </c>
      <c r="F47" s="140">
        <v>2.3325791855203621</v>
      </c>
      <c r="G47" s="139">
        <v>3666</v>
      </c>
      <c r="H47" s="140">
        <v>-38.961038961038959</v>
      </c>
      <c r="I47" s="139">
        <v>8555</v>
      </c>
      <c r="J47" s="140">
        <v>-31.046989602643663</v>
      </c>
      <c r="K47" s="140">
        <v>2.3336061102018548</v>
      </c>
    </row>
    <row r="48" spans="1:11" s="3" customFormat="1" x14ac:dyDescent="0.15">
      <c r="A48" s="53" t="s">
        <v>203</v>
      </c>
      <c r="B48" s="141">
        <v>859</v>
      </c>
      <c r="C48" s="142">
        <v>-2.6077097505668974</v>
      </c>
      <c r="D48" s="141">
        <v>1857</v>
      </c>
      <c r="E48" s="142">
        <v>18.658146964856229</v>
      </c>
      <c r="F48" s="142">
        <v>2.1618160651920837</v>
      </c>
      <c r="G48" s="141">
        <v>3538</v>
      </c>
      <c r="H48" s="142">
        <v>-39.768471229145383</v>
      </c>
      <c r="I48" s="141">
        <v>7957</v>
      </c>
      <c r="J48" s="142">
        <v>-32.778575652614677</v>
      </c>
      <c r="K48" s="142">
        <v>2.2490107405313737</v>
      </c>
    </row>
    <row r="49" spans="1:11" s="3" customFormat="1" x14ac:dyDescent="0.15">
      <c r="A49" s="53" t="s">
        <v>204</v>
      </c>
      <c r="B49" s="141">
        <v>25</v>
      </c>
      <c r="C49" s="142">
        <v>177.77777777777777</v>
      </c>
      <c r="D49" s="141">
        <v>205</v>
      </c>
      <c r="E49" s="145" t="s">
        <v>480</v>
      </c>
      <c r="F49" s="142">
        <v>8.1999999999999993</v>
      </c>
      <c r="G49" s="141">
        <v>128</v>
      </c>
      <c r="H49" s="142">
        <v>-3.0303030303030312</v>
      </c>
      <c r="I49" s="141">
        <v>598</v>
      </c>
      <c r="J49" s="142">
        <v>4.9122807017543835</v>
      </c>
      <c r="K49" s="142">
        <v>4.671875</v>
      </c>
    </row>
    <row r="50" spans="1:11" s="5" customFormat="1" ht="15.95" customHeight="1" x14ac:dyDescent="0.15">
      <c r="A50" s="35" t="s">
        <v>155</v>
      </c>
      <c r="B50" s="144"/>
      <c r="C50" s="144"/>
      <c r="D50" s="144"/>
      <c r="E50" s="144"/>
      <c r="F50" s="144"/>
      <c r="G50" s="144"/>
      <c r="H50" s="144"/>
      <c r="I50" s="144"/>
      <c r="J50" s="144"/>
      <c r="K50" s="143"/>
    </row>
    <row r="51" spans="1:11" s="5" customFormat="1" ht="12.95" customHeight="1" x14ac:dyDescent="0.15">
      <c r="A51" s="35" t="s">
        <v>202</v>
      </c>
      <c r="B51" s="139">
        <v>5729</v>
      </c>
      <c r="C51" s="140">
        <v>11.285936285936288</v>
      </c>
      <c r="D51" s="139">
        <v>11561</v>
      </c>
      <c r="E51" s="140">
        <v>6.3471621745929525</v>
      </c>
      <c r="F51" s="140">
        <v>2.0179787048350497</v>
      </c>
      <c r="G51" s="139">
        <v>30302</v>
      </c>
      <c r="H51" s="140">
        <v>-23.021034447718733</v>
      </c>
      <c r="I51" s="139">
        <v>62213</v>
      </c>
      <c r="J51" s="140">
        <v>-24.212744703918915</v>
      </c>
      <c r="K51" s="140">
        <v>2.0530988053593822</v>
      </c>
    </row>
    <row r="52" spans="1:11" s="3" customFormat="1" x14ac:dyDescent="0.15">
      <c r="A52" s="40" t="s">
        <v>56</v>
      </c>
      <c r="B52" s="141">
        <v>5594</v>
      </c>
      <c r="C52" s="142">
        <v>10.970045625867883</v>
      </c>
      <c r="D52" s="141">
        <v>11357</v>
      </c>
      <c r="E52" s="142">
        <v>6.5284682487571501</v>
      </c>
      <c r="F52" s="142">
        <v>2.0302109402931712</v>
      </c>
      <c r="G52" s="141">
        <v>29544</v>
      </c>
      <c r="H52" s="142">
        <v>-22.893830253679923</v>
      </c>
      <c r="I52" s="141">
        <v>60974</v>
      </c>
      <c r="J52" s="142">
        <v>-23.865296490067053</v>
      </c>
      <c r="K52" s="142">
        <v>2.0638369888979149</v>
      </c>
    </row>
    <row r="53" spans="1:11" s="3" customFormat="1" x14ac:dyDescent="0.15">
      <c r="A53" s="40" t="s">
        <v>149</v>
      </c>
      <c r="B53" s="141">
        <v>135</v>
      </c>
      <c r="C53" s="142">
        <v>26.168224299065415</v>
      </c>
      <c r="D53" s="141">
        <v>204</v>
      </c>
      <c r="E53" s="142">
        <v>-2.8571428571428612</v>
      </c>
      <c r="F53" s="142">
        <v>1.5111111111111111</v>
      </c>
      <c r="G53" s="141">
        <v>758</v>
      </c>
      <c r="H53" s="142">
        <v>-27.671755725190835</v>
      </c>
      <c r="I53" s="141">
        <v>1239</v>
      </c>
      <c r="J53" s="142">
        <v>-38.111888111888113</v>
      </c>
      <c r="K53" s="142">
        <v>1.6345646437994723</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3210</v>
      </c>
      <c r="C55" s="140">
        <v>1.5180265654648935</v>
      </c>
      <c r="D55" s="139">
        <v>6880</v>
      </c>
      <c r="E55" s="140">
        <v>1.5048686928297457</v>
      </c>
      <c r="F55" s="140">
        <v>2.143302180685358</v>
      </c>
      <c r="G55" s="139">
        <v>17999</v>
      </c>
      <c r="H55" s="140">
        <v>-27.595639406251252</v>
      </c>
      <c r="I55" s="139">
        <v>37497</v>
      </c>
      <c r="J55" s="140">
        <v>-27.834872979214779</v>
      </c>
      <c r="K55" s="140">
        <v>2.083282404578032</v>
      </c>
    </row>
    <row r="56" spans="1:11" s="5" customFormat="1" x14ac:dyDescent="0.15">
      <c r="A56" s="53" t="s">
        <v>203</v>
      </c>
      <c r="B56" s="141">
        <v>3149</v>
      </c>
      <c r="C56" s="142">
        <v>1.975388601036272</v>
      </c>
      <c r="D56" s="141">
        <v>6786</v>
      </c>
      <c r="E56" s="142">
        <v>2.4456521739130466</v>
      </c>
      <c r="F56" s="142">
        <v>2.1549698316926009</v>
      </c>
      <c r="G56" s="141">
        <v>17562</v>
      </c>
      <c r="H56" s="142">
        <v>-27.318627653850925</v>
      </c>
      <c r="I56" s="141">
        <v>36756</v>
      </c>
      <c r="J56" s="142">
        <v>-27.375471735393489</v>
      </c>
      <c r="K56" s="142">
        <v>2.0929279125384355</v>
      </c>
    </row>
    <row r="57" spans="1:11" s="5" customFormat="1" x14ac:dyDescent="0.15">
      <c r="A57" s="53" t="s">
        <v>204</v>
      </c>
      <c r="B57" s="141">
        <v>61</v>
      </c>
      <c r="C57" s="142">
        <v>-17.567567567567565</v>
      </c>
      <c r="D57" s="141">
        <v>94</v>
      </c>
      <c r="E57" s="142">
        <v>-38.961038961038959</v>
      </c>
      <c r="F57" s="142">
        <v>1.540983606557377</v>
      </c>
      <c r="G57" s="141">
        <v>437</v>
      </c>
      <c r="H57" s="142">
        <v>-37.212643678160923</v>
      </c>
      <c r="I57" s="141">
        <v>741</v>
      </c>
      <c r="J57" s="142">
        <v>-45.070422535211264</v>
      </c>
      <c r="K57" s="142">
        <v>1.6956521739130435</v>
      </c>
    </row>
    <row r="58" spans="1:11" s="3" customFormat="1" ht="11.1" customHeight="1" x14ac:dyDescent="0.15">
      <c r="A58" s="47" t="s">
        <v>48</v>
      </c>
      <c r="B58" s="139">
        <v>1687</v>
      </c>
      <c r="C58" s="140">
        <v>33.044164037854898</v>
      </c>
      <c r="D58" s="139">
        <v>3185</v>
      </c>
      <c r="E58" s="140">
        <v>37.343682621819738</v>
      </c>
      <c r="F58" s="140">
        <v>1.8879668049792531</v>
      </c>
      <c r="G58" s="139">
        <v>7506</v>
      </c>
      <c r="H58" s="140">
        <v>-15.625</v>
      </c>
      <c r="I58" s="139">
        <v>14833</v>
      </c>
      <c r="J58" s="140">
        <v>-6.8044734858004574</v>
      </c>
      <c r="K58" s="140">
        <v>1.9761524114042099</v>
      </c>
    </row>
    <row r="59" spans="1:11" s="3" customFormat="1" x14ac:dyDescent="0.15">
      <c r="A59" s="53" t="s">
        <v>203</v>
      </c>
      <c r="B59" s="141">
        <v>1629</v>
      </c>
      <c r="C59" s="142">
        <v>31.265108783239327</v>
      </c>
      <c r="D59" s="141">
        <v>3103</v>
      </c>
      <c r="E59" s="142">
        <v>36.395604395604408</v>
      </c>
      <c r="F59" s="142">
        <v>1.9048496009821976</v>
      </c>
      <c r="G59" s="141">
        <v>7297</v>
      </c>
      <c r="H59" s="142">
        <v>-15.573296309151914</v>
      </c>
      <c r="I59" s="141">
        <v>14533</v>
      </c>
      <c r="J59" s="142">
        <v>-6.5522119341563752</v>
      </c>
      <c r="K59" s="142">
        <v>1.9916404001644512</v>
      </c>
    </row>
    <row r="60" spans="1:11" s="3" customFormat="1" x14ac:dyDescent="0.15">
      <c r="A60" s="53" t="s">
        <v>204</v>
      </c>
      <c r="B60" s="141">
        <v>58</v>
      </c>
      <c r="C60" s="142">
        <v>114.81481481481481</v>
      </c>
      <c r="D60" s="141">
        <v>82</v>
      </c>
      <c r="E60" s="142">
        <v>86.363636363636374</v>
      </c>
      <c r="F60" s="142">
        <v>1.4137931034482758</v>
      </c>
      <c r="G60" s="141">
        <v>209</v>
      </c>
      <c r="H60" s="142">
        <v>-17.391304347826093</v>
      </c>
      <c r="I60" s="141">
        <v>300</v>
      </c>
      <c r="J60" s="142">
        <v>-17.582417582417577</v>
      </c>
      <c r="K60" s="142">
        <v>1.4354066985645932</v>
      </c>
    </row>
    <row r="61" spans="1:11" s="5" customFormat="1" ht="15.95" customHeight="1" x14ac:dyDescent="0.15">
      <c r="A61" s="35" t="s">
        <v>156</v>
      </c>
      <c r="B61" s="144"/>
      <c r="C61" s="144"/>
      <c r="D61" s="144"/>
      <c r="E61" s="144"/>
      <c r="F61" s="144"/>
      <c r="G61" s="144"/>
      <c r="H61" s="144"/>
      <c r="I61" s="144"/>
      <c r="J61" s="144"/>
      <c r="K61" s="143"/>
    </row>
    <row r="62" spans="1:11" s="5" customFormat="1" ht="12.95" customHeight="1" x14ac:dyDescent="0.15">
      <c r="A62" s="35" t="s">
        <v>202</v>
      </c>
      <c r="B62" s="139">
        <v>22576</v>
      </c>
      <c r="C62" s="140">
        <v>4.4073440318179706</v>
      </c>
      <c r="D62" s="139">
        <v>57301</v>
      </c>
      <c r="E62" s="140">
        <v>11.702210612499513</v>
      </c>
      <c r="F62" s="140">
        <v>2.5381378454996457</v>
      </c>
      <c r="G62" s="139">
        <v>118321</v>
      </c>
      <c r="H62" s="140">
        <v>-31.034703845750329</v>
      </c>
      <c r="I62" s="139">
        <v>303315</v>
      </c>
      <c r="J62" s="140">
        <v>-26.773712266064081</v>
      </c>
      <c r="K62" s="140">
        <v>2.5634925330245686</v>
      </c>
    </row>
    <row r="63" spans="1:11" s="3" customFormat="1" x14ac:dyDescent="0.15">
      <c r="A63" s="40" t="s">
        <v>56</v>
      </c>
      <c r="B63" s="141">
        <v>22056</v>
      </c>
      <c r="C63" s="142">
        <v>5.8450906996832686</v>
      </c>
      <c r="D63" s="141">
        <v>56044</v>
      </c>
      <c r="E63" s="142">
        <v>17.094981404872343</v>
      </c>
      <c r="F63" s="142">
        <v>2.5409865796155242</v>
      </c>
      <c r="G63" s="141">
        <v>114596</v>
      </c>
      <c r="H63" s="142">
        <v>-30.447976790905727</v>
      </c>
      <c r="I63" s="141">
        <v>290669</v>
      </c>
      <c r="J63" s="142">
        <v>-25.599782944228437</v>
      </c>
      <c r="K63" s="142">
        <v>2.536467241439492</v>
      </c>
    </row>
    <row r="64" spans="1:11" s="3" customFormat="1" x14ac:dyDescent="0.15">
      <c r="A64" s="40" t="s">
        <v>149</v>
      </c>
      <c r="B64" s="141">
        <v>520</v>
      </c>
      <c r="C64" s="142">
        <v>-33.757961783439484</v>
      </c>
      <c r="D64" s="141">
        <v>1257</v>
      </c>
      <c r="E64" s="142">
        <v>-63.416763678696157</v>
      </c>
      <c r="F64" s="142">
        <v>2.4173076923076922</v>
      </c>
      <c r="G64" s="141">
        <v>3725</v>
      </c>
      <c r="H64" s="142">
        <v>-45.24474496545642</v>
      </c>
      <c r="I64" s="141">
        <v>12646</v>
      </c>
      <c r="J64" s="142">
        <v>-46.262694939021799</v>
      </c>
      <c r="K64" s="142">
        <v>3.3948993288590605</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16280</v>
      </c>
      <c r="C66" s="140">
        <v>0.60561117290816924</v>
      </c>
      <c r="D66" s="139">
        <v>42813</v>
      </c>
      <c r="E66" s="140">
        <v>8.7038212517455946</v>
      </c>
      <c r="F66" s="140">
        <v>2.629791154791155</v>
      </c>
      <c r="G66" s="139">
        <v>85421</v>
      </c>
      <c r="H66" s="140">
        <v>-34.78317300351199</v>
      </c>
      <c r="I66" s="139">
        <v>228370</v>
      </c>
      <c r="J66" s="140">
        <v>-29.334187375645556</v>
      </c>
      <c r="K66" s="140">
        <v>2.6734643705880288</v>
      </c>
    </row>
    <row r="67" spans="1:11" s="5" customFormat="1" x14ac:dyDescent="0.15">
      <c r="A67" s="53" t="s">
        <v>203</v>
      </c>
      <c r="B67" s="141">
        <v>15921</v>
      </c>
      <c r="C67" s="142">
        <v>2.2346368715083855</v>
      </c>
      <c r="D67" s="141">
        <v>42002</v>
      </c>
      <c r="E67" s="142">
        <v>13.359602720500916</v>
      </c>
      <c r="F67" s="142">
        <v>2.638150869920231</v>
      </c>
      <c r="G67" s="141">
        <v>82725</v>
      </c>
      <c r="H67" s="142">
        <v>-34.190114794396308</v>
      </c>
      <c r="I67" s="141">
        <v>219345</v>
      </c>
      <c r="J67" s="142">
        <v>-28.912878616013842</v>
      </c>
      <c r="K67" s="142">
        <v>2.6514959202175885</v>
      </c>
    </row>
    <row r="68" spans="1:11" s="5" customFormat="1" x14ac:dyDescent="0.15">
      <c r="A68" s="53" t="s">
        <v>204</v>
      </c>
      <c r="B68" s="141">
        <v>359</v>
      </c>
      <c r="C68" s="142">
        <v>-41.050903119868636</v>
      </c>
      <c r="D68" s="141">
        <v>811</v>
      </c>
      <c r="E68" s="142">
        <v>-65.237891127303897</v>
      </c>
      <c r="F68" s="142">
        <v>2.2590529247910864</v>
      </c>
      <c r="G68" s="141">
        <v>2696</v>
      </c>
      <c r="H68" s="142">
        <v>-48.910365738108773</v>
      </c>
      <c r="I68" s="141">
        <v>9025</v>
      </c>
      <c r="J68" s="142">
        <v>-38.23146944083225</v>
      </c>
      <c r="K68" s="142">
        <v>3.3475519287833828</v>
      </c>
    </row>
    <row r="69" spans="1:11" s="3" customFormat="1" ht="11.1" customHeight="1" x14ac:dyDescent="0.15">
      <c r="A69" s="47" t="s">
        <v>48</v>
      </c>
      <c r="B69" s="139">
        <v>3086</v>
      </c>
      <c r="C69" s="140">
        <v>11.047139258726162</v>
      </c>
      <c r="D69" s="139">
        <v>6769</v>
      </c>
      <c r="E69" s="140">
        <v>15.907534246575338</v>
      </c>
      <c r="F69" s="140">
        <v>2.193454309786131</v>
      </c>
      <c r="G69" s="139">
        <v>16855</v>
      </c>
      <c r="H69" s="140">
        <v>-19.905911423683705</v>
      </c>
      <c r="I69" s="139">
        <v>37960</v>
      </c>
      <c r="J69" s="140">
        <v>-14.945104190006717</v>
      </c>
      <c r="K69" s="140">
        <v>2.2521506971225156</v>
      </c>
    </row>
    <row r="70" spans="1:11" s="3" customFormat="1" x14ac:dyDescent="0.15">
      <c r="A70" s="53" t="s">
        <v>203</v>
      </c>
      <c r="B70" s="141">
        <v>3029</v>
      </c>
      <c r="C70" s="142">
        <v>12.811918063314707</v>
      </c>
      <c r="D70" s="141">
        <v>6559</v>
      </c>
      <c r="E70" s="142">
        <v>19.537087661745943</v>
      </c>
      <c r="F70" s="142">
        <v>2.1654011224826677</v>
      </c>
      <c r="G70" s="141">
        <v>16487</v>
      </c>
      <c r="H70" s="142">
        <v>-18.986781976315655</v>
      </c>
      <c r="I70" s="141">
        <v>36669</v>
      </c>
      <c r="J70" s="142">
        <v>-12.813257881972518</v>
      </c>
      <c r="K70" s="142">
        <v>2.2241159701583064</v>
      </c>
    </row>
    <row r="71" spans="1:11" s="3" customFormat="1" x14ac:dyDescent="0.15">
      <c r="A71" s="53" t="s">
        <v>204</v>
      </c>
      <c r="B71" s="141">
        <v>57</v>
      </c>
      <c r="C71" s="142">
        <v>-39.361702127659576</v>
      </c>
      <c r="D71" s="141">
        <v>210</v>
      </c>
      <c r="E71" s="142">
        <v>-40.509915014164307</v>
      </c>
      <c r="F71" s="142">
        <v>3.6842105263157894</v>
      </c>
      <c r="G71" s="141">
        <v>368</v>
      </c>
      <c r="H71" s="142">
        <v>-46.897546897546896</v>
      </c>
      <c r="I71" s="141">
        <v>1291</v>
      </c>
      <c r="J71" s="142">
        <v>-49.805598755832037</v>
      </c>
      <c r="K71" s="142">
        <v>3.5081521739130435</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&amp;C&amp;8- 19 -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3" t="s">
        <v>205</v>
      </c>
      <c r="B1" s="264"/>
      <c r="C1" s="264"/>
      <c r="D1" s="264"/>
      <c r="E1" s="264"/>
      <c r="F1" s="264"/>
      <c r="G1" s="264"/>
      <c r="H1" s="264"/>
      <c r="I1" s="264"/>
      <c r="J1" s="264"/>
      <c r="K1" s="265"/>
    </row>
    <row r="2" spans="1:11" ht="9.9499999999999993" customHeight="1" x14ac:dyDescent="0.15">
      <c r="A2" s="253" t="s">
        <v>206</v>
      </c>
      <c r="B2" s="248" t="s">
        <v>472</v>
      </c>
      <c r="C2" s="244"/>
      <c r="D2" s="244"/>
      <c r="E2" s="244"/>
      <c r="F2" s="244"/>
      <c r="G2" s="249" t="s">
        <v>473</v>
      </c>
      <c r="H2" s="250"/>
      <c r="I2" s="250"/>
      <c r="J2" s="250"/>
      <c r="K2" s="250"/>
    </row>
    <row r="3" spans="1:11" ht="9.9499999999999993" customHeight="1" x14ac:dyDescent="0.15">
      <c r="A3" s="254"/>
      <c r="B3" s="243" t="s">
        <v>130</v>
      </c>
      <c r="C3" s="245"/>
      <c r="D3" s="257" t="s">
        <v>128</v>
      </c>
      <c r="E3" s="262"/>
      <c r="F3" s="251" t="s">
        <v>54</v>
      </c>
      <c r="G3" s="257" t="s">
        <v>130</v>
      </c>
      <c r="H3" s="262"/>
      <c r="I3" s="257" t="s">
        <v>128</v>
      </c>
      <c r="J3" s="262"/>
      <c r="K3" s="257" t="s">
        <v>54</v>
      </c>
    </row>
    <row r="4" spans="1:11" ht="45" customHeight="1" x14ac:dyDescent="0.15">
      <c r="A4" s="254"/>
      <c r="B4" s="26" t="s">
        <v>131</v>
      </c>
      <c r="C4" s="16" t="s">
        <v>147</v>
      </c>
      <c r="D4" s="16" t="s">
        <v>131</v>
      </c>
      <c r="E4" s="16" t="s">
        <v>147</v>
      </c>
      <c r="F4" s="252"/>
      <c r="G4" s="16" t="s">
        <v>131</v>
      </c>
      <c r="H4" s="16" t="s">
        <v>150</v>
      </c>
      <c r="I4" s="16" t="s">
        <v>131</v>
      </c>
      <c r="J4" s="16" t="s">
        <v>150</v>
      </c>
      <c r="K4" s="257"/>
    </row>
    <row r="5" spans="1:11" ht="9.9499999999999993" customHeight="1" x14ac:dyDescent="0.15">
      <c r="A5" s="255"/>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157</v>
      </c>
      <c r="B6" s="50"/>
      <c r="C6" s="50"/>
      <c r="D6" s="31"/>
      <c r="E6" s="50"/>
      <c r="F6" s="31"/>
      <c r="G6" s="31"/>
      <c r="H6" s="50"/>
      <c r="I6" s="31"/>
      <c r="J6" s="31"/>
      <c r="K6" s="23"/>
    </row>
    <row r="7" spans="1:11" s="5" customFormat="1" ht="12.95" customHeight="1" x14ac:dyDescent="0.15">
      <c r="A7" s="35" t="s">
        <v>202</v>
      </c>
      <c r="B7" s="139">
        <v>27896</v>
      </c>
      <c r="C7" s="140">
        <v>-9.4403324243604771</v>
      </c>
      <c r="D7" s="139">
        <v>75716</v>
      </c>
      <c r="E7" s="140">
        <v>1.2056566952709318</v>
      </c>
      <c r="F7" s="140">
        <v>2.7142242615428733</v>
      </c>
      <c r="G7" s="139">
        <v>146310</v>
      </c>
      <c r="H7" s="140">
        <v>-36.580523792598242</v>
      </c>
      <c r="I7" s="139">
        <v>386639</v>
      </c>
      <c r="J7" s="140">
        <v>-31.754092399803724</v>
      </c>
      <c r="K7" s="140">
        <v>2.6426013259517465</v>
      </c>
    </row>
    <row r="8" spans="1:11" s="3" customFormat="1" x14ac:dyDescent="0.15">
      <c r="A8" s="40" t="s">
        <v>56</v>
      </c>
      <c r="B8" s="141">
        <v>27054</v>
      </c>
      <c r="C8" s="142">
        <v>-7.2349471951721256</v>
      </c>
      <c r="D8" s="141">
        <v>73485</v>
      </c>
      <c r="E8" s="142">
        <v>3.9230105641272246</v>
      </c>
      <c r="F8" s="142">
        <v>2.7162341982701266</v>
      </c>
      <c r="G8" s="141">
        <v>141130</v>
      </c>
      <c r="H8" s="142">
        <v>-35.238890622418822</v>
      </c>
      <c r="I8" s="141">
        <v>372553</v>
      </c>
      <c r="J8" s="142">
        <v>-30.409971719647189</v>
      </c>
      <c r="K8" s="142">
        <v>2.6397860128959114</v>
      </c>
    </row>
    <row r="9" spans="1:11" s="3" customFormat="1" x14ac:dyDescent="0.15">
      <c r="A9" s="40" t="s">
        <v>149</v>
      </c>
      <c r="B9" s="141">
        <v>842</v>
      </c>
      <c r="C9" s="142">
        <v>-48.658536585365852</v>
      </c>
      <c r="D9" s="141">
        <v>2231</v>
      </c>
      <c r="E9" s="142">
        <v>-45.625152327565196</v>
      </c>
      <c r="F9" s="142">
        <v>2.6496437054631827</v>
      </c>
      <c r="G9" s="141">
        <v>5180</v>
      </c>
      <c r="H9" s="142">
        <v>-59.461574581311631</v>
      </c>
      <c r="I9" s="141">
        <v>14086</v>
      </c>
      <c r="J9" s="142">
        <v>-54.829399692149821</v>
      </c>
      <c r="K9" s="142">
        <v>2.7193050193050192</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23993</v>
      </c>
      <c r="C11" s="140">
        <v>-9.7498589430129812</v>
      </c>
      <c r="D11" s="139">
        <v>66000</v>
      </c>
      <c r="E11" s="140">
        <v>2.1592755978639389</v>
      </c>
      <c r="F11" s="140">
        <v>2.7508023173425582</v>
      </c>
      <c r="G11" s="139">
        <v>126137</v>
      </c>
      <c r="H11" s="140">
        <v>-36.619350300228625</v>
      </c>
      <c r="I11" s="139">
        <v>338460</v>
      </c>
      <c r="J11" s="140">
        <v>-31.953204005685649</v>
      </c>
      <c r="K11" s="140">
        <v>2.6832729492535892</v>
      </c>
    </row>
    <row r="12" spans="1:11" s="5" customFormat="1" x14ac:dyDescent="0.15">
      <c r="A12" s="53" t="s">
        <v>203</v>
      </c>
      <c r="B12" s="141">
        <v>23189</v>
      </c>
      <c r="C12" s="142">
        <v>-7.3551737914502553</v>
      </c>
      <c r="D12" s="141">
        <v>63927</v>
      </c>
      <c r="E12" s="142">
        <v>5.3527579558002003</v>
      </c>
      <c r="F12" s="142">
        <v>2.7567812324809178</v>
      </c>
      <c r="G12" s="141">
        <v>121295</v>
      </c>
      <c r="H12" s="142">
        <v>-35.171031533939072</v>
      </c>
      <c r="I12" s="141">
        <v>325233</v>
      </c>
      <c r="J12" s="142">
        <v>-30.561409127301843</v>
      </c>
      <c r="K12" s="142">
        <v>2.6813388845376975</v>
      </c>
    </row>
    <row r="13" spans="1:11" s="5" customFormat="1" x14ac:dyDescent="0.15">
      <c r="A13" s="53" t="s">
        <v>204</v>
      </c>
      <c r="B13" s="141">
        <v>804</v>
      </c>
      <c r="C13" s="142">
        <v>-48.29581993569132</v>
      </c>
      <c r="D13" s="141">
        <v>2073</v>
      </c>
      <c r="E13" s="142">
        <v>-47.19816607233826</v>
      </c>
      <c r="F13" s="142">
        <v>2.5783582089552239</v>
      </c>
      <c r="G13" s="141">
        <v>4842</v>
      </c>
      <c r="H13" s="142">
        <v>-59.362148552245067</v>
      </c>
      <c r="I13" s="141">
        <v>13227</v>
      </c>
      <c r="J13" s="142">
        <v>-54.417947480873941</v>
      </c>
      <c r="K13" s="142">
        <v>2.7317224287484509</v>
      </c>
    </row>
    <row r="14" spans="1:11" s="3" customFormat="1" ht="11.1" customHeight="1" x14ac:dyDescent="0.15">
      <c r="A14" s="47" t="s">
        <v>48</v>
      </c>
      <c r="B14" s="139">
        <v>2153</v>
      </c>
      <c r="C14" s="140">
        <v>2.2802850356294471</v>
      </c>
      <c r="D14" s="139">
        <v>5292</v>
      </c>
      <c r="E14" s="140">
        <v>4.2964130863224312</v>
      </c>
      <c r="F14" s="140">
        <v>2.4579656293543892</v>
      </c>
      <c r="G14" s="139">
        <v>11224</v>
      </c>
      <c r="H14" s="140">
        <v>-34.34337525592278</v>
      </c>
      <c r="I14" s="139">
        <v>26654</v>
      </c>
      <c r="J14" s="140">
        <v>-25.680347981262543</v>
      </c>
      <c r="K14" s="140">
        <v>2.3747327156094085</v>
      </c>
    </row>
    <row r="15" spans="1:11" s="3" customFormat="1" x14ac:dyDescent="0.15">
      <c r="A15" s="53" t="s">
        <v>203</v>
      </c>
      <c r="B15" s="141">
        <v>2132</v>
      </c>
      <c r="C15" s="142">
        <v>2.9454369869628181</v>
      </c>
      <c r="D15" s="141">
        <v>5181</v>
      </c>
      <c r="E15" s="142">
        <v>3.7029623698959142</v>
      </c>
      <c r="F15" s="142">
        <v>2.430112570356473</v>
      </c>
      <c r="G15" s="141">
        <v>11044</v>
      </c>
      <c r="H15" s="142">
        <v>-33.89597174836895</v>
      </c>
      <c r="I15" s="141">
        <v>26113</v>
      </c>
      <c r="J15" s="142">
        <v>-25.533977813899114</v>
      </c>
      <c r="K15" s="142">
        <v>2.3644512857660267</v>
      </c>
    </row>
    <row r="16" spans="1:11" s="3" customFormat="1" x14ac:dyDescent="0.15">
      <c r="A16" s="53" t="s">
        <v>204</v>
      </c>
      <c r="B16" s="141">
        <v>21</v>
      </c>
      <c r="C16" s="142">
        <v>-38.235294117647058</v>
      </c>
      <c r="D16" s="141">
        <v>111</v>
      </c>
      <c r="E16" s="142">
        <v>42.307692307692321</v>
      </c>
      <c r="F16" s="142">
        <v>5.2857142857142856</v>
      </c>
      <c r="G16" s="141">
        <v>180</v>
      </c>
      <c r="H16" s="142">
        <v>-53.608247422680414</v>
      </c>
      <c r="I16" s="141">
        <v>541</v>
      </c>
      <c r="J16" s="142">
        <v>-32.120451693851948</v>
      </c>
      <c r="K16" s="142">
        <v>3.0055555555555555</v>
      </c>
    </row>
    <row r="17" spans="1:11" s="5" customFormat="1" ht="15.95" customHeight="1" x14ac:dyDescent="0.15">
      <c r="A17" s="35" t="s">
        <v>158</v>
      </c>
      <c r="B17" s="144"/>
      <c r="C17" s="144"/>
      <c r="D17" s="144"/>
      <c r="E17" s="144"/>
      <c r="F17" s="144"/>
      <c r="G17" s="144"/>
      <c r="H17" s="144"/>
      <c r="I17" s="144"/>
      <c r="J17" s="144"/>
      <c r="K17" s="143"/>
    </row>
    <row r="18" spans="1:11" s="5" customFormat="1" ht="12.95" customHeight="1" x14ac:dyDescent="0.15">
      <c r="A18" s="35" t="s">
        <v>202</v>
      </c>
      <c r="B18" s="139">
        <v>2573</v>
      </c>
      <c r="C18" s="140">
        <v>-8.5318165659438279</v>
      </c>
      <c r="D18" s="139">
        <v>5168</v>
      </c>
      <c r="E18" s="140">
        <v>-0.42389210019267409</v>
      </c>
      <c r="F18" s="140">
        <v>2.0085503303536729</v>
      </c>
      <c r="G18" s="139">
        <v>13890</v>
      </c>
      <c r="H18" s="140">
        <v>-27.5657071339174</v>
      </c>
      <c r="I18" s="139">
        <v>29627</v>
      </c>
      <c r="J18" s="140">
        <v>-23.100682638149863</v>
      </c>
      <c r="K18" s="140">
        <v>2.1329733621310294</v>
      </c>
    </row>
    <row r="19" spans="1:11" s="3" customFormat="1" x14ac:dyDescent="0.15">
      <c r="A19" s="40" t="s">
        <v>56</v>
      </c>
      <c r="B19" s="141">
        <v>2480</v>
      </c>
      <c r="C19" s="142">
        <v>-5.5238095238095184</v>
      </c>
      <c r="D19" s="141">
        <v>4842</v>
      </c>
      <c r="E19" s="142">
        <v>0.51899522524392694</v>
      </c>
      <c r="F19" s="142">
        <v>1.9524193548387097</v>
      </c>
      <c r="G19" s="141">
        <v>13289</v>
      </c>
      <c r="H19" s="142">
        <v>-24.98447643240192</v>
      </c>
      <c r="I19" s="141">
        <v>27897</v>
      </c>
      <c r="J19" s="142">
        <v>-19.845420066659003</v>
      </c>
      <c r="K19" s="142">
        <v>2.0992550229513132</v>
      </c>
    </row>
    <row r="20" spans="1:11" s="3" customFormat="1" x14ac:dyDescent="0.15">
      <c r="A20" s="40" t="s">
        <v>149</v>
      </c>
      <c r="B20" s="141">
        <v>93</v>
      </c>
      <c r="C20" s="142">
        <v>-50.531914893617021</v>
      </c>
      <c r="D20" s="141">
        <v>326</v>
      </c>
      <c r="E20" s="142">
        <v>-12.600536193029484</v>
      </c>
      <c r="F20" s="142">
        <v>3.5053763440860215</v>
      </c>
      <c r="G20" s="141">
        <v>601</v>
      </c>
      <c r="H20" s="142">
        <v>-58.86379192334018</v>
      </c>
      <c r="I20" s="141">
        <v>1730</v>
      </c>
      <c r="J20" s="142">
        <v>-53.532097770615096</v>
      </c>
      <c r="K20" s="142">
        <v>2.8785357737104826</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1976</v>
      </c>
      <c r="C22" s="140">
        <v>3.2932566649242005</v>
      </c>
      <c r="D22" s="139">
        <v>3434</v>
      </c>
      <c r="E22" s="140">
        <v>7.9874213836477992</v>
      </c>
      <c r="F22" s="140">
        <v>1.7378542510121457</v>
      </c>
      <c r="G22" s="139">
        <v>9731</v>
      </c>
      <c r="H22" s="140">
        <v>-28.872158467948253</v>
      </c>
      <c r="I22" s="139">
        <v>18325</v>
      </c>
      <c r="J22" s="140">
        <v>-21.978115553284795</v>
      </c>
      <c r="K22" s="140">
        <v>1.8831569211797348</v>
      </c>
    </row>
    <row r="23" spans="1:11" s="5" customFormat="1" x14ac:dyDescent="0.15">
      <c r="A23" s="53" t="s">
        <v>203</v>
      </c>
      <c r="B23" s="141">
        <v>1893</v>
      </c>
      <c r="C23" s="142">
        <v>6.5278559369724292</v>
      </c>
      <c r="D23" s="141">
        <v>3257</v>
      </c>
      <c r="E23" s="142">
        <v>9.2219986586183751</v>
      </c>
      <c r="F23" s="142">
        <v>1.7205493924986794</v>
      </c>
      <c r="G23" s="141">
        <v>9252</v>
      </c>
      <c r="H23" s="142">
        <v>-26.635476964554755</v>
      </c>
      <c r="I23" s="141">
        <v>17282</v>
      </c>
      <c r="J23" s="142">
        <v>-19.633556547619051</v>
      </c>
      <c r="K23" s="142">
        <v>1.8679204496325119</v>
      </c>
    </row>
    <row r="24" spans="1:11" s="5" customFormat="1" x14ac:dyDescent="0.15">
      <c r="A24" s="53" t="s">
        <v>204</v>
      </c>
      <c r="B24" s="141">
        <v>83</v>
      </c>
      <c r="C24" s="142">
        <v>-38.970588235294116</v>
      </c>
      <c r="D24" s="141">
        <v>177</v>
      </c>
      <c r="E24" s="142">
        <v>-10.606060606060609</v>
      </c>
      <c r="F24" s="142">
        <v>2.1325301204819276</v>
      </c>
      <c r="G24" s="141">
        <v>479</v>
      </c>
      <c r="H24" s="142">
        <v>-55.233644859813083</v>
      </c>
      <c r="I24" s="141">
        <v>1043</v>
      </c>
      <c r="J24" s="142">
        <v>-47.402924861321232</v>
      </c>
      <c r="K24" s="142">
        <v>2.1774530271398747</v>
      </c>
    </row>
    <row r="25" spans="1:11" s="3" customFormat="1" ht="11.1" customHeight="1" x14ac:dyDescent="0.15">
      <c r="A25" s="47" t="s">
        <v>48</v>
      </c>
      <c r="B25" s="139">
        <v>211</v>
      </c>
      <c r="C25" s="140">
        <v>42.567567567567579</v>
      </c>
      <c r="D25" s="139">
        <v>372</v>
      </c>
      <c r="E25" s="140">
        <v>7.2046109510086467</v>
      </c>
      <c r="F25" s="140">
        <v>1.7630331753554502</v>
      </c>
      <c r="G25" s="139">
        <v>1235</v>
      </c>
      <c r="H25" s="140">
        <v>-8.4507042253521121</v>
      </c>
      <c r="I25" s="139">
        <v>2728</v>
      </c>
      <c r="J25" s="140">
        <v>-26.290191840043235</v>
      </c>
      <c r="K25" s="140">
        <v>2.2089068825910929</v>
      </c>
    </row>
    <row r="26" spans="1:11" s="3" customFormat="1" x14ac:dyDescent="0.15">
      <c r="A26" s="53" t="s">
        <v>203</v>
      </c>
      <c r="B26" s="141">
        <v>211</v>
      </c>
      <c r="C26" s="142">
        <v>47.552447552447546</v>
      </c>
      <c r="D26" s="141">
        <v>372</v>
      </c>
      <c r="E26" s="142">
        <v>20.388349514563103</v>
      </c>
      <c r="F26" s="142">
        <v>1.7630331753554502</v>
      </c>
      <c r="G26" s="141">
        <v>1222</v>
      </c>
      <c r="H26" s="142">
        <v>-7.4943224829674477</v>
      </c>
      <c r="I26" s="141">
        <v>2660</v>
      </c>
      <c r="J26" s="142">
        <v>-22.403733955659277</v>
      </c>
      <c r="K26" s="142">
        <v>2.1767594108019641</v>
      </c>
    </row>
    <row r="27" spans="1:11" s="3" customFormat="1" x14ac:dyDescent="0.15">
      <c r="A27" s="53" t="s">
        <v>204</v>
      </c>
      <c r="B27" s="141">
        <v>0</v>
      </c>
      <c r="C27" s="145" t="s">
        <v>480</v>
      </c>
      <c r="D27" s="141">
        <v>0</v>
      </c>
      <c r="E27" s="145" t="s">
        <v>480</v>
      </c>
      <c r="F27" s="142">
        <v>0</v>
      </c>
      <c r="G27" s="141">
        <v>13</v>
      </c>
      <c r="H27" s="142">
        <v>-53.571428571428569</v>
      </c>
      <c r="I27" s="141">
        <v>68</v>
      </c>
      <c r="J27" s="142">
        <v>-75.091575091575095</v>
      </c>
      <c r="K27" s="142">
        <v>5.2307692307692308</v>
      </c>
    </row>
    <row r="28" spans="1:11" s="5" customFormat="1" ht="15.95" customHeight="1" x14ac:dyDescent="0.15">
      <c r="A28" s="35" t="s">
        <v>159</v>
      </c>
      <c r="B28" s="144"/>
      <c r="C28" s="144"/>
      <c r="D28" s="144"/>
      <c r="E28" s="144"/>
      <c r="F28" s="144"/>
      <c r="G28" s="144"/>
      <c r="H28" s="144"/>
      <c r="I28" s="144"/>
      <c r="J28" s="144"/>
      <c r="K28" s="143"/>
    </row>
    <row r="29" spans="1:11" s="5" customFormat="1" ht="12.95" customHeight="1" x14ac:dyDescent="0.15">
      <c r="A29" s="35" t="s">
        <v>202</v>
      </c>
      <c r="B29" s="139">
        <v>7713</v>
      </c>
      <c r="C29" s="140">
        <v>6.9615864651227355</v>
      </c>
      <c r="D29" s="139">
        <v>21950</v>
      </c>
      <c r="E29" s="140">
        <v>18.989537594188761</v>
      </c>
      <c r="F29" s="140">
        <v>2.8458446778166731</v>
      </c>
      <c r="G29" s="139">
        <v>42560</v>
      </c>
      <c r="H29" s="140">
        <v>-26.915547618229894</v>
      </c>
      <c r="I29" s="139">
        <v>123582</v>
      </c>
      <c r="J29" s="140">
        <v>-15.766729828100935</v>
      </c>
      <c r="K29" s="140">
        <v>2.9037124060150377</v>
      </c>
    </row>
    <row r="30" spans="1:11" s="3" customFormat="1" x14ac:dyDescent="0.15">
      <c r="A30" s="40" t="s">
        <v>56</v>
      </c>
      <c r="B30" s="141">
        <v>7546</v>
      </c>
      <c r="C30" s="142">
        <v>7.969666618972667</v>
      </c>
      <c r="D30" s="141">
        <v>21155</v>
      </c>
      <c r="E30" s="142">
        <v>22.524035677053163</v>
      </c>
      <c r="F30" s="142">
        <v>2.8034720381659155</v>
      </c>
      <c r="G30" s="141">
        <v>41482</v>
      </c>
      <c r="H30" s="142">
        <v>-26.48424485166413</v>
      </c>
      <c r="I30" s="141">
        <v>117161</v>
      </c>
      <c r="J30" s="142">
        <v>-16.563879789203824</v>
      </c>
      <c r="K30" s="142">
        <v>2.8243816595149704</v>
      </c>
    </row>
    <row r="31" spans="1:11" s="3" customFormat="1" x14ac:dyDescent="0.15">
      <c r="A31" s="40" t="s">
        <v>149</v>
      </c>
      <c r="B31" s="141">
        <v>167</v>
      </c>
      <c r="C31" s="142">
        <v>-24.77477477477477</v>
      </c>
      <c r="D31" s="141">
        <v>795</v>
      </c>
      <c r="E31" s="142">
        <v>-32.684165961049956</v>
      </c>
      <c r="F31" s="142">
        <v>4.7604790419161676</v>
      </c>
      <c r="G31" s="141">
        <v>1078</v>
      </c>
      <c r="H31" s="142">
        <v>-40.376106194690266</v>
      </c>
      <c r="I31" s="141">
        <v>6421</v>
      </c>
      <c r="J31" s="142">
        <v>2.0177947251350474</v>
      </c>
      <c r="K31" s="142">
        <v>5.9564007421150276</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5973</v>
      </c>
      <c r="C33" s="140">
        <v>9.5762245459548723</v>
      </c>
      <c r="D33" s="139">
        <v>17645</v>
      </c>
      <c r="E33" s="140">
        <v>24.708459961834762</v>
      </c>
      <c r="F33" s="140">
        <v>2.9541269044031475</v>
      </c>
      <c r="G33" s="139">
        <v>32717</v>
      </c>
      <c r="H33" s="140">
        <v>-27.711615369318807</v>
      </c>
      <c r="I33" s="139">
        <v>97225</v>
      </c>
      <c r="J33" s="140">
        <v>-15.826154711917226</v>
      </c>
      <c r="K33" s="140">
        <v>2.9716966714552067</v>
      </c>
    </row>
    <row r="34" spans="1:11" s="5" customFormat="1" x14ac:dyDescent="0.15">
      <c r="A34" s="53" t="s">
        <v>203</v>
      </c>
      <c r="B34" s="141">
        <v>5837</v>
      </c>
      <c r="C34" s="142">
        <v>11.075166508087534</v>
      </c>
      <c r="D34" s="141">
        <v>17179</v>
      </c>
      <c r="E34" s="142">
        <v>30.34142640364189</v>
      </c>
      <c r="F34" s="142">
        <v>2.9431214665067671</v>
      </c>
      <c r="G34" s="141">
        <v>31973</v>
      </c>
      <c r="H34" s="142">
        <v>-26.840262682195728</v>
      </c>
      <c r="I34" s="141">
        <v>93584</v>
      </c>
      <c r="J34" s="142">
        <v>-15.800838536699473</v>
      </c>
      <c r="K34" s="142">
        <v>2.9269696306258406</v>
      </c>
    </row>
    <row r="35" spans="1:11" s="5" customFormat="1" x14ac:dyDescent="0.15">
      <c r="A35" s="53" t="s">
        <v>204</v>
      </c>
      <c r="B35" s="141">
        <v>136</v>
      </c>
      <c r="C35" s="142">
        <v>-30.612244897959187</v>
      </c>
      <c r="D35" s="141">
        <v>466</v>
      </c>
      <c r="E35" s="142">
        <v>-51.909184726522184</v>
      </c>
      <c r="F35" s="142">
        <v>3.4264705882352939</v>
      </c>
      <c r="G35" s="141">
        <v>744</v>
      </c>
      <c r="H35" s="142">
        <v>-52.185089974293057</v>
      </c>
      <c r="I35" s="141">
        <v>3641</v>
      </c>
      <c r="J35" s="142">
        <v>-16.471667813718739</v>
      </c>
      <c r="K35" s="142">
        <v>4.893817204301075</v>
      </c>
    </row>
    <row r="36" spans="1:11" s="3" customFormat="1" ht="11.1" customHeight="1" x14ac:dyDescent="0.15">
      <c r="A36" s="47" t="s">
        <v>48</v>
      </c>
      <c r="B36" s="139">
        <v>1186</v>
      </c>
      <c r="C36" s="140">
        <v>4.6778464254192471</v>
      </c>
      <c r="D36" s="139">
        <v>2798</v>
      </c>
      <c r="E36" s="140">
        <v>-0.60390763765541067</v>
      </c>
      <c r="F36" s="140">
        <v>2.3591905564924116</v>
      </c>
      <c r="G36" s="139">
        <v>6347</v>
      </c>
      <c r="H36" s="140">
        <v>-24.413481005120872</v>
      </c>
      <c r="I36" s="139">
        <v>16555</v>
      </c>
      <c r="J36" s="140">
        <v>-17.21672167216721</v>
      </c>
      <c r="K36" s="140">
        <v>2.6083188908145583</v>
      </c>
    </row>
    <row r="37" spans="1:11" s="3" customFormat="1" x14ac:dyDescent="0.15">
      <c r="A37" s="53" t="s">
        <v>203</v>
      </c>
      <c r="B37" s="141">
        <v>1160</v>
      </c>
      <c r="C37" s="142">
        <v>4.2228212039532735</v>
      </c>
      <c r="D37" s="141">
        <v>2583</v>
      </c>
      <c r="E37" s="142">
        <v>-5.3499450348112845</v>
      </c>
      <c r="F37" s="142">
        <v>2.2267241379310345</v>
      </c>
      <c r="G37" s="141">
        <v>6062</v>
      </c>
      <c r="H37" s="142">
        <v>-26.226116587562373</v>
      </c>
      <c r="I37" s="141">
        <v>14735</v>
      </c>
      <c r="J37" s="142">
        <v>-23.183192576373685</v>
      </c>
      <c r="K37" s="142">
        <v>2.4307159353348728</v>
      </c>
    </row>
    <row r="38" spans="1:11" s="3" customFormat="1" x14ac:dyDescent="0.15">
      <c r="A38" s="53" t="s">
        <v>204</v>
      </c>
      <c r="B38" s="141">
        <v>26</v>
      </c>
      <c r="C38" s="142">
        <v>30</v>
      </c>
      <c r="D38" s="141">
        <v>215</v>
      </c>
      <c r="E38" s="142">
        <v>150</v>
      </c>
      <c r="F38" s="142">
        <v>8.2692307692307701</v>
      </c>
      <c r="G38" s="141">
        <v>285</v>
      </c>
      <c r="H38" s="142">
        <v>58.333333333333343</v>
      </c>
      <c r="I38" s="141">
        <v>1820</v>
      </c>
      <c r="J38" s="142">
        <v>123.0392156862745</v>
      </c>
      <c r="K38" s="142">
        <v>6.3859649122807021</v>
      </c>
    </row>
    <row r="39" spans="1:11" s="5" customFormat="1" ht="15.95" customHeight="1" x14ac:dyDescent="0.15">
      <c r="A39" s="35" t="s">
        <v>160</v>
      </c>
      <c r="B39" s="144"/>
      <c r="C39" s="144"/>
      <c r="D39" s="144"/>
      <c r="E39" s="144"/>
      <c r="F39" s="144"/>
      <c r="G39" s="144"/>
      <c r="H39" s="144"/>
      <c r="I39" s="144"/>
      <c r="J39" s="144"/>
      <c r="K39" s="143"/>
    </row>
    <row r="40" spans="1:11" s="5" customFormat="1" ht="12.95" customHeight="1" x14ac:dyDescent="0.15">
      <c r="A40" s="35" t="s">
        <v>202</v>
      </c>
      <c r="B40" s="139">
        <v>11901</v>
      </c>
      <c r="C40" s="140">
        <v>-8.5453008529931651</v>
      </c>
      <c r="D40" s="139">
        <v>28490</v>
      </c>
      <c r="E40" s="140">
        <v>-3.3418150975402909</v>
      </c>
      <c r="F40" s="140">
        <v>2.3939164776069237</v>
      </c>
      <c r="G40" s="139">
        <v>60193</v>
      </c>
      <c r="H40" s="140">
        <v>-37.867855778858164</v>
      </c>
      <c r="I40" s="139">
        <v>141184</v>
      </c>
      <c r="J40" s="140">
        <v>-35.330438447021749</v>
      </c>
      <c r="K40" s="140">
        <v>2.3455219045403952</v>
      </c>
    </row>
    <row r="41" spans="1:11" s="3" customFormat="1" x14ac:dyDescent="0.15">
      <c r="A41" s="40" t="s">
        <v>56</v>
      </c>
      <c r="B41" s="141">
        <v>11553</v>
      </c>
      <c r="C41" s="142">
        <v>-7.5316151752841307</v>
      </c>
      <c r="D41" s="141">
        <v>27193</v>
      </c>
      <c r="E41" s="142">
        <v>-2.9687778768956292</v>
      </c>
      <c r="F41" s="142">
        <v>2.353760927897516</v>
      </c>
      <c r="G41" s="141">
        <v>58246</v>
      </c>
      <c r="H41" s="142">
        <v>-36.698075271972442</v>
      </c>
      <c r="I41" s="141">
        <v>135066</v>
      </c>
      <c r="J41" s="142">
        <v>-34.157827002573896</v>
      </c>
      <c r="K41" s="142">
        <v>2.3188888507365313</v>
      </c>
    </row>
    <row r="42" spans="1:11" s="3" customFormat="1" x14ac:dyDescent="0.15">
      <c r="A42" s="40" t="s">
        <v>149</v>
      </c>
      <c r="B42" s="141">
        <v>348</v>
      </c>
      <c r="C42" s="142">
        <v>-32.947976878612721</v>
      </c>
      <c r="D42" s="141">
        <v>1297</v>
      </c>
      <c r="E42" s="142">
        <v>-10.551724137931032</v>
      </c>
      <c r="F42" s="142">
        <v>3.7270114942528734</v>
      </c>
      <c r="G42" s="141">
        <v>1947</v>
      </c>
      <c r="H42" s="142">
        <v>-59.987669543773123</v>
      </c>
      <c r="I42" s="141">
        <v>6118</v>
      </c>
      <c r="J42" s="142">
        <v>-53.581183611532623</v>
      </c>
      <c r="K42" s="142">
        <v>3.1422701592193119</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9098</v>
      </c>
      <c r="C44" s="140">
        <v>-7.4936451448906922</v>
      </c>
      <c r="D44" s="139">
        <v>21482</v>
      </c>
      <c r="E44" s="140">
        <v>-2.844737913255841</v>
      </c>
      <c r="F44" s="140">
        <v>2.3611782809408659</v>
      </c>
      <c r="G44" s="139">
        <v>44916</v>
      </c>
      <c r="H44" s="140">
        <v>-37.876377920084096</v>
      </c>
      <c r="I44" s="139">
        <v>103087</v>
      </c>
      <c r="J44" s="140">
        <v>-36.614504872874839</v>
      </c>
      <c r="K44" s="140">
        <v>2.2951064208745215</v>
      </c>
    </row>
    <row r="45" spans="1:11" s="5" customFormat="1" x14ac:dyDescent="0.15">
      <c r="A45" s="53" t="s">
        <v>203</v>
      </c>
      <c r="B45" s="141">
        <v>8836</v>
      </c>
      <c r="C45" s="142">
        <v>-6.5764432226686438</v>
      </c>
      <c r="D45" s="141">
        <v>20717</v>
      </c>
      <c r="E45" s="142">
        <v>-2.5953265315717715</v>
      </c>
      <c r="F45" s="142">
        <v>2.3446129470348573</v>
      </c>
      <c r="G45" s="141">
        <v>43516</v>
      </c>
      <c r="H45" s="142">
        <v>-36.828046744574287</v>
      </c>
      <c r="I45" s="141">
        <v>99785</v>
      </c>
      <c r="J45" s="142">
        <v>-35.405877783531849</v>
      </c>
      <c r="K45" s="142">
        <v>2.2930646199099183</v>
      </c>
    </row>
    <row r="46" spans="1:11" s="5" customFormat="1" x14ac:dyDescent="0.15">
      <c r="A46" s="53" t="s">
        <v>204</v>
      </c>
      <c r="B46" s="141">
        <v>262</v>
      </c>
      <c r="C46" s="142">
        <v>-30.50397877984085</v>
      </c>
      <c r="D46" s="141">
        <v>765</v>
      </c>
      <c r="E46" s="142">
        <v>-9.1448931116389502</v>
      </c>
      <c r="F46" s="142">
        <v>2.9198473282442747</v>
      </c>
      <c r="G46" s="141">
        <v>1400</v>
      </c>
      <c r="H46" s="142">
        <v>-59.016393442622949</v>
      </c>
      <c r="I46" s="141">
        <v>3302</v>
      </c>
      <c r="J46" s="142">
        <v>-59.509503372164318</v>
      </c>
      <c r="K46" s="142">
        <v>2.3585714285714285</v>
      </c>
    </row>
    <row r="47" spans="1:11" s="3" customFormat="1" ht="11.1" customHeight="1" x14ac:dyDescent="0.15">
      <c r="A47" s="47" t="s">
        <v>48</v>
      </c>
      <c r="B47" s="139">
        <v>1090</v>
      </c>
      <c r="C47" s="140">
        <v>-20.611798980335038</v>
      </c>
      <c r="D47" s="139">
        <v>2647</v>
      </c>
      <c r="E47" s="140">
        <v>-7.8663418029933894</v>
      </c>
      <c r="F47" s="140">
        <v>2.428440366972477</v>
      </c>
      <c r="G47" s="139">
        <v>5504</v>
      </c>
      <c r="H47" s="140">
        <v>-36.873494666819589</v>
      </c>
      <c r="I47" s="139">
        <v>12974</v>
      </c>
      <c r="J47" s="140">
        <v>-31.791178171494664</v>
      </c>
      <c r="K47" s="140">
        <v>2.3571947674418605</v>
      </c>
    </row>
    <row r="48" spans="1:11" s="3" customFormat="1" x14ac:dyDescent="0.15">
      <c r="A48" s="53" t="s">
        <v>203</v>
      </c>
      <c r="B48" s="141">
        <v>1062</v>
      </c>
      <c r="C48" s="142">
        <v>-19.178082191780817</v>
      </c>
      <c r="D48" s="141">
        <v>2536</v>
      </c>
      <c r="E48" s="142">
        <v>-8.2157075642417681</v>
      </c>
      <c r="F48" s="142">
        <v>2.3879472693032016</v>
      </c>
      <c r="G48" s="141">
        <v>5340</v>
      </c>
      <c r="H48" s="142">
        <v>-36.284452929244722</v>
      </c>
      <c r="I48" s="141">
        <v>12510</v>
      </c>
      <c r="J48" s="142">
        <v>-30.654101995565412</v>
      </c>
      <c r="K48" s="142">
        <v>2.3426966292134832</v>
      </c>
    </row>
    <row r="49" spans="1:11" s="3" customFormat="1" x14ac:dyDescent="0.15">
      <c r="A49" s="53" t="s">
        <v>204</v>
      </c>
      <c r="B49" s="141">
        <v>28</v>
      </c>
      <c r="C49" s="142">
        <v>-52.542372881355931</v>
      </c>
      <c r="D49" s="141">
        <v>111</v>
      </c>
      <c r="E49" s="142">
        <v>0.90909090909090651</v>
      </c>
      <c r="F49" s="142">
        <v>3.9642857142857144</v>
      </c>
      <c r="G49" s="141">
        <v>164</v>
      </c>
      <c r="H49" s="142">
        <v>-51.479289940828401</v>
      </c>
      <c r="I49" s="141">
        <v>464</v>
      </c>
      <c r="J49" s="142">
        <v>-52.701325178389396</v>
      </c>
      <c r="K49" s="142">
        <v>2.8292682926829267</v>
      </c>
    </row>
    <row r="50" spans="1:11" s="5" customFormat="1" ht="15.95" customHeight="1" x14ac:dyDescent="0.15">
      <c r="A50" s="35" t="s">
        <v>161</v>
      </c>
      <c r="B50" s="144"/>
      <c r="C50" s="144"/>
      <c r="D50" s="144"/>
      <c r="E50" s="144"/>
      <c r="F50" s="144"/>
      <c r="G50" s="144"/>
      <c r="H50" s="144"/>
      <c r="I50" s="144"/>
      <c r="J50" s="144"/>
      <c r="K50" s="143"/>
    </row>
    <row r="51" spans="1:11" s="5" customFormat="1" ht="12.95" customHeight="1" x14ac:dyDescent="0.15">
      <c r="A51" s="35" t="s">
        <v>202</v>
      </c>
      <c r="B51" s="139">
        <v>9466</v>
      </c>
      <c r="C51" s="140">
        <v>-19.759260829024328</v>
      </c>
      <c r="D51" s="139">
        <v>20522</v>
      </c>
      <c r="E51" s="140">
        <v>-13.529684405679859</v>
      </c>
      <c r="F51" s="140">
        <v>2.1679695753222057</v>
      </c>
      <c r="G51" s="139">
        <v>51671</v>
      </c>
      <c r="H51" s="140">
        <v>-42.64003907550898</v>
      </c>
      <c r="I51" s="139">
        <v>113819</v>
      </c>
      <c r="J51" s="140">
        <v>-37.907312948364748</v>
      </c>
      <c r="K51" s="140">
        <v>2.2027636391786496</v>
      </c>
    </row>
    <row r="52" spans="1:11" s="3" customFormat="1" x14ac:dyDescent="0.15">
      <c r="A52" s="40" t="s">
        <v>56</v>
      </c>
      <c r="B52" s="141">
        <v>9155</v>
      </c>
      <c r="C52" s="142">
        <v>-16.916235593066517</v>
      </c>
      <c r="D52" s="141">
        <v>19857</v>
      </c>
      <c r="E52" s="142">
        <v>-11.490973924671266</v>
      </c>
      <c r="F52" s="142">
        <v>2.1689787001638448</v>
      </c>
      <c r="G52" s="141">
        <v>49872</v>
      </c>
      <c r="H52" s="142">
        <v>-40.276630141907667</v>
      </c>
      <c r="I52" s="141">
        <v>110207</v>
      </c>
      <c r="J52" s="142">
        <v>-36.55946165314851</v>
      </c>
      <c r="K52" s="142">
        <v>2.2097970805261471</v>
      </c>
    </row>
    <row r="53" spans="1:11" s="3" customFormat="1" x14ac:dyDescent="0.15">
      <c r="A53" s="40" t="s">
        <v>149</v>
      </c>
      <c r="B53" s="141">
        <v>311</v>
      </c>
      <c r="C53" s="142">
        <v>-60.025706940874038</v>
      </c>
      <c r="D53" s="141">
        <v>665</v>
      </c>
      <c r="E53" s="142">
        <v>-48.767334360554699</v>
      </c>
      <c r="F53" s="142">
        <v>2.1382636655948555</v>
      </c>
      <c r="G53" s="141">
        <v>1799</v>
      </c>
      <c r="H53" s="142">
        <v>-72.647103542648622</v>
      </c>
      <c r="I53" s="141">
        <v>3612</v>
      </c>
      <c r="J53" s="142">
        <v>-62.327909887359198</v>
      </c>
      <c r="K53" s="142">
        <v>2.0077821011673151</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7222</v>
      </c>
      <c r="C55" s="140">
        <v>-19.442275515895147</v>
      </c>
      <c r="D55" s="139">
        <v>15645</v>
      </c>
      <c r="E55" s="140">
        <v>-13.247199733836084</v>
      </c>
      <c r="F55" s="140">
        <v>2.1662974245361397</v>
      </c>
      <c r="G55" s="139">
        <v>39077</v>
      </c>
      <c r="H55" s="140">
        <v>-43.748200610352967</v>
      </c>
      <c r="I55" s="139">
        <v>85466</v>
      </c>
      <c r="J55" s="140">
        <v>-40.001544434070219</v>
      </c>
      <c r="K55" s="140">
        <v>2.1871177418942089</v>
      </c>
    </row>
    <row r="56" spans="1:11" s="5" customFormat="1" x14ac:dyDescent="0.15">
      <c r="A56" s="53" t="s">
        <v>203</v>
      </c>
      <c r="B56" s="141">
        <v>7018</v>
      </c>
      <c r="C56" s="142">
        <v>-15.760412915616371</v>
      </c>
      <c r="D56" s="141">
        <v>15154</v>
      </c>
      <c r="E56" s="142">
        <v>-10.638046939497585</v>
      </c>
      <c r="F56" s="142">
        <v>2.1593046451980622</v>
      </c>
      <c r="G56" s="141">
        <v>37708</v>
      </c>
      <c r="H56" s="142">
        <v>-41.273944868400562</v>
      </c>
      <c r="I56" s="141">
        <v>82709</v>
      </c>
      <c r="J56" s="142">
        <v>-38.724996295747516</v>
      </c>
      <c r="K56" s="142">
        <v>2.19340723453909</v>
      </c>
    </row>
    <row r="57" spans="1:11" s="5" customFormat="1" x14ac:dyDescent="0.15">
      <c r="A57" s="53" t="s">
        <v>204</v>
      </c>
      <c r="B57" s="141">
        <v>204</v>
      </c>
      <c r="C57" s="142">
        <v>-67.823343848580436</v>
      </c>
      <c r="D57" s="141">
        <v>491</v>
      </c>
      <c r="E57" s="142">
        <v>-54.368029739776951</v>
      </c>
      <c r="F57" s="142">
        <v>2.4068627450980391</v>
      </c>
      <c r="G57" s="141">
        <v>1369</v>
      </c>
      <c r="H57" s="142">
        <v>-73.96348421453024</v>
      </c>
      <c r="I57" s="141">
        <v>2757</v>
      </c>
      <c r="J57" s="142">
        <v>-63.077541181197269</v>
      </c>
      <c r="K57" s="142">
        <v>2.0138787436084735</v>
      </c>
    </row>
    <row r="58" spans="1:11" s="3" customFormat="1" ht="11.1" customHeight="1" x14ac:dyDescent="0.15">
      <c r="A58" s="47" t="s">
        <v>48</v>
      </c>
      <c r="B58" s="139">
        <v>641</v>
      </c>
      <c r="C58" s="140">
        <v>-13.143631436314365</v>
      </c>
      <c r="D58" s="139">
        <v>1627</v>
      </c>
      <c r="E58" s="140">
        <v>-1.9879518072289102</v>
      </c>
      <c r="F58" s="140">
        <v>2.5382215288611545</v>
      </c>
      <c r="G58" s="139">
        <v>3652</v>
      </c>
      <c r="H58" s="140">
        <v>-26.087836470350126</v>
      </c>
      <c r="I58" s="139">
        <v>8687</v>
      </c>
      <c r="J58" s="140">
        <v>-18.378276801653669</v>
      </c>
      <c r="K58" s="140">
        <v>2.3786966046002189</v>
      </c>
    </row>
    <row r="59" spans="1:11" s="3" customFormat="1" x14ac:dyDescent="0.15">
      <c r="A59" s="53" t="s">
        <v>203</v>
      </c>
      <c r="B59" s="141">
        <v>631</v>
      </c>
      <c r="C59" s="142">
        <v>-13.679890560875506</v>
      </c>
      <c r="D59" s="141">
        <v>1604</v>
      </c>
      <c r="E59" s="142">
        <v>-2.3737066342057176</v>
      </c>
      <c r="F59" s="142">
        <v>2.5419968304278924</v>
      </c>
      <c r="G59" s="141">
        <v>3595</v>
      </c>
      <c r="H59" s="142">
        <v>-26.211001642036123</v>
      </c>
      <c r="I59" s="141">
        <v>8588</v>
      </c>
      <c r="J59" s="142">
        <v>-17.168209876543216</v>
      </c>
      <c r="K59" s="142">
        <v>2.3888734353268428</v>
      </c>
    </row>
    <row r="60" spans="1:11" s="3" customFormat="1" x14ac:dyDescent="0.15">
      <c r="A60" s="53" t="s">
        <v>204</v>
      </c>
      <c r="B60" s="141">
        <v>10</v>
      </c>
      <c r="C60" s="142">
        <v>42.857142857142861</v>
      </c>
      <c r="D60" s="141">
        <v>23</v>
      </c>
      <c r="E60" s="142">
        <v>35.294117647058812</v>
      </c>
      <c r="F60" s="142">
        <v>2.2999999999999998</v>
      </c>
      <c r="G60" s="141">
        <v>57</v>
      </c>
      <c r="H60" s="142">
        <v>-17.391304347826093</v>
      </c>
      <c r="I60" s="141">
        <v>99</v>
      </c>
      <c r="J60" s="142">
        <v>-64</v>
      </c>
      <c r="K60" s="142">
        <v>1.736842105263158</v>
      </c>
    </row>
    <row r="61" spans="1:11" s="5" customFormat="1" ht="15.95" customHeight="1" x14ac:dyDescent="0.15">
      <c r="A61" s="35" t="s">
        <v>162</v>
      </c>
      <c r="B61" s="144"/>
      <c r="C61" s="144"/>
      <c r="D61" s="144"/>
      <c r="E61" s="144"/>
      <c r="F61" s="144"/>
      <c r="G61" s="144"/>
      <c r="H61" s="144"/>
      <c r="I61" s="144"/>
      <c r="J61" s="144"/>
      <c r="K61" s="143"/>
    </row>
    <row r="62" spans="1:11" s="5" customFormat="1" ht="12.95" customHeight="1" x14ac:dyDescent="0.15">
      <c r="A62" s="35" t="s">
        <v>202</v>
      </c>
      <c r="B62" s="139">
        <v>4628</v>
      </c>
      <c r="C62" s="140">
        <v>3.5578429178787161</v>
      </c>
      <c r="D62" s="139">
        <v>8715</v>
      </c>
      <c r="E62" s="140">
        <v>3.0507272082298726</v>
      </c>
      <c r="F62" s="140">
        <v>1.8831028522039759</v>
      </c>
      <c r="G62" s="139">
        <v>23681</v>
      </c>
      <c r="H62" s="140">
        <v>-31.405150189728587</v>
      </c>
      <c r="I62" s="139">
        <v>46270</v>
      </c>
      <c r="J62" s="140">
        <v>-32.649199417758368</v>
      </c>
      <c r="K62" s="140">
        <v>1.9538870824711794</v>
      </c>
    </row>
    <row r="63" spans="1:11" s="3" customFormat="1" x14ac:dyDescent="0.15">
      <c r="A63" s="40" t="s">
        <v>56</v>
      </c>
      <c r="B63" s="141">
        <v>4537</v>
      </c>
      <c r="C63" s="142">
        <v>3.7740164684355051</v>
      </c>
      <c r="D63" s="141">
        <v>8461</v>
      </c>
      <c r="E63" s="142">
        <v>1.866120876474838</v>
      </c>
      <c r="F63" s="142">
        <v>1.8648886929689221</v>
      </c>
      <c r="G63" s="141">
        <v>23112</v>
      </c>
      <c r="H63" s="142">
        <v>-30.571660308209914</v>
      </c>
      <c r="I63" s="141">
        <v>44480</v>
      </c>
      <c r="J63" s="142">
        <v>-31.285917320645126</v>
      </c>
      <c r="K63" s="142">
        <v>1.9245413637937003</v>
      </c>
    </row>
    <row r="64" spans="1:11" s="3" customFormat="1" x14ac:dyDescent="0.15">
      <c r="A64" s="40" t="s">
        <v>149</v>
      </c>
      <c r="B64" s="141">
        <v>91</v>
      </c>
      <c r="C64" s="142">
        <v>-6.1855670103092848</v>
      </c>
      <c r="D64" s="141">
        <v>254</v>
      </c>
      <c r="E64" s="142">
        <v>68.211920529801318</v>
      </c>
      <c r="F64" s="142">
        <v>2.7912087912087911</v>
      </c>
      <c r="G64" s="141">
        <v>569</v>
      </c>
      <c r="H64" s="142">
        <v>-53.889789303079418</v>
      </c>
      <c r="I64" s="141">
        <v>1790</v>
      </c>
      <c r="J64" s="142">
        <v>-54.889112903225808</v>
      </c>
      <c r="K64" s="142">
        <v>3.1458699472759228</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1962</v>
      </c>
      <c r="C66" s="140">
        <v>23.318667504714014</v>
      </c>
      <c r="D66" s="139">
        <v>3702</v>
      </c>
      <c r="E66" s="140">
        <v>33.694474539544956</v>
      </c>
      <c r="F66" s="140">
        <v>1.8868501529051989</v>
      </c>
      <c r="G66" s="139">
        <v>9262</v>
      </c>
      <c r="H66" s="140">
        <v>-31.686089393715889</v>
      </c>
      <c r="I66" s="139">
        <v>17215</v>
      </c>
      <c r="J66" s="140">
        <v>-34.67536902819414</v>
      </c>
      <c r="K66" s="140">
        <v>1.8586698337292162</v>
      </c>
    </row>
    <row r="67" spans="1:11" s="5" customFormat="1" x14ac:dyDescent="0.15">
      <c r="A67" s="53" t="s">
        <v>203</v>
      </c>
      <c r="B67" s="141">
        <v>1917</v>
      </c>
      <c r="C67" s="142">
        <v>23.917259211376859</v>
      </c>
      <c r="D67" s="141">
        <v>3620</v>
      </c>
      <c r="E67" s="142">
        <v>33.875739644970423</v>
      </c>
      <c r="F67" s="142">
        <v>1.8883672404799166</v>
      </c>
      <c r="G67" s="141">
        <v>9044</v>
      </c>
      <c r="H67" s="142">
        <v>-30.41471108717397</v>
      </c>
      <c r="I67" s="141">
        <v>16762</v>
      </c>
      <c r="J67" s="142">
        <v>-30.96091272292928</v>
      </c>
      <c r="K67" s="142">
        <v>1.8533834586466165</v>
      </c>
    </row>
    <row r="68" spans="1:11" s="5" customFormat="1" x14ac:dyDescent="0.15">
      <c r="A68" s="53" t="s">
        <v>204</v>
      </c>
      <c r="B68" s="141">
        <v>45</v>
      </c>
      <c r="C68" s="142">
        <v>2.2727272727272663</v>
      </c>
      <c r="D68" s="141">
        <v>82</v>
      </c>
      <c r="E68" s="142">
        <v>26.15384615384616</v>
      </c>
      <c r="F68" s="142">
        <v>1.8222222222222222</v>
      </c>
      <c r="G68" s="141">
        <v>218</v>
      </c>
      <c r="H68" s="142">
        <v>-61.140819964349376</v>
      </c>
      <c r="I68" s="141">
        <v>453</v>
      </c>
      <c r="J68" s="142">
        <v>-78.158148505303757</v>
      </c>
      <c r="K68" s="142">
        <v>2.0779816513761467</v>
      </c>
    </row>
    <row r="69" spans="1:11" s="3" customFormat="1" ht="11.1" customHeight="1" x14ac:dyDescent="0.15">
      <c r="A69" s="47" t="s">
        <v>48</v>
      </c>
      <c r="B69" s="139">
        <v>1381</v>
      </c>
      <c r="C69" s="140">
        <v>12.276422764227647</v>
      </c>
      <c r="D69" s="139">
        <v>2629</v>
      </c>
      <c r="E69" s="140">
        <v>5.3707414829659257</v>
      </c>
      <c r="F69" s="140">
        <v>1.9036929761042722</v>
      </c>
      <c r="G69" s="139">
        <v>7293</v>
      </c>
      <c r="H69" s="140">
        <v>-23.288103502682233</v>
      </c>
      <c r="I69" s="139">
        <v>14549</v>
      </c>
      <c r="J69" s="140">
        <v>-23.815258941194955</v>
      </c>
      <c r="K69" s="140">
        <v>1.9949266419854654</v>
      </c>
    </row>
    <row r="70" spans="1:11" s="3" customFormat="1" x14ac:dyDescent="0.15">
      <c r="A70" s="53" t="s">
        <v>203</v>
      </c>
      <c r="B70" s="141">
        <v>1374</v>
      </c>
      <c r="C70" s="142">
        <v>12.622950819672127</v>
      </c>
      <c r="D70" s="141">
        <v>2620</v>
      </c>
      <c r="E70" s="142">
        <v>5.6877773295683767</v>
      </c>
      <c r="F70" s="142">
        <v>1.9068413391557497</v>
      </c>
      <c r="G70" s="141">
        <v>7215</v>
      </c>
      <c r="H70" s="142">
        <v>-22.957821676454884</v>
      </c>
      <c r="I70" s="141">
        <v>14298</v>
      </c>
      <c r="J70" s="142">
        <v>-24.084103217585223</v>
      </c>
      <c r="K70" s="142">
        <v>1.9817047817047817</v>
      </c>
    </row>
    <row r="71" spans="1:11" s="3" customFormat="1" x14ac:dyDescent="0.15">
      <c r="A71" s="53" t="s">
        <v>204</v>
      </c>
      <c r="B71" s="141">
        <v>7</v>
      </c>
      <c r="C71" s="142">
        <v>-30</v>
      </c>
      <c r="D71" s="141">
        <v>9</v>
      </c>
      <c r="E71" s="142">
        <v>-43.75</v>
      </c>
      <c r="F71" s="142">
        <v>1.2857142857142858</v>
      </c>
      <c r="G71" s="141">
        <v>78</v>
      </c>
      <c r="H71" s="142">
        <v>-45.070422535211264</v>
      </c>
      <c r="I71" s="141">
        <v>251</v>
      </c>
      <c r="J71" s="142">
        <v>-4.5627376425855459</v>
      </c>
      <c r="K71" s="142">
        <v>3.2179487179487181</v>
      </c>
    </row>
    <row r="73" spans="1:11" x14ac:dyDescent="0.15">
      <c r="B73" s="212"/>
      <c r="C73" s="213"/>
      <c r="D73" s="212"/>
      <c r="E73" s="213"/>
      <c r="F73" s="213"/>
      <c r="G73" s="212"/>
      <c r="H73" s="213"/>
      <c r="I73" s="212"/>
      <c r="J73" s="213"/>
      <c r="K73" s="213"/>
    </row>
    <row r="74" spans="1:11" x14ac:dyDescent="0.15">
      <c r="B74" s="212"/>
      <c r="C74" s="213"/>
      <c r="D74" s="212"/>
      <c r="E74" s="213"/>
      <c r="F74" s="213"/>
      <c r="G74" s="212"/>
      <c r="H74" s="213"/>
      <c r="I74" s="212"/>
      <c r="J74" s="213"/>
      <c r="K74" s="213"/>
    </row>
    <row r="75" spans="1:11" x14ac:dyDescent="0.15">
      <c r="B75" s="212"/>
      <c r="C75" s="213"/>
      <c r="D75" s="212"/>
      <c r="E75" s="213"/>
      <c r="F75" s="213"/>
      <c r="G75" s="212"/>
      <c r="H75" s="213"/>
      <c r="I75" s="212"/>
      <c r="J75" s="213"/>
      <c r="K75" s="213"/>
    </row>
    <row r="77" spans="1:11" x14ac:dyDescent="0.15">
      <c r="B77" s="212"/>
      <c r="C77" s="213"/>
      <c r="D77" s="212"/>
      <c r="E77" s="213"/>
      <c r="F77" s="213"/>
      <c r="G77" s="212"/>
      <c r="H77" s="213"/>
      <c r="I77" s="212"/>
      <c r="J77" s="213"/>
      <c r="K77" s="213"/>
    </row>
    <row r="78" spans="1:11" x14ac:dyDescent="0.15">
      <c r="B78" s="212"/>
      <c r="C78" s="213"/>
      <c r="D78" s="212"/>
      <c r="E78" s="213"/>
      <c r="F78" s="213"/>
      <c r="G78" s="212"/>
      <c r="H78" s="213"/>
      <c r="I78" s="212"/>
      <c r="J78" s="213"/>
      <c r="K78" s="213"/>
    </row>
    <row r="79" spans="1:11" x14ac:dyDescent="0.15">
      <c r="B79" s="212"/>
      <c r="C79" s="213"/>
      <c r="D79" s="212"/>
      <c r="E79" s="213"/>
      <c r="F79" s="213"/>
      <c r="G79" s="212"/>
      <c r="H79" s="213"/>
      <c r="I79" s="212"/>
      <c r="J79" s="213"/>
      <c r="K79" s="213"/>
    </row>
    <row r="80" spans="1:11" x14ac:dyDescent="0.15">
      <c r="B80" s="212"/>
      <c r="C80" s="213"/>
      <c r="D80" s="212"/>
      <c r="E80" s="213"/>
      <c r="F80" s="213"/>
      <c r="G80" s="212"/>
      <c r="H80" s="213"/>
      <c r="I80" s="212"/>
      <c r="J80" s="213"/>
      <c r="K80" s="213"/>
    </row>
    <row r="81" spans="2:11" x14ac:dyDescent="0.15">
      <c r="B81" s="212"/>
      <c r="C81" s="213"/>
      <c r="D81" s="212"/>
      <c r="E81" s="213"/>
      <c r="F81" s="213"/>
      <c r="G81" s="212"/>
      <c r="H81" s="213"/>
      <c r="I81" s="212"/>
      <c r="J81" s="213"/>
      <c r="K81" s="213"/>
    </row>
    <row r="82" spans="2:11" x14ac:dyDescent="0.15">
      <c r="B82" s="212"/>
      <c r="C82" s="213"/>
      <c r="D82" s="212"/>
      <c r="E82" s="213"/>
      <c r="F82" s="213"/>
      <c r="G82" s="212"/>
      <c r="H82" s="213"/>
      <c r="I82" s="212"/>
      <c r="J82" s="213"/>
      <c r="K82" s="213"/>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&amp;C&amp;8- 20 -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3" t="s">
        <v>205</v>
      </c>
      <c r="B1" s="264"/>
      <c r="C1" s="264"/>
      <c r="D1" s="264"/>
      <c r="E1" s="264"/>
      <c r="F1" s="264"/>
      <c r="G1" s="264"/>
      <c r="H1" s="264"/>
      <c r="I1" s="264"/>
      <c r="J1" s="264"/>
      <c r="K1" s="265"/>
    </row>
    <row r="2" spans="1:11" ht="9.9499999999999993" customHeight="1" x14ac:dyDescent="0.15">
      <c r="A2" s="253" t="s">
        <v>206</v>
      </c>
      <c r="B2" s="248" t="s">
        <v>472</v>
      </c>
      <c r="C2" s="244"/>
      <c r="D2" s="244"/>
      <c r="E2" s="244"/>
      <c r="F2" s="244"/>
      <c r="G2" s="249" t="s">
        <v>473</v>
      </c>
      <c r="H2" s="250"/>
      <c r="I2" s="250"/>
      <c r="J2" s="250"/>
      <c r="K2" s="250"/>
    </row>
    <row r="3" spans="1:11" ht="9.9499999999999993" customHeight="1" x14ac:dyDescent="0.15">
      <c r="A3" s="254"/>
      <c r="B3" s="243" t="s">
        <v>130</v>
      </c>
      <c r="C3" s="245"/>
      <c r="D3" s="257" t="s">
        <v>128</v>
      </c>
      <c r="E3" s="262"/>
      <c r="F3" s="251" t="s">
        <v>54</v>
      </c>
      <c r="G3" s="257" t="s">
        <v>130</v>
      </c>
      <c r="H3" s="262"/>
      <c r="I3" s="257" t="s">
        <v>128</v>
      </c>
      <c r="J3" s="262"/>
      <c r="K3" s="257" t="s">
        <v>54</v>
      </c>
    </row>
    <row r="4" spans="1:11" ht="45" customHeight="1" x14ac:dyDescent="0.15">
      <c r="A4" s="254"/>
      <c r="B4" s="26" t="s">
        <v>131</v>
      </c>
      <c r="C4" s="16" t="s">
        <v>147</v>
      </c>
      <c r="D4" s="16" t="s">
        <v>131</v>
      </c>
      <c r="E4" s="16" t="s">
        <v>147</v>
      </c>
      <c r="F4" s="252"/>
      <c r="G4" s="16" t="s">
        <v>131</v>
      </c>
      <c r="H4" s="16" t="s">
        <v>150</v>
      </c>
      <c r="I4" s="16" t="s">
        <v>131</v>
      </c>
      <c r="J4" s="16" t="s">
        <v>150</v>
      </c>
      <c r="K4" s="257"/>
    </row>
    <row r="5" spans="1:11" ht="9.9499999999999993" customHeight="1" x14ac:dyDescent="0.15">
      <c r="A5" s="255"/>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163</v>
      </c>
      <c r="B6" s="50"/>
      <c r="C6" s="50"/>
      <c r="D6" s="31"/>
      <c r="E6" s="50"/>
      <c r="F6" s="31"/>
      <c r="G6" s="31"/>
      <c r="H6" s="50"/>
      <c r="I6" s="31"/>
      <c r="J6" s="31"/>
      <c r="K6" s="23"/>
    </row>
    <row r="7" spans="1:11" s="5" customFormat="1" ht="12.95" customHeight="1" x14ac:dyDescent="0.15">
      <c r="A7" s="35" t="s">
        <v>202</v>
      </c>
      <c r="B7" s="139">
        <v>11956</v>
      </c>
      <c r="C7" s="140">
        <v>1.6320979258755557</v>
      </c>
      <c r="D7" s="139">
        <v>28749</v>
      </c>
      <c r="E7" s="140">
        <v>13.511272554980849</v>
      </c>
      <c r="F7" s="140">
        <v>2.4045667447306793</v>
      </c>
      <c r="G7" s="139">
        <v>58961</v>
      </c>
      <c r="H7" s="140">
        <v>-26.761070740947773</v>
      </c>
      <c r="I7" s="139">
        <v>130848</v>
      </c>
      <c r="J7" s="140">
        <v>-24.140369998898464</v>
      </c>
      <c r="K7" s="140">
        <v>2.2192296602839163</v>
      </c>
    </row>
    <row r="8" spans="1:11" s="3" customFormat="1" x14ac:dyDescent="0.15">
      <c r="A8" s="40" t="s">
        <v>56</v>
      </c>
      <c r="B8" s="141">
        <v>11718</v>
      </c>
      <c r="C8" s="142">
        <v>1.6657990629880288</v>
      </c>
      <c r="D8" s="141">
        <v>28061</v>
      </c>
      <c r="E8" s="142">
        <v>13.851584371323085</v>
      </c>
      <c r="F8" s="142">
        <v>2.3946919269499913</v>
      </c>
      <c r="G8" s="141">
        <v>57812</v>
      </c>
      <c r="H8" s="142">
        <v>-26.223504038998996</v>
      </c>
      <c r="I8" s="141">
        <v>127180</v>
      </c>
      <c r="J8" s="142">
        <v>-23.552713043164644</v>
      </c>
      <c r="K8" s="142">
        <v>2.1998892963398604</v>
      </c>
    </row>
    <row r="9" spans="1:11" s="3" customFormat="1" x14ac:dyDescent="0.15">
      <c r="A9" s="40" t="s">
        <v>149</v>
      </c>
      <c r="B9" s="141">
        <v>238</v>
      </c>
      <c r="C9" s="142">
        <v>0</v>
      </c>
      <c r="D9" s="141">
        <v>688</v>
      </c>
      <c r="E9" s="142">
        <v>1.1764705882352899</v>
      </c>
      <c r="F9" s="142">
        <v>2.8907563025210083</v>
      </c>
      <c r="G9" s="141">
        <v>1149</v>
      </c>
      <c r="H9" s="142">
        <v>-46.40858208955224</v>
      </c>
      <c r="I9" s="141">
        <v>3668</v>
      </c>
      <c r="J9" s="142">
        <v>-40.104506858262575</v>
      </c>
      <c r="K9" s="142">
        <v>3.1923411662315058</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7510</v>
      </c>
      <c r="C11" s="140">
        <v>0.3876487100655055</v>
      </c>
      <c r="D11" s="139">
        <v>18261</v>
      </c>
      <c r="E11" s="140">
        <v>12.701351601555274</v>
      </c>
      <c r="F11" s="140">
        <v>2.4315579227696404</v>
      </c>
      <c r="G11" s="139">
        <v>35113</v>
      </c>
      <c r="H11" s="140">
        <v>-29.860972394231155</v>
      </c>
      <c r="I11" s="139">
        <v>78288</v>
      </c>
      <c r="J11" s="140">
        <v>-26.759034904716017</v>
      </c>
      <c r="K11" s="140">
        <v>2.2296015720673257</v>
      </c>
    </row>
    <row r="12" spans="1:11" s="5" customFormat="1" x14ac:dyDescent="0.15">
      <c r="A12" s="53" t="s">
        <v>203</v>
      </c>
      <c r="B12" s="141">
        <v>7349</v>
      </c>
      <c r="C12" s="142">
        <v>0.6712328767123239</v>
      </c>
      <c r="D12" s="141">
        <v>17843</v>
      </c>
      <c r="E12" s="142">
        <v>13.476214703637751</v>
      </c>
      <c r="F12" s="142">
        <v>2.4279493808681454</v>
      </c>
      <c r="G12" s="141">
        <v>34328</v>
      </c>
      <c r="H12" s="142">
        <v>-29.361894767166703</v>
      </c>
      <c r="I12" s="141">
        <v>76130</v>
      </c>
      <c r="J12" s="142">
        <v>-26.210599775132792</v>
      </c>
      <c r="K12" s="142">
        <v>2.2177231414588672</v>
      </c>
    </row>
    <row r="13" spans="1:11" s="5" customFormat="1" x14ac:dyDescent="0.15">
      <c r="A13" s="53" t="s">
        <v>204</v>
      </c>
      <c r="B13" s="141">
        <v>161</v>
      </c>
      <c r="C13" s="142">
        <v>-11.049723756906076</v>
      </c>
      <c r="D13" s="141">
        <v>418</v>
      </c>
      <c r="E13" s="142">
        <v>-12.734864300626299</v>
      </c>
      <c r="F13" s="142">
        <v>2.5962732919254656</v>
      </c>
      <c r="G13" s="141">
        <v>785</v>
      </c>
      <c r="H13" s="142">
        <v>-46.416382252559728</v>
      </c>
      <c r="I13" s="141">
        <v>2158</v>
      </c>
      <c r="J13" s="142">
        <v>-41.973648830330731</v>
      </c>
      <c r="K13" s="142">
        <v>2.749044585987261</v>
      </c>
    </row>
    <row r="14" spans="1:11" s="3" customFormat="1" ht="11.1" customHeight="1" x14ac:dyDescent="0.15">
      <c r="A14" s="47" t="s">
        <v>48</v>
      </c>
      <c r="B14" s="139">
        <v>3011</v>
      </c>
      <c r="C14" s="140">
        <v>-0.29801324503311832</v>
      </c>
      <c r="D14" s="139">
        <v>6464</v>
      </c>
      <c r="E14" s="140">
        <v>9.7639667176091081</v>
      </c>
      <c r="F14" s="140">
        <v>2.1467950846894719</v>
      </c>
      <c r="G14" s="139">
        <v>17152</v>
      </c>
      <c r="H14" s="140">
        <v>-15.627920704412418</v>
      </c>
      <c r="I14" s="139">
        <v>34356</v>
      </c>
      <c r="J14" s="140">
        <v>-15.441791779473292</v>
      </c>
      <c r="K14" s="140">
        <v>2.0030317164179103</v>
      </c>
    </row>
    <row r="15" spans="1:11" s="3" customFormat="1" x14ac:dyDescent="0.15">
      <c r="A15" s="53" t="s">
        <v>203</v>
      </c>
      <c r="B15" s="141">
        <v>2936</v>
      </c>
      <c r="C15" s="142">
        <v>-1.2777404169468696</v>
      </c>
      <c r="D15" s="141">
        <v>6202</v>
      </c>
      <c r="E15" s="142">
        <v>8.5214348206474142</v>
      </c>
      <c r="F15" s="142">
        <v>2.1123978201634879</v>
      </c>
      <c r="G15" s="141">
        <v>16825</v>
      </c>
      <c r="H15" s="142">
        <v>-15.328871219364899</v>
      </c>
      <c r="I15" s="141">
        <v>32990</v>
      </c>
      <c r="J15" s="142">
        <v>-15.070538564514464</v>
      </c>
      <c r="K15" s="142">
        <v>1.9607726597325408</v>
      </c>
    </row>
    <row r="16" spans="1:11" s="3" customFormat="1" x14ac:dyDescent="0.15">
      <c r="A16" s="53" t="s">
        <v>204</v>
      </c>
      <c r="B16" s="141">
        <v>75</v>
      </c>
      <c r="C16" s="142">
        <v>63.043478260869563</v>
      </c>
      <c r="D16" s="141">
        <v>262</v>
      </c>
      <c r="E16" s="142">
        <v>50.574712643678168</v>
      </c>
      <c r="F16" s="142">
        <v>3.4933333333333332</v>
      </c>
      <c r="G16" s="141">
        <v>327</v>
      </c>
      <c r="H16" s="142">
        <v>-28.602620087336248</v>
      </c>
      <c r="I16" s="141">
        <v>1366</v>
      </c>
      <c r="J16" s="142">
        <v>-23.516237402015676</v>
      </c>
      <c r="K16" s="142">
        <v>4.1773700305810397</v>
      </c>
    </row>
    <row r="17" spans="1:11" s="5" customFormat="1" ht="15.95" customHeight="1" x14ac:dyDescent="0.15">
      <c r="A17" s="35" t="s">
        <v>164</v>
      </c>
      <c r="B17" s="144"/>
      <c r="C17" s="144"/>
      <c r="D17" s="144"/>
      <c r="E17" s="144"/>
      <c r="F17" s="144"/>
      <c r="G17" s="144"/>
      <c r="H17" s="144"/>
      <c r="I17" s="144"/>
      <c r="J17" s="144"/>
      <c r="K17" s="143"/>
    </row>
    <row r="18" spans="1:11" s="5" customFormat="1" ht="12.95" customHeight="1" x14ac:dyDescent="0.15">
      <c r="A18" s="35" t="s">
        <v>202</v>
      </c>
      <c r="B18" s="139">
        <v>7285</v>
      </c>
      <c r="C18" s="140">
        <v>-13.92958412098298</v>
      </c>
      <c r="D18" s="139">
        <v>14849</v>
      </c>
      <c r="E18" s="140">
        <v>-4.5755414176466758</v>
      </c>
      <c r="F18" s="140">
        <v>2.0382978723404257</v>
      </c>
      <c r="G18" s="139">
        <v>40163</v>
      </c>
      <c r="H18" s="140">
        <v>-38.336941335421372</v>
      </c>
      <c r="I18" s="139">
        <v>80955</v>
      </c>
      <c r="J18" s="140">
        <v>-32.952079640887177</v>
      </c>
      <c r="K18" s="140">
        <v>2.0156611806886935</v>
      </c>
    </row>
    <row r="19" spans="1:11" s="3" customFormat="1" x14ac:dyDescent="0.15">
      <c r="A19" s="40" t="s">
        <v>56</v>
      </c>
      <c r="B19" s="141">
        <v>6898</v>
      </c>
      <c r="C19" s="142">
        <v>-10.58976020738821</v>
      </c>
      <c r="D19" s="141">
        <v>13687</v>
      </c>
      <c r="E19" s="142">
        <v>1.2426954656409492</v>
      </c>
      <c r="F19" s="142">
        <v>1.9841983183531458</v>
      </c>
      <c r="G19" s="141">
        <v>37002</v>
      </c>
      <c r="H19" s="142">
        <v>-36.6111044489747</v>
      </c>
      <c r="I19" s="141">
        <v>71747</v>
      </c>
      <c r="J19" s="142">
        <v>-32.37157130738052</v>
      </c>
      <c r="K19" s="142">
        <v>1.9390032971190747</v>
      </c>
    </row>
    <row r="20" spans="1:11" s="3" customFormat="1" x14ac:dyDescent="0.15">
      <c r="A20" s="40" t="s">
        <v>149</v>
      </c>
      <c r="B20" s="141">
        <v>387</v>
      </c>
      <c r="C20" s="142">
        <v>-48.331108144192257</v>
      </c>
      <c r="D20" s="141">
        <v>1162</v>
      </c>
      <c r="E20" s="142">
        <v>-43.095004897159647</v>
      </c>
      <c r="F20" s="142">
        <v>3.0025839793281652</v>
      </c>
      <c r="G20" s="141">
        <v>3161</v>
      </c>
      <c r="H20" s="142">
        <v>-53.239644970414204</v>
      </c>
      <c r="I20" s="141">
        <v>9208</v>
      </c>
      <c r="J20" s="142">
        <v>-37.155337155337158</v>
      </c>
      <c r="K20" s="142">
        <v>2.9130022144890857</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4463</v>
      </c>
      <c r="C22" s="140">
        <v>-17.029187581334824</v>
      </c>
      <c r="D22" s="139">
        <v>9719</v>
      </c>
      <c r="E22" s="140">
        <v>-1.1090761090761134</v>
      </c>
      <c r="F22" s="140">
        <v>2.1776831727537531</v>
      </c>
      <c r="G22" s="139">
        <v>25356</v>
      </c>
      <c r="H22" s="140">
        <v>-39.399153939915394</v>
      </c>
      <c r="I22" s="139">
        <v>53658</v>
      </c>
      <c r="J22" s="140">
        <v>-31.925097054121949</v>
      </c>
      <c r="K22" s="140">
        <v>2.1161855182205396</v>
      </c>
    </row>
    <row r="23" spans="1:11" s="5" customFormat="1" x14ac:dyDescent="0.15">
      <c r="A23" s="53" t="s">
        <v>203</v>
      </c>
      <c r="B23" s="141">
        <v>4230</v>
      </c>
      <c r="C23" s="142">
        <v>-12.113027217951384</v>
      </c>
      <c r="D23" s="141">
        <v>9083</v>
      </c>
      <c r="E23" s="142">
        <v>6.2090739008419149</v>
      </c>
      <c r="F23" s="142">
        <v>2.1472813238770687</v>
      </c>
      <c r="G23" s="141">
        <v>23317</v>
      </c>
      <c r="H23" s="142">
        <v>-37.543192349931694</v>
      </c>
      <c r="I23" s="141">
        <v>48294</v>
      </c>
      <c r="J23" s="142">
        <v>-30.956295480864085</v>
      </c>
      <c r="K23" s="142">
        <v>2.0711926920272763</v>
      </c>
    </row>
    <row r="24" spans="1:11" s="5" customFormat="1" x14ac:dyDescent="0.15">
      <c r="A24" s="53" t="s">
        <v>204</v>
      </c>
      <c r="B24" s="141">
        <v>233</v>
      </c>
      <c r="C24" s="142">
        <v>-58.833922261484098</v>
      </c>
      <c r="D24" s="141">
        <v>636</v>
      </c>
      <c r="E24" s="142">
        <v>-50.156739811912225</v>
      </c>
      <c r="F24" s="142">
        <v>2.7296137339055795</v>
      </c>
      <c r="G24" s="141">
        <v>2039</v>
      </c>
      <c r="H24" s="142">
        <v>-54.769299023957409</v>
      </c>
      <c r="I24" s="141">
        <v>5364</v>
      </c>
      <c r="J24" s="142">
        <v>-39.560563380281693</v>
      </c>
      <c r="K24" s="142">
        <v>2.6307013241785189</v>
      </c>
    </row>
    <row r="25" spans="1:11" s="3" customFormat="1" ht="11.1" customHeight="1" x14ac:dyDescent="0.15">
      <c r="A25" s="47" t="s">
        <v>48</v>
      </c>
      <c r="B25" s="139">
        <v>1814</v>
      </c>
      <c r="C25" s="140">
        <v>-5.0261780104711988</v>
      </c>
      <c r="D25" s="139">
        <v>3176</v>
      </c>
      <c r="E25" s="140">
        <v>-6.5057403591404181</v>
      </c>
      <c r="F25" s="140">
        <v>1.750826901874311</v>
      </c>
      <c r="G25" s="139">
        <v>9343</v>
      </c>
      <c r="H25" s="140">
        <v>-34.586571448575228</v>
      </c>
      <c r="I25" s="139">
        <v>16969</v>
      </c>
      <c r="J25" s="140">
        <v>-32.475129327497015</v>
      </c>
      <c r="K25" s="140">
        <v>1.8162260515894253</v>
      </c>
    </row>
    <row r="26" spans="1:11" s="3" customFormat="1" x14ac:dyDescent="0.15">
      <c r="A26" s="53" t="s">
        <v>203</v>
      </c>
      <c r="B26" s="141">
        <v>1740</v>
      </c>
      <c r="C26" s="142">
        <v>-3.6011080332409904</v>
      </c>
      <c r="D26" s="141">
        <v>2812</v>
      </c>
      <c r="E26" s="142">
        <v>-2.766251728907335</v>
      </c>
      <c r="F26" s="142">
        <v>1.6160919540229886</v>
      </c>
      <c r="G26" s="141">
        <v>8873</v>
      </c>
      <c r="H26" s="142">
        <v>-33.748973344284323</v>
      </c>
      <c r="I26" s="141">
        <v>14436</v>
      </c>
      <c r="J26" s="142">
        <v>-32.940028801040555</v>
      </c>
      <c r="K26" s="142">
        <v>1.6269581877606221</v>
      </c>
    </row>
    <row r="27" spans="1:11" s="3" customFormat="1" x14ac:dyDescent="0.15">
      <c r="A27" s="53" t="s">
        <v>204</v>
      </c>
      <c r="B27" s="141">
        <v>74</v>
      </c>
      <c r="C27" s="142">
        <v>-29.523809523809518</v>
      </c>
      <c r="D27" s="141">
        <v>364</v>
      </c>
      <c r="E27" s="142">
        <v>-27.920792079207928</v>
      </c>
      <c r="F27" s="142">
        <v>4.9189189189189193</v>
      </c>
      <c r="G27" s="141">
        <v>470</v>
      </c>
      <c r="H27" s="142">
        <v>-47.19101123595506</v>
      </c>
      <c r="I27" s="141">
        <v>2533</v>
      </c>
      <c r="J27" s="142">
        <v>-29.697474326949759</v>
      </c>
      <c r="K27" s="142">
        <v>5.3893617021276592</v>
      </c>
    </row>
    <row r="28" spans="1:11" s="5" customFormat="1" ht="15.95" customHeight="1" x14ac:dyDescent="0.15">
      <c r="A28" s="35" t="s">
        <v>165</v>
      </c>
      <c r="B28" s="144"/>
      <c r="C28" s="144"/>
      <c r="D28" s="144"/>
      <c r="E28" s="144"/>
      <c r="F28" s="144"/>
      <c r="G28" s="144"/>
      <c r="H28" s="144"/>
      <c r="I28" s="144"/>
      <c r="J28" s="144"/>
      <c r="K28" s="143"/>
    </row>
    <row r="29" spans="1:11" s="5" customFormat="1" ht="12.95" customHeight="1" x14ac:dyDescent="0.15">
      <c r="A29" s="35" t="s">
        <v>202</v>
      </c>
      <c r="B29" s="139">
        <v>7625</v>
      </c>
      <c r="C29" s="140">
        <v>-3.2237593603249195</v>
      </c>
      <c r="D29" s="139">
        <v>16701</v>
      </c>
      <c r="E29" s="140">
        <v>5.9640885730600814</v>
      </c>
      <c r="F29" s="140">
        <v>2.1902950819672129</v>
      </c>
      <c r="G29" s="139">
        <v>42582</v>
      </c>
      <c r="H29" s="140">
        <v>-24.883573243014396</v>
      </c>
      <c r="I29" s="139">
        <v>97127</v>
      </c>
      <c r="J29" s="140">
        <v>-16.367158909889355</v>
      </c>
      <c r="K29" s="140">
        <v>2.2809403034145883</v>
      </c>
    </row>
    <row r="30" spans="1:11" s="3" customFormat="1" x14ac:dyDescent="0.15">
      <c r="A30" s="40" t="s">
        <v>56</v>
      </c>
      <c r="B30" s="141">
        <v>7319</v>
      </c>
      <c r="C30" s="142">
        <v>1.3992795788307006</v>
      </c>
      <c r="D30" s="141">
        <v>16028</v>
      </c>
      <c r="E30" s="142">
        <v>11.506887435647698</v>
      </c>
      <c r="F30" s="142">
        <v>2.1899166552807761</v>
      </c>
      <c r="G30" s="141">
        <v>40465</v>
      </c>
      <c r="H30" s="142">
        <v>-22.046273285942704</v>
      </c>
      <c r="I30" s="141">
        <v>91842</v>
      </c>
      <c r="J30" s="142">
        <v>-14.474088559854735</v>
      </c>
      <c r="K30" s="142">
        <v>2.2696651427159273</v>
      </c>
    </row>
    <row r="31" spans="1:11" s="3" customFormat="1" x14ac:dyDescent="0.15">
      <c r="A31" s="40" t="s">
        <v>149</v>
      </c>
      <c r="B31" s="141">
        <v>306</v>
      </c>
      <c r="C31" s="142">
        <v>-53.706505295007567</v>
      </c>
      <c r="D31" s="141">
        <v>673</v>
      </c>
      <c r="E31" s="142">
        <v>-51.47801009372747</v>
      </c>
      <c r="F31" s="142">
        <v>2.1993464052287583</v>
      </c>
      <c r="G31" s="141">
        <v>2117</v>
      </c>
      <c r="H31" s="142">
        <v>-55.702029713329146</v>
      </c>
      <c r="I31" s="141">
        <v>5285</v>
      </c>
      <c r="J31" s="142">
        <v>-39.6</v>
      </c>
      <c r="K31" s="142">
        <v>2.4964572508266416</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4331</v>
      </c>
      <c r="C33" s="140">
        <v>-0.89244851258581548</v>
      </c>
      <c r="D33" s="139">
        <v>10152</v>
      </c>
      <c r="E33" s="140">
        <v>11.035765066170839</v>
      </c>
      <c r="F33" s="140">
        <v>2.3440314015238974</v>
      </c>
      <c r="G33" s="139">
        <v>24764</v>
      </c>
      <c r="H33" s="140">
        <v>-20.296105568072093</v>
      </c>
      <c r="I33" s="139">
        <v>61855</v>
      </c>
      <c r="J33" s="140">
        <v>-9.947880270207321</v>
      </c>
      <c r="K33" s="140">
        <v>2.4977790340817316</v>
      </c>
    </row>
    <row r="34" spans="1:11" s="5" customFormat="1" x14ac:dyDescent="0.15">
      <c r="A34" s="53" t="s">
        <v>203</v>
      </c>
      <c r="B34" s="141">
        <v>4204</v>
      </c>
      <c r="C34" s="142">
        <v>3.905091448344038</v>
      </c>
      <c r="D34" s="141">
        <v>9945</v>
      </c>
      <c r="E34" s="142">
        <v>15.384615384615387</v>
      </c>
      <c r="F34" s="142">
        <v>2.3656041864890582</v>
      </c>
      <c r="G34" s="141">
        <v>23959</v>
      </c>
      <c r="H34" s="142">
        <v>-17.830441045339185</v>
      </c>
      <c r="I34" s="141">
        <v>60011</v>
      </c>
      <c r="J34" s="142">
        <v>-8.284937033867223</v>
      </c>
      <c r="K34" s="142">
        <v>2.5047372594849535</v>
      </c>
    </row>
    <row r="35" spans="1:11" s="5" customFormat="1" x14ac:dyDescent="0.15">
      <c r="A35" s="53" t="s">
        <v>204</v>
      </c>
      <c r="B35" s="141">
        <v>127</v>
      </c>
      <c r="C35" s="142">
        <v>-60.802469135802468</v>
      </c>
      <c r="D35" s="141">
        <v>207</v>
      </c>
      <c r="E35" s="142">
        <v>-60.496183206106871</v>
      </c>
      <c r="F35" s="142">
        <v>1.6299212598425197</v>
      </c>
      <c r="G35" s="141">
        <v>805</v>
      </c>
      <c r="H35" s="142">
        <v>-57.897489539748953</v>
      </c>
      <c r="I35" s="141">
        <v>1844</v>
      </c>
      <c r="J35" s="142">
        <v>-43.366093366093367</v>
      </c>
      <c r="K35" s="142">
        <v>2.2906832298136646</v>
      </c>
    </row>
    <row r="36" spans="1:11" s="3" customFormat="1" ht="11.1" customHeight="1" x14ac:dyDescent="0.15">
      <c r="A36" s="47" t="s">
        <v>48</v>
      </c>
      <c r="B36" s="139">
        <v>2261</v>
      </c>
      <c r="C36" s="140">
        <v>3.4782608695652186</v>
      </c>
      <c r="D36" s="139">
        <v>4735</v>
      </c>
      <c r="E36" s="140">
        <v>13.223338115734094</v>
      </c>
      <c r="F36" s="140">
        <v>2.0942061034940291</v>
      </c>
      <c r="G36" s="139">
        <v>12138</v>
      </c>
      <c r="H36" s="140">
        <v>-21.166460998895886</v>
      </c>
      <c r="I36" s="139">
        <v>23389</v>
      </c>
      <c r="J36" s="140">
        <v>-17.592135860756812</v>
      </c>
      <c r="K36" s="140">
        <v>1.9269237106607349</v>
      </c>
    </row>
    <row r="37" spans="1:11" s="3" customFormat="1" x14ac:dyDescent="0.15">
      <c r="A37" s="53" t="s">
        <v>203</v>
      </c>
      <c r="B37" s="141">
        <v>2173</v>
      </c>
      <c r="C37" s="142">
        <v>7.5210291934685785</v>
      </c>
      <c r="D37" s="141">
        <v>4455</v>
      </c>
      <c r="E37" s="142">
        <v>19.565217391304344</v>
      </c>
      <c r="F37" s="142">
        <v>2.0501610676484123</v>
      </c>
      <c r="G37" s="141">
        <v>11415</v>
      </c>
      <c r="H37" s="142">
        <v>-19.396977827990398</v>
      </c>
      <c r="I37" s="141">
        <v>21658</v>
      </c>
      <c r="J37" s="142">
        <v>-17.212644776575814</v>
      </c>
      <c r="K37" s="142">
        <v>1.8973280770915462</v>
      </c>
    </row>
    <row r="38" spans="1:11" s="3" customFormat="1" x14ac:dyDescent="0.15">
      <c r="A38" s="53" t="s">
        <v>204</v>
      </c>
      <c r="B38" s="141">
        <v>88</v>
      </c>
      <c r="C38" s="142">
        <v>-46.341463414634148</v>
      </c>
      <c r="D38" s="141">
        <v>280</v>
      </c>
      <c r="E38" s="142">
        <v>-38.596491228070178</v>
      </c>
      <c r="F38" s="142">
        <v>3.1818181818181817</v>
      </c>
      <c r="G38" s="141">
        <v>723</v>
      </c>
      <c r="H38" s="142">
        <v>-41.457489878542511</v>
      </c>
      <c r="I38" s="141">
        <v>1731</v>
      </c>
      <c r="J38" s="142">
        <v>-22.062134173795585</v>
      </c>
      <c r="K38" s="142">
        <v>2.3941908713692945</v>
      </c>
    </row>
    <row r="39" spans="1:11" s="5" customFormat="1" ht="15.95" customHeight="1" x14ac:dyDescent="0.15">
      <c r="A39" s="35" t="s">
        <v>166</v>
      </c>
      <c r="B39" s="144"/>
      <c r="C39" s="144"/>
      <c r="D39" s="144"/>
      <c r="E39" s="144"/>
      <c r="F39" s="144"/>
      <c r="G39" s="144"/>
      <c r="H39" s="144"/>
      <c r="I39" s="144"/>
      <c r="J39" s="144"/>
      <c r="K39" s="143"/>
    </row>
    <row r="40" spans="1:11" s="5" customFormat="1" ht="12.95" customHeight="1" x14ac:dyDescent="0.15">
      <c r="A40" s="35" t="s">
        <v>202</v>
      </c>
      <c r="B40" s="139">
        <v>4962</v>
      </c>
      <c r="C40" s="140">
        <v>-3.4630350194552477</v>
      </c>
      <c r="D40" s="139">
        <v>10350</v>
      </c>
      <c r="E40" s="140">
        <v>7.8462019381056649</v>
      </c>
      <c r="F40" s="140">
        <v>2.0858524788391777</v>
      </c>
      <c r="G40" s="139">
        <v>25299</v>
      </c>
      <c r="H40" s="140">
        <v>-38.985626085278795</v>
      </c>
      <c r="I40" s="139">
        <v>55715</v>
      </c>
      <c r="J40" s="140">
        <v>-30.180829333700927</v>
      </c>
      <c r="K40" s="140">
        <v>2.2022609589311832</v>
      </c>
    </row>
    <row r="41" spans="1:11" s="3" customFormat="1" x14ac:dyDescent="0.15">
      <c r="A41" s="40" t="s">
        <v>56</v>
      </c>
      <c r="B41" s="141">
        <v>4876</v>
      </c>
      <c r="C41" s="142">
        <v>-2.3041474654377936</v>
      </c>
      <c r="D41" s="141">
        <v>10131</v>
      </c>
      <c r="E41" s="142">
        <v>9.6903421394543159</v>
      </c>
      <c r="F41" s="142">
        <v>2.0777276456111569</v>
      </c>
      <c r="G41" s="141">
        <v>24629</v>
      </c>
      <c r="H41" s="142">
        <v>-38.413643069690679</v>
      </c>
      <c r="I41" s="141">
        <v>53703</v>
      </c>
      <c r="J41" s="142">
        <v>-29.128340481689207</v>
      </c>
      <c r="K41" s="142">
        <v>2.180478297941451</v>
      </c>
    </row>
    <row r="42" spans="1:11" s="3" customFormat="1" x14ac:dyDescent="0.15">
      <c r="A42" s="40" t="s">
        <v>149</v>
      </c>
      <c r="B42" s="141">
        <v>86</v>
      </c>
      <c r="C42" s="142">
        <v>-42.281879194630875</v>
      </c>
      <c r="D42" s="141">
        <v>219</v>
      </c>
      <c r="E42" s="142">
        <v>-39.335180055401665</v>
      </c>
      <c r="F42" s="142">
        <v>2.5465116279069768</v>
      </c>
      <c r="G42" s="141">
        <v>670</v>
      </c>
      <c r="H42" s="142">
        <v>-54.514596062457571</v>
      </c>
      <c r="I42" s="141">
        <v>2012</v>
      </c>
      <c r="J42" s="142">
        <v>-50</v>
      </c>
      <c r="K42" s="142">
        <v>3.0029850746268658</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3554</v>
      </c>
      <c r="C44" s="140">
        <v>-1.222901612006666</v>
      </c>
      <c r="D44" s="139">
        <v>7487</v>
      </c>
      <c r="E44" s="140">
        <v>13.267776096822999</v>
      </c>
      <c r="F44" s="140">
        <v>2.1066404051772651</v>
      </c>
      <c r="G44" s="139">
        <v>17683</v>
      </c>
      <c r="H44" s="140">
        <v>-41.072380698480409</v>
      </c>
      <c r="I44" s="139">
        <v>38021</v>
      </c>
      <c r="J44" s="140">
        <v>-33.586612866600291</v>
      </c>
      <c r="K44" s="140">
        <v>2.1501442062998359</v>
      </c>
    </row>
    <row r="45" spans="1:11" s="5" customFormat="1" x14ac:dyDescent="0.15">
      <c r="A45" s="53" t="s">
        <v>203</v>
      </c>
      <c r="B45" s="141">
        <v>3500</v>
      </c>
      <c r="C45" s="142">
        <v>-0.14265335235377563</v>
      </c>
      <c r="D45" s="141">
        <v>7390</v>
      </c>
      <c r="E45" s="142">
        <v>14.733736997360651</v>
      </c>
      <c r="F45" s="142">
        <v>2.1114285714285712</v>
      </c>
      <c r="G45" s="141">
        <v>17326</v>
      </c>
      <c r="H45" s="142">
        <v>-40.542210020590254</v>
      </c>
      <c r="I45" s="141">
        <v>37328</v>
      </c>
      <c r="J45" s="142">
        <v>-32.721734585368495</v>
      </c>
      <c r="K45" s="142">
        <v>2.1544499595982916</v>
      </c>
    </row>
    <row r="46" spans="1:11" s="5" customFormat="1" x14ac:dyDescent="0.15">
      <c r="A46" s="53" t="s">
        <v>204</v>
      </c>
      <c r="B46" s="141">
        <v>54</v>
      </c>
      <c r="C46" s="142">
        <v>-41.935483870967744</v>
      </c>
      <c r="D46" s="141">
        <v>97</v>
      </c>
      <c r="E46" s="142">
        <v>-42.603550295857985</v>
      </c>
      <c r="F46" s="142">
        <v>1.7962962962962963</v>
      </c>
      <c r="G46" s="141">
        <v>357</v>
      </c>
      <c r="H46" s="142">
        <v>-58.87096774193548</v>
      </c>
      <c r="I46" s="141">
        <v>693</v>
      </c>
      <c r="J46" s="142">
        <v>-60.758776896942244</v>
      </c>
      <c r="K46" s="142">
        <v>1.9411764705882353</v>
      </c>
    </row>
    <row r="47" spans="1:11" s="3" customFormat="1" ht="11.1" customHeight="1" x14ac:dyDescent="0.15">
      <c r="A47" s="47" t="s">
        <v>48</v>
      </c>
      <c r="B47" s="139">
        <v>642</v>
      </c>
      <c r="C47" s="140">
        <v>-15.637319316688561</v>
      </c>
      <c r="D47" s="139">
        <v>1393</v>
      </c>
      <c r="E47" s="140">
        <v>-9.3689004554326658</v>
      </c>
      <c r="F47" s="140">
        <v>2.1697819314641746</v>
      </c>
      <c r="G47" s="139">
        <v>3826</v>
      </c>
      <c r="H47" s="140">
        <v>-29.978038067349928</v>
      </c>
      <c r="I47" s="139">
        <v>8954</v>
      </c>
      <c r="J47" s="140">
        <v>-22.341717259323502</v>
      </c>
      <c r="K47" s="140">
        <v>2.3403031887088344</v>
      </c>
    </row>
    <row r="48" spans="1:11" s="3" customFormat="1" x14ac:dyDescent="0.15">
      <c r="A48" s="53" t="s">
        <v>203</v>
      </c>
      <c r="B48" s="141">
        <v>642</v>
      </c>
      <c r="C48" s="142">
        <v>-15.303430079155675</v>
      </c>
      <c r="D48" s="141">
        <v>1393</v>
      </c>
      <c r="E48" s="142">
        <v>-7.0093457943925301</v>
      </c>
      <c r="F48" s="142">
        <v>2.1697819314641746</v>
      </c>
      <c r="G48" s="141">
        <v>3788</v>
      </c>
      <c r="H48" s="142">
        <v>-30.020321448365053</v>
      </c>
      <c r="I48" s="141">
        <v>8822</v>
      </c>
      <c r="J48" s="142">
        <v>-21.027660907707457</v>
      </c>
      <c r="K48" s="142">
        <v>2.3289334741288279</v>
      </c>
    </row>
    <row r="49" spans="1:11" s="3" customFormat="1" x14ac:dyDescent="0.15">
      <c r="A49" s="53" t="s">
        <v>204</v>
      </c>
      <c r="B49" s="141">
        <v>0</v>
      </c>
      <c r="C49" s="145" t="s">
        <v>480</v>
      </c>
      <c r="D49" s="141">
        <v>0</v>
      </c>
      <c r="E49" s="145" t="s">
        <v>480</v>
      </c>
      <c r="F49" s="142">
        <v>0</v>
      </c>
      <c r="G49" s="141">
        <v>38</v>
      </c>
      <c r="H49" s="142">
        <v>-25.490196078431367</v>
      </c>
      <c r="I49" s="141">
        <v>132</v>
      </c>
      <c r="J49" s="142">
        <v>-63.231197771587745</v>
      </c>
      <c r="K49" s="142">
        <v>3.4736842105263159</v>
      </c>
    </row>
    <row r="50" spans="1:11" s="5" customFormat="1" ht="15.95" customHeight="1" x14ac:dyDescent="0.15">
      <c r="A50" s="35" t="s">
        <v>167</v>
      </c>
      <c r="B50" s="144"/>
      <c r="C50" s="144"/>
      <c r="D50" s="144"/>
      <c r="E50" s="144"/>
      <c r="F50" s="144"/>
      <c r="G50" s="144"/>
      <c r="H50" s="144"/>
      <c r="I50" s="144"/>
      <c r="J50" s="144"/>
      <c r="K50" s="143"/>
    </row>
    <row r="51" spans="1:11" s="5" customFormat="1" ht="12.95" customHeight="1" x14ac:dyDescent="0.15">
      <c r="A51" s="35" t="s">
        <v>202</v>
      </c>
      <c r="B51" s="139">
        <v>3981</v>
      </c>
      <c r="C51" s="140">
        <v>-3.020706455542026</v>
      </c>
      <c r="D51" s="139">
        <v>7575</v>
      </c>
      <c r="E51" s="140">
        <v>2.8373608471354856</v>
      </c>
      <c r="F51" s="140">
        <v>1.9027882441597588</v>
      </c>
      <c r="G51" s="139">
        <v>21440</v>
      </c>
      <c r="H51" s="140">
        <v>-24.993003078645401</v>
      </c>
      <c r="I51" s="139">
        <v>42446</v>
      </c>
      <c r="J51" s="140">
        <v>-21.423943427312608</v>
      </c>
      <c r="K51" s="140">
        <v>1.9797574626865673</v>
      </c>
    </row>
    <row r="52" spans="1:11" s="3" customFormat="1" x14ac:dyDescent="0.15">
      <c r="A52" s="40" t="s">
        <v>56</v>
      </c>
      <c r="B52" s="141">
        <v>3784</v>
      </c>
      <c r="C52" s="142">
        <v>-2.0703933747412009</v>
      </c>
      <c r="D52" s="141">
        <v>7010</v>
      </c>
      <c r="E52" s="142">
        <v>6.8597560975609753</v>
      </c>
      <c r="F52" s="142">
        <v>1.852536997885835</v>
      </c>
      <c r="G52" s="141">
        <v>20249</v>
      </c>
      <c r="H52" s="142">
        <v>-23.807194461167967</v>
      </c>
      <c r="I52" s="141">
        <v>39049</v>
      </c>
      <c r="J52" s="142">
        <v>-17.226979820247578</v>
      </c>
      <c r="K52" s="142">
        <v>1.9284409106622549</v>
      </c>
    </row>
    <row r="53" spans="1:11" s="3" customFormat="1" x14ac:dyDescent="0.15">
      <c r="A53" s="40" t="s">
        <v>149</v>
      </c>
      <c r="B53" s="141">
        <v>197</v>
      </c>
      <c r="C53" s="142">
        <v>-18.257261410788388</v>
      </c>
      <c r="D53" s="141">
        <v>565</v>
      </c>
      <c r="E53" s="142">
        <v>-29.900744416873451</v>
      </c>
      <c r="F53" s="142">
        <v>2.8680203045685277</v>
      </c>
      <c r="G53" s="141">
        <v>1191</v>
      </c>
      <c r="H53" s="142">
        <v>-40.687250996015933</v>
      </c>
      <c r="I53" s="141">
        <v>3397</v>
      </c>
      <c r="J53" s="142">
        <v>-50.358030103755659</v>
      </c>
      <c r="K53" s="142">
        <v>2.852225020990764</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1683</v>
      </c>
      <c r="C55" s="140">
        <v>-30.854560394412488</v>
      </c>
      <c r="D55" s="139">
        <v>3251</v>
      </c>
      <c r="E55" s="140">
        <v>-25.212790430181741</v>
      </c>
      <c r="F55" s="140">
        <v>1.9316696375519904</v>
      </c>
      <c r="G55" s="139">
        <v>8956</v>
      </c>
      <c r="H55" s="140">
        <v>-43.481004669948248</v>
      </c>
      <c r="I55" s="139">
        <v>18234</v>
      </c>
      <c r="J55" s="140">
        <v>-35.44344131704726</v>
      </c>
      <c r="K55" s="140">
        <v>2.0359535506922732</v>
      </c>
    </row>
    <row r="56" spans="1:11" s="5" customFormat="1" x14ac:dyDescent="0.15">
      <c r="A56" s="53" t="s">
        <v>203</v>
      </c>
      <c r="B56" s="141">
        <v>1569</v>
      </c>
      <c r="C56" s="142">
        <v>-30.605926581158784</v>
      </c>
      <c r="D56" s="141">
        <v>2918</v>
      </c>
      <c r="E56" s="142">
        <v>-26.275896917635166</v>
      </c>
      <c r="F56" s="142">
        <v>1.8597833014659018</v>
      </c>
      <c r="G56" s="141">
        <v>8404</v>
      </c>
      <c r="H56" s="142">
        <v>-42.868796736913666</v>
      </c>
      <c r="I56" s="141">
        <v>16580</v>
      </c>
      <c r="J56" s="142">
        <v>-34.957435957789031</v>
      </c>
      <c r="K56" s="142">
        <v>1.9728700618752975</v>
      </c>
    </row>
    <row r="57" spans="1:11" s="5" customFormat="1" x14ac:dyDescent="0.15">
      <c r="A57" s="53" t="s">
        <v>204</v>
      </c>
      <c r="B57" s="141">
        <v>114</v>
      </c>
      <c r="C57" s="142">
        <v>-34.104046242774572</v>
      </c>
      <c r="D57" s="141">
        <v>333</v>
      </c>
      <c r="E57" s="142">
        <v>-14.395886889460158</v>
      </c>
      <c r="F57" s="142">
        <v>2.9210526315789473</v>
      </c>
      <c r="G57" s="141">
        <v>552</v>
      </c>
      <c r="H57" s="142">
        <v>-51.408450704225352</v>
      </c>
      <c r="I57" s="141">
        <v>1654</v>
      </c>
      <c r="J57" s="142">
        <v>-39.941902687000727</v>
      </c>
      <c r="K57" s="142">
        <v>2.9963768115942031</v>
      </c>
    </row>
    <row r="58" spans="1:11" s="3" customFormat="1" ht="11.1" customHeight="1" x14ac:dyDescent="0.15">
      <c r="A58" s="47" t="s">
        <v>48</v>
      </c>
      <c r="B58" s="139">
        <v>505</v>
      </c>
      <c r="C58" s="140">
        <v>11.479028697571749</v>
      </c>
      <c r="D58" s="139">
        <v>900</v>
      </c>
      <c r="E58" s="140">
        <v>16.580310880829018</v>
      </c>
      <c r="F58" s="140">
        <v>1.7821782178217822</v>
      </c>
      <c r="G58" s="139">
        <v>2831</v>
      </c>
      <c r="H58" s="140">
        <v>-12.623456790123456</v>
      </c>
      <c r="I58" s="139">
        <v>5435</v>
      </c>
      <c r="J58" s="140">
        <v>-8.0838829697277248</v>
      </c>
      <c r="K58" s="140">
        <v>1.9198163193217945</v>
      </c>
    </row>
    <row r="59" spans="1:11" s="3" customFormat="1" x14ac:dyDescent="0.15">
      <c r="A59" s="53" t="s">
        <v>203</v>
      </c>
      <c r="B59" s="141">
        <v>493</v>
      </c>
      <c r="C59" s="142">
        <v>11.036036036036037</v>
      </c>
      <c r="D59" s="141">
        <v>885</v>
      </c>
      <c r="E59" s="142">
        <v>16.908850726552174</v>
      </c>
      <c r="F59" s="142">
        <v>1.7951318458417851</v>
      </c>
      <c r="G59" s="141">
        <v>2779</v>
      </c>
      <c r="H59" s="142">
        <v>-11.524992040751357</v>
      </c>
      <c r="I59" s="141">
        <v>5357</v>
      </c>
      <c r="J59" s="142">
        <v>-7.3343712160525882</v>
      </c>
      <c r="K59" s="142">
        <v>1.9276718243972653</v>
      </c>
    </row>
    <row r="60" spans="1:11" s="3" customFormat="1" x14ac:dyDescent="0.15">
      <c r="A60" s="53" t="s">
        <v>204</v>
      </c>
      <c r="B60" s="141">
        <v>12</v>
      </c>
      <c r="C60" s="142">
        <v>33.333333333333343</v>
      </c>
      <c r="D60" s="141">
        <v>15</v>
      </c>
      <c r="E60" s="142">
        <v>0</v>
      </c>
      <c r="F60" s="142">
        <v>1.25</v>
      </c>
      <c r="G60" s="141">
        <v>52</v>
      </c>
      <c r="H60" s="142">
        <v>-47.474747474747474</v>
      </c>
      <c r="I60" s="141">
        <v>78</v>
      </c>
      <c r="J60" s="142">
        <v>-40.909090909090907</v>
      </c>
      <c r="K60" s="142">
        <v>1.5</v>
      </c>
    </row>
    <row r="61" spans="1:11" ht="8.25" customHeight="1" x14ac:dyDescent="0.15">
      <c r="B61" s="50"/>
      <c r="C61" s="50"/>
      <c r="D61" s="31"/>
      <c r="E61" s="50"/>
      <c r="F61" s="31"/>
      <c r="G61" s="31"/>
      <c r="H61" s="50"/>
      <c r="I61" s="31"/>
      <c r="J61" s="31"/>
      <c r="K61" s="23"/>
    </row>
    <row r="62" spans="1:11" x14ac:dyDescent="0.15">
      <c r="B62" s="51"/>
      <c r="C62" s="32"/>
      <c r="D62" s="51"/>
      <c r="E62" s="32"/>
      <c r="F62" s="32"/>
      <c r="G62" s="51"/>
      <c r="H62" s="32"/>
      <c r="I62" s="51"/>
      <c r="J62" s="32"/>
      <c r="K62" s="32"/>
    </row>
    <row r="63" spans="1:11" x14ac:dyDescent="0.15">
      <c r="B63" s="50"/>
      <c r="C63" s="31"/>
      <c r="D63" s="50"/>
      <c r="E63" s="31"/>
      <c r="F63" s="31"/>
      <c r="G63" s="50"/>
      <c r="H63" s="31"/>
      <c r="I63" s="50"/>
      <c r="J63" s="31"/>
      <c r="K63" s="31"/>
    </row>
    <row r="64" spans="1:11" x14ac:dyDescent="0.15">
      <c r="B64" s="50"/>
      <c r="C64" s="31"/>
      <c r="D64" s="50"/>
      <c r="E64" s="31"/>
      <c r="F64" s="31"/>
      <c r="G64" s="50"/>
      <c r="H64" s="31"/>
      <c r="I64" s="50"/>
      <c r="J64" s="31"/>
      <c r="K64" s="31"/>
    </row>
    <row r="65" spans="2:11" x14ac:dyDescent="0.15">
      <c r="B65" s="50"/>
      <c r="C65" s="31"/>
      <c r="D65" s="50"/>
      <c r="E65" s="31"/>
      <c r="F65" s="31"/>
      <c r="G65" s="50"/>
      <c r="H65" s="31"/>
      <c r="I65" s="50"/>
      <c r="J65" s="31"/>
      <c r="K65" s="31"/>
    </row>
    <row r="66" spans="2:11" x14ac:dyDescent="0.15">
      <c r="B66" s="51"/>
      <c r="C66" s="32"/>
      <c r="D66" s="51"/>
      <c r="E66" s="32"/>
      <c r="F66" s="32"/>
      <c r="G66" s="51"/>
      <c r="H66" s="32"/>
      <c r="I66" s="51"/>
      <c r="J66" s="32"/>
      <c r="K66" s="32"/>
    </row>
    <row r="67" spans="2:11" x14ac:dyDescent="0.15">
      <c r="B67" s="50"/>
      <c r="C67" s="31"/>
      <c r="D67" s="50"/>
      <c r="E67" s="31"/>
      <c r="F67" s="31"/>
      <c r="G67" s="50"/>
      <c r="H67" s="31"/>
      <c r="I67" s="50"/>
      <c r="J67" s="31"/>
      <c r="K67" s="31"/>
    </row>
    <row r="68" spans="2:11" x14ac:dyDescent="0.15">
      <c r="B68" s="50"/>
      <c r="C68" s="31"/>
      <c r="D68" s="50"/>
      <c r="E68" s="31"/>
      <c r="F68" s="31"/>
      <c r="G68" s="50"/>
      <c r="H68" s="31"/>
      <c r="I68" s="50"/>
      <c r="J68" s="31"/>
      <c r="K68" s="31"/>
    </row>
    <row r="69" spans="2:11" x14ac:dyDescent="0.15">
      <c r="B69" s="51"/>
      <c r="C69" s="32"/>
      <c r="D69" s="51"/>
      <c r="E69" s="32"/>
      <c r="F69" s="32"/>
      <c r="G69" s="51"/>
      <c r="H69" s="32"/>
      <c r="I69" s="51"/>
      <c r="J69" s="32"/>
      <c r="K69" s="32"/>
    </row>
    <row r="70" spans="2:11" x14ac:dyDescent="0.15">
      <c r="B70" s="50"/>
      <c r="C70" s="31"/>
      <c r="D70" s="50"/>
      <c r="E70" s="31"/>
      <c r="F70" s="31"/>
      <c r="G70" s="50"/>
      <c r="H70" s="31"/>
      <c r="I70" s="50"/>
      <c r="J70" s="31"/>
      <c r="K70" s="31"/>
    </row>
    <row r="71" spans="2:11" x14ac:dyDescent="0.15">
      <c r="B71" s="50"/>
      <c r="C71" s="31"/>
      <c r="D71" s="50"/>
      <c r="E71" s="31"/>
      <c r="F71" s="31"/>
      <c r="G71" s="50"/>
      <c r="H71" s="31"/>
      <c r="I71" s="50"/>
      <c r="J71" s="31"/>
      <c r="K71" s="31"/>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&amp;C&amp;8- 21 -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100"/>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66" t="s">
        <v>200</v>
      </c>
      <c r="B1" s="266"/>
      <c r="C1" s="266"/>
      <c r="D1" s="266"/>
      <c r="E1" s="266"/>
      <c r="F1" s="266"/>
      <c r="G1" s="266"/>
      <c r="H1" s="266"/>
      <c r="I1" s="266"/>
      <c r="J1" s="266"/>
      <c r="K1" s="266"/>
    </row>
    <row r="2" spans="1:11" ht="9.9499999999999993" customHeight="1" x14ac:dyDescent="0.15">
      <c r="A2" s="267" t="s">
        <v>245</v>
      </c>
      <c r="B2" s="248" t="s">
        <v>472</v>
      </c>
      <c r="C2" s="244"/>
      <c r="D2" s="244"/>
      <c r="E2" s="244"/>
      <c r="F2" s="244"/>
      <c r="G2" s="249" t="s">
        <v>473</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66</v>
      </c>
      <c r="B6" s="125"/>
      <c r="C6" s="124"/>
      <c r="D6" s="125"/>
      <c r="E6" s="124"/>
      <c r="F6" s="127"/>
      <c r="G6" s="125"/>
      <c r="H6" s="124"/>
      <c r="I6" s="125"/>
      <c r="J6" s="124"/>
      <c r="K6" s="127"/>
    </row>
    <row r="7" spans="1:11" s="123" customFormat="1" ht="20.100000000000001" customHeight="1" x14ac:dyDescent="0.15">
      <c r="A7" s="162" t="s">
        <v>303</v>
      </c>
      <c r="B7" s="154">
        <v>3579</v>
      </c>
      <c r="C7" s="155">
        <v>-19.264606361380558</v>
      </c>
      <c r="D7" s="154">
        <v>13211</v>
      </c>
      <c r="E7" s="155">
        <v>-9.1965083510894203</v>
      </c>
      <c r="F7" s="155">
        <v>3.6912545403744064</v>
      </c>
      <c r="G7" s="154">
        <v>21011</v>
      </c>
      <c r="H7" s="155">
        <v>-40.594871214905709</v>
      </c>
      <c r="I7" s="154">
        <v>84684</v>
      </c>
      <c r="J7" s="155">
        <v>-31.606619339519781</v>
      </c>
      <c r="K7" s="155">
        <v>4.0304602351149397</v>
      </c>
    </row>
    <row r="8" spans="1:11" ht="9" customHeight="1" x14ac:dyDescent="0.15">
      <c r="A8" s="158" t="s">
        <v>56</v>
      </c>
      <c r="B8" s="147">
        <v>3523</v>
      </c>
      <c r="C8" s="149">
        <v>-17.552071144395043</v>
      </c>
      <c r="D8" s="147">
        <v>13071</v>
      </c>
      <c r="E8" s="149">
        <v>-8.3765596523201964</v>
      </c>
      <c r="F8" s="149">
        <v>3.710190178824865</v>
      </c>
      <c r="G8" s="147">
        <v>20503</v>
      </c>
      <c r="H8" s="149">
        <v>-40.033927056827821</v>
      </c>
      <c r="I8" s="147">
        <v>83361</v>
      </c>
      <c r="J8" s="149">
        <v>-30.988550661048237</v>
      </c>
      <c r="K8" s="149">
        <v>4.0657952494756868</v>
      </c>
    </row>
    <row r="9" spans="1:11" ht="9" customHeight="1" x14ac:dyDescent="0.15">
      <c r="A9" s="158" t="s">
        <v>149</v>
      </c>
      <c r="B9" s="147">
        <v>56</v>
      </c>
      <c r="C9" s="149">
        <v>-65</v>
      </c>
      <c r="D9" s="147">
        <v>140</v>
      </c>
      <c r="E9" s="149">
        <v>-50.530035335689043</v>
      </c>
      <c r="F9" s="149">
        <v>2.5</v>
      </c>
      <c r="G9" s="147">
        <v>508</v>
      </c>
      <c r="H9" s="149">
        <v>-56.876061120543291</v>
      </c>
      <c r="I9" s="147">
        <v>1323</v>
      </c>
      <c r="J9" s="149">
        <v>-56.278916060806345</v>
      </c>
      <c r="K9" s="149">
        <v>2.6043307086614171</v>
      </c>
    </row>
    <row r="10" spans="1:11" ht="18.75" customHeight="1" x14ac:dyDescent="0.15">
      <c r="A10" s="162" t="s">
        <v>304</v>
      </c>
      <c r="B10" s="154">
        <v>51</v>
      </c>
      <c r="C10" s="155">
        <v>-37.804878048780488</v>
      </c>
      <c r="D10" s="154">
        <v>104</v>
      </c>
      <c r="E10" s="155">
        <v>-47.208121827411169</v>
      </c>
      <c r="F10" s="155">
        <v>2.0392156862745097</v>
      </c>
      <c r="G10" s="154">
        <v>300</v>
      </c>
      <c r="H10" s="155">
        <v>-30.875576036866363</v>
      </c>
      <c r="I10" s="154">
        <v>664</v>
      </c>
      <c r="J10" s="155">
        <v>-51.603498542274053</v>
      </c>
      <c r="K10" s="155">
        <v>2.2133333333333334</v>
      </c>
    </row>
    <row r="11" spans="1:11" ht="9" customHeight="1" x14ac:dyDescent="0.15">
      <c r="A11" s="158" t="s">
        <v>56</v>
      </c>
      <c r="B11" s="147">
        <v>48</v>
      </c>
      <c r="C11" s="149">
        <v>-35.13513513513513</v>
      </c>
      <c r="D11" s="147">
        <v>83</v>
      </c>
      <c r="E11" s="149">
        <v>-36.641221374045799</v>
      </c>
      <c r="F11" s="149">
        <v>1.7291666666666667</v>
      </c>
      <c r="G11" s="147">
        <v>264</v>
      </c>
      <c r="H11" s="149">
        <v>-27.272727272727266</v>
      </c>
      <c r="I11" s="147">
        <v>429</v>
      </c>
      <c r="J11" s="149">
        <v>-34.901365705614566</v>
      </c>
      <c r="K11" s="149">
        <v>1.625</v>
      </c>
    </row>
    <row r="12" spans="1:11" ht="9" customHeight="1" x14ac:dyDescent="0.15">
      <c r="A12" s="158" t="s">
        <v>149</v>
      </c>
      <c r="B12" s="147">
        <v>3</v>
      </c>
      <c r="C12" s="149">
        <v>-62.5</v>
      </c>
      <c r="D12" s="147">
        <v>21</v>
      </c>
      <c r="E12" s="149">
        <v>-68.181818181818187</v>
      </c>
      <c r="F12" s="149">
        <v>7</v>
      </c>
      <c r="G12" s="147">
        <v>36</v>
      </c>
      <c r="H12" s="149">
        <v>-49.29577464788732</v>
      </c>
      <c r="I12" s="147">
        <v>235</v>
      </c>
      <c r="J12" s="149">
        <v>-67.040673211781211</v>
      </c>
      <c r="K12" s="149">
        <v>6.5277777777777777</v>
      </c>
    </row>
    <row r="13" spans="1:11" ht="18.75" customHeight="1" x14ac:dyDescent="0.15">
      <c r="A13" s="162" t="s">
        <v>305</v>
      </c>
      <c r="B13" s="154">
        <v>236</v>
      </c>
      <c r="C13" s="155">
        <v>-14.801444043321297</v>
      </c>
      <c r="D13" s="154">
        <v>605</v>
      </c>
      <c r="E13" s="155">
        <v>-27.890345649582841</v>
      </c>
      <c r="F13" s="155">
        <v>2.5635593220338984</v>
      </c>
      <c r="G13" s="154">
        <v>1084</v>
      </c>
      <c r="H13" s="155">
        <v>-59.717577108881457</v>
      </c>
      <c r="I13" s="154">
        <v>2818</v>
      </c>
      <c r="J13" s="155">
        <v>-57.496229260935145</v>
      </c>
      <c r="K13" s="155">
        <v>2.5996309963099633</v>
      </c>
    </row>
    <row r="14" spans="1:11" ht="9" customHeight="1" x14ac:dyDescent="0.15">
      <c r="A14" s="158" t="s">
        <v>56</v>
      </c>
      <c r="B14" s="147">
        <v>236</v>
      </c>
      <c r="C14" s="149">
        <v>-13.868613138686129</v>
      </c>
      <c r="D14" s="147">
        <v>605</v>
      </c>
      <c r="E14" s="149">
        <v>-27.544910179640723</v>
      </c>
      <c r="F14" s="149">
        <v>2.5635593220338984</v>
      </c>
      <c r="G14" s="147">
        <v>1082</v>
      </c>
      <c r="H14" s="149">
        <v>-59.505988023952099</v>
      </c>
      <c r="I14" s="147">
        <v>2816</v>
      </c>
      <c r="J14" s="149">
        <v>-57.066626010062507</v>
      </c>
      <c r="K14" s="149">
        <v>2.6025878003696858</v>
      </c>
    </row>
    <row r="15" spans="1:11" ht="9" customHeight="1" x14ac:dyDescent="0.15">
      <c r="A15" s="158" t="s">
        <v>149</v>
      </c>
      <c r="B15" s="147">
        <v>0</v>
      </c>
      <c r="C15" s="156" t="s">
        <v>480</v>
      </c>
      <c r="D15" s="147">
        <v>0</v>
      </c>
      <c r="E15" s="156" t="s">
        <v>480</v>
      </c>
      <c r="F15" s="149">
        <v>0</v>
      </c>
      <c r="G15" s="147">
        <v>2</v>
      </c>
      <c r="H15" s="149">
        <v>-89.473684210526315</v>
      </c>
      <c r="I15" s="147">
        <v>2</v>
      </c>
      <c r="J15" s="149">
        <v>-97.183098591549296</v>
      </c>
      <c r="K15" s="149">
        <v>1</v>
      </c>
    </row>
    <row r="16" spans="1:11" ht="19.5" customHeight="1" x14ac:dyDescent="0.15">
      <c r="A16" s="162" t="s">
        <v>306</v>
      </c>
      <c r="B16" s="154">
        <v>1430</v>
      </c>
      <c r="C16" s="155">
        <v>-34.040590405904055</v>
      </c>
      <c r="D16" s="154">
        <v>2614</v>
      </c>
      <c r="E16" s="155">
        <v>-45.969408846630841</v>
      </c>
      <c r="F16" s="155">
        <v>1.827972027972028</v>
      </c>
      <c r="G16" s="154">
        <v>7897</v>
      </c>
      <c r="H16" s="155">
        <v>-48.38224720569972</v>
      </c>
      <c r="I16" s="154">
        <v>17025</v>
      </c>
      <c r="J16" s="155">
        <v>-49.201849917947186</v>
      </c>
      <c r="K16" s="155">
        <v>2.1558819804989238</v>
      </c>
    </row>
    <row r="17" spans="1:11" ht="9" customHeight="1" x14ac:dyDescent="0.15">
      <c r="A17" s="158" t="s">
        <v>56</v>
      </c>
      <c r="B17" s="147">
        <v>1365</v>
      </c>
      <c r="C17" s="149">
        <v>-34.089811685176244</v>
      </c>
      <c r="D17" s="147">
        <v>2503</v>
      </c>
      <c r="E17" s="149">
        <v>-45.313524142451385</v>
      </c>
      <c r="F17" s="149">
        <v>1.8336996336996336</v>
      </c>
      <c r="G17" s="147">
        <v>7637</v>
      </c>
      <c r="H17" s="149">
        <v>-48.55853428532938</v>
      </c>
      <c r="I17" s="147">
        <v>16488</v>
      </c>
      <c r="J17" s="149">
        <v>-49.489936586710783</v>
      </c>
      <c r="K17" s="149">
        <v>2.1589629435642266</v>
      </c>
    </row>
    <row r="18" spans="1:11" ht="9" customHeight="1" x14ac:dyDescent="0.15">
      <c r="A18" s="158" t="s">
        <v>149</v>
      </c>
      <c r="B18" s="147">
        <v>65</v>
      </c>
      <c r="C18" s="149">
        <v>-32.989690721649481</v>
      </c>
      <c r="D18" s="147">
        <v>111</v>
      </c>
      <c r="E18" s="149">
        <v>-57.47126436781609</v>
      </c>
      <c r="F18" s="149">
        <v>1.7076923076923076</v>
      </c>
      <c r="G18" s="147">
        <v>260</v>
      </c>
      <c r="H18" s="149">
        <v>-42.604856512141282</v>
      </c>
      <c r="I18" s="147">
        <v>537</v>
      </c>
      <c r="J18" s="149">
        <v>-38.417431192660551</v>
      </c>
      <c r="K18" s="149">
        <v>2.0653846153846156</v>
      </c>
    </row>
    <row r="19" spans="1:11" ht="19.5" customHeight="1" x14ac:dyDescent="0.15">
      <c r="A19" s="162" t="s">
        <v>302</v>
      </c>
      <c r="B19" s="154">
        <v>347</v>
      </c>
      <c r="C19" s="155">
        <v>65.238095238095241</v>
      </c>
      <c r="D19" s="154">
        <v>595</v>
      </c>
      <c r="E19" s="155">
        <v>88.29113924050634</v>
      </c>
      <c r="F19" s="155">
        <v>1.7146974063400577</v>
      </c>
      <c r="G19" s="154">
        <v>1252</v>
      </c>
      <c r="H19" s="155">
        <v>-31.472359058565957</v>
      </c>
      <c r="I19" s="154">
        <v>2026</v>
      </c>
      <c r="J19" s="155">
        <v>-40.005922416345868</v>
      </c>
      <c r="K19" s="155">
        <v>1.6182108626198084</v>
      </c>
    </row>
    <row r="20" spans="1:11" ht="9" customHeight="1" x14ac:dyDescent="0.15">
      <c r="A20" s="158" t="s">
        <v>56</v>
      </c>
      <c r="B20" s="147">
        <v>347</v>
      </c>
      <c r="C20" s="149">
        <v>65.238095238095241</v>
      </c>
      <c r="D20" s="147">
        <v>595</v>
      </c>
      <c r="E20" s="149">
        <v>88.29113924050634</v>
      </c>
      <c r="F20" s="149">
        <v>1.7146974063400577</v>
      </c>
      <c r="G20" s="147">
        <v>1226</v>
      </c>
      <c r="H20" s="149">
        <v>-31.123595505617971</v>
      </c>
      <c r="I20" s="147">
        <v>1773</v>
      </c>
      <c r="J20" s="149">
        <v>-38.330434782608698</v>
      </c>
      <c r="K20" s="149">
        <v>1.4461663947797716</v>
      </c>
    </row>
    <row r="21" spans="1:11" ht="9" customHeight="1" x14ac:dyDescent="0.15">
      <c r="A21" s="158" t="s">
        <v>149</v>
      </c>
      <c r="B21" s="147">
        <v>0</v>
      </c>
      <c r="C21" s="149">
        <v>0</v>
      </c>
      <c r="D21" s="147">
        <v>0</v>
      </c>
      <c r="E21" s="149">
        <v>0</v>
      </c>
      <c r="F21" s="149">
        <v>0</v>
      </c>
      <c r="G21" s="147">
        <v>26</v>
      </c>
      <c r="H21" s="149">
        <v>-44.680851063829785</v>
      </c>
      <c r="I21" s="147">
        <v>253</v>
      </c>
      <c r="J21" s="149">
        <v>-49.601593625498005</v>
      </c>
      <c r="K21" s="149">
        <v>9.7307692307692299</v>
      </c>
    </row>
    <row r="22" spans="1:11" s="123" customFormat="1" ht="21.95" customHeight="1" x14ac:dyDescent="0.15">
      <c r="A22" s="126" t="s">
        <v>179</v>
      </c>
      <c r="B22" s="125"/>
      <c r="C22" s="124"/>
      <c r="D22" s="125"/>
      <c r="E22" s="124"/>
      <c r="F22" s="127"/>
      <c r="G22" s="125"/>
      <c r="H22" s="124"/>
      <c r="I22" s="125"/>
      <c r="J22" s="124"/>
      <c r="K22" s="127"/>
    </row>
    <row r="23" spans="1:11" s="123" customFormat="1" ht="20.100000000000001" customHeight="1" x14ac:dyDescent="0.15">
      <c r="A23" s="162" t="s">
        <v>308</v>
      </c>
      <c r="B23" s="154">
        <v>3467</v>
      </c>
      <c r="C23" s="155">
        <v>-14.246846401187241</v>
      </c>
      <c r="D23" s="154">
        <v>6789</v>
      </c>
      <c r="E23" s="155">
        <v>-12.048192771084331</v>
      </c>
      <c r="F23" s="155">
        <v>1.9581770983559272</v>
      </c>
      <c r="G23" s="154">
        <v>17358</v>
      </c>
      <c r="H23" s="155">
        <v>-43.174229031624435</v>
      </c>
      <c r="I23" s="154">
        <v>35481</v>
      </c>
      <c r="J23" s="155">
        <v>-41.183588893493578</v>
      </c>
      <c r="K23" s="155">
        <v>2.0440718976840651</v>
      </c>
    </row>
    <row r="24" spans="1:11" ht="9" customHeight="1" x14ac:dyDescent="0.15">
      <c r="A24" s="158" t="s">
        <v>56</v>
      </c>
      <c r="B24" s="147">
        <v>3367</v>
      </c>
      <c r="C24" s="149">
        <v>-15.124779430299981</v>
      </c>
      <c r="D24" s="147">
        <v>6621</v>
      </c>
      <c r="E24" s="149">
        <v>-12.32786016949153</v>
      </c>
      <c r="F24" s="149">
        <v>1.9664389664389665</v>
      </c>
      <c r="G24" s="147">
        <v>16746</v>
      </c>
      <c r="H24" s="149">
        <v>-42.906822133578807</v>
      </c>
      <c r="I24" s="147">
        <v>34405</v>
      </c>
      <c r="J24" s="149">
        <v>-40.919394168355254</v>
      </c>
      <c r="K24" s="149">
        <v>2.0545204825032846</v>
      </c>
    </row>
    <row r="25" spans="1:11" ht="9" customHeight="1" x14ac:dyDescent="0.15">
      <c r="A25" s="158" t="s">
        <v>149</v>
      </c>
      <c r="B25" s="147">
        <v>100</v>
      </c>
      <c r="C25" s="149">
        <v>31.578947368421041</v>
      </c>
      <c r="D25" s="147">
        <v>168</v>
      </c>
      <c r="E25" s="149">
        <v>0.59880239520957446</v>
      </c>
      <c r="F25" s="149">
        <v>1.68</v>
      </c>
      <c r="G25" s="147">
        <v>612</v>
      </c>
      <c r="H25" s="149">
        <v>-49.629629629629626</v>
      </c>
      <c r="I25" s="147">
        <v>1076</v>
      </c>
      <c r="J25" s="149">
        <v>-48.541367766618841</v>
      </c>
      <c r="K25" s="149">
        <v>1.7581699346405228</v>
      </c>
    </row>
    <row r="26" spans="1:11" s="123" customFormat="1" ht="20.100000000000001" customHeight="1" x14ac:dyDescent="0.15">
      <c r="A26" s="162" t="s">
        <v>309</v>
      </c>
      <c r="B26" s="154">
        <v>1687</v>
      </c>
      <c r="C26" s="155">
        <v>-27.689669952850409</v>
      </c>
      <c r="D26" s="154">
        <v>5082</v>
      </c>
      <c r="E26" s="155">
        <v>-27.316933638443942</v>
      </c>
      <c r="F26" s="155">
        <v>3.0124481327800829</v>
      </c>
      <c r="G26" s="154">
        <v>8793</v>
      </c>
      <c r="H26" s="155">
        <v>-46.11141753998897</v>
      </c>
      <c r="I26" s="154">
        <v>26808</v>
      </c>
      <c r="J26" s="155">
        <v>-43.51215811875764</v>
      </c>
      <c r="K26" s="155">
        <v>3.0487888092801092</v>
      </c>
    </row>
    <row r="27" spans="1:11" ht="9" customHeight="1" x14ac:dyDescent="0.15">
      <c r="A27" s="158" t="s">
        <v>56</v>
      </c>
      <c r="B27" s="147">
        <v>1687</v>
      </c>
      <c r="C27" s="149">
        <v>-27.689669952850409</v>
      </c>
      <c r="D27" s="147">
        <v>5082</v>
      </c>
      <c r="E27" s="149">
        <v>-27.316933638443942</v>
      </c>
      <c r="F27" s="149">
        <v>3.0124481327800829</v>
      </c>
      <c r="G27" s="147">
        <v>8788</v>
      </c>
      <c r="H27" s="149">
        <v>-46.115641670243427</v>
      </c>
      <c r="I27" s="147">
        <v>26780</v>
      </c>
      <c r="J27" s="149">
        <v>-43.552126807470174</v>
      </c>
      <c r="K27" s="149">
        <v>3.0473372781065087</v>
      </c>
    </row>
    <row r="28" spans="1:11" ht="9" customHeight="1" x14ac:dyDescent="0.15">
      <c r="A28" s="158" t="s">
        <v>149</v>
      </c>
      <c r="B28" s="147">
        <v>0</v>
      </c>
      <c r="C28" s="149">
        <v>0</v>
      </c>
      <c r="D28" s="147">
        <v>0</v>
      </c>
      <c r="E28" s="149">
        <v>0</v>
      </c>
      <c r="F28" s="149">
        <v>0</v>
      </c>
      <c r="G28" s="147">
        <v>5</v>
      </c>
      <c r="H28" s="149">
        <v>-37.5</v>
      </c>
      <c r="I28" s="147">
        <v>28</v>
      </c>
      <c r="J28" s="149">
        <v>75</v>
      </c>
      <c r="K28" s="149">
        <v>5.6</v>
      </c>
    </row>
    <row r="29" spans="1:11" s="123" customFormat="1" ht="20.100000000000001" customHeight="1" x14ac:dyDescent="0.15">
      <c r="A29" s="162" t="s">
        <v>307</v>
      </c>
      <c r="B29" s="154">
        <v>118</v>
      </c>
      <c r="C29" s="155">
        <v>-73.05936073059361</v>
      </c>
      <c r="D29" s="154">
        <v>295</v>
      </c>
      <c r="E29" s="155">
        <v>-69.430051813471508</v>
      </c>
      <c r="F29" s="155">
        <v>2.5</v>
      </c>
      <c r="G29" s="154">
        <v>744</v>
      </c>
      <c r="H29" s="155">
        <v>-78.645235361653278</v>
      </c>
      <c r="I29" s="154">
        <v>1724</v>
      </c>
      <c r="J29" s="155">
        <v>-76.633233938736794</v>
      </c>
      <c r="K29" s="155">
        <v>2.317204301075269</v>
      </c>
    </row>
    <row r="30" spans="1:11" ht="9" customHeight="1" x14ac:dyDescent="0.15">
      <c r="A30" s="158" t="s">
        <v>56</v>
      </c>
      <c r="B30" s="147">
        <v>118</v>
      </c>
      <c r="C30" s="149">
        <v>-73.05936073059361</v>
      </c>
      <c r="D30" s="147">
        <v>295</v>
      </c>
      <c r="E30" s="149">
        <v>-69.430051813471508</v>
      </c>
      <c r="F30" s="149">
        <v>2.5</v>
      </c>
      <c r="G30" s="147">
        <v>744</v>
      </c>
      <c r="H30" s="149">
        <v>-78.645235361653278</v>
      </c>
      <c r="I30" s="147">
        <v>1724</v>
      </c>
      <c r="J30" s="149">
        <v>-76.633233938736794</v>
      </c>
      <c r="K30" s="149">
        <v>2.317204301075269</v>
      </c>
    </row>
    <row r="31" spans="1:11" ht="9" customHeight="1" x14ac:dyDescent="0.15">
      <c r="A31" s="158" t="s">
        <v>149</v>
      </c>
      <c r="B31" s="147">
        <v>0</v>
      </c>
      <c r="C31" s="149">
        <v>0</v>
      </c>
      <c r="D31" s="147">
        <v>0</v>
      </c>
      <c r="E31" s="149">
        <v>0</v>
      </c>
      <c r="F31" s="149">
        <v>0</v>
      </c>
      <c r="G31" s="147">
        <v>0</v>
      </c>
      <c r="H31" s="149">
        <v>0</v>
      </c>
      <c r="I31" s="147">
        <v>0</v>
      </c>
      <c r="J31" s="149">
        <v>0</v>
      </c>
      <c r="K31" s="149">
        <v>0</v>
      </c>
    </row>
    <row r="32" spans="1:11" s="123" customFormat="1" ht="21.95" customHeight="1" x14ac:dyDescent="0.15">
      <c r="A32" s="126" t="s">
        <v>67</v>
      </c>
      <c r="B32" s="125"/>
      <c r="C32" s="124"/>
      <c r="D32" s="125"/>
      <c r="E32" s="124"/>
      <c r="F32" s="127"/>
      <c r="G32" s="125"/>
      <c r="H32" s="124"/>
      <c r="I32" s="125"/>
      <c r="J32" s="124"/>
      <c r="K32" s="127"/>
    </row>
    <row r="33" spans="1:11" s="123" customFormat="1" ht="20.100000000000001" customHeight="1" x14ac:dyDescent="0.15">
      <c r="A33" s="162" t="s">
        <v>310</v>
      </c>
      <c r="B33" s="154">
        <v>2412</v>
      </c>
      <c r="C33" s="155">
        <v>-22.914669223394057</v>
      </c>
      <c r="D33" s="154">
        <v>17229</v>
      </c>
      <c r="E33" s="155">
        <v>-12.967266114366538</v>
      </c>
      <c r="F33" s="155">
        <v>7.1430348258706466</v>
      </c>
      <c r="G33" s="154">
        <v>14165</v>
      </c>
      <c r="H33" s="155">
        <v>-39.47357176430372</v>
      </c>
      <c r="I33" s="154">
        <v>123224</v>
      </c>
      <c r="J33" s="155">
        <v>-27.949293666385998</v>
      </c>
      <c r="K33" s="155">
        <v>8.6991881397811515</v>
      </c>
    </row>
    <row r="34" spans="1:11" ht="9" customHeight="1" x14ac:dyDescent="0.15">
      <c r="A34" s="158" t="s">
        <v>56</v>
      </c>
      <c r="B34" s="147">
        <v>2326</v>
      </c>
      <c r="C34" s="149">
        <v>-22.440813604534839</v>
      </c>
      <c r="D34" s="147">
        <v>17038</v>
      </c>
      <c r="E34" s="149">
        <v>-12.508986340762036</v>
      </c>
      <c r="F34" s="149">
        <v>7.3250214961306961</v>
      </c>
      <c r="G34" s="147">
        <v>13687</v>
      </c>
      <c r="H34" s="149">
        <v>-38.785276622389198</v>
      </c>
      <c r="I34" s="147">
        <v>122305</v>
      </c>
      <c r="J34" s="149">
        <v>-27.661852206726053</v>
      </c>
      <c r="K34" s="149">
        <v>8.935851537955724</v>
      </c>
    </row>
    <row r="35" spans="1:11" ht="9" customHeight="1" x14ac:dyDescent="0.15">
      <c r="A35" s="158" t="s">
        <v>149</v>
      </c>
      <c r="B35" s="147">
        <v>86</v>
      </c>
      <c r="C35" s="149">
        <v>-33.84615384615384</v>
      </c>
      <c r="D35" s="147">
        <v>191</v>
      </c>
      <c r="E35" s="149">
        <v>-40.683229813664596</v>
      </c>
      <c r="F35" s="149">
        <v>2.2209302325581395</v>
      </c>
      <c r="G35" s="147">
        <v>478</v>
      </c>
      <c r="H35" s="149">
        <v>-54.214559386973178</v>
      </c>
      <c r="I35" s="147">
        <v>919</v>
      </c>
      <c r="J35" s="149">
        <v>-52.871794871794869</v>
      </c>
      <c r="K35" s="149">
        <v>1.9225941422594142</v>
      </c>
    </row>
    <row r="36" spans="1:11" s="123" customFormat="1" ht="20.100000000000001" customHeight="1" x14ac:dyDescent="0.15">
      <c r="A36" s="162" t="s">
        <v>424</v>
      </c>
      <c r="B36" s="154">
        <v>1378</v>
      </c>
      <c r="C36" s="155">
        <v>18.486672398968182</v>
      </c>
      <c r="D36" s="154">
        <v>9461</v>
      </c>
      <c r="E36" s="155">
        <v>6.2556154537286659</v>
      </c>
      <c r="F36" s="155">
        <v>6.8657474600870829</v>
      </c>
      <c r="G36" s="154">
        <v>6912</v>
      </c>
      <c r="H36" s="155">
        <v>-16.972972972972968</v>
      </c>
      <c r="I36" s="154">
        <v>58895</v>
      </c>
      <c r="J36" s="155">
        <v>-23.557661107145179</v>
      </c>
      <c r="K36" s="155">
        <v>8.5206886574074066</v>
      </c>
    </row>
    <row r="37" spans="1:11" ht="9" customHeight="1" x14ac:dyDescent="0.15">
      <c r="A37" s="158" t="s">
        <v>56</v>
      </c>
      <c r="B37" s="147">
        <v>1355</v>
      </c>
      <c r="C37" s="149">
        <v>18.964003511852496</v>
      </c>
      <c r="D37" s="147">
        <v>9415</v>
      </c>
      <c r="E37" s="149">
        <v>6.1682453766350989</v>
      </c>
      <c r="F37" s="149">
        <v>6.9483394833948342</v>
      </c>
      <c r="G37" s="147">
        <v>6830</v>
      </c>
      <c r="H37" s="149">
        <v>-16.534278382011493</v>
      </c>
      <c r="I37" s="147">
        <v>58704</v>
      </c>
      <c r="J37" s="149">
        <v>-23.466833541927414</v>
      </c>
      <c r="K37" s="149">
        <v>8.59502196193265</v>
      </c>
    </row>
    <row r="38" spans="1:11" ht="9" customHeight="1" x14ac:dyDescent="0.15">
      <c r="A38" s="158" t="s">
        <v>149</v>
      </c>
      <c r="B38" s="147">
        <v>23</v>
      </c>
      <c r="C38" s="149">
        <v>-4.1666666666666714</v>
      </c>
      <c r="D38" s="147">
        <v>46</v>
      </c>
      <c r="E38" s="149">
        <v>27.777777777777771</v>
      </c>
      <c r="F38" s="149">
        <v>2</v>
      </c>
      <c r="G38" s="147">
        <v>82</v>
      </c>
      <c r="H38" s="149">
        <v>-42.25352112676056</v>
      </c>
      <c r="I38" s="147">
        <v>191</v>
      </c>
      <c r="J38" s="149">
        <v>-43.988269794721404</v>
      </c>
      <c r="K38" s="149">
        <v>2.3292682926829267</v>
      </c>
    </row>
    <row r="39" spans="1:11" s="123" customFormat="1" ht="20.100000000000001" customHeight="1" x14ac:dyDescent="0.15">
      <c r="A39" s="162" t="s">
        <v>311</v>
      </c>
      <c r="B39" s="154">
        <v>658</v>
      </c>
      <c r="C39" s="155">
        <v>-4.3604651162790731</v>
      </c>
      <c r="D39" s="154">
        <v>2568</v>
      </c>
      <c r="E39" s="155">
        <v>48.697162709901562</v>
      </c>
      <c r="F39" s="155">
        <v>3.9027355623100304</v>
      </c>
      <c r="G39" s="154">
        <v>4178</v>
      </c>
      <c r="H39" s="155">
        <v>-27.060055865921782</v>
      </c>
      <c r="I39" s="154">
        <v>15871</v>
      </c>
      <c r="J39" s="155">
        <v>-7.0076756313353314</v>
      </c>
      <c r="K39" s="155">
        <v>3.798707515557683</v>
      </c>
    </row>
    <row r="40" spans="1:11" ht="9" customHeight="1" x14ac:dyDescent="0.15">
      <c r="A40" s="158" t="s">
        <v>56</v>
      </c>
      <c r="B40" s="147">
        <v>655</v>
      </c>
      <c r="C40" s="149">
        <v>-3.1065088757396495</v>
      </c>
      <c r="D40" s="147">
        <v>2560</v>
      </c>
      <c r="E40" s="149">
        <v>58.317872603586892</v>
      </c>
      <c r="F40" s="149">
        <v>3.9083969465648853</v>
      </c>
      <c r="G40" s="147">
        <v>4154</v>
      </c>
      <c r="H40" s="149">
        <v>-25.834672379932158</v>
      </c>
      <c r="I40" s="147">
        <v>15802</v>
      </c>
      <c r="J40" s="149">
        <v>-2.1911364199059165</v>
      </c>
      <c r="K40" s="149">
        <v>3.8040442946557533</v>
      </c>
    </row>
    <row r="41" spans="1:11" ht="9" customHeight="1" x14ac:dyDescent="0.15">
      <c r="A41" s="158" t="s">
        <v>149</v>
      </c>
      <c r="B41" s="147">
        <v>3</v>
      </c>
      <c r="C41" s="149">
        <v>-75</v>
      </c>
      <c r="D41" s="147">
        <v>8</v>
      </c>
      <c r="E41" s="149">
        <v>-92.727272727272734</v>
      </c>
      <c r="F41" s="149">
        <v>2.6666666666666665</v>
      </c>
      <c r="G41" s="147">
        <v>24</v>
      </c>
      <c r="H41" s="149">
        <v>-81.102362204724415</v>
      </c>
      <c r="I41" s="147">
        <v>69</v>
      </c>
      <c r="J41" s="149">
        <v>-92.425905598243688</v>
      </c>
      <c r="K41" s="149">
        <v>2.875</v>
      </c>
    </row>
    <row r="42" spans="1:11" s="123" customFormat="1" ht="20.100000000000001" customHeight="1" x14ac:dyDescent="0.15">
      <c r="A42" s="162" t="s">
        <v>312</v>
      </c>
      <c r="B42" s="154">
        <v>526</v>
      </c>
      <c r="C42" s="155">
        <v>3.5433070866141776</v>
      </c>
      <c r="D42" s="154">
        <v>1093</v>
      </c>
      <c r="E42" s="155">
        <v>7.2620215897939175</v>
      </c>
      <c r="F42" s="155">
        <v>2.0779467680608366</v>
      </c>
      <c r="G42" s="154">
        <v>3263</v>
      </c>
      <c r="H42" s="155">
        <v>-13.995782814971008</v>
      </c>
      <c r="I42" s="154">
        <v>6758</v>
      </c>
      <c r="J42" s="155">
        <v>-7.4626865671641838</v>
      </c>
      <c r="K42" s="155">
        <v>2.0711002145265094</v>
      </c>
    </row>
    <row r="43" spans="1:11" ht="9" customHeight="1" x14ac:dyDescent="0.15">
      <c r="A43" s="158" t="s">
        <v>56</v>
      </c>
      <c r="B43" s="147">
        <v>489</v>
      </c>
      <c r="C43" s="149">
        <v>9.395973154362423</v>
      </c>
      <c r="D43" s="147">
        <v>1023</v>
      </c>
      <c r="E43" s="149">
        <v>15.332581736189397</v>
      </c>
      <c r="F43" s="149">
        <v>2.0920245398773005</v>
      </c>
      <c r="G43" s="147">
        <v>2904</v>
      </c>
      <c r="H43" s="149">
        <v>-8.4489281210592679</v>
      </c>
      <c r="I43" s="147">
        <v>5948</v>
      </c>
      <c r="J43" s="149">
        <v>-3.5198702351987095</v>
      </c>
      <c r="K43" s="149">
        <v>2.0482093663911844</v>
      </c>
    </row>
    <row r="44" spans="1:11" ht="9" customHeight="1" x14ac:dyDescent="0.15">
      <c r="A44" s="158" t="s">
        <v>149</v>
      </c>
      <c r="B44" s="147">
        <v>37</v>
      </c>
      <c r="C44" s="149">
        <v>-39.344262295081968</v>
      </c>
      <c r="D44" s="147">
        <v>70</v>
      </c>
      <c r="E44" s="149">
        <v>-46.969696969696969</v>
      </c>
      <c r="F44" s="149">
        <v>1.8918918918918919</v>
      </c>
      <c r="G44" s="147">
        <v>359</v>
      </c>
      <c r="H44" s="149">
        <v>-42.282958199356912</v>
      </c>
      <c r="I44" s="147">
        <v>810</v>
      </c>
      <c r="J44" s="149">
        <v>-28.822495606326896</v>
      </c>
      <c r="K44" s="149">
        <v>2.2562674094707522</v>
      </c>
    </row>
    <row r="45" spans="1:11" ht="19.5" customHeight="1" x14ac:dyDescent="0.15">
      <c r="A45" s="162" t="s">
        <v>429</v>
      </c>
      <c r="B45" s="154">
        <v>124</v>
      </c>
      <c r="C45" s="155">
        <v>-50.200803212851405</v>
      </c>
      <c r="D45" s="154">
        <v>412</v>
      </c>
      <c r="E45" s="155">
        <v>-37.575757575757578</v>
      </c>
      <c r="F45" s="155">
        <v>3.3225806451612905</v>
      </c>
      <c r="G45" s="154">
        <v>692</v>
      </c>
      <c r="H45" s="155">
        <v>-57.467732022126611</v>
      </c>
      <c r="I45" s="154">
        <v>2122</v>
      </c>
      <c r="J45" s="155">
        <v>-51.195952161913524</v>
      </c>
      <c r="K45" s="155">
        <v>3.0664739884393062</v>
      </c>
    </row>
    <row r="46" spans="1:11" ht="9" customHeight="1" x14ac:dyDescent="0.15">
      <c r="A46" s="158" t="s">
        <v>56</v>
      </c>
      <c r="B46" s="147">
        <v>113</v>
      </c>
      <c r="C46" s="149">
        <v>-52.320675105485229</v>
      </c>
      <c r="D46" s="147">
        <v>328</v>
      </c>
      <c r="E46" s="149">
        <v>-34.400000000000006</v>
      </c>
      <c r="F46" s="149">
        <v>2.9026548672566372</v>
      </c>
      <c r="G46" s="147">
        <v>656</v>
      </c>
      <c r="H46" s="149">
        <v>-56.527501656726308</v>
      </c>
      <c r="I46" s="147">
        <v>1835</v>
      </c>
      <c r="J46" s="149">
        <v>-48.061137843192753</v>
      </c>
      <c r="K46" s="149">
        <v>2.7972560975609757</v>
      </c>
    </row>
    <row r="47" spans="1:11" ht="9" customHeight="1" x14ac:dyDescent="0.15">
      <c r="A47" s="158" t="s">
        <v>149</v>
      </c>
      <c r="B47" s="147">
        <v>11</v>
      </c>
      <c r="C47" s="149">
        <v>-8.3333333333333286</v>
      </c>
      <c r="D47" s="147">
        <v>84</v>
      </c>
      <c r="E47" s="149">
        <v>-47.5</v>
      </c>
      <c r="F47" s="149">
        <v>7.6363636363636367</v>
      </c>
      <c r="G47" s="147">
        <v>36</v>
      </c>
      <c r="H47" s="149">
        <v>-69.491525423728817</v>
      </c>
      <c r="I47" s="147">
        <v>287</v>
      </c>
      <c r="J47" s="149">
        <v>-64.785276073619627</v>
      </c>
      <c r="K47" s="149">
        <v>7.9722222222222223</v>
      </c>
    </row>
    <row r="48" spans="1:11" s="115" customFormat="1" ht="19.5" customHeight="1" x14ac:dyDescent="0.15">
      <c r="A48" s="162" t="s">
        <v>313</v>
      </c>
      <c r="B48" s="154">
        <v>1030</v>
      </c>
      <c r="C48" s="155">
        <v>7.5156576200417504</v>
      </c>
      <c r="D48" s="154">
        <v>2147</v>
      </c>
      <c r="E48" s="155">
        <v>3.3205004812319601</v>
      </c>
      <c r="F48" s="155">
        <v>2.0844660194174756</v>
      </c>
      <c r="G48" s="154">
        <v>5069</v>
      </c>
      <c r="H48" s="155">
        <v>-27.440595476667625</v>
      </c>
      <c r="I48" s="154">
        <v>10612</v>
      </c>
      <c r="J48" s="155">
        <v>-25.914549008656806</v>
      </c>
      <c r="K48" s="155">
        <v>2.0935095679621227</v>
      </c>
    </row>
    <row r="49" spans="1:11" s="115" customFormat="1" ht="9" customHeight="1" x14ac:dyDescent="0.15">
      <c r="A49" s="158" t="s">
        <v>56</v>
      </c>
      <c r="B49" s="147">
        <v>1022</v>
      </c>
      <c r="C49" s="149">
        <v>12.679162072767369</v>
      </c>
      <c r="D49" s="147">
        <v>2126</v>
      </c>
      <c r="E49" s="149">
        <v>8.9697590978985176</v>
      </c>
      <c r="F49" s="149">
        <v>2.0802348336594911</v>
      </c>
      <c r="G49" s="147">
        <v>4932</v>
      </c>
      <c r="H49" s="149">
        <v>-26.101288582559178</v>
      </c>
      <c r="I49" s="147">
        <v>10320</v>
      </c>
      <c r="J49" s="149">
        <v>-23.26567031006023</v>
      </c>
      <c r="K49" s="149">
        <v>2.0924574209245743</v>
      </c>
    </row>
    <row r="50" spans="1:11" s="115" customFormat="1" ht="9" customHeight="1" x14ac:dyDescent="0.15">
      <c r="A50" s="158" t="s">
        <v>149</v>
      </c>
      <c r="B50" s="147">
        <v>8</v>
      </c>
      <c r="C50" s="149">
        <v>-84.313725490196077</v>
      </c>
      <c r="D50" s="147">
        <v>21</v>
      </c>
      <c r="E50" s="149">
        <v>-83.464566929133866</v>
      </c>
      <c r="F50" s="149">
        <v>2.625</v>
      </c>
      <c r="G50" s="147">
        <v>137</v>
      </c>
      <c r="H50" s="149">
        <v>-56.089743589743591</v>
      </c>
      <c r="I50" s="147">
        <v>292</v>
      </c>
      <c r="J50" s="149">
        <v>-66.628571428571433</v>
      </c>
      <c r="K50" s="149">
        <v>2.1313868613138687</v>
      </c>
    </row>
    <row r="51" spans="1:11" s="115" customFormat="1" ht="19.5" customHeight="1" x14ac:dyDescent="0.15"/>
    <row r="52" spans="1:11" s="115" customFormat="1" ht="9" customHeight="1" x14ac:dyDescent="0.15"/>
    <row r="53" spans="1:11" s="115" customFormat="1" ht="9" customHeight="1" x14ac:dyDescent="0.15"/>
    <row r="54" spans="1:11" s="115" customFormat="1" ht="9" customHeight="1" x14ac:dyDescent="0.15">
      <c r="C54" s="130"/>
      <c r="E54" s="130"/>
      <c r="H54" s="130"/>
      <c r="J54" s="130"/>
    </row>
    <row r="55" spans="1:11" s="115" customFormat="1" ht="9" customHeight="1" x14ac:dyDescent="0.15">
      <c r="C55" s="130"/>
      <c r="E55" s="130"/>
      <c r="H55" s="130"/>
      <c r="J55" s="130"/>
    </row>
    <row r="56" spans="1:11" s="115" customFormat="1" ht="9" customHeight="1" x14ac:dyDescent="0.15">
      <c r="C56" s="130"/>
      <c r="E56" s="130"/>
      <c r="H56" s="130"/>
      <c r="J56" s="130"/>
    </row>
    <row r="57" spans="1:11" s="115" customFormat="1" ht="9" customHeight="1" x14ac:dyDescent="0.15">
      <c r="C57" s="130"/>
      <c r="E57" s="130"/>
      <c r="H57" s="130"/>
      <c r="J57" s="130"/>
    </row>
    <row r="58" spans="1:11" s="115" customFormat="1" ht="9" customHeight="1" x14ac:dyDescent="0.15">
      <c r="C58" s="130"/>
      <c r="E58" s="130"/>
      <c r="H58" s="130"/>
      <c r="J58" s="130"/>
    </row>
    <row r="59" spans="1:11" s="115" customFormat="1" ht="9" customHeight="1" x14ac:dyDescent="0.15">
      <c r="C59" s="130"/>
      <c r="E59" s="130"/>
      <c r="H59" s="130"/>
      <c r="J59" s="130"/>
    </row>
    <row r="60" spans="1:11" s="115" customFormat="1" ht="9" customHeight="1" x14ac:dyDescent="0.15">
      <c r="C60" s="130"/>
      <c r="E60" s="130"/>
      <c r="H60" s="130"/>
      <c r="J60" s="130"/>
    </row>
    <row r="61" spans="1:11" s="115" customFormat="1" ht="9" customHeight="1" x14ac:dyDescent="0.15">
      <c r="C61" s="130"/>
      <c r="E61" s="130"/>
      <c r="H61" s="130"/>
      <c r="J61" s="130"/>
    </row>
    <row r="62" spans="1:11" s="115" customFormat="1" ht="9" customHeight="1" x14ac:dyDescent="0.15">
      <c r="C62" s="130"/>
      <c r="E62" s="130"/>
      <c r="H62" s="130"/>
      <c r="J62" s="130"/>
    </row>
    <row r="63" spans="1:11" s="115" customFormat="1" ht="9" customHeight="1" x14ac:dyDescent="0.15">
      <c r="C63" s="130"/>
      <c r="E63" s="130"/>
      <c r="H63" s="130"/>
      <c r="J63" s="130"/>
    </row>
    <row r="64" spans="1:11" s="115" customFormat="1" x14ac:dyDescent="0.15">
      <c r="C64" s="130"/>
      <c r="E64" s="130"/>
      <c r="H64" s="130"/>
      <c r="J64" s="130"/>
    </row>
    <row r="65" spans="3:10" s="115" customFormat="1" x14ac:dyDescent="0.15">
      <c r="C65" s="130"/>
      <c r="E65" s="130"/>
      <c r="H65" s="130"/>
      <c r="J65" s="130"/>
    </row>
    <row r="66" spans="3:10" s="115" customFormat="1" x14ac:dyDescent="0.15">
      <c r="C66" s="130"/>
      <c r="E66" s="130"/>
      <c r="H66" s="130"/>
      <c r="J66" s="130"/>
    </row>
    <row r="67" spans="3:10" s="115" customFormat="1" x14ac:dyDescent="0.15">
      <c r="C67" s="130"/>
      <c r="E67" s="130"/>
      <c r="H67" s="130"/>
      <c r="J67" s="130"/>
    </row>
    <row r="68" spans="3:10" s="115" customFormat="1" x14ac:dyDescent="0.15">
      <c r="C68" s="130"/>
      <c r="E68" s="130"/>
      <c r="H68" s="130"/>
      <c r="J68" s="130"/>
    </row>
    <row r="69" spans="3:10" s="115" customFormat="1" x14ac:dyDescent="0.15">
      <c r="C69" s="130"/>
      <c r="E69" s="130"/>
      <c r="H69" s="130"/>
      <c r="J69" s="130"/>
    </row>
    <row r="70" spans="3:10" s="115" customFormat="1" x14ac:dyDescent="0.15">
      <c r="C70" s="130"/>
      <c r="E70" s="130"/>
      <c r="H70" s="130"/>
      <c r="J70" s="130"/>
    </row>
    <row r="71" spans="3:10" s="115" customFormat="1" x14ac:dyDescent="0.15">
      <c r="C71" s="130"/>
      <c r="E71" s="130"/>
      <c r="H71" s="130"/>
      <c r="J71" s="130"/>
    </row>
    <row r="72" spans="3:10" s="115" customFormat="1" x14ac:dyDescent="0.15">
      <c r="C72" s="130"/>
      <c r="E72" s="130"/>
      <c r="H72" s="130"/>
      <c r="J72" s="130"/>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&amp;C&amp;8- 22 -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4"/>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6" t="s">
        <v>199</v>
      </c>
      <c r="B1" s="276"/>
      <c r="C1" s="276"/>
      <c r="D1" s="276"/>
      <c r="E1" s="276"/>
      <c r="F1" s="276"/>
      <c r="G1" s="276"/>
      <c r="H1" s="276"/>
      <c r="I1" s="276"/>
      <c r="J1" s="276"/>
      <c r="K1" s="276"/>
    </row>
    <row r="2" spans="1:11" ht="9.9499999999999993" customHeight="1" x14ac:dyDescent="0.15">
      <c r="A2" s="267" t="s">
        <v>245</v>
      </c>
      <c r="B2" s="248" t="s">
        <v>472</v>
      </c>
      <c r="C2" s="244"/>
      <c r="D2" s="244"/>
      <c r="E2" s="244"/>
      <c r="F2" s="244"/>
      <c r="G2" s="249" t="s">
        <v>473</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68</v>
      </c>
      <c r="B6" s="121"/>
      <c r="C6" s="120"/>
      <c r="D6" s="121"/>
      <c r="E6" s="120"/>
      <c r="F6" s="128"/>
      <c r="G6" s="121"/>
      <c r="H6" s="120"/>
      <c r="I6" s="121"/>
      <c r="J6" s="120"/>
      <c r="K6" s="128"/>
    </row>
    <row r="7" spans="1:11" ht="19.5" customHeight="1" x14ac:dyDescent="0.15">
      <c r="A7" s="162" t="s">
        <v>314</v>
      </c>
      <c r="B7" s="154">
        <v>2896</v>
      </c>
      <c r="C7" s="155">
        <v>-14.59746387496314</v>
      </c>
      <c r="D7" s="154">
        <v>28555</v>
      </c>
      <c r="E7" s="155">
        <v>-2.3693927789934293</v>
      </c>
      <c r="F7" s="155">
        <v>9.8601519337016583</v>
      </c>
      <c r="G7" s="154">
        <v>16809</v>
      </c>
      <c r="H7" s="155">
        <v>-26.08829478497934</v>
      </c>
      <c r="I7" s="154">
        <v>219665</v>
      </c>
      <c r="J7" s="155">
        <v>-10.899783805270602</v>
      </c>
      <c r="K7" s="155">
        <v>13.068296745790946</v>
      </c>
    </row>
    <row r="8" spans="1:11" ht="9" customHeight="1" x14ac:dyDescent="0.15">
      <c r="A8" s="158" t="s">
        <v>56</v>
      </c>
      <c r="B8" s="147">
        <v>2840</v>
      </c>
      <c r="C8" s="149">
        <v>-11.083281152160296</v>
      </c>
      <c r="D8" s="147">
        <v>28107</v>
      </c>
      <c r="E8" s="149">
        <v>-1.2438073152735285</v>
      </c>
      <c r="F8" s="149">
        <v>9.8968309859154928</v>
      </c>
      <c r="G8" s="147">
        <v>16395</v>
      </c>
      <c r="H8" s="149">
        <v>-24.800477020456839</v>
      </c>
      <c r="I8" s="147">
        <v>216607</v>
      </c>
      <c r="J8" s="149">
        <v>-10.663526655723373</v>
      </c>
      <c r="K8" s="149">
        <v>13.211771881671242</v>
      </c>
    </row>
    <row r="9" spans="1:11" ht="9" customHeight="1" x14ac:dyDescent="0.15">
      <c r="A9" s="158" t="s">
        <v>149</v>
      </c>
      <c r="B9" s="147">
        <v>56</v>
      </c>
      <c r="C9" s="149">
        <v>-71.573604060913709</v>
      </c>
      <c r="D9" s="147">
        <v>448</v>
      </c>
      <c r="E9" s="149">
        <v>-43.07496823379924</v>
      </c>
      <c r="F9" s="149">
        <v>8</v>
      </c>
      <c r="G9" s="147">
        <v>414</v>
      </c>
      <c r="H9" s="149">
        <v>-55.957446808510639</v>
      </c>
      <c r="I9" s="147">
        <v>3058</v>
      </c>
      <c r="J9" s="149">
        <v>-24.957055214723923</v>
      </c>
      <c r="K9" s="149">
        <v>7.3864734299516908</v>
      </c>
    </row>
    <row r="10" spans="1:11" ht="19.5" customHeight="1" x14ac:dyDescent="0.15">
      <c r="A10" s="162" t="s">
        <v>465</v>
      </c>
      <c r="B10" s="154">
        <v>1048</v>
      </c>
      <c r="C10" s="155">
        <v>18.018018018018012</v>
      </c>
      <c r="D10" s="154">
        <v>2242</v>
      </c>
      <c r="E10" s="155">
        <v>29.820497973364212</v>
      </c>
      <c r="F10" s="155">
        <v>2.1393129770992365</v>
      </c>
      <c r="G10" s="154">
        <v>5310</v>
      </c>
      <c r="H10" s="155">
        <v>-14.230334356323695</v>
      </c>
      <c r="I10" s="154">
        <v>11576</v>
      </c>
      <c r="J10" s="155">
        <v>-11.949494181182018</v>
      </c>
      <c r="K10" s="155">
        <v>2.1800376647834274</v>
      </c>
    </row>
    <row r="11" spans="1:11" ht="9" customHeight="1" x14ac:dyDescent="0.15">
      <c r="A11" s="158" t="s">
        <v>56</v>
      </c>
      <c r="B11" s="147">
        <v>1042</v>
      </c>
      <c r="C11" s="149">
        <v>21.02206736353078</v>
      </c>
      <c r="D11" s="147">
        <v>2228</v>
      </c>
      <c r="E11" s="149">
        <v>33.41317365269461</v>
      </c>
      <c r="F11" s="149">
        <v>2.1381957773512474</v>
      </c>
      <c r="G11" s="147">
        <v>5190</v>
      </c>
      <c r="H11" s="149">
        <v>-14.015904572564608</v>
      </c>
      <c r="I11" s="147">
        <v>11361</v>
      </c>
      <c r="J11" s="149">
        <v>-11.738657551274088</v>
      </c>
      <c r="K11" s="149">
        <v>2.1890173410404623</v>
      </c>
    </row>
    <row r="12" spans="1:11" ht="9" customHeight="1" x14ac:dyDescent="0.15">
      <c r="A12" s="158" t="s">
        <v>149</v>
      </c>
      <c r="B12" s="147">
        <v>6</v>
      </c>
      <c r="C12" s="149">
        <v>-77.777777777777771</v>
      </c>
      <c r="D12" s="147">
        <v>14</v>
      </c>
      <c r="E12" s="149">
        <v>-75.438596491228068</v>
      </c>
      <c r="F12" s="149">
        <v>2.3333333333333335</v>
      </c>
      <c r="G12" s="147">
        <v>120</v>
      </c>
      <c r="H12" s="149">
        <v>-22.58064516129032</v>
      </c>
      <c r="I12" s="147">
        <v>215</v>
      </c>
      <c r="J12" s="149">
        <v>-21.818181818181813</v>
      </c>
      <c r="K12" s="149">
        <v>1.7916666666666667</v>
      </c>
    </row>
    <row r="13" spans="1:11" s="123" customFormat="1" ht="21.95" customHeight="1" x14ac:dyDescent="0.15">
      <c r="A13" s="126" t="s">
        <v>69</v>
      </c>
      <c r="B13" s="125"/>
      <c r="C13" s="124"/>
      <c r="D13" s="125"/>
      <c r="E13" s="124"/>
      <c r="F13" s="127"/>
      <c r="G13" s="125"/>
      <c r="H13" s="124"/>
      <c r="I13" s="125"/>
      <c r="J13" s="124"/>
      <c r="K13" s="127"/>
    </row>
    <row r="14" spans="1:11" s="123" customFormat="1" ht="20.100000000000001" customHeight="1" x14ac:dyDescent="0.15">
      <c r="A14" s="162" t="s">
        <v>315</v>
      </c>
      <c r="B14" s="154">
        <v>3458</v>
      </c>
      <c r="C14" s="155">
        <v>-18.1925715637568</v>
      </c>
      <c r="D14" s="154">
        <v>14340</v>
      </c>
      <c r="E14" s="155">
        <v>-20.655120898577991</v>
      </c>
      <c r="F14" s="155">
        <v>4.1469057258530944</v>
      </c>
      <c r="G14" s="154">
        <v>18661</v>
      </c>
      <c r="H14" s="155">
        <v>-42.710220120959079</v>
      </c>
      <c r="I14" s="154">
        <v>94275</v>
      </c>
      <c r="J14" s="155">
        <v>-34.014362506299349</v>
      </c>
      <c r="K14" s="155">
        <v>5.0519800653769895</v>
      </c>
    </row>
    <row r="15" spans="1:11" ht="9" customHeight="1" x14ac:dyDescent="0.15">
      <c r="A15" s="158" t="s">
        <v>56</v>
      </c>
      <c r="B15" s="147">
        <v>3401</v>
      </c>
      <c r="C15" s="149">
        <v>-16.621721010051488</v>
      </c>
      <c r="D15" s="147">
        <v>14246</v>
      </c>
      <c r="E15" s="149">
        <v>-19.413960855300374</v>
      </c>
      <c r="F15" s="149">
        <v>4.1887680094089976</v>
      </c>
      <c r="G15" s="147">
        <v>18282</v>
      </c>
      <c r="H15" s="149">
        <v>-42.227840101121821</v>
      </c>
      <c r="I15" s="147">
        <v>93368</v>
      </c>
      <c r="J15" s="149">
        <v>-33.402758955191942</v>
      </c>
      <c r="K15" s="149">
        <v>5.1070998796630569</v>
      </c>
    </row>
    <row r="16" spans="1:11" ht="9" customHeight="1" x14ac:dyDescent="0.15">
      <c r="A16" s="158" t="s">
        <v>149</v>
      </c>
      <c r="B16" s="147">
        <v>57</v>
      </c>
      <c r="C16" s="149">
        <v>-61.486486486486484</v>
      </c>
      <c r="D16" s="147">
        <v>94</v>
      </c>
      <c r="E16" s="149">
        <v>-76.202531645569621</v>
      </c>
      <c r="F16" s="149">
        <v>1.6491228070175439</v>
      </c>
      <c r="G16" s="147">
        <v>379</v>
      </c>
      <c r="H16" s="149">
        <v>-59.15948275862069</v>
      </c>
      <c r="I16" s="147">
        <v>907</v>
      </c>
      <c r="J16" s="149">
        <v>-66.080777860882563</v>
      </c>
      <c r="K16" s="149">
        <v>2.3931398416886545</v>
      </c>
    </row>
    <row r="17" spans="1:11" s="123" customFormat="1" ht="20.100000000000001" customHeight="1" x14ac:dyDescent="0.15">
      <c r="A17" s="162" t="s">
        <v>526</v>
      </c>
      <c r="B17" s="154">
        <v>378</v>
      </c>
      <c r="C17" s="155">
        <v>11.504424778761063</v>
      </c>
      <c r="D17" s="154">
        <v>808</v>
      </c>
      <c r="E17" s="155">
        <v>31.168831168831161</v>
      </c>
      <c r="F17" s="155">
        <v>2.1375661375661377</v>
      </c>
      <c r="G17" s="154">
        <v>1597</v>
      </c>
      <c r="H17" s="155">
        <v>-10.482062780269061</v>
      </c>
      <c r="I17" s="154">
        <v>3034</v>
      </c>
      <c r="J17" s="155">
        <v>-15.815760266370702</v>
      </c>
      <c r="K17" s="155">
        <v>1.899812147777082</v>
      </c>
    </row>
    <row r="18" spans="1:11" ht="9" customHeight="1" x14ac:dyDescent="0.15">
      <c r="A18" s="158" t="s">
        <v>56</v>
      </c>
      <c r="B18" s="147">
        <v>378</v>
      </c>
      <c r="C18" s="149">
        <v>11.504424778761063</v>
      </c>
      <c r="D18" s="147">
        <v>808</v>
      </c>
      <c r="E18" s="149">
        <v>31.168831168831161</v>
      </c>
      <c r="F18" s="149">
        <v>2.1375661375661377</v>
      </c>
      <c r="G18" s="147">
        <v>1597</v>
      </c>
      <c r="H18" s="149">
        <v>-10.482062780269061</v>
      </c>
      <c r="I18" s="147">
        <v>3034</v>
      </c>
      <c r="J18" s="149">
        <v>-15.815760266370702</v>
      </c>
      <c r="K18" s="149">
        <v>1.899812147777082</v>
      </c>
    </row>
    <row r="19" spans="1:11" ht="9" customHeight="1" x14ac:dyDescent="0.15">
      <c r="A19" s="158" t="s">
        <v>149</v>
      </c>
      <c r="B19" s="147">
        <v>0</v>
      </c>
      <c r="C19" s="149">
        <v>0</v>
      </c>
      <c r="D19" s="147">
        <v>0</v>
      </c>
      <c r="E19" s="149">
        <v>0</v>
      </c>
      <c r="F19" s="149">
        <v>0</v>
      </c>
      <c r="G19" s="147">
        <v>0</v>
      </c>
      <c r="H19" s="149">
        <v>0</v>
      </c>
      <c r="I19" s="147">
        <v>0</v>
      </c>
      <c r="J19" s="149">
        <v>0</v>
      </c>
      <c r="K19" s="149">
        <v>0</v>
      </c>
    </row>
    <row r="20" spans="1:11" s="123" customFormat="1" ht="20.100000000000001" customHeight="1" x14ac:dyDescent="0.15">
      <c r="A20" s="162" t="s">
        <v>316</v>
      </c>
      <c r="B20" s="154">
        <v>4231</v>
      </c>
      <c r="C20" s="155">
        <v>-22.806057288815907</v>
      </c>
      <c r="D20" s="154">
        <v>8514</v>
      </c>
      <c r="E20" s="155">
        <v>-18.813769428816627</v>
      </c>
      <c r="F20" s="155">
        <v>2.0122902387142521</v>
      </c>
      <c r="G20" s="154">
        <v>22072</v>
      </c>
      <c r="H20" s="155">
        <v>-42.197197852559903</v>
      </c>
      <c r="I20" s="154">
        <v>43528</v>
      </c>
      <c r="J20" s="155">
        <v>-43.569067219809426</v>
      </c>
      <c r="K20" s="155">
        <v>1.9720913374411018</v>
      </c>
    </row>
    <row r="21" spans="1:11" ht="9" customHeight="1" x14ac:dyDescent="0.15">
      <c r="A21" s="158" t="s">
        <v>56</v>
      </c>
      <c r="B21" s="147">
        <v>4093</v>
      </c>
      <c r="C21" s="149">
        <v>-23.121712997746059</v>
      </c>
      <c r="D21" s="147">
        <v>8057</v>
      </c>
      <c r="E21" s="149">
        <v>-20.893470790378004</v>
      </c>
      <c r="F21" s="149">
        <v>1.9684827754703151</v>
      </c>
      <c r="G21" s="147">
        <v>21277</v>
      </c>
      <c r="H21" s="149">
        <v>-42.111277377227587</v>
      </c>
      <c r="I21" s="147">
        <v>41080</v>
      </c>
      <c r="J21" s="149">
        <v>-44.409109977400981</v>
      </c>
      <c r="K21" s="149">
        <v>1.930723316256991</v>
      </c>
    </row>
    <row r="22" spans="1:11" ht="9" customHeight="1" x14ac:dyDescent="0.15">
      <c r="A22" s="158" t="s">
        <v>149</v>
      </c>
      <c r="B22" s="147">
        <v>138</v>
      </c>
      <c r="C22" s="149">
        <v>-12.101910828025481</v>
      </c>
      <c r="D22" s="147">
        <v>457</v>
      </c>
      <c r="E22" s="149">
        <v>51.324503311258269</v>
      </c>
      <c r="F22" s="149">
        <v>3.3115942028985508</v>
      </c>
      <c r="G22" s="147">
        <v>795</v>
      </c>
      <c r="H22" s="149">
        <v>-44.405594405594407</v>
      </c>
      <c r="I22" s="147">
        <v>2448</v>
      </c>
      <c r="J22" s="149">
        <v>-24.397776405188381</v>
      </c>
      <c r="K22" s="149">
        <v>3.0792452830188681</v>
      </c>
    </row>
    <row r="23" spans="1:11" s="123" customFormat="1" ht="21.95" customHeight="1" x14ac:dyDescent="0.15">
      <c r="A23" s="126" t="s">
        <v>70</v>
      </c>
      <c r="B23" s="125"/>
      <c r="C23" s="124"/>
      <c r="D23" s="125"/>
      <c r="E23" s="124"/>
      <c r="F23" s="127"/>
      <c r="G23" s="125"/>
      <c r="H23" s="124"/>
      <c r="I23" s="125"/>
      <c r="J23" s="124"/>
      <c r="K23" s="127"/>
    </row>
    <row r="24" spans="1:11" s="123" customFormat="1" ht="20.100000000000001" customHeight="1" x14ac:dyDescent="0.15">
      <c r="A24" s="162" t="s">
        <v>461</v>
      </c>
      <c r="B24" s="154">
        <v>3939</v>
      </c>
      <c r="C24" s="155">
        <v>14.140828745291216</v>
      </c>
      <c r="D24" s="154">
        <v>15811</v>
      </c>
      <c r="E24" s="155">
        <v>-3.7557828098368589</v>
      </c>
      <c r="F24" s="155">
        <v>4.0139629347550141</v>
      </c>
      <c r="G24" s="154">
        <v>20525</v>
      </c>
      <c r="H24" s="155">
        <v>-24.811341490219064</v>
      </c>
      <c r="I24" s="154">
        <v>92621</v>
      </c>
      <c r="J24" s="155">
        <v>-32.308445639781326</v>
      </c>
      <c r="K24" s="155">
        <v>4.5125943970767359</v>
      </c>
    </row>
    <row r="25" spans="1:11" ht="9" customHeight="1" x14ac:dyDescent="0.15">
      <c r="A25" s="158" t="s">
        <v>56</v>
      </c>
      <c r="B25" s="147">
        <v>3879</v>
      </c>
      <c r="C25" s="149">
        <v>14.188990285546069</v>
      </c>
      <c r="D25" s="147">
        <v>15712</v>
      </c>
      <c r="E25" s="149">
        <v>-3.5896177210529601</v>
      </c>
      <c r="F25" s="149">
        <v>4.0505284867233824</v>
      </c>
      <c r="G25" s="147">
        <v>20147</v>
      </c>
      <c r="H25" s="149">
        <v>-24.661581033580134</v>
      </c>
      <c r="I25" s="147">
        <v>91990</v>
      </c>
      <c r="J25" s="149">
        <v>-32.185272283614324</v>
      </c>
      <c r="K25" s="149">
        <v>4.565940338511937</v>
      </c>
    </row>
    <row r="26" spans="1:11" ht="9" customHeight="1" x14ac:dyDescent="0.15">
      <c r="A26" s="158" t="s">
        <v>149</v>
      </c>
      <c r="B26" s="147">
        <v>60</v>
      </c>
      <c r="C26" s="149">
        <v>11.111111111111114</v>
      </c>
      <c r="D26" s="147">
        <v>99</v>
      </c>
      <c r="E26" s="149">
        <v>-24.427480916030532</v>
      </c>
      <c r="F26" s="149">
        <v>1.65</v>
      </c>
      <c r="G26" s="147">
        <v>378</v>
      </c>
      <c r="H26" s="149">
        <v>-32.014388489208628</v>
      </c>
      <c r="I26" s="147">
        <v>631</v>
      </c>
      <c r="J26" s="149">
        <v>-46.480067854113656</v>
      </c>
      <c r="K26" s="149">
        <v>1.6693121693121693</v>
      </c>
    </row>
    <row r="27" spans="1:11" ht="19.5" customHeight="1" x14ac:dyDescent="0.15">
      <c r="A27" s="162" t="s">
        <v>317</v>
      </c>
      <c r="B27" s="154">
        <v>3227</v>
      </c>
      <c r="C27" s="155">
        <v>-42.251252684323553</v>
      </c>
      <c r="D27" s="154">
        <v>7478</v>
      </c>
      <c r="E27" s="155">
        <v>-39.478795726772418</v>
      </c>
      <c r="F27" s="155">
        <v>2.3173225906414627</v>
      </c>
      <c r="G27" s="154">
        <v>13459</v>
      </c>
      <c r="H27" s="155">
        <v>-64.181924632744312</v>
      </c>
      <c r="I27" s="154">
        <v>38810</v>
      </c>
      <c r="J27" s="155">
        <v>-62.475586409606869</v>
      </c>
      <c r="K27" s="155">
        <v>2.8835723307823762</v>
      </c>
    </row>
    <row r="28" spans="1:11" ht="9" customHeight="1" x14ac:dyDescent="0.15">
      <c r="A28" s="158" t="s">
        <v>56</v>
      </c>
      <c r="B28" s="147">
        <v>3218</v>
      </c>
      <c r="C28" s="149">
        <v>-41.512177390039987</v>
      </c>
      <c r="D28" s="147">
        <v>7455</v>
      </c>
      <c r="E28" s="149">
        <v>-38.983467015878212</v>
      </c>
      <c r="F28" s="149">
        <v>2.3166563082660039</v>
      </c>
      <c r="G28" s="147">
        <v>13408</v>
      </c>
      <c r="H28" s="149">
        <v>-64.048800107252987</v>
      </c>
      <c r="I28" s="147">
        <v>38700</v>
      </c>
      <c r="J28" s="149">
        <v>-62.254213483146067</v>
      </c>
      <c r="K28" s="149">
        <v>2.8863365155131264</v>
      </c>
    </row>
    <row r="29" spans="1:11" ht="9" customHeight="1" x14ac:dyDescent="0.15">
      <c r="A29" s="158" t="s">
        <v>149</v>
      </c>
      <c r="B29" s="147">
        <v>9</v>
      </c>
      <c r="C29" s="149">
        <v>-89.534883720930225</v>
      </c>
      <c r="D29" s="147">
        <v>23</v>
      </c>
      <c r="E29" s="149">
        <v>-83.333333333333329</v>
      </c>
      <c r="F29" s="149">
        <v>2.5555555555555554</v>
      </c>
      <c r="G29" s="147">
        <v>51</v>
      </c>
      <c r="H29" s="149">
        <v>-81.85053380782918</v>
      </c>
      <c r="I29" s="147">
        <v>110</v>
      </c>
      <c r="J29" s="149">
        <v>-87.750556792873056</v>
      </c>
      <c r="K29" s="149">
        <v>2.1568627450980391</v>
      </c>
    </row>
    <row r="30" spans="1:11" ht="19.5" customHeight="1" x14ac:dyDescent="0.15">
      <c r="A30" s="162" t="s">
        <v>318</v>
      </c>
      <c r="B30" s="154">
        <v>572</v>
      </c>
      <c r="C30" s="155">
        <v>82.165605095541395</v>
      </c>
      <c r="D30" s="154">
        <v>1426</v>
      </c>
      <c r="E30" s="155">
        <v>54.831704668838228</v>
      </c>
      <c r="F30" s="155">
        <v>2.4930069930069929</v>
      </c>
      <c r="G30" s="154">
        <v>2138</v>
      </c>
      <c r="H30" s="155">
        <v>-10.916666666666671</v>
      </c>
      <c r="I30" s="154">
        <v>4529</v>
      </c>
      <c r="J30" s="155">
        <v>-27.651757188498408</v>
      </c>
      <c r="K30" s="155">
        <v>2.1183348924228249</v>
      </c>
    </row>
    <row r="31" spans="1:11" ht="9" customHeight="1" x14ac:dyDescent="0.15">
      <c r="A31" s="158" t="s">
        <v>56</v>
      </c>
      <c r="B31" s="147">
        <v>534</v>
      </c>
      <c r="C31" s="149">
        <v>83.505154639175259</v>
      </c>
      <c r="D31" s="147">
        <v>1372</v>
      </c>
      <c r="E31" s="149">
        <v>62.174940898345142</v>
      </c>
      <c r="F31" s="149">
        <v>2.5692883895131087</v>
      </c>
      <c r="G31" s="147">
        <v>1999</v>
      </c>
      <c r="H31" s="149">
        <v>-10.358744394618839</v>
      </c>
      <c r="I31" s="147">
        <v>4234</v>
      </c>
      <c r="J31" s="149">
        <v>-23.711711711711715</v>
      </c>
      <c r="K31" s="149">
        <v>2.1180590295147574</v>
      </c>
    </row>
    <row r="32" spans="1:11" ht="9" customHeight="1" x14ac:dyDescent="0.15">
      <c r="A32" s="158" t="s">
        <v>149</v>
      </c>
      <c r="B32" s="147">
        <v>38</v>
      </c>
      <c r="C32" s="149">
        <v>65.217391304347814</v>
      </c>
      <c r="D32" s="147">
        <v>54</v>
      </c>
      <c r="E32" s="149">
        <v>-28</v>
      </c>
      <c r="F32" s="149">
        <v>1.4210526315789473</v>
      </c>
      <c r="G32" s="147">
        <v>139</v>
      </c>
      <c r="H32" s="149">
        <v>-18.235294117647058</v>
      </c>
      <c r="I32" s="147">
        <v>295</v>
      </c>
      <c r="J32" s="149">
        <v>-58.450704225352112</v>
      </c>
      <c r="K32" s="149">
        <v>2.1223021582733814</v>
      </c>
    </row>
    <row r="33" spans="1:11" ht="19.5" customHeight="1" x14ac:dyDescent="0.15">
      <c r="A33" s="162" t="s">
        <v>430</v>
      </c>
      <c r="B33" s="154">
        <v>886</v>
      </c>
      <c r="C33" s="155">
        <v>24.438202247191015</v>
      </c>
      <c r="D33" s="154">
        <v>1329</v>
      </c>
      <c r="E33" s="155">
        <v>21.59194876486734</v>
      </c>
      <c r="F33" s="155">
        <v>1.5</v>
      </c>
      <c r="G33" s="154">
        <v>4999</v>
      </c>
      <c r="H33" s="155">
        <v>-10.089928057553962</v>
      </c>
      <c r="I33" s="154">
        <v>7347</v>
      </c>
      <c r="J33" s="155">
        <v>-11.481927710843379</v>
      </c>
      <c r="K33" s="155">
        <v>1.4696939387877574</v>
      </c>
    </row>
    <row r="34" spans="1:11" ht="9" customHeight="1" x14ac:dyDescent="0.15">
      <c r="A34" s="158" t="s">
        <v>56</v>
      </c>
      <c r="B34" s="147">
        <v>858</v>
      </c>
      <c r="C34" s="149">
        <v>25.806451612903231</v>
      </c>
      <c r="D34" s="147">
        <v>1301</v>
      </c>
      <c r="E34" s="149">
        <v>24.022878932316488</v>
      </c>
      <c r="F34" s="149">
        <v>1.5163170163170163</v>
      </c>
      <c r="G34" s="147">
        <v>4783</v>
      </c>
      <c r="H34" s="149">
        <v>-9.2409867172675462</v>
      </c>
      <c r="I34" s="147">
        <v>7014</v>
      </c>
      <c r="J34" s="149">
        <v>-10.865421273351132</v>
      </c>
      <c r="K34" s="149">
        <v>1.4664436546100774</v>
      </c>
    </row>
    <row r="35" spans="1:11" ht="9" customHeight="1" x14ac:dyDescent="0.15">
      <c r="A35" s="158" t="s">
        <v>149</v>
      </c>
      <c r="B35" s="147">
        <v>28</v>
      </c>
      <c r="C35" s="149">
        <v>-6.6666666666666714</v>
      </c>
      <c r="D35" s="147">
        <v>28</v>
      </c>
      <c r="E35" s="149">
        <v>-36.363636363636367</v>
      </c>
      <c r="F35" s="149">
        <v>1</v>
      </c>
      <c r="G35" s="147">
        <v>216</v>
      </c>
      <c r="H35" s="149">
        <v>-25.517241379310349</v>
      </c>
      <c r="I35" s="147">
        <v>333</v>
      </c>
      <c r="J35" s="149">
        <v>-22.737819025522043</v>
      </c>
      <c r="K35" s="149">
        <v>1.5416666666666667</v>
      </c>
    </row>
    <row r="36" spans="1:11" s="123" customFormat="1" ht="20.100000000000001" customHeight="1" x14ac:dyDescent="0.15">
      <c r="A36" s="162" t="s">
        <v>431</v>
      </c>
      <c r="B36" s="154" t="s">
        <v>535</v>
      </c>
      <c r="C36" s="155" t="s">
        <v>535</v>
      </c>
      <c r="D36" s="154" t="s">
        <v>535</v>
      </c>
      <c r="E36" s="155" t="s">
        <v>535</v>
      </c>
      <c r="F36" s="155" t="s">
        <v>535</v>
      </c>
      <c r="G36" s="154" t="s">
        <v>535</v>
      </c>
      <c r="H36" s="155" t="s">
        <v>535</v>
      </c>
      <c r="I36" s="154" t="s">
        <v>535</v>
      </c>
      <c r="J36" s="155" t="s">
        <v>535</v>
      </c>
      <c r="K36" s="155" t="s">
        <v>535</v>
      </c>
    </row>
    <row r="37" spans="1:11" ht="9" customHeight="1" x14ac:dyDescent="0.15">
      <c r="A37" s="158" t="s">
        <v>56</v>
      </c>
      <c r="B37" s="147" t="s">
        <v>535</v>
      </c>
      <c r="C37" s="149" t="s">
        <v>535</v>
      </c>
      <c r="D37" s="147" t="s">
        <v>535</v>
      </c>
      <c r="E37" s="149" t="s">
        <v>535</v>
      </c>
      <c r="F37" s="149" t="s">
        <v>535</v>
      </c>
      <c r="G37" s="147" t="s">
        <v>535</v>
      </c>
      <c r="H37" s="149" t="s">
        <v>535</v>
      </c>
      <c r="I37" s="147" t="s">
        <v>535</v>
      </c>
      <c r="J37" s="149" t="s">
        <v>535</v>
      </c>
      <c r="K37" s="149" t="s">
        <v>535</v>
      </c>
    </row>
    <row r="38" spans="1:11" ht="9" customHeight="1" x14ac:dyDescent="0.15">
      <c r="A38" s="158" t="s">
        <v>149</v>
      </c>
      <c r="B38" s="147" t="s">
        <v>535</v>
      </c>
      <c r="C38" s="156" t="s">
        <v>535</v>
      </c>
      <c r="D38" s="147" t="s">
        <v>535</v>
      </c>
      <c r="E38" s="156" t="s">
        <v>535</v>
      </c>
      <c r="F38" s="149" t="s">
        <v>535</v>
      </c>
      <c r="G38" s="147" t="s">
        <v>535</v>
      </c>
      <c r="H38" s="149" t="s">
        <v>535</v>
      </c>
      <c r="I38" s="147" t="s">
        <v>535</v>
      </c>
      <c r="J38" s="149" t="s">
        <v>535</v>
      </c>
      <c r="K38" s="149" t="s">
        <v>535</v>
      </c>
    </row>
    <row r="39" spans="1:11" s="123" customFormat="1" ht="20.100000000000001" customHeight="1" x14ac:dyDescent="0.15">
      <c r="A39" s="163" t="s">
        <v>432</v>
      </c>
      <c r="B39" s="154">
        <v>530</v>
      </c>
      <c r="C39" s="155">
        <v>-44.269190325972659</v>
      </c>
      <c r="D39" s="154">
        <v>1320</v>
      </c>
      <c r="E39" s="155">
        <v>-35.953420669577881</v>
      </c>
      <c r="F39" s="155">
        <v>2.4905660377358489</v>
      </c>
      <c r="G39" s="154">
        <v>3331</v>
      </c>
      <c r="H39" s="155">
        <v>-60.074313795996645</v>
      </c>
      <c r="I39" s="154">
        <v>7693</v>
      </c>
      <c r="J39" s="155">
        <v>-62.32246057400333</v>
      </c>
      <c r="K39" s="155">
        <v>2.3095166616631642</v>
      </c>
    </row>
    <row r="40" spans="1:11" ht="9" customHeight="1" x14ac:dyDescent="0.15">
      <c r="A40" s="164" t="s">
        <v>56</v>
      </c>
      <c r="B40" s="147">
        <v>530</v>
      </c>
      <c r="C40" s="149">
        <v>-44.033790918690599</v>
      </c>
      <c r="D40" s="147">
        <v>1320</v>
      </c>
      <c r="E40" s="149">
        <v>-35.828877005347593</v>
      </c>
      <c r="F40" s="149">
        <v>2.4905660377358489</v>
      </c>
      <c r="G40" s="147">
        <v>3315</v>
      </c>
      <c r="H40" s="149">
        <v>-59.744990892531874</v>
      </c>
      <c r="I40" s="147">
        <v>7637</v>
      </c>
      <c r="J40" s="149">
        <v>-62.24353586789934</v>
      </c>
      <c r="K40" s="149">
        <v>2.3037707390648565</v>
      </c>
    </row>
    <row r="41" spans="1:11" ht="9" customHeight="1" x14ac:dyDescent="0.15">
      <c r="A41" s="164" t="s">
        <v>149</v>
      </c>
      <c r="B41" s="147">
        <v>0</v>
      </c>
      <c r="C41" s="156" t="s">
        <v>480</v>
      </c>
      <c r="D41" s="147">
        <v>0</v>
      </c>
      <c r="E41" s="156" t="s">
        <v>480</v>
      </c>
      <c r="F41" s="149">
        <v>0</v>
      </c>
      <c r="G41" s="147">
        <v>16</v>
      </c>
      <c r="H41" s="149">
        <v>-85.18518518518519</v>
      </c>
      <c r="I41" s="147">
        <v>56</v>
      </c>
      <c r="J41" s="149">
        <v>-70.680628272251312</v>
      </c>
      <c r="K41" s="149">
        <v>3.5</v>
      </c>
    </row>
    <row r="42" spans="1:11" s="123" customFormat="1" ht="21.95" customHeight="1" x14ac:dyDescent="0.15">
      <c r="A42" s="126" t="s">
        <v>71</v>
      </c>
      <c r="B42" s="125"/>
      <c r="C42" s="124"/>
      <c r="D42" s="125"/>
      <c r="E42" s="124"/>
      <c r="F42" s="127"/>
      <c r="G42" s="125"/>
      <c r="H42" s="124"/>
      <c r="I42" s="125"/>
      <c r="J42" s="124"/>
      <c r="K42" s="127"/>
    </row>
    <row r="43" spans="1:11" s="123" customFormat="1" ht="20.25" customHeight="1" x14ac:dyDescent="0.15">
      <c r="A43" s="163" t="s">
        <v>319</v>
      </c>
      <c r="B43" s="154" t="s">
        <v>535</v>
      </c>
      <c r="C43" s="155" t="s">
        <v>535</v>
      </c>
      <c r="D43" s="154" t="s">
        <v>535</v>
      </c>
      <c r="E43" s="155" t="s">
        <v>535</v>
      </c>
      <c r="F43" s="155" t="s">
        <v>535</v>
      </c>
      <c r="G43" s="154" t="s">
        <v>535</v>
      </c>
      <c r="H43" s="155" t="s">
        <v>535</v>
      </c>
      <c r="I43" s="154" t="s">
        <v>535</v>
      </c>
      <c r="J43" s="155" t="s">
        <v>535</v>
      </c>
      <c r="K43" s="155" t="s">
        <v>535</v>
      </c>
    </row>
    <row r="44" spans="1:11" ht="9" customHeight="1" x14ac:dyDescent="0.15">
      <c r="A44" s="164" t="s">
        <v>56</v>
      </c>
      <c r="B44" s="147" t="s">
        <v>535</v>
      </c>
      <c r="C44" s="149" t="s">
        <v>535</v>
      </c>
      <c r="D44" s="147" t="s">
        <v>535</v>
      </c>
      <c r="E44" s="149" t="s">
        <v>535</v>
      </c>
      <c r="F44" s="149" t="s">
        <v>535</v>
      </c>
      <c r="G44" s="147" t="s">
        <v>535</v>
      </c>
      <c r="H44" s="149" t="s">
        <v>535</v>
      </c>
      <c r="I44" s="147" t="s">
        <v>535</v>
      </c>
      <c r="J44" s="149" t="s">
        <v>535</v>
      </c>
      <c r="K44" s="149" t="s">
        <v>535</v>
      </c>
    </row>
    <row r="45" spans="1:11" ht="9" customHeight="1" x14ac:dyDescent="0.15">
      <c r="A45" s="164" t="s">
        <v>149</v>
      </c>
      <c r="B45" s="147" t="s">
        <v>535</v>
      </c>
      <c r="C45" s="156" t="s">
        <v>535</v>
      </c>
      <c r="D45" s="147" t="s">
        <v>535</v>
      </c>
      <c r="E45" s="156" t="s">
        <v>535</v>
      </c>
      <c r="F45" s="149" t="s">
        <v>535</v>
      </c>
      <c r="G45" s="147" t="s">
        <v>535</v>
      </c>
      <c r="H45" s="149" t="s">
        <v>535</v>
      </c>
      <c r="I45" s="147" t="s">
        <v>535</v>
      </c>
      <c r="J45" s="149" t="s">
        <v>535</v>
      </c>
      <c r="K45" s="149" t="s">
        <v>535</v>
      </c>
    </row>
    <row r="46" spans="1:11" s="115" customFormat="1" ht="19.5" customHeight="1" x14ac:dyDescent="0.15">
      <c r="A46" s="163" t="s">
        <v>320</v>
      </c>
      <c r="B46" s="154">
        <v>1041</v>
      </c>
      <c r="C46" s="155">
        <v>21.328671328671334</v>
      </c>
      <c r="D46" s="154">
        <v>2270</v>
      </c>
      <c r="E46" s="155">
        <v>27.456485120718696</v>
      </c>
      <c r="F46" s="155">
        <v>2.18059558117195</v>
      </c>
      <c r="G46" s="154">
        <v>5617</v>
      </c>
      <c r="H46" s="155">
        <v>-12.968701580415242</v>
      </c>
      <c r="I46" s="154">
        <v>12781</v>
      </c>
      <c r="J46" s="155">
        <v>-1.8883856605511653</v>
      </c>
      <c r="K46" s="155">
        <v>2.2754139220224321</v>
      </c>
    </row>
    <row r="47" spans="1:11" s="115" customFormat="1" ht="9" customHeight="1" x14ac:dyDescent="0.15">
      <c r="A47" s="164" t="s">
        <v>56</v>
      </c>
      <c r="B47" s="147">
        <v>1027</v>
      </c>
      <c r="C47" s="149">
        <v>23.734939759036138</v>
      </c>
      <c r="D47" s="147">
        <v>2218</v>
      </c>
      <c r="E47" s="149">
        <v>31.320307874481955</v>
      </c>
      <c r="F47" s="149">
        <v>2.1596884128529696</v>
      </c>
      <c r="G47" s="147">
        <v>5501</v>
      </c>
      <c r="H47" s="149">
        <v>-12.446283622473345</v>
      </c>
      <c r="I47" s="147">
        <v>12445</v>
      </c>
      <c r="J47" s="149">
        <v>-0.78922193877551194</v>
      </c>
      <c r="K47" s="149">
        <v>2.2623159425558987</v>
      </c>
    </row>
    <row r="48" spans="1:11" x14ac:dyDescent="0.15">
      <c r="A48" s="164" t="s">
        <v>149</v>
      </c>
      <c r="B48" s="147">
        <v>14</v>
      </c>
      <c r="C48" s="149">
        <v>-50</v>
      </c>
      <c r="D48" s="147">
        <v>52</v>
      </c>
      <c r="E48" s="149">
        <v>-43.478260869565219</v>
      </c>
      <c r="F48" s="149">
        <v>3.7142857142857144</v>
      </c>
      <c r="G48" s="147">
        <v>116</v>
      </c>
      <c r="H48" s="149">
        <v>-32.163742690058484</v>
      </c>
      <c r="I48" s="147">
        <v>336</v>
      </c>
      <c r="J48" s="149">
        <v>-30.434782608695656</v>
      </c>
      <c r="K48" s="149">
        <v>2.896551724137931</v>
      </c>
    </row>
    <row r="49" spans="1:11" ht="19.5" customHeight="1" x14ac:dyDescent="0.15">
      <c r="A49" s="163" t="s">
        <v>321</v>
      </c>
      <c r="B49" s="154">
        <v>2675</v>
      </c>
      <c r="C49" s="155">
        <v>3.8834951456310733</v>
      </c>
      <c r="D49" s="154">
        <v>5280</v>
      </c>
      <c r="E49" s="155">
        <v>-10.356536502546689</v>
      </c>
      <c r="F49" s="155">
        <v>1.9738317757009345</v>
      </c>
      <c r="G49" s="154">
        <v>14660</v>
      </c>
      <c r="H49" s="155">
        <v>-31.495327102803742</v>
      </c>
      <c r="I49" s="154">
        <v>28008</v>
      </c>
      <c r="J49" s="155">
        <v>-33.854474175188344</v>
      </c>
      <c r="K49" s="155">
        <v>1.9105047748976807</v>
      </c>
    </row>
    <row r="50" spans="1:11" ht="9" customHeight="1" x14ac:dyDescent="0.15">
      <c r="A50" s="164" t="s">
        <v>56</v>
      </c>
      <c r="B50" s="147">
        <v>2539</v>
      </c>
      <c r="C50" s="149">
        <v>4.8307184145334503</v>
      </c>
      <c r="D50" s="147">
        <v>5011</v>
      </c>
      <c r="E50" s="149">
        <v>-3.5232961108971921</v>
      </c>
      <c r="F50" s="149">
        <v>1.9736116581331233</v>
      </c>
      <c r="G50" s="147">
        <v>13772</v>
      </c>
      <c r="H50" s="149">
        <v>-31.246567819879189</v>
      </c>
      <c r="I50" s="147">
        <v>25824</v>
      </c>
      <c r="J50" s="149">
        <v>-28.965175771579467</v>
      </c>
      <c r="K50" s="149">
        <v>1.875108916642463</v>
      </c>
    </row>
    <row r="51" spans="1:11" ht="9" customHeight="1" x14ac:dyDescent="0.15">
      <c r="A51" s="164" t="s">
        <v>149</v>
      </c>
      <c r="B51" s="147">
        <v>136</v>
      </c>
      <c r="C51" s="149">
        <v>-11.111111111111114</v>
      </c>
      <c r="D51" s="147">
        <v>269</v>
      </c>
      <c r="E51" s="149">
        <v>-61.350574712643677</v>
      </c>
      <c r="F51" s="149">
        <v>1.9779411764705883</v>
      </c>
      <c r="G51" s="147">
        <v>888</v>
      </c>
      <c r="H51" s="149">
        <v>-35.13513513513513</v>
      </c>
      <c r="I51" s="147">
        <v>2184</v>
      </c>
      <c r="J51" s="149">
        <v>-63.533144097512107</v>
      </c>
      <c r="K51" s="149">
        <v>2.4594594594594597</v>
      </c>
    </row>
    <row r="52" spans="1:11" x14ac:dyDescent="0.15">
      <c r="C52" s="114"/>
      <c r="E52" s="114"/>
      <c r="H52" s="114"/>
      <c r="J52" s="114"/>
    </row>
    <row r="53" spans="1:11" x14ac:dyDescent="0.15">
      <c r="C53" s="114"/>
      <c r="E53" s="114"/>
      <c r="H53" s="114"/>
      <c r="J53" s="114"/>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&amp;C&amp;8- 23 -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4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6" t="s">
        <v>199</v>
      </c>
      <c r="B1" s="276"/>
      <c r="C1" s="276"/>
      <c r="D1" s="276"/>
      <c r="E1" s="276"/>
      <c r="F1" s="276"/>
      <c r="G1" s="276"/>
      <c r="H1" s="276"/>
      <c r="I1" s="276"/>
      <c r="J1" s="276"/>
      <c r="K1" s="276"/>
    </row>
    <row r="2" spans="1:11" ht="9.9499999999999993" customHeight="1" x14ac:dyDescent="0.15">
      <c r="A2" s="267" t="s">
        <v>245</v>
      </c>
      <c r="B2" s="248" t="s">
        <v>472</v>
      </c>
      <c r="C2" s="244"/>
      <c r="D2" s="244"/>
      <c r="E2" s="244"/>
      <c r="F2" s="244"/>
      <c r="G2" s="249" t="s">
        <v>473</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288</v>
      </c>
      <c r="B6" s="121"/>
      <c r="C6" s="120"/>
      <c r="D6" s="121"/>
      <c r="E6" s="120"/>
      <c r="F6" s="128"/>
      <c r="G6" s="121"/>
      <c r="H6" s="120"/>
      <c r="I6" s="121"/>
      <c r="J6" s="120"/>
      <c r="K6" s="128"/>
    </row>
    <row r="7" spans="1:11" s="123" customFormat="1" ht="20.100000000000001" customHeight="1" x14ac:dyDescent="0.15">
      <c r="A7" s="162" t="s">
        <v>322</v>
      </c>
      <c r="B7" s="154">
        <v>13705</v>
      </c>
      <c r="C7" s="155">
        <v>2.3219351948633715</v>
      </c>
      <c r="D7" s="154">
        <v>41357</v>
      </c>
      <c r="E7" s="155">
        <v>13.319267864971508</v>
      </c>
      <c r="F7" s="155">
        <v>3.0176577891280556</v>
      </c>
      <c r="G7" s="154">
        <v>71610</v>
      </c>
      <c r="H7" s="155">
        <v>-35.510307003719348</v>
      </c>
      <c r="I7" s="154">
        <v>227090</v>
      </c>
      <c r="J7" s="155">
        <v>-28.113099440010885</v>
      </c>
      <c r="K7" s="155">
        <v>3.1712051389470743</v>
      </c>
    </row>
    <row r="8" spans="1:11" ht="9" customHeight="1" x14ac:dyDescent="0.15">
      <c r="A8" s="158" t="s">
        <v>56</v>
      </c>
      <c r="B8" s="147">
        <v>13420</v>
      </c>
      <c r="C8" s="149">
        <v>3.8860504722093197</v>
      </c>
      <c r="D8" s="147">
        <v>40350</v>
      </c>
      <c r="E8" s="149">
        <v>18.370100915278101</v>
      </c>
      <c r="F8" s="149">
        <v>3.0067064083457526</v>
      </c>
      <c r="G8" s="147">
        <v>69464</v>
      </c>
      <c r="H8" s="149">
        <v>-35.1331160645083</v>
      </c>
      <c r="I8" s="147">
        <v>217259</v>
      </c>
      <c r="J8" s="149">
        <v>-28.150340630994108</v>
      </c>
      <c r="K8" s="149">
        <v>3.1276488540826901</v>
      </c>
    </row>
    <row r="9" spans="1:11" ht="9" customHeight="1" x14ac:dyDescent="0.15">
      <c r="A9" s="158" t="s">
        <v>149</v>
      </c>
      <c r="B9" s="147">
        <v>285</v>
      </c>
      <c r="C9" s="149">
        <v>-40.12605042016807</v>
      </c>
      <c r="D9" s="147">
        <v>1007</v>
      </c>
      <c r="E9" s="149">
        <v>-58.18106312292359</v>
      </c>
      <c r="F9" s="149">
        <v>3.5333333333333332</v>
      </c>
      <c r="G9" s="147">
        <v>2146</v>
      </c>
      <c r="H9" s="149">
        <v>-45.725847243297927</v>
      </c>
      <c r="I9" s="147">
        <v>9831</v>
      </c>
      <c r="J9" s="149">
        <v>-27.280124269546562</v>
      </c>
      <c r="K9" s="149">
        <v>4.5810810810810807</v>
      </c>
    </row>
    <row r="10" spans="1:11" s="123" customFormat="1" ht="20.100000000000001" customHeight="1" x14ac:dyDescent="0.15">
      <c r="A10" s="162" t="s">
        <v>323</v>
      </c>
      <c r="B10" s="154">
        <v>2650</v>
      </c>
      <c r="C10" s="155">
        <v>15.771079073831373</v>
      </c>
      <c r="D10" s="154">
        <v>6083</v>
      </c>
      <c r="E10" s="155">
        <v>24.3712942138622</v>
      </c>
      <c r="F10" s="155">
        <v>2.2954716981132077</v>
      </c>
      <c r="G10" s="154">
        <v>13189</v>
      </c>
      <c r="H10" s="155">
        <v>-24.348973270620633</v>
      </c>
      <c r="I10" s="154">
        <v>29416</v>
      </c>
      <c r="J10" s="155">
        <v>-21.259168049681463</v>
      </c>
      <c r="K10" s="155">
        <v>2.2303434680415499</v>
      </c>
    </row>
    <row r="11" spans="1:11" ht="9" customHeight="1" x14ac:dyDescent="0.15">
      <c r="A11" s="158" t="s">
        <v>56</v>
      </c>
      <c r="B11" s="147">
        <v>2568</v>
      </c>
      <c r="C11" s="149">
        <v>17.153284671532845</v>
      </c>
      <c r="D11" s="147">
        <v>5838</v>
      </c>
      <c r="E11" s="149">
        <v>23.975366319813119</v>
      </c>
      <c r="F11" s="149">
        <v>2.2733644859813085</v>
      </c>
      <c r="G11" s="147">
        <v>12930</v>
      </c>
      <c r="H11" s="149">
        <v>-22.898032200357775</v>
      </c>
      <c r="I11" s="147">
        <v>28852</v>
      </c>
      <c r="J11" s="149">
        <v>-19.770869250875919</v>
      </c>
      <c r="K11" s="149">
        <v>2.2313998453209591</v>
      </c>
    </row>
    <row r="12" spans="1:11" ht="9" customHeight="1" x14ac:dyDescent="0.15">
      <c r="A12" s="158" t="s">
        <v>149</v>
      </c>
      <c r="B12" s="147">
        <v>82</v>
      </c>
      <c r="C12" s="149">
        <v>-15.463917525773198</v>
      </c>
      <c r="D12" s="147">
        <v>245</v>
      </c>
      <c r="E12" s="149">
        <v>34.615384615384613</v>
      </c>
      <c r="F12" s="149">
        <v>2.9878048780487805</v>
      </c>
      <c r="G12" s="147">
        <v>259</v>
      </c>
      <c r="H12" s="149">
        <v>-60.993975903614455</v>
      </c>
      <c r="I12" s="147">
        <v>564</v>
      </c>
      <c r="J12" s="149">
        <v>-59.598853868194844</v>
      </c>
      <c r="K12" s="149">
        <v>2.1776061776061777</v>
      </c>
    </row>
    <row r="13" spans="1:11" s="123" customFormat="1" ht="20.100000000000001" customHeight="1" x14ac:dyDescent="0.15">
      <c r="A13" s="162" t="s">
        <v>324</v>
      </c>
      <c r="B13" s="154">
        <v>901</v>
      </c>
      <c r="C13" s="155">
        <v>20.13333333333334</v>
      </c>
      <c r="D13" s="154">
        <v>2096</v>
      </c>
      <c r="E13" s="155">
        <v>19.362186788154901</v>
      </c>
      <c r="F13" s="155">
        <v>2.3263041065482799</v>
      </c>
      <c r="G13" s="154">
        <v>5208</v>
      </c>
      <c r="H13" s="155">
        <v>-8.9987768652804476</v>
      </c>
      <c r="I13" s="154">
        <v>12467</v>
      </c>
      <c r="J13" s="155">
        <v>-14.6621945376138</v>
      </c>
      <c r="K13" s="155">
        <v>2.3938172043010755</v>
      </c>
    </row>
    <row r="14" spans="1:11" ht="9" customHeight="1" x14ac:dyDescent="0.15">
      <c r="A14" s="158" t="s">
        <v>56</v>
      </c>
      <c r="B14" s="147">
        <v>877</v>
      </c>
      <c r="C14" s="149">
        <v>25.824964131994264</v>
      </c>
      <c r="D14" s="147">
        <v>2011</v>
      </c>
      <c r="E14" s="149">
        <v>33.178807947019862</v>
      </c>
      <c r="F14" s="149">
        <v>2.2930444697833523</v>
      </c>
      <c r="G14" s="147">
        <v>5019</v>
      </c>
      <c r="H14" s="149">
        <v>-7.1930473372781023</v>
      </c>
      <c r="I14" s="147">
        <v>11779</v>
      </c>
      <c r="J14" s="149">
        <v>-11.329418849744059</v>
      </c>
      <c r="K14" s="149">
        <v>2.3468818489738994</v>
      </c>
    </row>
    <row r="15" spans="1:11" ht="9" customHeight="1" x14ac:dyDescent="0.15">
      <c r="A15" s="158" t="s">
        <v>149</v>
      </c>
      <c r="B15" s="147">
        <v>24</v>
      </c>
      <c r="C15" s="149">
        <v>-54.716981132075475</v>
      </c>
      <c r="D15" s="147">
        <v>85</v>
      </c>
      <c r="E15" s="149">
        <v>-65.447154471544707</v>
      </c>
      <c r="F15" s="149">
        <v>3.5416666666666665</v>
      </c>
      <c r="G15" s="147">
        <v>189</v>
      </c>
      <c r="H15" s="149">
        <v>-40</v>
      </c>
      <c r="I15" s="147">
        <v>688</v>
      </c>
      <c r="J15" s="149">
        <v>-48.075471698113205</v>
      </c>
      <c r="K15" s="149">
        <v>3.64021164021164</v>
      </c>
    </row>
    <row r="16" spans="1:11" ht="19.5" customHeight="1" x14ac:dyDescent="0.15">
      <c r="A16" s="162" t="s">
        <v>325</v>
      </c>
      <c r="B16" s="154">
        <v>1128</v>
      </c>
      <c r="C16" s="155">
        <v>-25.446133509583603</v>
      </c>
      <c r="D16" s="154">
        <v>3067</v>
      </c>
      <c r="E16" s="155">
        <v>-19.669984284965949</v>
      </c>
      <c r="F16" s="155">
        <v>2.7189716312056738</v>
      </c>
      <c r="G16" s="154">
        <v>6498</v>
      </c>
      <c r="H16" s="155">
        <v>-33.456221198156683</v>
      </c>
      <c r="I16" s="154">
        <v>18005</v>
      </c>
      <c r="J16" s="155">
        <v>-28.506194409148662</v>
      </c>
      <c r="K16" s="155">
        <v>2.7708525700215452</v>
      </c>
    </row>
    <row r="17" spans="1:11" ht="9" customHeight="1" x14ac:dyDescent="0.15">
      <c r="A17" s="158" t="s">
        <v>56</v>
      </c>
      <c r="B17" s="147">
        <v>1110</v>
      </c>
      <c r="C17" s="149">
        <v>-25.252525252525245</v>
      </c>
      <c r="D17" s="147">
        <v>2900</v>
      </c>
      <c r="E17" s="149">
        <v>-20.438957475994513</v>
      </c>
      <c r="F17" s="149">
        <v>2.6126126126126126</v>
      </c>
      <c r="G17" s="147">
        <v>6246</v>
      </c>
      <c r="H17" s="149">
        <v>-33.778625954198475</v>
      </c>
      <c r="I17" s="147">
        <v>17000</v>
      </c>
      <c r="J17" s="149">
        <v>-26.979081654568105</v>
      </c>
      <c r="K17" s="149">
        <v>2.7217419148254884</v>
      </c>
    </row>
    <row r="18" spans="1:11" ht="8.25" customHeight="1" x14ac:dyDescent="0.15">
      <c r="A18" s="158" t="s">
        <v>149</v>
      </c>
      <c r="B18" s="147">
        <v>18</v>
      </c>
      <c r="C18" s="149">
        <v>-35.714285714285708</v>
      </c>
      <c r="D18" s="147">
        <v>167</v>
      </c>
      <c r="E18" s="149">
        <v>-3.4682080924855541</v>
      </c>
      <c r="F18" s="149">
        <v>9.2777777777777786</v>
      </c>
      <c r="G18" s="147">
        <v>252</v>
      </c>
      <c r="H18" s="149">
        <v>-24.324324324324323</v>
      </c>
      <c r="I18" s="147">
        <v>1005</v>
      </c>
      <c r="J18" s="149">
        <v>-47.18864950078823</v>
      </c>
      <c r="K18" s="149">
        <v>3.9880952380952381</v>
      </c>
    </row>
    <row r="19" spans="1:11" s="123" customFormat="1" ht="20.100000000000001" customHeight="1" x14ac:dyDescent="0.15">
      <c r="A19" s="162" t="s">
        <v>433</v>
      </c>
      <c r="B19" s="154">
        <v>580</v>
      </c>
      <c r="C19" s="155">
        <v>64.305949008498573</v>
      </c>
      <c r="D19" s="154">
        <v>1259</v>
      </c>
      <c r="E19" s="155">
        <v>70.13513513513513</v>
      </c>
      <c r="F19" s="155">
        <v>2.170689655172414</v>
      </c>
      <c r="G19" s="154">
        <v>2356</v>
      </c>
      <c r="H19" s="155">
        <v>-21.96091421000331</v>
      </c>
      <c r="I19" s="154">
        <v>5317</v>
      </c>
      <c r="J19" s="155">
        <v>-22.605531295487623</v>
      </c>
      <c r="K19" s="155">
        <v>2.2567911714770799</v>
      </c>
    </row>
    <row r="20" spans="1:11" ht="9" customHeight="1" x14ac:dyDescent="0.15">
      <c r="A20" s="158" t="s">
        <v>56</v>
      </c>
      <c r="B20" s="147">
        <v>578</v>
      </c>
      <c r="C20" s="149">
        <v>64.204545454545467</v>
      </c>
      <c r="D20" s="147">
        <v>1256</v>
      </c>
      <c r="E20" s="149">
        <v>69.959404600811922</v>
      </c>
      <c r="F20" s="149">
        <v>2.1730103806228374</v>
      </c>
      <c r="G20" s="147">
        <v>2342</v>
      </c>
      <c r="H20" s="149">
        <v>-21.488434461951059</v>
      </c>
      <c r="I20" s="147">
        <v>5290</v>
      </c>
      <c r="J20" s="149">
        <v>-22.456757549105831</v>
      </c>
      <c r="K20" s="149">
        <v>2.2587532023911185</v>
      </c>
    </row>
    <row r="21" spans="1:11" ht="9" customHeight="1" x14ac:dyDescent="0.15">
      <c r="A21" s="158" t="s">
        <v>149</v>
      </c>
      <c r="B21" s="147">
        <v>2</v>
      </c>
      <c r="C21" s="149">
        <v>100</v>
      </c>
      <c r="D21" s="147">
        <v>3</v>
      </c>
      <c r="E21" s="149">
        <v>200</v>
      </c>
      <c r="F21" s="149">
        <v>1.5</v>
      </c>
      <c r="G21" s="147">
        <v>14</v>
      </c>
      <c r="H21" s="149">
        <v>-61.111111111111114</v>
      </c>
      <c r="I21" s="147">
        <v>27</v>
      </c>
      <c r="J21" s="149">
        <v>-43.75</v>
      </c>
      <c r="K21" s="149">
        <v>1.9285714285714286</v>
      </c>
    </row>
    <row r="22" spans="1:11" s="123" customFormat="1" ht="20.100000000000001" customHeight="1" x14ac:dyDescent="0.15">
      <c r="A22" s="162" t="s">
        <v>326</v>
      </c>
      <c r="B22" s="154">
        <v>1447</v>
      </c>
      <c r="C22" s="155">
        <v>-8.9364380113278798</v>
      </c>
      <c r="D22" s="154">
        <v>3494</v>
      </c>
      <c r="E22" s="155">
        <v>-8.749020632018798</v>
      </c>
      <c r="F22" s="155">
        <v>2.414651002073255</v>
      </c>
      <c r="G22" s="154">
        <v>8860</v>
      </c>
      <c r="H22" s="155">
        <v>-29.793977812995251</v>
      </c>
      <c r="I22" s="154">
        <v>19342</v>
      </c>
      <c r="J22" s="155">
        <v>-28.261998368073591</v>
      </c>
      <c r="K22" s="155">
        <v>2.1830699774266367</v>
      </c>
    </row>
    <row r="23" spans="1:11" ht="9" customHeight="1" x14ac:dyDescent="0.15">
      <c r="A23" s="158" t="s">
        <v>56</v>
      </c>
      <c r="B23" s="147">
        <v>1431</v>
      </c>
      <c r="C23" s="149">
        <v>-7.6178179470626191</v>
      </c>
      <c r="D23" s="147">
        <v>3456</v>
      </c>
      <c r="E23" s="149">
        <v>-3.0303030303030312</v>
      </c>
      <c r="F23" s="149">
        <v>2.4150943396226414</v>
      </c>
      <c r="G23" s="147">
        <v>8711</v>
      </c>
      <c r="H23" s="149">
        <v>-29.459875293546034</v>
      </c>
      <c r="I23" s="147">
        <v>18684</v>
      </c>
      <c r="J23" s="149">
        <v>-25</v>
      </c>
      <c r="K23" s="149">
        <v>2.1448742968660315</v>
      </c>
    </row>
    <row r="24" spans="1:11" ht="9" customHeight="1" x14ac:dyDescent="0.15">
      <c r="A24" s="158" t="s">
        <v>149</v>
      </c>
      <c r="B24" s="147">
        <v>16</v>
      </c>
      <c r="C24" s="149">
        <v>-60</v>
      </c>
      <c r="D24" s="147">
        <v>38</v>
      </c>
      <c r="E24" s="149">
        <v>-85.660377358490564</v>
      </c>
      <c r="F24" s="149">
        <v>2.375</v>
      </c>
      <c r="G24" s="147">
        <v>149</v>
      </c>
      <c r="H24" s="149">
        <v>-45.018450184501845</v>
      </c>
      <c r="I24" s="147">
        <v>658</v>
      </c>
      <c r="J24" s="149">
        <v>-67.902439024390247</v>
      </c>
      <c r="K24" s="149">
        <v>4.4161073825503356</v>
      </c>
    </row>
    <row r="25" spans="1:11" s="123" customFormat="1" ht="20.100000000000001" customHeight="1" x14ac:dyDescent="0.15">
      <c r="A25" s="162" t="s">
        <v>411</v>
      </c>
      <c r="B25" s="154">
        <v>412</v>
      </c>
      <c r="C25" s="155">
        <v>-20</v>
      </c>
      <c r="D25" s="154">
        <v>1007</v>
      </c>
      <c r="E25" s="155">
        <v>-5.3571428571428612</v>
      </c>
      <c r="F25" s="155">
        <v>2.4441747572815533</v>
      </c>
      <c r="G25" s="154">
        <v>2034</v>
      </c>
      <c r="H25" s="155">
        <v>-44.228132711817935</v>
      </c>
      <c r="I25" s="154">
        <v>5143</v>
      </c>
      <c r="J25" s="155">
        <v>-42.683606374679592</v>
      </c>
      <c r="K25" s="155">
        <v>2.5285152409046217</v>
      </c>
    </row>
    <row r="26" spans="1:11" ht="9" customHeight="1" x14ac:dyDescent="0.15">
      <c r="A26" s="158" t="s">
        <v>56</v>
      </c>
      <c r="B26" s="147">
        <v>412</v>
      </c>
      <c r="C26" s="149">
        <v>-20</v>
      </c>
      <c r="D26" s="147">
        <v>1007</v>
      </c>
      <c r="E26" s="149">
        <v>-5.3571428571428612</v>
      </c>
      <c r="F26" s="149">
        <v>2.4441747572815533</v>
      </c>
      <c r="G26" s="147">
        <v>2022</v>
      </c>
      <c r="H26" s="149">
        <v>-44.541963795940759</v>
      </c>
      <c r="I26" s="147">
        <v>5098</v>
      </c>
      <c r="J26" s="149">
        <v>-43.159772549894079</v>
      </c>
      <c r="K26" s="149">
        <v>2.5212660731948566</v>
      </c>
    </row>
    <row r="27" spans="1:11" ht="9" customHeight="1" x14ac:dyDescent="0.15">
      <c r="A27" s="158" t="s">
        <v>149</v>
      </c>
      <c r="B27" s="147">
        <v>0</v>
      </c>
      <c r="C27" s="149">
        <v>0</v>
      </c>
      <c r="D27" s="147">
        <v>0</v>
      </c>
      <c r="E27" s="149">
        <v>0</v>
      </c>
      <c r="F27" s="149">
        <v>0</v>
      </c>
      <c r="G27" s="147">
        <v>12</v>
      </c>
      <c r="H27" s="156" t="s">
        <v>480</v>
      </c>
      <c r="I27" s="147">
        <v>45</v>
      </c>
      <c r="J27" s="156" t="s">
        <v>480</v>
      </c>
      <c r="K27" s="149">
        <v>3.75</v>
      </c>
    </row>
    <row r="28" spans="1:11" s="123" customFormat="1" ht="21.95" customHeight="1" x14ac:dyDescent="0.15">
      <c r="A28" s="126" t="s">
        <v>181</v>
      </c>
      <c r="B28" s="125"/>
      <c r="C28" s="124"/>
      <c r="D28" s="125"/>
      <c r="E28" s="124"/>
      <c r="F28" s="127"/>
      <c r="G28" s="125"/>
      <c r="H28" s="124"/>
      <c r="I28" s="125"/>
      <c r="J28" s="124"/>
      <c r="K28" s="127"/>
    </row>
    <row r="29" spans="1:11" s="123" customFormat="1" ht="20.100000000000001" customHeight="1" x14ac:dyDescent="0.15">
      <c r="A29" s="162" t="s">
        <v>327</v>
      </c>
      <c r="B29" s="154">
        <v>12608</v>
      </c>
      <c r="C29" s="155">
        <v>-8.0848582051469009</v>
      </c>
      <c r="D29" s="154">
        <v>43294</v>
      </c>
      <c r="E29" s="155">
        <v>7.876311265043725</v>
      </c>
      <c r="F29" s="155">
        <v>3.4338515228426396</v>
      </c>
      <c r="G29" s="154">
        <v>68760</v>
      </c>
      <c r="H29" s="155">
        <v>-36.968319155177468</v>
      </c>
      <c r="I29" s="154">
        <v>223171</v>
      </c>
      <c r="J29" s="155">
        <v>-29.586836832888991</v>
      </c>
      <c r="K29" s="155">
        <v>3.2456515415939498</v>
      </c>
    </row>
    <row r="30" spans="1:11" ht="9" customHeight="1" x14ac:dyDescent="0.15">
      <c r="A30" s="158" t="s">
        <v>56</v>
      </c>
      <c r="B30" s="147">
        <v>12370</v>
      </c>
      <c r="C30" s="149">
        <v>-6.8032848640096404</v>
      </c>
      <c r="D30" s="147">
        <v>42434</v>
      </c>
      <c r="E30" s="149">
        <v>9.5325365891432909</v>
      </c>
      <c r="F30" s="149">
        <v>3.4303961196443007</v>
      </c>
      <c r="G30" s="147">
        <v>67730</v>
      </c>
      <c r="H30" s="149">
        <v>-36.254117647058827</v>
      </c>
      <c r="I30" s="147">
        <v>220081</v>
      </c>
      <c r="J30" s="149">
        <v>-28.766462646905552</v>
      </c>
      <c r="K30" s="149">
        <v>3.2493872729957185</v>
      </c>
    </row>
    <row r="31" spans="1:11" ht="9" customHeight="1" x14ac:dyDescent="0.15">
      <c r="A31" s="158" t="s">
        <v>149</v>
      </c>
      <c r="B31" s="147">
        <v>238</v>
      </c>
      <c r="C31" s="149">
        <v>-46.396396396396398</v>
      </c>
      <c r="D31" s="147">
        <v>860</v>
      </c>
      <c r="E31" s="149">
        <v>-38.218390804597703</v>
      </c>
      <c r="F31" s="149">
        <v>3.6134453781512605</v>
      </c>
      <c r="G31" s="147">
        <v>1030</v>
      </c>
      <c r="H31" s="149">
        <v>-63.706835799859057</v>
      </c>
      <c r="I31" s="147">
        <v>3090</v>
      </c>
      <c r="J31" s="149">
        <v>-61.316975463194794</v>
      </c>
      <c r="K31" s="149">
        <v>3</v>
      </c>
    </row>
    <row r="32" spans="1:11" ht="19.5" customHeight="1" x14ac:dyDescent="0.15">
      <c r="A32" s="162" t="s">
        <v>328</v>
      </c>
      <c r="B32" s="154">
        <v>6172</v>
      </c>
      <c r="C32" s="155">
        <v>-25.133430373605051</v>
      </c>
      <c r="D32" s="154">
        <v>12520</v>
      </c>
      <c r="E32" s="155">
        <v>-26.577527562749239</v>
      </c>
      <c r="F32" s="155">
        <v>2.0285158781594297</v>
      </c>
      <c r="G32" s="154">
        <v>32811</v>
      </c>
      <c r="H32" s="155">
        <v>-42.669182785553282</v>
      </c>
      <c r="I32" s="154">
        <v>64287</v>
      </c>
      <c r="J32" s="155">
        <v>-44.813288694308525</v>
      </c>
      <c r="K32" s="155">
        <v>1.9593124257108896</v>
      </c>
    </row>
    <row r="33" spans="1:11" ht="9" customHeight="1" x14ac:dyDescent="0.15">
      <c r="A33" s="158" t="s">
        <v>56</v>
      </c>
      <c r="B33" s="147">
        <v>5905</v>
      </c>
      <c r="C33" s="149">
        <v>-22.810457516339866</v>
      </c>
      <c r="D33" s="147">
        <v>12081</v>
      </c>
      <c r="E33" s="149">
        <v>-23.78398839189957</v>
      </c>
      <c r="F33" s="149">
        <v>2.0458933107535988</v>
      </c>
      <c r="G33" s="147">
        <v>30653</v>
      </c>
      <c r="H33" s="149">
        <v>-40.61452622198113</v>
      </c>
      <c r="I33" s="147">
        <v>60342</v>
      </c>
      <c r="J33" s="149">
        <v>-43.015525252143696</v>
      </c>
      <c r="K33" s="149">
        <v>1.9685512021661828</v>
      </c>
    </row>
    <row r="34" spans="1:11" ht="9" customHeight="1" x14ac:dyDescent="0.15">
      <c r="A34" s="158" t="s">
        <v>149</v>
      </c>
      <c r="B34" s="147">
        <v>267</v>
      </c>
      <c r="C34" s="149">
        <v>-55.050505050505052</v>
      </c>
      <c r="D34" s="147">
        <v>439</v>
      </c>
      <c r="E34" s="149">
        <v>-63.447127393838471</v>
      </c>
      <c r="F34" s="149">
        <v>1.6441947565543071</v>
      </c>
      <c r="G34" s="147">
        <v>2158</v>
      </c>
      <c r="H34" s="149">
        <v>-61.560384752404701</v>
      </c>
      <c r="I34" s="147">
        <v>3945</v>
      </c>
      <c r="J34" s="149">
        <v>-62.775995470843554</v>
      </c>
      <c r="K34" s="149">
        <v>1.8280815569972197</v>
      </c>
    </row>
    <row r="35" spans="1:11" ht="19.5" customHeight="1" x14ac:dyDescent="0.15">
      <c r="A35" s="162" t="s">
        <v>329</v>
      </c>
      <c r="B35" s="154" t="s">
        <v>535</v>
      </c>
      <c r="C35" s="155" t="s">
        <v>535</v>
      </c>
      <c r="D35" s="154" t="s">
        <v>535</v>
      </c>
      <c r="E35" s="155" t="s">
        <v>535</v>
      </c>
      <c r="F35" s="155" t="s">
        <v>535</v>
      </c>
      <c r="G35" s="154" t="s">
        <v>535</v>
      </c>
      <c r="H35" s="155" t="s">
        <v>535</v>
      </c>
      <c r="I35" s="154" t="s">
        <v>535</v>
      </c>
      <c r="J35" s="155" t="s">
        <v>535</v>
      </c>
      <c r="K35" s="155" t="s">
        <v>535</v>
      </c>
    </row>
    <row r="36" spans="1:11" ht="9" customHeight="1" x14ac:dyDescent="0.15">
      <c r="A36" s="158" t="s">
        <v>56</v>
      </c>
      <c r="B36" s="147" t="s">
        <v>535</v>
      </c>
      <c r="C36" s="149" t="s">
        <v>535</v>
      </c>
      <c r="D36" s="147" t="s">
        <v>535</v>
      </c>
      <c r="E36" s="149" t="s">
        <v>535</v>
      </c>
      <c r="F36" s="149" t="s">
        <v>535</v>
      </c>
      <c r="G36" s="147" t="s">
        <v>535</v>
      </c>
      <c r="H36" s="149" t="s">
        <v>535</v>
      </c>
      <c r="I36" s="147" t="s">
        <v>535</v>
      </c>
      <c r="J36" s="149" t="s">
        <v>535</v>
      </c>
      <c r="K36" s="149" t="s">
        <v>535</v>
      </c>
    </row>
    <row r="37" spans="1:11" ht="9" customHeight="1" x14ac:dyDescent="0.15">
      <c r="A37" s="158" t="s">
        <v>149</v>
      </c>
      <c r="B37" s="147" t="s">
        <v>535</v>
      </c>
      <c r="C37" s="156" t="s">
        <v>535</v>
      </c>
      <c r="D37" s="147" t="s">
        <v>535</v>
      </c>
      <c r="E37" s="156" t="s">
        <v>535</v>
      </c>
      <c r="F37" s="149" t="s">
        <v>535</v>
      </c>
      <c r="G37" s="147" t="s">
        <v>535</v>
      </c>
      <c r="H37" s="149" t="s">
        <v>535</v>
      </c>
      <c r="I37" s="147" t="s">
        <v>535</v>
      </c>
      <c r="J37" s="149" t="s">
        <v>535</v>
      </c>
      <c r="K37" s="149" t="s">
        <v>535</v>
      </c>
    </row>
    <row r="38" spans="1:11" ht="19.5" customHeight="1" x14ac:dyDescent="0.15">
      <c r="A38" s="162" t="s">
        <v>414</v>
      </c>
      <c r="B38" s="154">
        <v>221</v>
      </c>
      <c r="C38" s="155">
        <v>0.91324200913241782</v>
      </c>
      <c r="D38" s="154">
        <v>488</v>
      </c>
      <c r="E38" s="155">
        <v>1.2448132780082943</v>
      </c>
      <c r="F38" s="155">
        <v>2.2081447963800906</v>
      </c>
      <c r="G38" s="154">
        <v>1189</v>
      </c>
      <c r="H38" s="155">
        <v>-28.373493975903614</v>
      </c>
      <c r="I38" s="154">
        <v>2596</v>
      </c>
      <c r="J38" s="155">
        <v>-30.308724832214764</v>
      </c>
      <c r="K38" s="155">
        <v>2.1833473507148864</v>
      </c>
    </row>
    <row r="39" spans="1:11" ht="9" customHeight="1" x14ac:dyDescent="0.15">
      <c r="A39" s="158" t="s">
        <v>56</v>
      </c>
      <c r="B39" s="147">
        <v>220</v>
      </c>
      <c r="C39" s="149">
        <v>0.91743119266054407</v>
      </c>
      <c r="D39" s="147">
        <v>483</v>
      </c>
      <c r="E39" s="149">
        <v>0.41580041580041893</v>
      </c>
      <c r="F39" s="149">
        <v>2.1954545454545453</v>
      </c>
      <c r="G39" s="147">
        <v>1180</v>
      </c>
      <c r="H39" s="149">
        <v>-28.571428571428569</v>
      </c>
      <c r="I39" s="147">
        <v>2581</v>
      </c>
      <c r="J39" s="149">
        <v>-30.45001347345729</v>
      </c>
      <c r="K39" s="149">
        <v>2.1872881355932203</v>
      </c>
    </row>
    <row r="40" spans="1:11" ht="9" customHeight="1" x14ac:dyDescent="0.15">
      <c r="A40" s="158" t="s">
        <v>149</v>
      </c>
      <c r="B40" s="147">
        <v>1</v>
      </c>
      <c r="C40" s="149">
        <v>0</v>
      </c>
      <c r="D40" s="147">
        <v>5</v>
      </c>
      <c r="E40" s="156" t="s">
        <v>480</v>
      </c>
      <c r="F40" s="149">
        <v>5</v>
      </c>
      <c r="G40" s="147">
        <v>9</v>
      </c>
      <c r="H40" s="149">
        <v>12.5</v>
      </c>
      <c r="I40" s="147">
        <v>15</v>
      </c>
      <c r="J40" s="149">
        <v>7.1428571428571388</v>
      </c>
      <c r="K40" s="149">
        <v>1.6666666666666667</v>
      </c>
    </row>
    <row r="41" spans="1:11" ht="19.5" customHeight="1" x14ac:dyDescent="0.15">
      <c r="A41" s="162" t="s">
        <v>412</v>
      </c>
      <c r="B41" s="154">
        <v>3917</v>
      </c>
      <c r="C41" s="155">
        <v>10.774886877828052</v>
      </c>
      <c r="D41" s="154">
        <v>18030</v>
      </c>
      <c r="E41" s="155">
        <v>5.4756054756054766</v>
      </c>
      <c r="F41" s="155">
        <v>4.6030125095736532</v>
      </c>
      <c r="G41" s="154">
        <v>18772</v>
      </c>
      <c r="H41" s="155">
        <v>-30.187065342705196</v>
      </c>
      <c r="I41" s="154">
        <v>121866</v>
      </c>
      <c r="J41" s="155">
        <v>-16.824668809762684</v>
      </c>
      <c r="K41" s="155">
        <v>6.4919028340080969</v>
      </c>
    </row>
    <row r="42" spans="1:11" ht="9" customHeight="1" x14ac:dyDescent="0.15">
      <c r="A42" s="158" t="s">
        <v>56</v>
      </c>
      <c r="B42" s="147">
        <v>3865</v>
      </c>
      <c r="C42" s="149">
        <v>11.191024165707717</v>
      </c>
      <c r="D42" s="147">
        <v>17844</v>
      </c>
      <c r="E42" s="149">
        <v>5.9494121838261549</v>
      </c>
      <c r="F42" s="149">
        <v>4.6168175937904268</v>
      </c>
      <c r="G42" s="147">
        <v>18557</v>
      </c>
      <c r="H42" s="149">
        <v>-29.478604545109064</v>
      </c>
      <c r="I42" s="147">
        <v>120064</v>
      </c>
      <c r="J42" s="149">
        <v>-15.378760113895865</v>
      </c>
      <c r="K42" s="149">
        <v>6.4700113164843458</v>
      </c>
    </row>
    <row r="43" spans="1:11" ht="9" customHeight="1" x14ac:dyDescent="0.15">
      <c r="A43" s="158" t="s">
        <v>149</v>
      </c>
      <c r="B43" s="147">
        <v>52</v>
      </c>
      <c r="C43" s="149">
        <v>-13.333333333333329</v>
      </c>
      <c r="D43" s="147">
        <v>186</v>
      </c>
      <c r="E43" s="149">
        <v>-26.19047619047619</v>
      </c>
      <c r="F43" s="149">
        <v>3.5769230769230771</v>
      </c>
      <c r="G43" s="147">
        <v>215</v>
      </c>
      <c r="H43" s="149">
        <v>-62.608695652173914</v>
      </c>
      <c r="I43" s="147">
        <v>1802</v>
      </c>
      <c r="J43" s="149">
        <v>-61.105115475933523</v>
      </c>
      <c r="K43" s="149">
        <v>8.3813953488372093</v>
      </c>
    </row>
    <row r="44" spans="1:11" s="123" customFormat="1" ht="20.100000000000001" customHeight="1" x14ac:dyDescent="0.15">
      <c r="A44" s="162" t="s">
        <v>330</v>
      </c>
      <c r="B44" s="154">
        <v>1526</v>
      </c>
      <c r="C44" s="155">
        <v>-13.295454545454547</v>
      </c>
      <c r="D44" s="154">
        <v>3754</v>
      </c>
      <c r="E44" s="155">
        <v>-6.2671660424469451</v>
      </c>
      <c r="F44" s="155">
        <v>2.4600262123197902</v>
      </c>
      <c r="G44" s="154">
        <v>7734</v>
      </c>
      <c r="H44" s="155">
        <v>-38.167572753437803</v>
      </c>
      <c r="I44" s="154">
        <v>20774</v>
      </c>
      <c r="J44" s="155">
        <v>-33.444398167430236</v>
      </c>
      <c r="K44" s="155">
        <v>2.6860615464184123</v>
      </c>
    </row>
    <row r="45" spans="1:11" ht="9" customHeight="1" x14ac:dyDescent="0.15">
      <c r="A45" s="158" t="s">
        <v>56</v>
      </c>
      <c r="B45" s="147">
        <v>1497</v>
      </c>
      <c r="C45" s="149">
        <v>-13.116656993615791</v>
      </c>
      <c r="D45" s="147">
        <v>3703</v>
      </c>
      <c r="E45" s="149">
        <v>-5.7040998217468797</v>
      </c>
      <c r="F45" s="149">
        <v>2.4736138944555779</v>
      </c>
      <c r="G45" s="147">
        <v>7560</v>
      </c>
      <c r="H45" s="149">
        <v>-36.159432528289138</v>
      </c>
      <c r="I45" s="147">
        <v>20288</v>
      </c>
      <c r="J45" s="149">
        <v>-31.983371328952657</v>
      </c>
      <c r="K45" s="149">
        <v>2.6835978835978835</v>
      </c>
    </row>
    <row r="46" spans="1:11" ht="9" customHeight="1" x14ac:dyDescent="0.15">
      <c r="A46" s="158" t="s">
        <v>149</v>
      </c>
      <c r="B46" s="147">
        <v>29</v>
      </c>
      <c r="C46" s="149">
        <v>-21.621621621621628</v>
      </c>
      <c r="D46" s="147">
        <v>51</v>
      </c>
      <c r="E46" s="149">
        <v>-34.615384615384613</v>
      </c>
      <c r="F46" s="149">
        <v>1.7586206896551724</v>
      </c>
      <c r="G46" s="147">
        <v>174</v>
      </c>
      <c r="H46" s="149">
        <v>-73.873873873873876</v>
      </c>
      <c r="I46" s="147">
        <v>486</v>
      </c>
      <c r="J46" s="149">
        <v>-64.909747292418771</v>
      </c>
      <c r="K46" s="149">
        <v>2.7931034482758621</v>
      </c>
    </row>
    <row r="47" spans="1:11" s="123" customFormat="1" ht="20.100000000000001" customHeight="1" x14ac:dyDescent="0.15">
      <c r="A47" s="162" t="s">
        <v>331</v>
      </c>
      <c r="B47" s="154">
        <v>722</v>
      </c>
      <c r="C47" s="155">
        <v>15.519999999999996</v>
      </c>
      <c r="D47" s="154">
        <v>1882</v>
      </c>
      <c r="E47" s="155">
        <v>-8.86198547215497</v>
      </c>
      <c r="F47" s="155">
        <v>2.6066481994459836</v>
      </c>
      <c r="G47" s="154">
        <v>3688</v>
      </c>
      <c r="H47" s="155">
        <v>-22.861326082409533</v>
      </c>
      <c r="I47" s="154">
        <v>8438</v>
      </c>
      <c r="J47" s="155">
        <v>-35.420174498698913</v>
      </c>
      <c r="K47" s="155">
        <v>2.2879609544468549</v>
      </c>
    </row>
    <row r="48" spans="1:11" ht="9" customHeight="1" x14ac:dyDescent="0.15">
      <c r="A48" s="158" t="s">
        <v>56</v>
      </c>
      <c r="B48" s="147">
        <v>714</v>
      </c>
      <c r="C48" s="149">
        <v>18.407960199004975</v>
      </c>
      <c r="D48" s="147">
        <v>1850</v>
      </c>
      <c r="E48" s="149">
        <v>-8.097367113760555</v>
      </c>
      <c r="F48" s="149">
        <v>2.5910364145658265</v>
      </c>
      <c r="G48" s="147">
        <v>3649</v>
      </c>
      <c r="H48" s="149">
        <v>-21.204923342690563</v>
      </c>
      <c r="I48" s="147">
        <v>8290</v>
      </c>
      <c r="J48" s="149">
        <v>-34.995687289265277</v>
      </c>
      <c r="K48" s="149">
        <v>2.2718553028226913</v>
      </c>
    </row>
    <row r="49" spans="1:11" ht="9" customHeight="1" x14ac:dyDescent="0.15">
      <c r="A49" s="158" t="s">
        <v>149</v>
      </c>
      <c r="B49" s="147">
        <v>8</v>
      </c>
      <c r="C49" s="149">
        <v>-63.636363636363633</v>
      </c>
      <c r="D49" s="147">
        <v>32</v>
      </c>
      <c r="E49" s="149">
        <v>-38.46153846153846</v>
      </c>
      <c r="F49" s="149">
        <v>4</v>
      </c>
      <c r="G49" s="147">
        <v>39</v>
      </c>
      <c r="H49" s="149">
        <v>-74</v>
      </c>
      <c r="I49" s="147">
        <v>148</v>
      </c>
      <c r="J49" s="149">
        <v>-52.715654952076676</v>
      </c>
      <c r="K49" s="149">
        <v>3.7948717948717947</v>
      </c>
    </row>
    <row r="50" spans="1:11" s="123" customFormat="1" ht="20.100000000000001" customHeight="1" x14ac:dyDescent="0.15">
      <c r="A50" s="162" t="s">
        <v>333</v>
      </c>
      <c r="B50" s="154">
        <v>1363</v>
      </c>
      <c r="C50" s="155">
        <v>-41.552315608919379</v>
      </c>
      <c r="D50" s="154">
        <v>2606</v>
      </c>
      <c r="E50" s="155">
        <v>-40.188202891898094</v>
      </c>
      <c r="F50" s="155">
        <v>1.9119589141599413</v>
      </c>
      <c r="G50" s="154">
        <v>6869</v>
      </c>
      <c r="H50" s="155">
        <v>-52.165738161559887</v>
      </c>
      <c r="I50" s="154">
        <v>15134</v>
      </c>
      <c r="J50" s="155">
        <v>-41.064683204174621</v>
      </c>
      <c r="K50" s="155">
        <v>2.2032319114863883</v>
      </c>
    </row>
    <row r="51" spans="1:11" ht="9" customHeight="1" x14ac:dyDescent="0.15">
      <c r="A51" s="158" t="s">
        <v>56</v>
      </c>
      <c r="B51" s="147">
        <v>1230</v>
      </c>
      <c r="C51" s="149">
        <v>-40.406976744186046</v>
      </c>
      <c r="D51" s="147">
        <v>2366</v>
      </c>
      <c r="E51" s="149">
        <v>-38.752265078954181</v>
      </c>
      <c r="F51" s="149">
        <v>1.9235772357723577</v>
      </c>
      <c r="G51" s="147">
        <v>6212</v>
      </c>
      <c r="H51" s="149">
        <v>-52.067901234567898</v>
      </c>
      <c r="I51" s="147">
        <v>13271</v>
      </c>
      <c r="J51" s="149">
        <v>-43.351688222990568</v>
      </c>
      <c r="K51" s="149">
        <v>2.136349001931745</v>
      </c>
    </row>
    <row r="52" spans="1:11" ht="9" customHeight="1" x14ac:dyDescent="0.15">
      <c r="A52" s="158" t="s">
        <v>149</v>
      </c>
      <c r="B52" s="147">
        <v>133</v>
      </c>
      <c r="C52" s="149">
        <v>-50.373134328358212</v>
      </c>
      <c r="D52" s="147">
        <v>240</v>
      </c>
      <c r="E52" s="149">
        <v>-51.417004048582996</v>
      </c>
      <c r="F52" s="149">
        <v>1.8045112781954886</v>
      </c>
      <c r="G52" s="147">
        <v>657</v>
      </c>
      <c r="H52" s="149">
        <v>-53.071428571428569</v>
      </c>
      <c r="I52" s="147">
        <v>1863</v>
      </c>
      <c r="J52" s="149">
        <v>-17.273534635879216</v>
      </c>
      <c r="K52" s="149">
        <v>2.8356164383561642</v>
      </c>
    </row>
    <row r="53" spans="1:11" s="123" customFormat="1" ht="20.100000000000001" customHeight="1" x14ac:dyDescent="0.15">
      <c r="A53" s="162" t="s">
        <v>423</v>
      </c>
      <c r="B53" s="154">
        <v>308</v>
      </c>
      <c r="C53" s="155">
        <v>40</v>
      </c>
      <c r="D53" s="154">
        <v>696</v>
      </c>
      <c r="E53" s="155">
        <v>-19.537572254335259</v>
      </c>
      <c r="F53" s="155">
        <v>2.2597402597402598</v>
      </c>
      <c r="G53" s="154">
        <v>1343</v>
      </c>
      <c r="H53" s="155">
        <v>-46.896006326611307</v>
      </c>
      <c r="I53" s="154">
        <v>3984</v>
      </c>
      <c r="J53" s="155">
        <v>-42.91445765869036</v>
      </c>
      <c r="K53" s="155">
        <v>2.9664929262844377</v>
      </c>
    </row>
    <row r="54" spans="1:11" ht="9" customHeight="1" x14ac:dyDescent="0.15">
      <c r="A54" s="158" t="s">
        <v>56</v>
      </c>
      <c r="B54" s="147">
        <v>305</v>
      </c>
      <c r="C54" s="149">
        <v>66.666666666666657</v>
      </c>
      <c r="D54" s="147">
        <v>642</v>
      </c>
      <c r="E54" s="149">
        <v>19.109461966604826</v>
      </c>
      <c r="F54" s="149">
        <v>2.1049180327868853</v>
      </c>
      <c r="G54" s="147">
        <v>1323</v>
      </c>
      <c r="H54" s="149">
        <v>-46.241365298659083</v>
      </c>
      <c r="I54" s="147">
        <v>3809</v>
      </c>
      <c r="J54" s="149">
        <v>-41.953672660774153</v>
      </c>
      <c r="K54" s="149">
        <v>2.8790627362055932</v>
      </c>
    </row>
    <row r="55" spans="1:11" ht="9" customHeight="1" x14ac:dyDescent="0.15">
      <c r="A55" s="158" t="s">
        <v>149</v>
      </c>
      <c r="B55" s="147">
        <v>3</v>
      </c>
      <c r="C55" s="149">
        <v>-91.891891891891888</v>
      </c>
      <c r="D55" s="147">
        <v>54</v>
      </c>
      <c r="E55" s="149">
        <v>-83.435582822085891</v>
      </c>
      <c r="F55" s="149">
        <v>18</v>
      </c>
      <c r="G55" s="147">
        <v>20</v>
      </c>
      <c r="H55" s="149">
        <v>-70.588235294117652</v>
      </c>
      <c r="I55" s="147">
        <v>175</v>
      </c>
      <c r="J55" s="149">
        <v>-58.033573141486812</v>
      </c>
      <c r="K55" s="149">
        <v>8.75</v>
      </c>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row r="128" spans="3:10" x14ac:dyDescent="0.15">
      <c r="C128" s="114"/>
      <c r="E128" s="114"/>
      <c r="H128" s="114"/>
      <c r="J128" s="114"/>
    </row>
    <row r="129" spans="3:10" x14ac:dyDescent="0.15">
      <c r="C129" s="114"/>
      <c r="E129" s="114"/>
      <c r="H129" s="114"/>
      <c r="J129" s="114"/>
    </row>
    <row r="130" spans="3:10" x14ac:dyDescent="0.15">
      <c r="C130" s="114"/>
      <c r="E130" s="114"/>
      <c r="H130" s="114"/>
      <c r="J130" s="114"/>
    </row>
    <row r="131" spans="3:10" x14ac:dyDescent="0.15">
      <c r="C131" s="114"/>
      <c r="E131" s="114"/>
      <c r="H131" s="114"/>
      <c r="J131" s="114"/>
    </row>
    <row r="132" spans="3:10" x14ac:dyDescent="0.15">
      <c r="C132" s="114"/>
      <c r="E132" s="114"/>
      <c r="H132" s="114"/>
      <c r="J132" s="114"/>
    </row>
    <row r="133" spans="3:10" x14ac:dyDescent="0.15">
      <c r="C133" s="114"/>
      <c r="E133" s="114"/>
      <c r="H133" s="114"/>
      <c r="J133" s="114"/>
    </row>
    <row r="134" spans="3:10" x14ac:dyDescent="0.15">
      <c r="C134" s="114"/>
      <c r="E134" s="114"/>
      <c r="H134" s="114"/>
      <c r="J134" s="114"/>
    </row>
    <row r="135" spans="3:10" x14ac:dyDescent="0.15">
      <c r="C135" s="114"/>
      <c r="E135" s="114"/>
      <c r="H135" s="114"/>
      <c r="J135" s="114"/>
    </row>
    <row r="136" spans="3:10" x14ac:dyDescent="0.15">
      <c r="C136" s="114"/>
      <c r="E136" s="114"/>
      <c r="H136" s="114"/>
      <c r="J136" s="114"/>
    </row>
    <row r="137" spans="3:10" x14ac:dyDescent="0.15">
      <c r="C137" s="114"/>
      <c r="E137" s="114"/>
      <c r="H137" s="114"/>
      <c r="J137" s="114"/>
    </row>
    <row r="138" spans="3:10" x14ac:dyDescent="0.15">
      <c r="C138" s="114"/>
      <c r="E138" s="114"/>
      <c r="H138" s="114"/>
      <c r="J138" s="114"/>
    </row>
    <row r="139" spans="3:10" x14ac:dyDescent="0.15">
      <c r="C139" s="114"/>
      <c r="E139" s="114"/>
      <c r="H139" s="114"/>
      <c r="J139" s="114"/>
    </row>
    <row r="140" spans="3:10" x14ac:dyDescent="0.15">
      <c r="C140" s="114"/>
      <c r="E140" s="114"/>
      <c r="H140" s="114"/>
      <c r="J140" s="114"/>
    </row>
    <row r="141" spans="3:10" x14ac:dyDescent="0.15">
      <c r="C141" s="114"/>
      <c r="E141" s="114"/>
      <c r="H141" s="114"/>
      <c r="J14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&amp;C&amp;8- 24 -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5"/>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6" t="s">
        <v>199</v>
      </c>
      <c r="B1" s="276"/>
      <c r="C1" s="276"/>
      <c r="D1" s="276"/>
      <c r="E1" s="276"/>
      <c r="F1" s="276"/>
      <c r="G1" s="276"/>
      <c r="H1" s="276"/>
      <c r="I1" s="276"/>
      <c r="J1" s="276"/>
      <c r="K1" s="276"/>
    </row>
    <row r="2" spans="1:11" ht="9.9499999999999993" customHeight="1" x14ac:dyDescent="0.15">
      <c r="A2" s="267" t="s">
        <v>245</v>
      </c>
      <c r="B2" s="248" t="s">
        <v>472</v>
      </c>
      <c r="C2" s="244"/>
      <c r="D2" s="244"/>
      <c r="E2" s="244"/>
      <c r="F2" s="244"/>
      <c r="G2" s="249" t="s">
        <v>473</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ht="21.75" customHeight="1" x14ac:dyDescent="0.15">
      <c r="A6" s="122" t="s">
        <v>442</v>
      </c>
      <c r="B6" s="214"/>
      <c r="C6" s="214"/>
      <c r="D6" s="214"/>
      <c r="E6" s="214"/>
      <c r="F6" s="214"/>
      <c r="G6" s="214"/>
      <c r="H6" s="214"/>
      <c r="I6" s="214"/>
      <c r="J6" s="214"/>
      <c r="K6" s="214"/>
    </row>
    <row r="7" spans="1:11" s="123" customFormat="1" ht="20.100000000000001" customHeight="1" x14ac:dyDescent="0.15">
      <c r="A7" s="162" t="s">
        <v>332</v>
      </c>
      <c r="B7" s="154">
        <v>572</v>
      </c>
      <c r="C7" s="155">
        <v>-2.0547945205479436</v>
      </c>
      <c r="D7" s="154">
        <v>1273</v>
      </c>
      <c r="E7" s="155">
        <v>7.6988155668358758</v>
      </c>
      <c r="F7" s="155">
        <v>2.2255244755244754</v>
      </c>
      <c r="G7" s="154">
        <v>3194</v>
      </c>
      <c r="H7" s="155">
        <v>-25.738200418507319</v>
      </c>
      <c r="I7" s="154">
        <v>7306</v>
      </c>
      <c r="J7" s="155">
        <v>-21.373224278949635</v>
      </c>
      <c r="K7" s="155">
        <v>2.2874139010644958</v>
      </c>
    </row>
    <row r="8" spans="1:11" ht="9" customHeight="1" x14ac:dyDescent="0.15">
      <c r="A8" s="158" t="s">
        <v>56</v>
      </c>
      <c r="B8" s="147">
        <v>547</v>
      </c>
      <c r="C8" s="149">
        <v>-4.2031523642732083</v>
      </c>
      <c r="D8" s="147">
        <v>1214</v>
      </c>
      <c r="E8" s="149">
        <v>5.1082251082251133</v>
      </c>
      <c r="F8" s="149">
        <v>2.2193784277879343</v>
      </c>
      <c r="G8" s="147">
        <v>3007</v>
      </c>
      <c r="H8" s="149">
        <v>-26.568986568986574</v>
      </c>
      <c r="I8" s="147">
        <v>6919</v>
      </c>
      <c r="J8" s="149">
        <v>-20.002312406058508</v>
      </c>
      <c r="K8" s="149">
        <v>2.3009644163618224</v>
      </c>
    </row>
    <row r="9" spans="1:11" ht="9" customHeight="1" x14ac:dyDescent="0.15">
      <c r="A9" s="158" t="s">
        <v>149</v>
      </c>
      <c r="B9" s="147">
        <v>25</v>
      </c>
      <c r="C9" s="149">
        <v>92.307692307692321</v>
      </c>
      <c r="D9" s="147">
        <v>59</v>
      </c>
      <c r="E9" s="149">
        <v>118.5185185185185</v>
      </c>
      <c r="F9" s="149">
        <v>2.36</v>
      </c>
      <c r="G9" s="147">
        <v>187</v>
      </c>
      <c r="H9" s="149">
        <v>-9.2233009708737796</v>
      </c>
      <c r="I9" s="147">
        <v>387</v>
      </c>
      <c r="J9" s="149">
        <v>-39.813374805598755</v>
      </c>
      <c r="K9" s="149">
        <v>2.0695187165775399</v>
      </c>
    </row>
    <row r="10" spans="1:11" s="123" customFormat="1" ht="20.100000000000001" customHeight="1" x14ac:dyDescent="0.15">
      <c r="A10" s="162" t="s">
        <v>466</v>
      </c>
      <c r="B10" s="154">
        <v>1909</v>
      </c>
      <c r="C10" s="155">
        <v>-5.1192842942345891</v>
      </c>
      <c r="D10" s="154">
        <v>3656</v>
      </c>
      <c r="E10" s="155">
        <v>2.5813692480359123</v>
      </c>
      <c r="F10" s="155">
        <v>1.9151388161341016</v>
      </c>
      <c r="G10" s="154">
        <v>8665</v>
      </c>
      <c r="H10" s="155">
        <v>-33.601532567049802</v>
      </c>
      <c r="I10" s="154">
        <v>18316</v>
      </c>
      <c r="J10" s="155">
        <v>-35.643007730147573</v>
      </c>
      <c r="K10" s="155">
        <v>2.113791113675707</v>
      </c>
    </row>
    <row r="11" spans="1:11" ht="9" customHeight="1" x14ac:dyDescent="0.15">
      <c r="A11" s="158" t="s">
        <v>56</v>
      </c>
      <c r="B11" s="147">
        <v>1825</v>
      </c>
      <c r="C11" s="149">
        <v>1.2201885745978984</v>
      </c>
      <c r="D11" s="147">
        <v>3288</v>
      </c>
      <c r="E11" s="149">
        <v>17.63864042933811</v>
      </c>
      <c r="F11" s="149">
        <v>1.8016438356164384</v>
      </c>
      <c r="G11" s="147">
        <v>8031</v>
      </c>
      <c r="H11" s="149">
        <v>-29.042233610178471</v>
      </c>
      <c r="I11" s="147">
        <v>14812</v>
      </c>
      <c r="J11" s="149">
        <v>-27.749865860201936</v>
      </c>
      <c r="K11" s="149">
        <v>1.8443531316149919</v>
      </c>
    </row>
    <row r="12" spans="1:11" ht="9" customHeight="1" x14ac:dyDescent="0.15">
      <c r="A12" s="158" t="s">
        <v>149</v>
      </c>
      <c r="B12" s="147">
        <v>84</v>
      </c>
      <c r="C12" s="149">
        <v>-59.808612440191389</v>
      </c>
      <c r="D12" s="147">
        <v>368</v>
      </c>
      <c r="E12" s="149">
        <v>-52.145643693107935</v>
      </c>
      <c r="F12" s="149">
        <v>4.3809523809523814</v>
      </c>
      <c r="G12" s="147">
        <v>634</v>
      </c>
      <c r="H12" s="149">
        <v>-63.394919168591223</v>
      </c>
      <c r="I12" s="147">
        <v>3504</v>
      </c>
      <c r="J12" s="149">
        <v>-55.974368639276292</v>
      </c>
      <c r="K12" s="149">
        <v>5.5268138801261832</v>
      </c>
    </row>
    <row r="13" spans="1:11" s="123" customFormat="1" ht="21.95" customHeight="1" x14ac:dyDescent="0.15">
      <c r="A13" s="126" t="s">
        <v>72</v>
      </c>
      <c r="B13" s="125"/>
      <c r="C13" s="124"/>
      <c r="D13" s="125"/>
      <c r="E13" s="124"/>
      <c r="F13" s="127"/>
      <c r="G13" s="125"/>
      <c r="H13" s="124"/>
      <c r="I13" s="125"/>
      <c r="J13" s="124"/>
      <c r="K13" s="127"/>
    </row>
    <row r="14" spans="1:11" s="123" customFormat="1" ht="20.100000000000001" customHeight="1" x14ac:dyDescent="0.15">
      <c r="A14" s="162" t="s">
        <v>334</v>
      </c>
      <c r="B14" s="154">
        <v>608</v>
      </c>
      <c r="C14" s="155">
        <v>27.731092436974791</v>
      </c>
      <c r="D14" s="154">
        <v>1155</v>
      </c>
      <c r="E14" s="155">
        <v>50.783289817232372</v>
      </c>
      <c r="F14" s="155">
        <v>1.899671052631579</v>
      </c>
      <c r="G14" s="154">
        <v>2902</v>
      </c>
      <c r="H14" s="155">
        <v>-13.682331945270676</v>
      </c>
      <c r="I14" s="154">
        <v>5887</v>
      </c>
      <c r="J14" s="155">
        <v>-0.87556827748778687</v>
      </c>
      <c r="K14" s="155">
        <v>2.0286009648518264</v>
      </c>
    </row>
    <row r="15" spans="1:11" ht="9" customHeight="1" x14ac:dyDescent="0.15">
      <c r="A15" s="158" t="s">
        <v>56</v>
      </c>
      <c r="B15" s="147">
        <v>595</v>
      </c>
      <c r="C15" s="149">
        <v>29.629629629629619</v>
      </c>
      <c r="D15" s="147">
        <v>1123</v>
      </c>
      <c r="E15" s="149">
        <v>51.347708894878707</v>
      </c>
      <c r="F15" s="149">
        <v>1.8873949579831932</v>
      </c>
      <c r="G15" s="147">
        <v>2829</v>
      </c>
      <c r="H15" s="149">
        <v>-11.869158878504678</v>
      </c>
      <c r="I15" s="147">
        <v>5762</v>
      </c>
      <c r="J15" s="149">
        <v>0.57601675685110365</v>
      </c>
      <c r="K15" s="149">
        <v>2.0367621067515023</v>
      </c>
    </row>
    <row r="16" spans="1:11" ht="9" customHeight="1" x14ac:dyDescent="0.15">
      <c r="A16" s="158" t="s">
        <v>149</v>
      </c>
      <c r="B16" s="147">
        <v>13</v>
      </c>
      <c r="C16" s="149">
        <v>-23.529411764705884</v>
      </c>
      <c r="D16" s="147">
        <v>32</v>
      </c>
      <c r="E16" s="149">
        <v>33.333333333333343</v>
      </c>
      <c r="F16" s="149">
        <v>2.4615384615384617</v>
      </c>
      <c r="G16" s="147">
        <v>73</v>
      </c>
      <c r="H16" s="149">
        <v>-51.973684210526315</v>
      </c>
      <c r="I16" s="147">
        <v>125</v>
      </c>
      <c r="J16" s="149">
        <v>-40.476190476190474</v>
      </c>
      <c r="K16" s="149">
        <v>1.7123287671232876</v>
      </c>
    </row>
    <row r="17" spans="1:11" s="123" customFormat="1" ht="20.100000000000001" customHeight="1" x14ac:dyDescent="0.15">
      <c r="A17" s="162" t="s">
        <v>335</v>
      </c>
      <c r="B17" s="154">
        <v>641</v>
      </c>
      <c r="C17" s="155">
        <v>4.9099836333878955</v>
      </c>
      <c r="D17" s="154">
        <v>1026</v>
      </c>
      <c r="E17" s="155">
        <v>-3.3898305084745743</v>
      </c>
      <c r="F17" s="155">
        <v>1.6006240249609984</v>
      </c>
      <c r="G17" s="154">
        <v>3429</v>
      </c>
      <c r="H17" s="155">
        <v>-31.910246227164421</v>
      </c>
      <c r="I17" s="154">
        <v>6440</v>
      </c>
      <c r="J17" s="155">
        <v>-30.610925546816077</v>
      </c>
      <c r="K17" s="155">
        <v>1.8780985710119569</v>
      </c>
    </row>
    <row r="18" spans="1:11" ht="9" customHeight="1" x14ac:dyDescent="0.15">
      <c r="A18" s="158" t="s">
        <v>56</v>
      </c>
      <c r="B18" s="147">
        <v>629</v>
      </c>
      <c r="C18" s="149">
        <v>10.350877192982452</v>
      </c>
      <c r="D18" s="147">
        <v>1001</v>
      </c>
      <c r="E18" s="149">
        <v>-0.79286422200198103</v>
      </c>
      <c r="F18" s="149">
        <v>1.5914149443561207</v>
      </c>
      <c r="G18" s="147">
        <v>3326</v>
      </c>
      <c r="H18" s="149">
        <v>-29.638248360482336</v>
      </c>
      <c r="I18" s="147">
        <v>6161</v>
      </c>
      <c r="J18" s="149">
        <v>-28.067717454757741</v>
      </c>
      <c r="K18" s="149">
        <v>1.8523752254960915</v>
      </c>
    </row>
    <row r="19" spans="1:11" ht="9" customHeight="1" x14ac:dyDescent="0.15">
      <c r="A19" s="158" t="s">
        <v>149</v>
      </c>
      <c r="B19" s="147">
        <v>12</v>
      </c>
      <c r="C19" s="149">
        <v>-70.731707317073173</v>
      </c>
      <c r="D19" s="147">
        <v>25</v>
      </c>
      <c r="E19" s="149">
        <v>-52.830188679245282</v>
      </c>
      <c r="F19" s="149">
        <v>2.0833333333333335</v>
      </c>
      <c r="G19" s="147">
        <v>103</v>
      </c>
      <c r="H19" s="149">
        <v>-66.666666666666657</v>
      </c>
      <c r="I19" s="147">
        <v>279</v>
      </c>
      <c r="J19" s="149">
        <v>-61.033519553072622</v>
      </c>
      <c r="K19" s="149">
        <v>2.70873786407767</v>
      </c>
    </row>
    <row r="20" spans="1:11" s="123" customFormat="1" ht="20.100000000000001" customHeight="1" x14ac:dyDescent="0.15">
      <c r="A20" s="162" t="s">
        <v>336</v>
      </c>
      <c r="B20" s="154">
        <v>762</v>
      </c>
      <c r="C20" s="155">
        <v>-44.338933528122716</v>
      </c>
      <c r="D20" s="154">
        <v>1629</v>
      </c>
      <c r="E20" s="155">
        <v>-38.851351351351354</v>
      </c>
      <c r="F20" s="155">
        <v>2.1377952755905514</v>
      </c>
      <c r="G20" s="154">
        <v>4317</v>
      </c>
      <c r="H20" s="155">
        <v>-50.316492116469099</v>
      </c>
      <c r="I20" s="154">
        <v>10168</v>
      </c>
      <c r="J20" s="155">
        <v>-47.283284944006638</v>
      </c>
      <c r="K20" s="155">
        <v>2.3553393560342832</v>
      </c>
    </row>
    <row r="21" spans="1:11" ht="9" customHeight="1" x14ac:dyDescent="0.15">
      <c r="A21" s="158" t="s">
        <v>56</v>
      </c>
      <c r="B21" s="147">
        <v>717</v>
      </c>
      <c r="C21" s="149">
        <v>-42.316975060337889</v>
      </c>
      <c r="D21" s="147">
        <v>1530</v>
      </c>
      <c r="E21" s="149">
        <v>-34.754797441364602</v>
      </c>
      <c r="F21" s="149">
        <v>2.1338912133891212</v>
      </c>
      <c r="G21" s="147">
        <v>4009</v>
      </c>
      <c r="H21" s="149">
        <v>-48.949446071565006</v>
      </c>
      <c r="I21" s="147">
        <v>9386</v>
      </c>
      <c r="J21" s="149">
        <v>-45.046838407494143</v>
      </c>
      <c r="K21" s="149">
        <v>2.3412322274881516</v>
      </c>
    </row>
    <row r="22" spans="1:11" ht="9" customHeight="1" x14ac:dyDescent="0.15">
      <c r="A22" s="158" t="s">
        <v>149</v>
      </c>
      <c r="B22" s="147">
        <v>45</v>
      </c>
      <c r="C22" s="149">
        <v>-64.285714285714278</v>
      </c>
      <c r="D22" s="147">
        <v>99</v>
      </c>
      <c r="E22" s="149">
        <v>-68.965517241379303</v>
      </c>
      <c r="F22" s="149">
        <v>2.2000000000000002</v>
      </c>
      <c r="G22" s="147">
        <v>308</v>
      </c>
      <c r="H22" s="149">
        <v>-63.157894736842103</v>
      </c>
      <c r="I22" s="147">
        <v>782</v>
      </c>
      <c r="J22" s="149">
        <v>-64.583333333333343</v>
      </c>
      <c r="K22" s="149">
        <v>2.5389610389610389</v>
      </c>
    </row>
    <row r="23" spans="1:11" s="123" customFormat="1" ht="21.95" customHeight="1" x14ac:dyDescent="0.15">
      <c r="A23" s="126" t="s">
        <v>73</v>
      </c>
      <c r="B23" s="125"/>
      <c r="C23" s="124"/>
      <c r="D23" s="125"/>
      <c r="E23" s="124"/>
      <c r="F23" s="127"/>
      <c r="G23" s="125"/>
      <c r="H23" s="124"/>
      <c r="I23" s="125"/>
      <c r="J23" s="124"/>
      <c r="K23" s="127"/>
    </row>
    <row r="24" spans="1:11" s="123" customFormat="1" ht="20.100000000000001" customHeight="1" x14ac:dyDescent="0.15">
      <c r="A24" s="163" t="s">
        <v>337</v>
      </c>
      <c r="B24" s="154">
        <v>1154</v>
      </c>
      <c r="C24" s="155">
        <v>3.0357142857142918</v>
      </c>
      <c r="D24" s="154">
        <v>2376</v>
      </c>
      <c r="E24" s="155">
        <v>-3.9223615042458562</v>
      </c>
      <c r="F24" s="155">
        <v>2.0589254766031195</v>
      </c>
      <c r="G24" s="154">
        <v>6224</v>
      </c>
      <c r="H24" s="155">
        <v>-34.011874469889733</v>
      </c>
      <c r="I24" s="154">
        <v>16060</v>
      </c>
      <c r="J24" s="155">
        <v>-26.171102836390389</v>
      </c>
      <c r="K24" s="155">
        <v>2.5803341902313623</v>
      </c>
    </row>
    <row r="25" spans="1:11" ht="9" customHeight="1" x14ac:dyDescent="0.15">
      <c r="A25" s="164" t="s">
        <v>56</v>
      </c>
      <c r="B25" s="147">
        <v>1128</v>
      </c>
      <c r="C25" s="149">
        <v>4.8327137546468464</v>
      </c>
      <c r="D25" s="147">
        <v>2303</v>
      </c>
      <c r="E25" s="149">
        <v>4.4444444444444429</v>
      </c>
      <c r="F25" s="149">
        <v>2.0416666666666665</v>
      </c>
      <c r="G25" s="147">
        <v>6051</v>
      </c>
      <c r="H25" s="149">
        <v>-32.878535773710482</v>
      </c>
      <c r="I25" s="147">
        <v>15026</v>
      </c>
      <c r="J25" s="149">
        <v>-25.038663008231481</v>
      </c>
      <c r="K25" s="149">
        <v>2.4832259130722196</v>
      </c>
    </row>
    <row r="26" spans="1:11" ht="9" customHeight="1" x14ac:dyDescent="0.15">
      <c r="A26" s="164" t="s">
        <v>149</v>
      </c>
      <c r="B26" s="147">
        <v>26</v>
      </c>
      <c r="C26" s="149">
        <v>-40.909090909090907</v>
      </c>
      <c r="D26" s="147">
        <v>73</v>
      </c>
      <c r="E26" s="149">
        <v>-72.761194029850742</v>
      </c>
      <c r="F26" s="149">
        <v>2.8076923076923075</v>
      </c>
      <c r="G26" s="147">
        <v>173</v>
      </c>
      <c r="H26" s="149">
        <v>-58.513189448441246</v>
      </c>
      <c r="I26" s="147">
        <v>1034</v>
      </c>
      <c r="J26" s="149">
        <v>-39.461358313817328</v>
      </c>
      <c r="K26" s="149">
        <v>5.9768786127167628</v>
      </c>
    </row>
    <row r="27" spans="1:11" s="123" customFormat="1" ht="20.100000000000001" customHeight="1" x14ac:dyDescent="0.15">
      <c r="A27" s="162" t="s">
        <v>338</v>
      </c>
      <c r="B27" s="154">
        <v>367</v>
      </c>
      <c r="C27" s="155">
        <v>-6.3775510204081627</v>
      </c>
      <c r="D27" s="154">
        <v>833</v>
      </c>
      <c r="E27" s="155">
        <v>13.025780189959292</v>
      </c>
      <c r="F27" s="155">
        <v>2.2697547683923704</v>
      </c>
      <c r="G27" s="154">
        <v>2120</v>
      </c>
      <c r="H27" s="155">
        <v>-26.260869565217391</v>
      </c>
      <c r="I27" s="154">
        <v>4386</v>
      </c>
      <c r="J27" s="155">
        <v>-22.068230277185506</v>
      </c>
      <c r="K27" s="155">
        <v>2.0688679245283019</v>
      </c>
    </row>
    <row r="28" spans="1:11" ht="9" customHeight="1" x14ac:dyDescent="0.15">
      <c r="A28" s="158" t="s">
        <v>56</v>
      </c>
      <c r="B28" s="147">
        <v>367</v>
      </c>
      <c r="C28" s="149">
        <v>-6.3775510204081627</v>
      </c>
      <c r="D28" s="147">
        <v>833</v>
      </c>
      <c r="E28" s="149">
        <v>13.025780189959292</v>
      </c>
      <c r="F28" s="149">
        <v>2.2697547683923704</v>
      </c>
      <c r="G28" s="147">
        <v>2120</v>
      </c>
      <c r="H28" s="149">
        <v>-26.260869565217391</v>
      </c>
      <c r="I28" s="147">
        <v>4386</v>
      </c>
      <c r="J28" s="149">
        <v>-22.068230277185506</v>
      </c>
      <c r="K28" s="149">
        <v>2.0688679245283019</v>
      </c>
    </row>
    <row r="29" spans="1:11" ht="9" customHeight="1" x14ac:dyDescent="0.15">
      <c r="A29" s="158" t="s">
        <v>149</v>
      </c>
      <c r="B29" s="147">
        <v>0</v>
      </c>
      <c r="C29" s="149">
        <v>0</v>
      </c>
      <c r="D29" s="147">
        <v>0</v>
      </c>
      <c r="E29" s="149">
        <v>0</v>
      </c>
      <c r="F29" s="149">
        <v>0</v>
      </c>
      <c r="G29" s="147">
        <v>0</v>
      </c>
      <c r="H29" s="149">
        <v>0</v>
      </c>
      <c r="I29" s="147">
        <v>0</v>
      </c>
      <c r="J29" s="149">
        <v>0</v>
      </c>
      <c r="K29" s="149">
        <v>0</v>
      </c>
    </row>
    <row r="30" spans="1:11" s="123" customFormat="1" ht="20.100000000000001" customHeight="1" x14ac:dyDescent="0.15">
      <c r="A30" s="162" t="s">
        <v>377</v>
      </c>
      <c r="B30" s="154">
        <v>1648</v>
      </c>
      <c r="C30" s="155">
        <v>-8.4952803997778972</v>
      </c>
      <c r="D30" s="154">
        <v>3596</v>
      </c>
      <c r="E30" s="155">
        <v>-3.9273310179000731</v>
      </c>
      <c r="F30" s="155">
        <v>2.1820388349514563</v>
      </c>
      <c r="G30" s="154">
        <v>10432</v>
      </c>
      <c r="H30" s="155">
        <v>-25.035929864903707</v>
      </c>
      <c r="I30" s="154">
        <v>26615</v>
      </c>
      <c r="J30" s="155">
        <v>-19.223648669155367</v>
      </c>
      <c r="K30" s="155">
        <v>2.5512845092024539</v>
      </c>
    </row>
    <row r="31" spans="1:11" ht="9" customHeight="1" x14ac:dyDescent="0.15">
      <c r="A31" s="158" t="s">
        <v>56</v>
      </c>
      <c r="B31" s="147">
        <v>1612</v>
      </c>
      <c r="C31" s="149">
        <v>-7.8857142857142861</v>
      </c>
      <c r="D31" s="147">
        <v>3494</v>
      </c>
      <c r="E31" s="149">
        <v>-3.8789546079779882</v>
      </c>
      <c r="F31" s="149">
        <v>2.1674937965260548</v>
      </c>
      <c r="G31" s="147">
        <v>10060</v>
      </c>
      <c r="H31" s="149">
        <v>-24.762545808092142</v>
      </c>
      <c r="I31" s="147">
        <v>25068</v>
      </c>
      <c r="J31" s="149">
        <v>-21.278733827408615</v>
      </c>
      <c r="K31" s="149">
        <v>2.4918489065606364</v>
      </c>
    </row>
    <row r="32" spans="1:11" ht="9" customHeight="1" x14ac:dyDescent="0.15">
      <c r="A32" s="158" t="s">
        <v>149</v>
      </c>
      <c r="B32" s="147">
        <v>36</v>
      </c>
      <c r="C32" s="149">
        <v>-29.411764705882348</v>
      </c>
      <c r="D32" s="147">
        <v>102</v>
      </c>
      <c r="E32" s="149">
        <v>-5.5555555555555571</v>
      </c>
      <c r="F32" s="149">
        <v>2.8333333333333335</v>
      </c>
      <c r="G32" s="147">
        <v>372</v>
      </c>
      <c r="H32" s="149">
        <v>-31.743119266055047</v>
      </c>
      <c r="I32" s="147">
        <v>1547</v>
      </c>
      <c r="J32" s="149">
        <v>40</v>
      </c>
      <c r="K32" s="149">
        <v>4.158602150537634</v>
      </c>
    </row>
    <row r="33" spans="1:11" s="123" customFormat="1" ht="20.100000000000001" customHeight="1" x14ac:dyDescent="0.15">
      <c r="A33" s="162" t="s">
        <v>339</v>
      </c>
      <c r="B33" s="154">
        <v>5135</v>
      </c>
      <c r="C33" s="155">
        <v>6.314699792960667</v>
      </c>
      <c r="D33" s="154">
        <v>23767</v>
      </c>
      <c r="E33" s="155">
        <v>18.698496728761924</v>
      </c>
      <c r="F33" s="155">
        <v>4.6284323271665047</v>
      </c>
      <c r="G33" s="154">
        <v>30251</v>
      </c>
      <c r="H33" s="155">
        <v>-26.832748820897322</v>
      </c>
      <c r="I33" s="154">
        <v>144598</v>
      </c>
      <c r="J33" s="155">
        <v>-16.705741392519542</v>
      </c>
      <c r="K33" s="155">
        <v>4.779941158969951</v>
      </c>
    </row>
    <row r="34" spans="1:11" ht="9" customHeight="1" x14ac:dyDescent="0.15">
      <c r="A34" s="158" t="s">
        <v>56</v>
      </c>
      <c r="B34" s="147">
        <v>5070</v>
      </c>
      <c r="C34" s="149">
        <v>6.849315068493155</v>
      </c>
      <c r="D34" s="147">
        <v>23330</v>
      </c>
      <c r="E34" s="149">
        <v>20.531101467245293</v>
      </c>
      <c r="F34" s="149">
        <v>4.6015779092702171</v>
      </c>
      <c r="G34" s="147">
        <v>29868</v>
      </c>
      <c r="H34" s="149">
        <v>-26.576366184026156</v>
      </c>
      <c r="I34" s="147">
        <v>142314</v>
      </c>
      <c r="J34" s="149">
        <v>-16.64382358109296</v>
      </c>
      <c r="K34" s="149">
        <v>4.7647649658497384</v>
      </c>
    </row>
    <row r="35" spans="1:11" ht="9" customHeight="1" x14ac:dyDescent="0.15">
      <c r="A35" s="158" t="s">
        <v>149</v>
      </c>
      <c r="B35" s="147">
        <v>65</v>
      </c>
      <c r="C35" s="149">
        <v>-23.529411764705884</v>
      </c>
      <c r="D35" s="147">
        <v>437</v>
      </c>
      <c r="E35" s="149">
        <v>-34.482758620689651</v>
      </c>
      <c r="F35" s="149">
        <v>6.7230769230769232</v>
      </c>
      <c r="G35" s="147">
        <v>383</v>
      </c>
      <c r="H35" s="149">
        <v>-42.492492492492495</v>
      </c>
      <c r="I35" s="147">
        <v>2284</v>
      </c>
      <c r="J35" s="149">
        <v>-20.390379923318235</v>
      </c>
      <c r="K35" s="149">
        <v>5.9634464751958225</v>
      </c>
    </row>
    <row r="36" spans="1:11" s="123" customFormat="1" ht="20.100000000000001" customHeight="1" x14ac:dyDescent="0.15">
      <c r="A36" s="162" t="s">
        <v>340</v>
      </c>
      <c r="B36" s="154">
        <v>289</v>
      </c>
      <c r="C36" s="155">
        <v>-19.94459833795014</v>
      </c>
      <c r="D36" s="154">
        <v>512</v>
      </c>
      <c r="E36" s="155">
        <v>-23.922734026745914</v>
      </c>
      <c r="F36" s="155">
        <v>1.7716262975778547</v>
      </c>
      <c r="G36" s="154">
        <v>1521</v>
      </c>
      <c r="H36" s="155">
        <v>-38.619854721549636</v>
      </c>
      <c r="I36" s="154">
        <v>5097</v>
      </c>
      <c r="J36" s="155">
        <v>10.015109000647527</v>
      </c>
      <c r="K36" s="155">
        <v>3.3510848126232742</v>
      </c>
    </row>
    <row r="37" spans="1:11" ht="9" customHeight="1" x14ac:dyDescent="0.15">
      <c r="A37" s="158" t="s">
        <v>56</v>
      </c>
      <c r="B37" s="147">
        <v>261</v>
      </c>
      <c r="C37" s="149">
        <v>-22.781065088757401</v>
      </c>
      <c r="D37" s="147">
        <v>460</v>
      </c>
      <c r="E37" s="149">
        <v>-28.012519561815338</v>
      </c>
      <c r="F37" s="149">
        <v>1.7624521072796935</v>
      </c>
      <c r="G37" s="147">
        <v>1443</v>
      </c>
      <c r="H37" s="149">
        <v>-39.010989010989015</v>
      </c>
      <c r="I37" s="147">
        <v>4494</v>
      </c>
      <c r="J37" s="149">
        <v>3.1680440771349794</v>
      </c>
      <c r="K37" s="149">
        <v>3.1143451143451144</v>
      </c>
    </row>
    <row r="38" spans="1:11" ht="9" customHeight="1" x14ac:dyDescent="0.15">
      <c r="A38" s="158" t="s">
        <v>149</v>
      </c>
      <c r="B38" s="147">
        <v>28</v>
      </c>
      <c r="C38" s="149">
        <v>21.739130434782609</v>
      </c>
      <c r="D38" s="147">
        <v>52</v>
      </c>
      <c r="E38" s="149">
        <v>52.941176470588232</v>
      </c>
      <c r="F38" s="149">
        <v>1.8571428571428572</v>
      </c>
      <c r="G38" s="147">
        <v>78</v>
      </c>
      <c r="H38" s="149">
        <v>-30.357142857142861</v>
      </c>
      <c r="I38" s="147">
        <v>603</v>
      </c>
      <c r="J38" s="149">
        <v>117.68953068592057</v>
      </c>
      <c r="K38" s="149">
        <v>7.7307692307692308</v>
      </c>
    </row>
    <row r="39" spans="1:11" s="123" customFormat="1" ht="20.100000000000001" customHeight="1" x14ac:dyDescent="0.15">
      <c r="A39" s="162" t="s">
        <v>434</v>
      </c>
      <c r="B39" s="154" t="s">
        <v>535</v>
      </c>
      <c r="C39" s="155" t="s">
        <v>535</v>
      </c>
      <c r="D39" s="154" t="s">
        <v>535</v>
      </c>
      <c r="E39" s="155" t="s">
        <v>535</v>
      </c>
      <c r="F39" s="155" t="s">
        <v>535</v>
      </c>
      <c r="G39" s="154" t="s">
        <v>535</v>
      </c>
      <c r="H39" s="155" t="s">
        <v>535</v>
      </c>
      <c r="I39" s="154" t="s">
        <v>535</v>
      </c>
      <c r="J39" s="155" t="s">
        <v>535</v>
      </c>
      <c r="K39" s="155" t="s">
        <v>535</v>
      </c>
    </row>
    <row r="40" spans="1:11" ht="9" customHeight="1" x14ac:dyDescent="0.15">
      <c r="A40" s="158" t="s">
        <v>56</v>
      </c>
      <c r="B40" s="147" t="s">
        <v>535</v>
      </c>
      <c r="C40" s="149" t="s">
        <v>535</v>
      </c>
      <c r="D40" s="147" t="s">
        <v>535</v>
      </c>
      <c r="E40" s="149" t="s">
        <v>535</v>
      </c>
      <c r="F40" s="149" t="s">
        <v>535</v>
      </c>
      <c r="G40" s="147" t="s">
        <v>535</v>
      </c>
      <c r="H40" s="149" t="s">
        <v>535</v>
      </c>
      <c r="I40" s="147" t="s">
        <v>535</v>
      </c>
      <c r="J40" s="149" t="s">
        <v>535</v>
      </c>
      <c r="K40" s="149" t="s">
        <v>535</v>
      </c>
    </row>
    <row r="41" spans="1:11" ht="9" customHeight="1" x14ac:dyDescent="0.15">
      <c r="A41" s="158" t="s">
        <v>149</v>
      </c>
      <c r="B41" s="147" t="s">
        <v>535</v>
      </c>
      <c r="C41" s="156" t="s">
        <v>535</v>
      </c>
      <c r="D41" s="147" t="s">
        <v>535</v>
      </c>
      <c r="E41" s="156" t="s">
        <v>535</v>
      </c>
      <c r="F41" s="149" t="s">
        <v>535</v>
      </c>
      <c r="G41" s="147" t="s">
        <v>535</v>
      </c>
      <c r="H41" s="149" t="s">
        <v>535</v>
      </c>
      <c r="I41" s="147" t="s">
        <v>535</v>
      </c>
      <c r="J41" s="149" t="s">
        <v>535</v>
      </c>
      <c r="K41" s="149" t="s">
        <v>535</v>
      </c>
    </row>
    <row r="42" spans="1:11" ht="23.25" customHeight="1" x14ac:dyDescent="0.15">
      <c r="A42" s="126" t="s">
        <v>74</v>
      </c>
      <c r="B42" s="125"/>
      <c r="C42" s="124"/>
      <c r="D42" s="125"/>
      <c r="E42" s="124"/>
      <c r="F42" s="127"/>
      <c r="G42" s="125"/>
      <c r="H42" s="124"/>
      <c r="I42" s="125"/>
      <c r="J42" s="124"/>
      <c r="K42" s="127"/>
    </row>
    <row r="43" spans="1:11" ht="19.5" customHeight="1" x14ac:dyDescent="0.15">
      <c r="A43" s="162" t="s">
        <v>341</v>
      </c>
      <c r="B43" s="154">
        <v>1976</v>
      </c>
      <c r="C43" s="155">
        <v>-31.46028442594519</v>
      </c>
      <c r="D43" s="154">
        <v>4329</v>
      </c>
      <c r="E43" s="155">
        <v>-30.087209302325576</v>
      </c>
      <c r="F43" s="155">
        <v>2.1907894736842106</v>
      </c>
      <c r="G43" s="154">
        <v>11066</v>
      </c>
      <c r="H43" s="155">
        <v>-46.481597910722058</v>
      </c>
      <c r="I43" s="154">
        <v>24152</v>
      </c>
      <c r="J43" s="155">
        <v>-43.448534232462301</v>
      </c>
      <c r="K43" s="155">
        <v>2.1825411169347553</v>
      </c>
    </row>
    <row r="44" spans="1:11" ht="9" customHeight="1" x14ac:dyDescent="0.15">
      <c r="A44" s="158" t="s">
        <v>56</v>
      </c>
      <c r="B44" s="147">
        <v>1858</v>
      </c>
      <c r="C44" s="149">
        <v>-31.337767923133782</v>
      </c>
      <c r="D44" s="147">
        <v>3896</v>
      </c>
      <c r="E44" s="149">
        <v>-31.528998242530761</v>
      </c>
      <c r="F44" s="149">
        <v>2.0968783638320776</v>
      </c>
      <c r="G44" s="147">
        <v>10323</v>
      </c>
      <c r="H44" s="149">
        <v>-46.015061186068401</v>
      </c>
      <c r="I44" s="147">
        <v>21698</v>
      </c>
      <c r="J44" s="149">
        <v>-43.25836820083682</v>
      </c>
      <c r="K44" s="149">
        <v>2.1019083599728763</v>
      </c>
    </row>
    <row r="45" spans="1:11" ht="9.75" customHeight="1" x14ac:dyDescent="0.15">
      <c r="A45" s="158" t="s">
        <v>149</v>
      </c>
      <c r="B45" s="147">
        <v>118</v>
      </c>
      <c r="C45" s="149">
        <v>-33.333333333333329</v>
      </c>
      <c r="D45" s="147">
        <v>433</v>
      </c>
      <c r="E45" s="149">
        <v>-13.745019920318725</v>
      </c>
      <c r="F45" s="149">
        <v>3.6694915254237288</v>
      </c>
      <c r="G45" s="147">
        <v>743</v>
      </c>
      <c r="H45" s="149">
        <v>-52.218649517684888</v>
      </c>
      <c r="I45" s="147">
        <v>2454</v>
      </c>
      <c r="J45" s="149">
        <v>-45.076096687555953</v>
      </c>
      <c r="K45" s="149">
        <v>3.3028263795423958</v>
      </c>
    </row>
    <row r="46" spans="1:11" ht="19.5" customHeight="1" x14ac:dyDescent="0.15">
      <c r="A46" s="162" t="s">
        <v>342</v>
      </c>
      <c r="B46" s="154">
        <v>603</v>
      </c>
      <c r="C46" s="155">
        <v>-31.86440677966101</v>
      </c>
      <c r="D46" s="154">
        <v>1272</v>
      </c>
      <c r="E46" s="155">
        <v>-29.568106312292358</v>
      </c>
      <c r="F46" s="155">
        <v>2.1094527363184081</v>
      </c>
      <c r="G46" s="154">
        <v>2277</v>
      </c>
      <c r="H46" s="155">
        <v>-63.035714285714285</v>
      </c>
      <c r="I46" s="154">
        <v>5013</v>
      </c>
      <c r="J46" s="155">
        <v>-59.405619888250058</v>
      </c>
      <c r="K46" s="155">
        <v>2.2015810276679844</v>
      </c>
    </row>
    <row r="47" spans="1:11" ht="9" customHeight="1" x14ac:dyDescent="0.15">
      <c r="A47" s="158" t="s">
        <v>56</v>
      </c>
      <c r="B47" s="147">
        <v>589</v>
      </c>
      <c r="C47" s="149">
        <v>-29.376498800959226</v>
      </c>
      <c r="D47" s="147">
        <v>1258</v>
      </c>
      <c r="E47" s="149">
        <v>-26.043503821281604</v>
      </c>
      <c r="F47" s="149">
        <v>2.1358234295415959</v>
      </c>
      <c r="G47" s="147">
        <v>2205</v>
      </c>
      <c r="H47" s="149">
        <v>-61.778471138845553</v>
      </c>
      <c r="I47" s="147">
        <v>4880</v>
      </c>
      <c r="J47" s="149">
        <v>-57.561527089312115</v>
      </c>
      <c r="K47" s="149">
        <v>2.2131519274376417</v>
      </c>
    </row>
    <row r="48" spans="1:11" ht="9.75" customHeight="1" x14ac:dyDescent="0.15">
      <c r="A48" s="158" t="s">
        <v>149</v>
      </c>
      <c r="B48" s="147">
        <v>14</v>
      </c>
      <c r="C48" s="149">
        <v>-72.549019607843135</v>
      </c>
      <c r="D48" s="147">
        <v>14</v>
      </c>
      <c r="E48" s="149">
        <v>-86.666666666666671</v>
      </c>
      <c r="F48" s="149">
        <v>1</v>
      </c>
      <c r="G48" s="147">
        <v>72</v>
      </c>
      <c r="H48" s="149">
        <v>-81.585677749360613</v>
      </c>
      <c r="I48" s="147">
        <v>133</v>
      </c>
      <c r="J48" s="149">
        <v>-84.352941176470594</v>
      </c>
      <c r="K48" s="149">
        <v>1.8472222222222223</v>
      </c>
    </row>
    <row r="49" spans="1:11" ht="19.5" customHeight="1" x14ac:dyDescent="0.15">
      <c r="A49" s="162" t="s">
        <v>388</v>
      </c>
      <c r="B49" s="154">
        <v>347</v>
      </c>
      <c r="C49" s="155">
        <v>-33.397312859884835</v>
      </c>
      <c r="D49" s="154">
        <v>731</v>
      </c>
      <c r="E49" s="155">
        <v>-22.48144220572641</v>
      </c>
      <c r="F49" s="155">
        <v>2.1066282420749278</v>
      </c>
      <c r="G49" s="154">
        <v>1736</v>
      </c>
      <c r="H49" s="155">
        <v>-41.705842847548688</v>
      </c>
      <c r="I49" s="154">
        <v>3982</v>
      </c>
      <c r="J49" s="155">
        <v>-32.451229855810013</v>
      </c>
      <c r="K49" s="155">
        <v>2.2937788018433181</v>
      </c>
    </row>
    <row r="50" spans="1:11" ht="9" customHeight="1" x14ac:dyDescent="0.15">
      <c r="A50" s="158" t="s">
        <v>56</v>
      </c>
      <c r="B50" s="147">
        <v>324</v>
      </c>
      <c r="C50" s="149">
        <v>-35.200000000000003</v>
      </c>
      <c r="D50" s="147">
        <v>591</v>
      </c>
      <c r="E50" s="149">
        <v>-26.217228464419478</v>
      </c>
      <c r="F50" s="149">
        <v>1.8240740740740742</v>
      </c>
      <c r="G50" s="147">
        <v>1666</v>
      </c>
      <c r="H50" s="149">
        <v>-38.75</v>
      </c>
      <c r="I50" s="147">
        <v>3297</v>
      </c>
      <c r="J50" s="149">
        <v>-29.701492537313428</v>
      </c>
      <c r="K50" s="149">
        <v>1.9789915966386555</v>
      </c>
    </row>
    <row r="51" spans="1:11" ht="9.75" customHeight="1" x14ac:dyDescent="0.15">
      <c r="A51" s="158" t="s">
        <v>149</v>
      </c>
      <c r="B51" s="147">
        <v>23</v>
      </c>
      <c r="C51" s="149">
        <v>9.5238095238095184</v>
      </c>
      <c r="D51" s="147">
        <v>140</v>
      </c>
      <c r="E51" s="149">
        <v>-1.4084507042253591</v>
      </c>
      <c r="F51" s="149">
        <v>6.0869565217391308</v>
      </c>
      <c r="G51" s="147">
        <v>70</v>
      </c>
      <c r="H51" s="149">
        <v>-72.868217054263567</v>
      </c>
      <c r="I51" s="147">
        <v>685</v>
      </c>
      <c r="J51" s="149">
        <v>-43.15352697095436</v>
      </c>
      <c r="K51" s="149">
        <v>9.7857142857142865</v>
      </c>
    </row>
    <row r="52" spans="1:11" x14ac:dyDescent="0.15">
      <c r="C52" s="114"/>
      <c r="E52" s="114"/>
      <c r="H52" s="114"/>
      <c r="J52" s="114"/>
    </row>
    <row r="53" spans="1:11" x14ac:dyDescent="0.15">
      <c r="C53" s="114"/>
      <c r="E53" s="114"/>
      <c r="H53" s="114"/>
      <c r="J53" s="114"/>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&amp;C&amp;8- 25 -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2"/>
  <sheetViews>
    <sheetView zoomScaleNormal="100" workbookViewId="0">
      <selection sqref="A1:C1"/>
    </sheetView>
  </sheetViews>
  <sheetFormatPr baseColWidth="10" defaultRowHeight="11.25" x14ac:dyDescent="0.2"/>
  <cols>
    <col min="1" max="1" width="4.28515625" style="6" customWidth="1"/>
    <col min="2" max="2" width="77" style="6" customWidth="1"/>
    <col min="3" max="3" width="4.7109375" style="6" customWidth="1"/>
    <col min="4" max="16384" width="11.42578125" style="6"/>
  </cols>
  <sheetData>
    <row r="1" spans="1:3" ht="16.5" customHeight="1" x14ac:dyDescent="0.2">
      <c r="A1" s="222" t="s">
        <v>81</v>
      </c>
      <c r="B1" s="222"/>
      <c r="C1" s="222"/>
    </row>
    <row r="2" spans="1:3" ht="12.95" customHeight="1" x14ac:dyDescent="0.2">
      <c r="A2" s="223"/>
      <c r="B2" s="223"/>
      <c r="C2" s="7" t="s">
        <v>82</v>
      </c>
    </row>
    <row r="3" spans="1:3" ht="24.75" customHeight="1" x14ac:dyDescent="0.2">
      <c r="A3" s="222" t="s">
        <v>83</v>
      </c>
      <c r="B3" s="222"/>
      <c r="C3" s="8">
        <v>3</v>
      </c>
    </row>
    <row r="4" spans="1:3" s="9" customFormat="1" ht="39" customHeight="1" x14ac:dyDescent="0.2">
      <c r="A4" s="222" t="s">
        <v>84</v>
      </c>
      <c r="B4" s="222"/>
      <c r="C4" s="222"/>
    </row>
    <row r="5" spans="1:3" ht="22.5" customHeight="1" x14ac:dyDescent="0.2">
      <c r="A5" s="58" t="s">
        <v>85</v>
      </c>
      <c r="B5" s="161" t="s">
        <v>462</v>
      </c>
      <c r="C5" s="59">
        <v>10</v>
      </c>
    </row>
    <row r="6" spans="1:3" ht="11.1" customHeight="1" x14ac:dyDescent="0.2">
      <c r="A6" s="63"/>
      <c r="B6" s="63"/>
      <c r="C6" s="63"/>
    </row>
    <row r="7" spans="1:3" ht="22.5" customHeight="1" x14ac:dyDescent="0.2">
      <c r="A7" s="58" t="s">
        <v>86</v>
      </c>
      <c r="B7" s="94" t="s">
        <v>454</v>
      </c>
      <c r="C7" s="59">
        <v>11</v>
      </c>
    </row>
    <row r="8" spans="1:3" ht="11.1" customHeight="1" x14ac:dyDescent="0.2">
      <c r="A8" s="63"/>
      <c r="B8" s="63"/>
      <c r="C8" s="63"/>
    </row>
    <row r="9" spans="1:3" ht="22.5" customHeight="1" x14ac:dyDescent="0.2">
      <c r="A9" s="58" t="s">
        <v>87</v>
      </c>
      <c r="B9" s="61" t="s">
        <v>217</v>
      </c>
      <c r="C9" s="59">
        <v>12</v>
      </c>
    </row>
    <row r="10" spans="1:3" ht="11.1" customHeight="1" x14ac:dyDescent="0.2">
      <c r="A10" s="63"/>
      <c r="B10" s="63"/>
      <c r="C10" s="63"/>
    </row>
    <row r="11" spans="1:3" s="60" customFormat="1" ht="12.95" customHeight="1" x14ac:dyDescent="0.2">
      <c r="A11" s="58" t="s">
        <v>88</v>
      </c>
      <c r="B11" s="61" t="s">
        <v>218</v>
      </c>
      <c r="C11" s="62">
        <v>13</v>
      </c>
    </row>
    <row r="12" spans="1:3" ht="11.1" customHeight="1" x14ac:dyDescent="0.2">
      <c r="A12" s="63"/>
      <c r="B12" s="63"/>
      <c r="C12" s="63"/>
    </row>
    <row r="13" spans="1:3" ht="22.5" customHeight="1" x14ac:dyDescent="0.2">
      <c r="A13" s="58" t="s">
        <v>89</v>
      </c>
      <c r="B13" s="61" t="s">
        <v>243</v>
      </c>
      <c r="C13" s="59">
        <v>14</v>
      </c>
    </row>
    <row r="14" spans="1:3" ht="11.1" customHeight="1" x14ac:dyDescent="0.2">
      <c r="A14" s="63"/>
      <c r="B14" s="63"/>
      <c r="C14" s="63"/>
    </row>
    <row r="15" spans="1:3" ht="22.5" customHeight="1" x14ac:dyDescent="0.2">
      <c r="A15" s="58" t="s">
        <v>90</v>
      </c>
      <c r="B15" s="61" t="s">
        <v>219</v>
      </c>
      <c r="C15" s="59">
        <v>15</v>
      </c>
    </row>
    <row r="16" spans="1:3" ht="11.1" customHeight="1" x14ac:dyDescent="0.2">
      <c r="A16" s="63"/>
      <c r="B16" s="63"/>
      <c r="C16" s="63"/>
    </row>
    <row r="17" spans="1:3" ht="22.5" customHeight="1" x14ac:dyDescent="0.2">
      <c r="A17" s="58" t="s">
        <v>91</v>
      </c>
      <c r="B17" s="61" t="s">
        <v>220</v>
      </c>
      <c r="C17" s="59">
        <v>16</v>
      </c>
    </row>
    <row r="18" spans="1:3" ht="11.1" customHeight="1" x14ac:dyDescent="0.2">
      <c r="A18" s="63"/>
      <c r="B18" s="63"/>
      <c r="C18" s="63"/>
    </row>
    <row r="19" spans="1:3" ht="22.5" customHeight="1" x14ac:dyDescent="0.2">
      <c r="A19" s="58" t="s">
        <v>92</v>
      </c>
      <c r="B19" s="61" t="s">
        <v>221</v>
      </c>
      <c r="C19" s="59">
        <v>18</v>
      </c>
    </row>
    <row r="20" spans="1:3" ht="11.1" customHeight="1" x14ac:dyDescent="0.2">
      <c r="A20" s="63"/>
      <c r="B20" s="63"/>
      <c r="C20" s="63"/>
    </row>
    <row r="21" spans="1:3" ht="22.5" customHeight="1" x14ac:dyDescent="0.2">
      <c r="A21" s="58" t="s">
        <v>93</v>
      </c>
      <c r="B21" s="61" t="s">
        <v>216</v>
      </c>
      <c r="C21" s="59">
        <v>22</v>
      </c>
    </row>
    <row r="22" spans="1:3" ht="11.1" customHeight="1" x14ac:dyDescent="0.2">
      <c r="A22" s="63"/>
      <c r="B22" s="63"/>
      <c r="C22" s="63"/>
    </row>
    <row r="23" spans="1:3" ht="22.5" customHeight="1" x14ac:dyDescent="0.2">
      <c r="A23" s="58" t="s">
        <v>94</v>
      </c>
      <c r="B23" s="61" t="s">
        <v>222</v>
      </c>
      <c r="C23" s="59">
        <v>30</v>
      </c>
    </row>
    <row r="24" spans="1:3" ht="11.1" customHeight="1" x14ac:dyDescent="0.2">
      <c r="A24" s="63"/>
      <c r="B24" s="63"/>
      <c r="C24" s="63"/>
    </row>
    <row r="25" spans="1:3" s="63" customFormat="1" ht="22.5" customHeight="1" x14ac:dyDescent="0.2">
      <c r="A25" s="58" t="s">
        <v>119</v>
      </c>
      <c r="B25" s="61" t="s">
        <v>4</v>
      </c>
      <c r="C25" s="59">
        <v>32</v>
      </c>
    </row>
    <row r="26" spans="1:3" ht="11.1" customHeight="1" x14ac:dyDescent="0.2">
      <c r="A26" s="63"/>
      <c r="B26" s="63"/>
      <c r="C26" s="63"/>
    </row>
    <row r="27" spans="1:3" ht="22.5" customHeight="1" x14ac:dyDescent="0.2">
      <c r="A27" s="58" t="s">
        <v>120</v>
      </c>
      <c r="B27" s="61" t="s">
        <v>223</v>
      </c>
      <c r="C27" s="59">
        <v>33</v>
      </c>
    </row>
    <row r="28" spans="1:3" ht="11.1" customHeight="1" x14ac:dyDescent="0.2">
      <c r="A28" s="57"/>
      <c r="B28" s="63"/>
      <c r="C28" s="64"/>
    </row>
    <row r="29" spans="1:3" ht="22.5" customHeight="1" x14ac:dyDescent="0.2">
      <c r="A29" s="58" t="s">
        <v>185</v>
      </c>
      <c r="B29" s="61" t="s">
        <v>3</v>
      </c>
      <c r="C29" s="59">
        <v>33</v>
      </c>
    </row>
    <row r="30" spans="1:3" ht="11.1" customHeight="1" x14ac:dyDescent="0.2">
      <c r="A30" s="63"/>
      <c r="B30" s="63"/>
      <c r="C30" s="63"/>
    </row>
    <row r="31" spans="1:3" ht="22.5" customHeight="1" x14ac:dyDescent="0.2">
      <c r="A31" s="58" t="s">
        <v>211</v>
      </c>
      <c r="B31" s="61" t="s">
        <v>2</v>
      </c>
      <c r="C31" s="59">
        <v>34</v>
      </c>
    </row>
    <row r="32" spans="1:3" ht="11.1" customHeight="1" x14ac:dyDescent="0.2">
      <c r="A32" s="63"/>
      <c r="B32" s="63"/>
      <c r="C32" s="63"/>
    </row>
    <row r="33" spans="1:3" ht="22.5" customHeight="1" x14ac:dyDescent="0.2">
      <c r="A33" s="58" t="s">
        <v>212</v>
      </c>
      <c r="B33" s="61" t="s">
        <v>224</v>
      </c>
      <c r="C33" s="59">
        <v>35</v>
      </c>
    </row>
    <row r="34" spans="1:3" ht="11.1" customHeight="1" x14ac:dyDescent="0.2">
      <c r="A34" s="63"/>
      <c r="B34" s="63"/>
      <c r="C34" s="63"/>
    </row>
    <row r="35" spans="1:3" ht="22.5" customHeight="1" x14ac:dyDescent="0.2">
      <c r="A35" s="58" t="s">
        <v>213</v>
      </c>
      <c r="B35" s="61" t="s">
        <v>225</v>
      </c>
      <c r="C35" s="59">
        <v>38</v>
      </c>
    </row>
    <row r="36" spans="1:3" ht="11.1" customHeight="1" x14ac:dyDescent="0.2"/>
    <row r="37" spans="1:3" ht="22.5" customHeight="1" x14ac:dyDescent="0.2">
      <c r="A37" s="58" t="s">
        <v>214</v>
      </c>
      <c r="B37" s="61" t="s">
        <v>226</v>
      </c>
      <c r="C37" s="59">
        <v>41</v>
      </c>
    </row>
    <row r="38" spans="1:3" s="98" customFormat="1" ht="11.1" customHeight="1" x14ac:dyDescent="0.2"/>
    <row r="39" spans="1:3" s="98" customFormat="1" ht="22.5" customHeight="1" x14ac:dyDescent="0.2">
      <c r="A39" s="99" t="s">
        <v>271</v>
      </c>
      <c r="B39" s="94" t="s">
        <v>272</v>
      </c>
      <c r="C39" s="100">
        <v>42</v>
      </c>
    </row>
    <row r="40" spans="1:3" s="98" customFormat="1" ht="11.1" customHeight="1" x14ac:dyDescent="0.2"/>
    <row r="41" spans="1:3" s="98" customFormat="1" ht="22.5" customHeight="1" x14ac:dyDescent="0.2">
      <c r="A41" s="99" t="s">
        <v>273</v>
      </c>
      <c r="B41" s="94" t="s">
        <v>274</v>
      </c>
      <c r="C41" s="100">
        <v>42</v>
      </c>
    </row>
    <row r="42" spans="1:3" s="98" customFormat="1" x14ac:dyDescent="0.2"/>
  </sheetData>
  <mergeCells count="4">
    <mergeCell ref="A3:B3"/>
    <mergeCell ref="A4:C4"/>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17"/>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6" t="s">
        <v>199</v>
      </c>
      <c r="B1" s="276"/>
      <c r="C1" s="276"/>
      <c r="D1" s="276"/>
      <c r="E1" s="276"/>
      <c r="F1" s="276"/>
      <c r="G1" s="276"/>
      <c r="H1" s="276"/>
      <c r="I1" s="276"/>
      <c r="J1" s="276"/>
      <c r="K1" s="276"/>
    </row>
    <row r="2" spans="1:11" ht="9.9499999999999993" customHeight="1" x14ac:dyDescent="0.15">
      <c r="A2" s="267" t="s">
        <v>245</v>
      </c>
      <c r="B2" s="248" t="s">
        <v>472</v>
      </c>
      <c r="C2" s="244"/>
      <c r="D2" s="244"/>
      <c r="E2" s="244"/>
      <c r="F2" s="244"/>
      <c r="G2" s="249" t="s">
        <v>473</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427</v>
      </c>
      <c r="B6" s="125"/>
      <c r="C6" s="124"/>
      <c r="D6" s="125"/>
      <c r="E6" s="124"/>
      <c r="F6" s="127"/>
      <c r="G6" s="125"/>
      <c r="H6" s="124"/>
      <c r="I6" s="125"/>
      <c r="J6" s="124"/>
      <c r="K6" s="127"/>
    </row>
    <row r="7" spans="1:11" s="123" customFormat="1" ht="20.100000000000001" customHeight="1" x14ac:dyDescent="0.15">
      <c r="A7" s="162" t="s">
        <v>343</v>
      </c>
      <c r="B7" s="154">
        <v>7251</v>
      </c>
      <c r="C7" s="155">
        <v>-0.32989690721649367</v>
      </c>
      <c r="D7" s="154">
        <v>16589</v>
      </c>
      <c r="E7" s="155">
        <v>2.0924364576281675</v>
      </c>
      <c r="F7" s="155">
        <v>2.2878223693283686</v>
      </c>
      <c r="G7" s="154">
        <v>38323</v>
      </c>
      <c r="H7" s="155">
        <v>-28.648296406628191</v>
      </c>
      <c r="I7" s="154">
        <v>94224</v>
      </c>
      <c r="J7" s="155">
        <v>-23.121986243809303</v>
      </c>
      <c r="K7" s="155">
        <v>2.4586801659577797</v>
      </c>
    </row>
    <row r="8" spans="1:11" ht="9" customHeight="1" x14ac:dyDescent="0.15">
      <c r="A8" s="158" t="s">
        <v>56</v>
      </c>
      <c r="B8" s="147">
        <v>7094</v>
      </c>
      <c r="C8" s="149">
        <v>1.3139103113396118</v>
      </c>
      <c r="D8" s="147">
        <v>16104</v>
      </c>
      <c r="E8" s="149">
        <v>5.048923679060664</v>
      </c>
      <c r="F8" s="149">
        <v>2.2700873978009586</v>
      </c>
      <c r="G8" s="147">
        <v>37345</v>
      </c>
      <c r="H8" s="149">
        <v>-27.20414806728914</v>
      </c>
      <c r="I8" s="147">
        <v>90155</v>
      </c>
      <c r="J8" s="149">
        <v>-21.445188948042556</v>
      </c>
      <c r="K8" s="149">
        <v>2.4141116615343421</v>
      </c>
    </row>
    <row r="9" spans="1:11" ht="9" customHeight="1" x14ac:dyDescent="0.15">
      <c r="A9" s="158" t="s">
        <v>149</v>
      </c>
      <c r="B9" s="147">
        <v>157</v>
      </c>
      <c r="C9" s="149">
        <v>-42.490842490842489</v>
      </c>
      <c r="D9" s="147">
        <v>485</v>
      </c>
      <c r="E9" s="149">
        <v>-47.225244831338408</v>
      </c>
      <c r="F9" s="149">
        <v>3.089171974522293</v>
      </c>
      <c r="G9" s="147">
        <v>978</v>
      </c>
      <c r="H9" s="149">
        <v>-59.402241594022414</v>
      </c>
      <c r="I9" s="147">
        <v>4069</v>
      </c>
      <c r="J9" s="149">
        <v>-47.80656747049769</v>
      </c>
      <c r="K9" s="149">
        <v>4.1605316973415132</v>
      </c>
    </row>
    <row r="10" spans="1:11" s="123" customFormat="1" ht="20.100000000000001" customHeight="1" x14ac:dyDescent="0.15">
      <c r="A10" s="162" t="s">
        <v>435</v>
      </c>
      <c r="B10" s="154" t="s">
        <v>535</v>
      </c>
      <c r="C10" s="155" t="s">
        <v>535</v>
      </c>
      <c r="D10" s="154" t="s">
        <v>535</v>
      </c>
      <c r="E10" s="155" t="s">
        <v>535</v>
      </c>
      <c r="F10" s="155" t="s">
        <v>535</v>
      </c>
      <c r="G10" s="154" t="s">
        <v>535</v>
      </c>
      <c r="H10" s="155" t="s">
        <v>535</v>
      </c>
      <c r="I10" s="154" t="s">
        <v>535</v>
      </c>
      <c r="J10" s="155" t="s">
        <v>535</v>
      </c>
      <c r="K10" s="155" t="s">
        <v>535</v>
      </c>
    </row>
    <row r="11" spans="1:11" ht="9" customHeight="1" x14ac:dyDescent="0.15">
      <c r="A11" s="158" t="s">
        <v>56</v>
      </c>
      <c r="B11" s="147" t="s">
        <v>535</v>
      </c>
      <c r="C11" s="149" t="s">
        <v>535</v>
      </c>
      <c r="D11" s="147" t="s">
        <v>535</v>
      </c>
      <c r="E11" s="149" t="s">
        <v>535</v>
      </c>
      <c r="F11" s="149" t="s">
        <v>535</v>
      </c>
      <c r="G11" s="147" t="s">
        <v>535</v>
      </c>
      <c r="H11" s="149" t="s">
        <v>535</v>
      </c>
      <c r="I11" s="147" t="s">
        <v>535</v>
      </c>
      <c r="J11" s="149" t="s">
        <v>535</v>
      </c>
      <c r="K11" s="149" t="s">
        <v>535</v>
      </c>
    </row>
    <row r="12" spans="1:11" ht="9" customHeight="1" x14ac:dyDescent="0.15">
      <c r="A12" s="158" t="s">
        <v>149</v>
      </c>
      <c r="B12" s="147" t="s">
        <v>535</v>
      </c>
      <c r="C12" s="156" t="s">
        <v>535</v>
      </c>
      <c r="D12" s="147" t="s">
        <v>535</v>
      </c>
      <c r="E12" s="156" t="s">
        <v>535</v>
      </c>
      <c r="F12" s="149" t="s">
        <v>535</v>
      </c>
      <c r="G12" s="147" t="s">
        <v>535</v>
      </c>
      <c r="H12" s="149" t="s">
        <v>535</v>
      </c>
      <c r="I12" s="147" t="s">
        <v>535</v>
      </c>
      <c r="J12" s="149" t="s">
        <v>535</v>
      </c>
      <c r="K12" s="149" t="s">
        <v>535</v>
      </c>
    </row>
    <row r="13" spans="1:11" s="123" customFormat="1" ht="20.100000000000001" customHeight="1" x14ac:dyDescent="0.15">
      <c r="A13" s="162" t="s">
        <v>436</v>
      </c>
      <c r="B13" s="154">
        <v>441</v>
      </c>
      <c r="C13" s="155">
        <v>-46.480582524271846</v>
      </c>
      <c r="D13" s="154">
        <v>1133</v>
      </c>
      <c r="E13" s="155">
        <v>-20.323488045007039</v>
      </c>
      <c r="F13" s="155">
        <v>2.5691609977324261</v>
      </c>
      <c r="G13" s="154">
        <v>1910</v>
      </c>
      <c r="H13" s="155">
        <v>-65.442373801338874</v>
      </c>
      <c r="I13" s="154">
        <v>4328</v>
      </c>
      <c r="J13" s="155">
        <v>-62.167832167832167</v>
      </c>
      <c r="K13" s="155">
        <v>2.2659685863874346</v>
      </c>
    </row>
    <row r="14" spans="1:11" ht="9" customHeight="1" x14ac:dyDescent="0.15">
      <c r="A14" s="158" t="s">
        <v>56</v>
      </c>
      <c r="B14" s="147">
        <v>434</v>
      </c>
      <c r="C14" s="149">
        <v>-46.813725490196077</v>
      </c>
      <c r="D14" s="147">
        <v>1121</v>
      </c>
      <c r="E14" s="149">
        <v>-20.15669515669515</v>
      </c>
      <c r="F14" s="149">
        <v>2.5829493087557602</v>
      </c>
      <c r="G14" s="147">
        <v>1874</v>
      </c>
      <c r="H14" s="149">
        <v>-65.121905825423411</v>
      </c>
      <c r="I14" s="147">
        <v>4229</v>
      </c>
      <c r="J14" s="149">
        <v>-62.041109415671841</v>
      </c>
      <c r="K14" s="149">
        <v>2.2566702241195302</v>
      </c>
    </row>
    <row r="15" spans="1:11" ht="9" customHeight="1" x14ac:dyDescent="0.15">
      <c r="A15" s="158" t="s">
        <v>149</v>
      </c>
      <c r="B15" s="147">
        <v>7</v>
      </c>
      <c r="C15" s="149">
        <v>-12.5</v>
      </c>
      <c r="D15" s="147">
        <v>12</v>
      </c>
      <c r="E15" s="149">
        <v>-33.333333333333329</v>
      </c>
      <c r="F15" s="149">
        <v>1.7142857142857142</v>
      </c>
      <c r="G15" s="147">
        <v>36</v>
      </c>
      <c r="H15" s="149">
        <v>-76.623376623376629</v>
      </c>
      <c r="I15" s="147">
        <v>99</v>
      </c>
      <c r="J15" s="149">
        <v>-66.889632107023402</v>
      </c>
      <c r="K15" s="149">
        <v>2.75</v>
      </c>
    </row>
    <row r="16" spans="1:11" s="123" customFormat="1" ht="20.100000000000001" customHeight="1" x14ac:dyDescent="0.15">
      <c r="A16" s="162" t="s">
        <v>437</v>
      </c>
      <c r="B16" s="154">
        <v>1002</v>
      </c>
      <c r="C16" s="155">
        <v>1.1099899091826444</v>
      </c>
      <c r="D16" s="154">
        <v>2432</v>
      </c>
      <c r="E16" s="155">
        <v>0.24732069249793653</v>
      </c>
      <c r="F16" s="155">
        <v>2.4271457085828345</v>
      </c>
      <c r="G16" s="154">
        <v>4689</v>
      </c>
      <c r="H16" s="155">
        <v>-36.643696797730037</v>
      </c>
      <c r="I16" s="154">
        <v>13493</v>
      </c>
      <c r="J16" s="155">
        <v>-35.805699605119173</v>
      </c>
      <c r="K16" s="155">
        <v>2.8775858391981233</v>
      </c>
    </row>
    <row r="17" spans="1:11" ht="9" customHeight="1" x14ac:dyDescent="0.15">
      <c r="A17" s="158" t="s">
        <v>56</v>
      </c>
      <c r="B17" s="147">
        <v>975</v>
      </c>
      <c r="C17" s="149">
        <v>-0.61162079510702938</v>
      </c>
      <c r="D17" s="147">
        <v>2343</v>
      </c>
      <c r="E17" s="149">
        <v>3.7184594953519223</v>
      </c>
      <c r="F17" s="149">
        <v>2.4030769230769229</v>
      </c>
      <c r="G17" s="147">
        <v>4610</v>
      </c>
      <c r="H17" s="149">
        <v>-36.6584226435834</v>
      </c>
      <c r="I17" s="147">
        <v>13171</v>
      </c>
      <c r="J17" s="149">
        <v>-34.237068104653488</v>
      </c>
      <c r="K17" s="149">
        <v>2.8570498915401301</v>
      </c>
    </row>
    <row r="18" spans="1:11" ht="9" customHeight="1" x14ac:dyDescent="0.15">
      <c r="A18" s="158" t="s">
        <v>149</v>
      </c>
      <c r="B18" s="147">
        <v>27</v>
      </c>
      <c r="C18" s="149">
        <v>170</v>
      </c>
      <c r="D18" s="147">
        <v>89</v>
      </c>
      <c r="E18" s="149">
        <v>-46.706586826347305</v>
      </c>
      <c r="F18" s="149">
        <v>3.2962962962962963</v>
      </c>
      <c r="G18" s="147">
        <v>79</v>
      </c>
      <c r="H18" s="149">
        <v>-35.77235772357723</v>
      </c>
      <c r="I18" s="147">
        <v>322</v>
      </c>
      <c r="J18" s="149">
        <v>-67.507568113017157</v>
      </c>
      <c r="K18" s="149">
        <v>4.075949367088608</v>
      </c>
    </row>
    <row r="19" spans="1:11" s="123" customFormat="1" ht="20.100000000000001" customHeight="1" x14ac:dyDescent="0.15">
      <c r="A19" s="162" t="s">
        <v>428</v>
      </c>
      <c r="B19" s="154">
        <v>1367</v>
      </c>
      <c r="C19" s="155">
        <v>-18.143712574850298</v>
      </c>
      <c r="D19" s="154">
        <v>5165</v>
      </c>
      <c r="E19" s="155">
        <v>-3.2409142000749398</v>
      </c>
      <c r="F19" s="155">
        <v>3.7783467446964156</v>
      </c>
      <c r="G19" s="154">
        <v>6459</v>
      </c>
      <c r="H19" s="155">
        <v>-50.739780353874316</v>
      </c>
      <c r="I19" s="154">
        <v>22873</v>
      </c>
      <c r="J19" s="155">
        <v>-46.450812380015918</v>
      </c>
      <c r="K19" s="155">
        <v>3.5412602570057286</v>
      </c>
    </row>
    <row r="20" spans="1:11" ht="9" customHeight="1" x14ac:dyDescent="0.15">
      <c r="A20" s="158" t="s">
        <v>56</v>
      </c>
      <c r="B20" s="147">
        <v>1343</v>
      </c>
      <c r="C20" s="149">
        <v>-18.90096618357488</v>
      </c>
      <c r="D20" s="147">
        <v>4900</v>
      </c>
      <c r="E20" s="149">
        <v>-7.5297225891677613</v>
      </c>
      <c r="F20" s="149">
        <v>3.6485480268056589</v>
      </c>
      <c r="G20" s="147">
        <v>6383</v>
      </c>
      <c r="H20" s="149">
        <v>-50.565365551425032</v>
      </c>
      <c r="I20" s="147">
        <v>22480</v>
      </c>
      <c r="J20" s="149">
        <v>-46.667931958909634</v>
      </c>
      <c r="K20" s="149">
        <v>3.5218549271502426</v>
      </c>
    </row>
    <row r="21" spans="1:11" ht="9" customHeight="1" x14ac:dyDescent="0.15">
      <c r="A21" s="158" t="s">
        <v>149</v>
      </c>
      <c r="B21" s="147">
        <v>24</v>
      </c>
      <c r="C21" s="149">
        <v>71.428571428571416</v>
      </c>
      <c r="D21" s="147">
        <v>265</v>
      </c>
      <c r="E21" s="156" t="s">
        <v>480</v>
      </c>
      <c r="F21" s="149">
        <v>11.041666666666666</v>
      </c>
      <c r="G21" s="147">
        <v>76</v>
      </c>
      <c r="H21" s="149">
        <v>-62</v>
      </c>
      <c r="I21" s="147">
        <v>393</v>
      </c>
      <c r="J21" s="149">
        <v>-30.195381882770874</v>
      </c>
      <c r="K21" s="149">
        <v>5.1710526315789478</v>
      </c>
    </row>
    <row r="22" spans="1:11" s="123" customFormat="1" ht="21.95" customHeight="1" x14ac:dyDescent="0.15">
      <c r="A22" s="126" t="s">
        <v>75</v>
      </c>
      <c r="B22" s="125"/>
      <c r="C22" s="124"/>
      <c r="D22" s="125"/>
      <c r="E22" s="124"/>
      <c r="F22" s="127"/>
      <c r="G22" s="125"/>
      <c r="H22" s="124"/>
      <c r="I22" s="125"/>
      <c r="J22" s="124"/>
      <c r="K22" s="127"/>
    </row>
    <row r="23" spans="1:11" s="123" customFormat="1" ht="20.100000000000001" customHeight="1" x14ac:dyDescent="0.15">
      <c r="A23" s="162" t="s">
        <v>344</v>
      </c>
      <c r="B23" s="154">
        <v>1992</v>
      </c>
      <c r="C23" s="155">
        <v>-36.761904761904759</v>
      </c>
      <c r="D23" s="154">
        <v>4245</v>
      </c>
      <c r="E23" s="155">
        <v>-26.582497405741961</v>
      </c>
      <c r="F23" s="155">
        <v>2.1310240963855422</v>
      </c>
      <c r="G23" s="154">
        <v>10691</v>
      </c>
      <c r="H23" s="155">
        <v>-45.275389025389025</v>
      </c>
      <c r="I23" s="154">
        <v>23657</v>
      </c>
      <c r="J23" s="155">
        <v>-33.976165889871893</v>
      </c>
      <c r="K23" s="155">
        <v>2.2127958095594424</v>
      </c>
    </row>
    <row r="24" spans="1:11" ht="9" customHeight="1" x14ac:dyDescent="0.15">
      <c r="A24" s="158" t="s">
        <v>56</v>
      </c>
      <c r="B24" s="147">
        <v>1893</v>
      </c>
      <c r="C24" s="149">
        <v>-37.088733798604189</v>
      </c>
      <c r="D24" s="147">
        <v>3996</v>
      </c>
      <c r="E24" s="149">
        <v>-26.866764275256216</v>
      </c>
      <c r="F24" s="149">
        <v>2.1109350237717908</v>
      </c>
      <c r="G24" s="147">
        <v>10139</v>
      </c>
      <c r="H24" s="149">
        <v>-45.040112749349525</v>
      </c>
      <c r="I24" s="147">
        <v>22493</v>
      </c>
      <c r="J24" s="149">
        <v>-33.611758802868863</v>
      </c>
      <c r="K24" s="149">
        <v>2.2184633593056513</v>
      </c>
    </row>
    <row r="25" spans="1:11" ht="9" customHeight="1" x14ac:dyDescent="0.15">
      <c r="A25" s="158" t="s">
        <v>149</v>
      </c>
      <c r="B25" s="147">
        <v>99</v>
      </c>
      <c r="C25" s="149">
        <v>-29.787234042553195</v>
      </c>
      <c r="D25" s="147">
        <v>249</v>
      </c>
      <c r="E25" s="149">
        <v>-21.698113207547166</v>
      </c>
      <c r="F25" s="149">
        <v>2.5151515151515151</v>
      </c>
      <c r="G25" s="147">
        <v>552</v>
      </c>
      <c r="H25" s="149">
        <v>-49.264705882352942</v>
      </c>
      <c r="I25" s="147">
        <v>1164</v>
      </c>
      <c r="J25" s="149">
        <v>-40.307692307692307</v>
      </c>
      <c r="K25" s="149">
        <v>2.1086956521739131</v>
      </c>
    </row>
    <row r="26" spans="1:11" s="123" customFormat="1" ht="20.100000000000001" customHeight="1" x14ac:dyDescent="0.15">
      <c r="A26" s="162" t="s">
        <v>345</v>
      </c>
      <c r="B26" s="154">
        <v>1131</v>
      </c>
      <c r="C26" s="155">
        <v>-16.715758468335792</v>
      </c>
      <c r="D26" s="154">
        <v>11392</v>
      </c>
      <c r="E26" s="155">
        <v>4.6866384855725016</v>
      </c>
      <c r="F26" s="155">
        <v>10.072502210433244</v>
      </c>
      <c r="G26" s="154">
        <v>6811</v>
      </c>
      <c r="H26" s="155">
        <v>-26.375526970057294</v>
      </c>
      <c r="I26" s="154">
        <v>81746</v>
      </c>
      <c r="J26" s="155">
        <v>-14.693298269780641</v>
      </c>
      <c r="K26" s="155">
        <v>12.002055498458375</v>
      </c>
    </row>
    <row r="27" spans="1:11" ht="9" customHeight="1" x14ac:dyDescent="0.15">
      <c r="A27" s="158" t="s">
        <v>56</v>
      </c>
      <c r="B27" s="147">
        <v>1131</v>
      </c>
      <c r="C27" s="149">
        <v>-15.597014925373131</v>
      </c>
      <c r="D27" s="147">
        <v>11392</v>
      </c>
      <c r="E27" s="149">
        <v>5.0437989857076957</v>
      </c>
      <c r="F27" s="149">
        <v>10.072502210433244</v>
      </c>
      <c r="G27" s="147">
        <v>6780</v>
      </c>
      <c r="H27" s="149">
        <v>-25.527240773286465</v>
      </c>
      <c r="I27" s="147">
        <v>81691</v>
      </c>
      <c r="J27" s="149">
        <v>-14.452519582792277</v>
      </c>
      <c r="K27" s="149">
        <v>12.04882005899705</v>
      </c>
    </row>
    <row r="28" spans="1:11" ht="9" customHeight="1" x14ac:dyDescent="0.15">
      <c r="A28" s="158" t="s">
        <v>149</v>
      </c>
      <c r="B28" s="147">
        <v>0</v>
      </c>
      <c r="C28" s="156" t="s">
        <v>480</v>
      </c>
      <c r="D28" s="147">
        <v>0</v>
      </c>
      <c r="E28" s="156" t="s">
        <v>480</v>
      </c>
      <c r="F28" s="149">
        <v>0</v>
      </c>
      <c r="G28" s="147">
        <v>31</v>
      </c>
      <c r="H28" s="149">
        <v>-78.911564625850332</v>
      </c>
      <c r="I28" s="147">
        <v>55</v>
      </c>
      <c r="J28" s="149">
        <v>-83.532934131736525</v>
      </c>
      <c r="K28" s="149">
        <v>1.7741935483870968</v>
      </c>
    </row>
    <row r="29" spans="1:11" s="123" customFormat="1" ht="20.100000000000001" customHeight="1" x14ac:dyDescent="0.15">
      <c r="A29" s="162" t="s">
        <v>346</v>
      </c>
      <c r="B29" s="154">
        <v>3481</v>
      </c>
      <c r="C29" s="155">
        <v>-15.180311890838212</v>
      </c>
      <c r="D29" s="154">
        <v>15460</v>
      </c>
      <c r="E29" s="155">
        <v>-15.565264882577821</v>
      </c>
      <c r="F29" s="155">
        <v>4.4412525136455043</v>
      </c>
      <c r="G29" s="154">
        <v>20143</v>
      </c>
      <c r="H29" s="155">
        <v>-45.605033620480135</v>
      </c>
      <c r="I29" s="154">
        <v>97374</v>
      </c>
      <c r="J29" s="155">
        <v>-40.285528558988382</v>
      </c>
      <c r="K29" s="155">
        <v>4.8341359281139846</v>
      </c>
    </row>
    <row r="30" spans="1:11" ht="9" customHeight="1" x14ac:dyDescent="0.15">
      <c r="A30" s="158" t="s">
        <v>56</v>
      </c>
      <c r="B30" s="147">
        <v>3473</v>
      </c>
      <c r="C30" s="149">
        <v>-14.710216110019644</v>
      </c>
      <c r="D30" s="147">
        <v>15430</v>
      </c>
      <c r="E30" s="149">
        <v>-15.498357064622127</v>
      </c>
      <c r="F30" s="149">
        <v>4.4428448027641805</v>
      </c>
      <c r="G30" s="147">
        <v>20061</v>
      </c>
      <c r="H30" s="149">
        <v>-45.158556588299618</v>
      </c>
      <c r="I30" s="147">
        <v>97021</v>
      </c>
      <c r="J30" s="149">
        <v>-39.858418928719757</v>
      </c>
      <c r="K30" s="149">
        <v>4.8362992871741186</v>
      </c>
    </row>
    <row r="31" spans="1:11" ht="9" customHeight="1" x14ac:dyDescent="0.15">
      <c r="A31" s="158" t="s">
        <v>149</v>
      </c>
      <c r="B31" s="147">
        <v>8</v>
      </c>
      <c r="C31" s="149">
        <v>-75</v>
      </c>
      <c r="D31" s="147">
        <v>30</v>
      </c>
      <c r="E31" s="149">
        <v>-40</v>
      </c>
      <c r="F31" s="149">
        <v>3.75</v>
      </c>
      <c r="G31" s="147">
        <v>82</v>
      </c>
      <c r="H31" s="149">
        <v>-81.818181818181813</v>
      </c>
      <c r="I31" s="147">
        <v>353</v>
      </c>
      <c r="J31" s="149">
        <v>-79.770773638968478</v>
      </c>
      <c r="K31" s="149">
        <v>4.3048780487804876</v>
      </c>
    </row>
    <row r="32" spans="1:11" ht="19.5" customHeight="1" x14ac:dyDescent="0.15">
      <c r="A32" s="163" t="s">
        <v>347</v>
      </c>
      <c r="B32" s="154">
        <v>364</v>
      </c>
      <c r="C32" s="155">
        <v>-42.130365659777425</v>
      </c>
      <c r="D32" s="154">
        <v>883</v>
      </c>
      <c r="E32" s="155">
        <v>-40.817694369973189</v>
      </c>
      <c r="F32" s="155">
        <v>2.4258241758241756</v>
      </c>
      <c r="G32" s="154">
        <v>1976</v>
      </c>
      <c r="H32" s="155">
        <v>-54.47004608294931</v>
      </c>
      <c r="I32" s="154">
        <v>4421</v>
      </c>
      <c r="J32" s="155">
        <v>-47.624689017888876</v>
      </c>
      <c r="K32" s="155">
        <v>2.2373481781376516</v>
      </c>
    </row>
    <row r="33" spans="1:11" ht="9" customHeight="1" x14ac:dyDescent="0.15">
      <c r="A33" s="164" t="s">
        <v>56</v>
      </c>
      <c r="B33" s="147">
        <v>348</v>
      </c>
      <c r="C33" s="149">
        <v>-42.857142857142854</v>
      </c>
      <c r="D33" s="147">
        <v>853</v>
      </c>
      <c r="E33" s="149">
        <v>-41.814461118690311</v>
      </c>
      <c r="F33" s="149">
        <v>2.4511494252873565</v>
      </c>
      <c r="G33" s="147">
        <v>1914</v>
      </c>
      <c r="H33" s="149">
        <v>-54.601518026565465</v>
      </c>
      <c r="I33" s="147">
        <v>4276</v>
      </c>
      <c r="J33" s="149">
        <v>-47.821842586943255</v>
      </c>
      <c r="K33" s="149">
        <v>2.2340647857889238</v>
      </c>
    </row>
    <row r="34" spans="1:11" ht="9" customHeight="1" x14ac:dyDescent="0.15">
      <c r="A34" s="164" t="s">
        <v>149</v>
      </c>
      <c r="B34" s="147">
        <v>16</v>
      </c>
      <c r="C34" s="149">
        <v>-20</v>
      </c>
      <c r="D34" s="147">
        <v>30</v>
      </c>
      <c r="E34" s="149">
        <v>15.384615384615387</v>
      </c>
      <c r="F34" s="149">
        <v>1.875</v>
      </c>
      <c r="G34" s="147">
        <v>62</v>
      </c>
      <c r="H34" s="149">
        <v>-50</v>
      </c>
      <c r="I34" s="147">
        <v>145</v>
      </c>
      <c r="J34" s="149">
        <v>-41.056910569105689</v>
      </c>
      <c r="K34" s="149">
        <v>2.338709677419355</v>
      </c>
    </row>
    <row r="35" spans="1:11" ht="19.5" customHeight="1" x14ac:dyDescent="0.15">
      <c r="A35" s="162" t="s">
        <v>467</v>
      </c>
      <c r="B35" s="154">
        <v>1136</v>
      </c>
      <c r="C35" s="155">
        <v>-22.351332877648673</v>
      </c>
      <c r="D35" s="154">
        <v>2769</v>
      </c>
      <c r="E35" s="155">
        <v>-1.3888888888888857</v>
      </c>
      <c r="F35" s="155">
        <v>2.4375</v>
      </c>
      <c r="G35" s="154">
        <v>7029</v>
      </c>
      <c r="H35" s="155">
        <v>-43.938427181368638</v>
      </c>
      <c r="I35" s="154">
        <v>17448</v>
      </c>
      <c r="J35" s="155">
        <v>-35.817546441052045</v>
      </c>
      <c r="K35" s="155">
        <v>2.4822876653862571</v>
      </c>
    </row>
    <row r="36" spans="1:11" ht="9" customHeight="1" x14ac:dyDescent="0.15">
      <c r="A36" s="158" t="s">
        <v>56</v>
      </c>
      <c r="B36" s="147">
        <v>1048</v>
      </c>
      <c r="C36" s="149">
        <v>-23.503649635036496</v>
      </c>
      <c r="D36" s="147">
        <v>2631</v>
      </c>
      <c r="E36" s="149">
        <v>-2.2296544035674515</v>
      </c>
      <c r="F36" s="149">
        <v>2.510496183206107</v>
      </c>
      <c r="G36" s="147">
        <v>6743</v>
      </c>
      <c r="H36" s="149">
        <v>-41.664503849813997</v>
      </c>
      <c r="I36" s="147">
        <v>17079</v>
      </c>
      <c r="J36" s="149">
        <v>-33.935478879777193</v>
      </c>
      <c r="K36" s="149">
        <v>2.5328488803203322</v>
      </c>
    </row>
    <row r="37" spans="1:11" ht="9" customHeight="1" x14ac:dyDescent="0.15">
      <c r="A37" s="158" t="s">
        <v>149</v>
      </c>
      <c r="B37" s="147">
        <v>88</v>
      </c>
      <c r="C37" s="149">
        <v>-5.3763440860215042</v>
      </c>
      <c r="D37" s="147">
        <v>138</v>
      </c>
      <c r="E37" s="149">
        <v>17.948717948717942</v>
      </c>
      <c r="F37" s="149">
        <v>1.5681818181818181</v>
      </c>
      <c r="G37" s="147">
        <v>286</v>
      </c>
      <c r="H37" s="149">
        <v>-70.786516853932582</v>
      </c>
      <c r="I37" s="147">
        <v>369</v>
      </c>
      <c r="J37" s="149">
        <v>-72.318079519879973</v>
      </c>
      <c r="K37" s="149">
        <v>1.2902097902097902</v>
      </c>
    </row>
    <row r="38" spans="1:11" ht="19.5" customHeight="1" x14ac:dyDescent="0.15">
      <c r="A38" s="126" t="s">
        <v>76</v>
      </c>
      <c r="B38" s="154"/>
      <c r="C38" s="155"/>
      <c r="D38" s="154"/>
      <c r="E38" s="155"/>
      <c r="F38" s="155"/>
      <c r="G38" s="154"/>
      <c r="H38" s="155"/>
      <c r="I38" s="154"/>
      <c r="J38" s="155"/>
      <c r="K38" s="155"/>
    </row>
    <row r="39" spans="1:11" ht="19.5" customHeight="1" x14ac:dyDescent="0.15">
      <c r="A39" s="163" t="s">
        <v>348</v>
      </c>
      <c r="B39" s="154">
        <v>297</v>
      </c>
      <c r="C39" s="155">
        <v>-23.84615384615384</v>
      </c>
      <c r="D39" s="154">
        <v>782</v>
      </c>
      <c r="E39" s="155">
        <v>-12.527964205816559</v>
      </c>
      <c r="F39" s="155">
        <v>2.6329966329966328</v>
      </c>
      <c r="G39" s="154">
        <v>1801</v>
      </c>
      <c r="H39" s="155">
        <v>-43.453689167974879</v>
      </c>
      <c r="I39" s="154">
        <v>4975</v>
      </c>
      <c r="J39" s="155">
        <v>-41.42924417235696</v>
      </c>
      <c r="K39" s="155">
        <v>2.7623542476402001</v>
      </c>
    </row>
    <row r="40" spans="1:11" x14ac:dyDescent="0.15">
      <c r="A40" s="164" t="s">
        <v>56</v>
      </c>
      <c r="B40" s="147">
        <v>289</v>
      </c>
      <c r="C40" s="149">
        <v>-23.746701846965706</v>
      </c>
      <c r="D40" s="147">
        <v>770</v>
      </c>
      <c r="E40" s="149">
        <v>-12.400455062571098</v>
      </c>
      <c r="F40" s="149">
        <v>2.6643598615916955</v>
      </c>
      <c r="G40" s="147">
        <v>1736</v>
      </c>
      <c r="H40" s="149">
        <v>-42.478462557985424</v>
      </c>
      <c r="I40" s="147">
        <v>4732</v>
      </c>
      <c r="J40" s="149">
        <v>-39.387728961188678</v>
      </c>
      <c r="K40" s="149">
        <v>2.725806451612903</v>
      </c>
    </row>
    <row r="41" spans="1:11" x14ac:dyDescent="0.15">
      <c r="A41" s="164" t="s">
        <v>149</v>
      </c>
      <c r="B41" s="147">
        <v>8</v>
      </c>
      <c r="C41" s="149">
        <v>-27.272727272727266</v>
      </c>
      <c r="D41" s="147">
        <v>12</v>
      </c>
      <c r="E41" s="149">
        <v>-20</v>
      </c>
      <c r="F41" s="149">
        <v>1.5</v>
      </c>
      <c r="G41" s="147">
        <v>65</v>
      </c>
      <c r="H41" s="149">
        <v>-61.077844311377248</v>
      </c>
      <c r="I41" s="147">
        <v>243</v>
      </c>
      <c r="J41" s="149">
        <v>-64.62882096069869</v>
      </c>
      <c r="K41" s="149">
        <v>3.7384615384615385</v>
      </c>
    </row>
    <row r="42" spans="1:11" ht="19.5" customHeight="1" x14ac:dyDescent="0.15">
      <c r="A42" s="163" t="s">
        <v>349</v>
      </c>
      <c r="B42" s="154">
        <v>2159</v>
      </c>
      <c r="C42" s="155">
        <v>7.4129353233830813</v>
      </c>
      <c r="D42" s="154">
        <v>6239</v>
      </c>
      <c r="E42" s="155">
        <v>1.8279745389260711</v>
      </c>
      <c r="F42" s="155">
        <v>2.8897637795275593</v>
      </c>
      <c r="G42" s="154">
        <v>11043</v>
      </c>
      <c r="H42" s="155">
        <v>-33.759222602123444</v>
      </c>
      <c r="I42" s="154">
        <v>36930</v>
      </c>
      <c r="J42" s="155">
        <v>-31.364531836598147</v>
      </c>
      <c r="K42" s="155">
        <v>3.3441999456669382</v>
      </c>
    </row>
    <row r="43" spans="1:11" x14ac:dyDescent="0.15">
      <c r="A43" s="164" t="s">
        <v>56</v>
      </c>
      <c r="B43" s="147">
        <v>2133</v>
      </c>
      <c r="C43" s="149">
        <v>7.8907435508345998</v>
      </c>
      <c r="D43" s="147">
        <v>6191</v>
      </c>
      <c r="E43" s="149">
        <v>1.8424082908373123</v>
      </c>
      <c r="F43" s="149">
        <v>2.902484763244257</v>
      </c>
      <c r="G43" s="147">
        <v>10863</v>
      </c>
      <c r="H43" s="149">
        <v>-32.936164958636866</v>
      </c>
      <c r="I43" s="147">
        <v>36437</v>
      </c>
      <c r="J43" s="149">
        <v>-29.845200046208944</v>
      </c>
      <c r="K43" s="149">
        <v>3.3542299548927552</v>
      </c>
    </row>
    <row r="44" spans="1:11" x14ac:dyDescent="0.15">
      <c r="A44" s="164" t="s">
        <v>149</v>
      </c>
      <c r="B44" s="147">
        <v>26</v>
      </c>
      <c r="C44" s="149">
        <v>-21.212121212121218</v>
      </c>
      <c r="D44" s="147">
        <v>48</v>
      </c>
      <c r="E44" s="149">
        <v>0</v>
      </c>
      <c r="F44" s="149">
        <v>1.8461538461538463</v>
      </c>
      <c r="G44" s="147">
        <v>180</v>
      </c>
      <c r="H44" s="149">
        <v>-61.945031712473572</v>
      </c>
      <c r="I44" s="147">
        <v>493</v>
      </c>
      <c r="J44" s="149">
        <v>-73.608137044967876</v>
      </c>
      <c r="K44" s="149">
        <v>2.7388888888888889</v>
      </c>
    </row>
    <row r="45" spans="1:11" ht="19.5" customHeight="1" x14ac:dyDescent="0.15">
      <c r="A45" s="163" t="s">
        <v>350</v>
      </c>
      <c r="B45" s="154" t="s">
        <v>535</v>
      </c>
      <c r="C45" s="155" t="s">
        <v>535</v>
      </c>
      <c r="D45" s="154" t="s">
        <v>535</v>
      </c>
      <c r="E45" s="155" t="s">
        <v>535</v>
      </c>
      <c r="F45" s="155" t="s">
        <v>535</v>
      </c>
      <c r="G45" s="154" t="s">
        <v>535</v>
      </c>
      <c r="H45" s="155" t="s">
        <v>535</v>
      </c>
      <c r="I45" s="154" t="s">
        <v>535</v>
      </c>
      <c r="J45" s="155" t="s">
        <v>535</v>
      </c>
      <c r="K45" s="155" t="s">
        <v>535</v>
      </c>
    </row>
    <row r="46" spans="1:11" x14ac:dyDescent="0.15">
      <c r="A46" s="164" t="s">
        <v>56</v>
      </c>
      <c r="B46" s="147" t="s">
        <v>535</v>
      </c>
      <c r="C46" s="149" t="s">
        <v>535</v>
      </c>
      <c r="D46" s="147" t="s">
        <v>535</v>
      </c>
      <c r="E46" s="149" t="s">
        <v>535</v>
      </c>
      <c r="F46" s="149" t="s">
        <v>535</v>
      </c>
      <c r="G46" s="147" t="s">
        <v>535</v>
      </c>
      <c r="H46" s="149" t="s">
        <v>535</v>
      </c>
      <c r="I46" s="147" t="s">
        <v>535</v>
      </c>
      <c r="J46" s="149" t="s">
        <v>535</v>
      </c>
      <c r="K46" s="149" t="s">
        <v>535</v>
      </c>
    </row>
    <row r="47" spans="1:11" x14ac:dyDescent="0.15">
      <c r="A47" s="164" t="s">
        <v>149</v>
      </c>
      <c r="B47" s="147" t="s">
        <v>535</v>
      </c>
      <c r="C47" s="156" t="s">
        <v>535</v>
      </c>
      <c r="D47" s="147" t="s">
        <v>535</v>
      </c>
      <c r="E47" s="156" t="s">
        <v>535</v>
      </c>
      <c r="F47" s="149" t="s">
        <v>535</v>
      </c>
      <c r="G47" s="147" t="s">
        <v>535</v>
      </c>
      <c r="H47" s="149" t="s">
        <v>535</v>
      </c>
      <c r="I47" s="147" t="s">
        <v>535</v>
      </c>
      <c r="J47" s="149" t="s">
        <v>535</v>
      </c>
      <c r="K47" s="149" t="s">
        <v>535</v>
      </c>
    </row>
    <row r="48" spans="1:11" ht="19.5" customHeight="1" x14ac:dyDescent="0.15">
      <c r="A48" s="163" t="s">
        <v>351</v>
      </c>
      <c r="B48" s="154">
        <v>2036</v>
      </c>
      <c r="C48" s="155">
        <v>-0.53737176355642191</v>
      </c>
      <c r="D48" s="154">
        <v>3845</v>
      </c>
      <c r="E48" s="155">
        <v>-4.5905707196029795</v>
      </c>
      <c r="F48" s="155">
        <v>1.8885068762278978</v>
      </c>
      <c r="G48" s="154">
        <v>10368</v>
      </c>
      <c r="H48" s="155">
        <v>-31.591448931116389</v>
      </c>
      <c r="I48" s="154">
        <v>20336</v>
      </c>
      <c r="J48" s="155">
        <v>-32.702362830101265</v>
      </c>
      <c r="K48" s="155">
        <v>1.9614197530864197</v>
      </c>
    </row>
    <row r="49" spans="1:11" x14ac:dyDescent="0.15">
      <c r="A49" s="164" t="s">
        <v>56</v>
      </c>
      <c r="B49" s="147">
        <v>1999</v>
      </c>
      <c r="C49" s="149">
        <v>-1.1863568956994612</v>
      </c>
      <c r="D49" s="147">
        <v>3778</v>
      </c>
      <c r="E49" s="149">
        <v>-5.2657973921765233</v>
      </c>
      <c r="F49" s="149">
        <v>1.8899449724862432</v>
      </c>
      <c r="G49" s="147">
        <v>10191</v>
      </c>
      <c r="H49" s="149">
        <v>-31.41991924629879</v>
      </c>
      <c r="I49" s="147">
        <v>19998</v>
      </c>
      <c r="J49" s="149">
        <v>-32.668933705935828</v>
      </c>
      <c r="K49" s="149">
        <v>1.9623196938475125</v>
      </c>
    </row>
    <row r="50" spans="1:11" x14ac:dyDescent="0.15">
      <c r="A50" s="164" t="s">
        <v>149</v>
      </c>
      <c r="B50" s="147">
        <v>37</v>
      </c>
      <c r="C50" s="149">
        <v>54.166666666666657</v>
      </c>
      <c r="D50" s="147">
        <v>67</v>
      </c>
      <c r="E50" s="149">
        <v>59.523809523809518</v>
      </c>
      <c r="F50" s="149">
        <v>1.8108108108108107</v>
      </c>
      <c r="G50" s="147">
        <v>177</v>
      </c>
      <c r="H50" s="149">
        <v>-40.202702702702702</v>
      </c>
      <c r="I50" s="147">
        <v>338</v>
      </c>
      <c r="J50" s="149">
        <v>-34.622823984526107</v>
      </c>
      <c r="K50" s="149">
        <v>1.9096045197740112</v>
      </c>
    </row>
    <row r="51" spans="1:11" x14ac:dyDescent="0.15">
      <c r="C51" s="114"/>
      <c r="E51" s="114"/>
      <c r="H51" s="114"/>
      <c r="J51" s="114"/>
    </row>
    <row r="52" spans="1:11" x14ac:dyDescent="0.15">
      <c r="C52" s="114"/>
      <c r="E52" s="114"/>
      <c r="H52" s="114"/>
      <c r="J52" s="114"/>
    </row>
    <row r="53" spans="1:11" x14ac:dyDescent="0.15">
      <c r="C53" s="114"/>
      <c r="E53" s="114"/>
      <c r="H53" s="114"/>
      <c r="J53" s="114"/>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&amp;C&amp;8- 26 -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23"/>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6" t="s">
        <v>199</v>
      </c>
      <c r="B1" s="276"/>
      <c r="C1" s="276"/>
      <c r="D1" s="276"/>
      <c r="E1" s="276"/>
      <c r="F1" s="276"/>
      <c r="G1" s="276"/>
      <c r="H1" s="276"/>
      <c r="I1" s="276"/>
      <c r="J1" s="276"/>
      <c r="K1" s="276"/>
    </row>
    <row r="2" spans="1:11" ht="9.9499999999999993" customHeight="1" x14ac:dyDescent="0.15">
      <c r="A2" s="267" t="s">
        <v>245</v>
      </c>
      <c r="B2" s="248" t="s">
        <v>472</v>
      </c>
      <c r="C2" s="244"/>
      <c r="D2" s="244"/>
      <c r="E2" s="244"/>
      <c r="F2" s="244"/>
      <c r="G2" s="249" t="s">
        <v>473</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438</v>
      </c>
      <c r="B6" s="125"/>
      <c r="C6" s="124"/>
      <c r="D6" s="125"/>
      <c r="E6" s="124"/>
      <c r="F6" s="127"/>
      <c r="G6" s="125"/>
      <c r="H6" s="124"/>
      <c r="I6" s="125"/>
      <c r="J6" s="124"/>
      <c r="K6" s="127"/>
    </row>
    <row r="7" spans="1:11" s="123" customFormat="1" ht="19.5" customHeight="1" x14ac:dyDescent="0.15">
      <c r="A7" s="162" t="s">
        <v>352</v>
      </c>
      <c r="B7" s="154">
        <v>360</v>
      </c>
      <c r="C7" s="155">
        <v>-32.710280373831779</v>
      </c>
      <c r="D7" s="154">
        <v>737</v>
      </c>
      <c r="E7" s="155">
        <v>-26.299999999999997</v>
      </c>
      <c r="F7" s="155">
        <v>2.0472222222222221</v>
      </c>
      <c r="G7" s="154">
        <v>2312</v>
      </c>
      <c r="H7" s="155">
        <v>-49.475524475524473</v>
      </c>
      <c r="I7" s="154">
        <v>5213</v>
      </c>
      <c r="J7" s="155">
        <v>-48.355458688329698</v>
      </c>
      <c r="K7" s="155">
        <v>2.2547577854671279</v>
      </c>
    </row>
    <row r="8" spans="1:11" s="123" customFormat="1" ht="9" customHeight="1" x14ac:dyDescent="0.15">
      <c r="A8" s="158" t="s">
        <v>56</v>
      </c>
      <c r="B8" s="147">
        <v>348</v>
      </c>
      <c r="C8" s="149">
        <v>-33.07692307692308</v>
      </c>
      <c r="D8" s="147">
        <v>719</v>
      </c>
      <c r="E8" s="149">
        <v>-26.557711950970372</v>
      </c>
      <c r="F8" s="149">
        <v>2.0660919540229883</v>
      </c>
      <c r="G8" s="147">
        <v>2261</v>
      </c>
      <c r="H8" s="149">
        <v>-48.76501246317698</v>
      </c>
      <c r="I8" s="147">
        <v>5123</v>
      </c>
      <c r="J8" s="149">
        <v>-47.729823487399244</v>
      </c>
      <c r="K8" s="149">
        <v>2.2658115877930118</v>
      </c>
    </row>
    <row r="9" spans="1:11" s="123" customFormat="1" ht="9" customHeight="1" x14ac:dyDescent="0.15">
      <c r="A9" s="158" t="s">
        <v>149</v>
      </c>
      <c r="B9" s="147">
        <v>12</v>
      </c>
      <c r="C9" s="149">
        <v>-20</v>
      </c>
      <c r="D9" s="147">
        <v>18</v>
      </c>
      <c r="E9" s="149">
        <v>-14.285714285714292</v>
      </c>
      <c r="F9" s="149">
        <v>1.5</v>
      </c>
      <c r="G9" s="147">
        <v>51</v>
      </c>
      <c r="H9" s="149">
        <v>-68.711656441717793</v>
      </c>
      <c r="I9" s="147">
        <v>90</v>
      </c>
      <c r="J9" s="149">
        <v>-69.283276450511948</v>
      </c>
      <c r="K9" s="149">
        <v>1.7647058823529411</v>
      </c>
    </row>
    <row r="10" spans="1:11" s="123" customFormat="1" ht="20.100000000000001" customHeight="1" x14ac:dyDescent="0.15">
      <c r="A10" s="162" t="s">
        <v>353</v>
      </c>
      <c r="B10" s="154">
        <v>547</v>
      </c>
      <c r="C10" s="155">
        <v>16.631130063965884</v>
      </c>
      <c r="D10" s="154">
        <v>1344</v>
      </c>
      <c r="E10" s="155">
        <v>12.562814070351763</v>
      </c>
      <c r="F10" s="155">
        <v>2.457038391224863</v>
      </c>
      <c r="G10" s="154">
        <v>1436</v>
      </c>
      <c r="H10" s="155">
        <v>-57.236450268016675</v>
      </c>
      <c r="I10" s="154">
        <v>4068</v>
      </c>
      <c r="J10" s="155">
        <v>-70.030941505819953</v>
      </c>
      <c r="K10" s="155">
        <v>2.8328690807799441</v>
      </c>
    </row>
    <row r="11" spans="1:11" ht="9" customHeight="1" x14ac:dyDescent="0.15">
      <c r="A11" s="158" t="s">
        <v>56</v>
      </c>
      <c r="B11" s="147">
        <v>540</v>
      </c>
      <c r="C11" s="149">
        <v>17.136659436008671</v>
      </c>
      <c r="D11" s="147">
        <v>1237</v>
      </c>
      <c r="E11" s="149">
        <v>4.7417442845046622</v>
      </c>
      <c r="F11" s="149">
        <v>2.2907407407407407</v>
      </c>
      <c r="G11" s="147">
        <v>1359</v>
      </c>
      <c r="H11" s="149">
        <v>-58.554437328453794</v>
      </c>
      <c r="I11" s="147">
        <v>3480</v>
      </c>
      <c r="J11" s="149">
        <v>-73.538133982206674</v>
      </c>
      <c r="K11" s="149">
        <v>2.5607064017660046</v>
      </c>
    </row>
    <row r="12" spans="1:11" ht="9" customHeight="1" x14ac:dyDescent="0.15">
      <c r="A12" s="158" t="s">
        <v>149</v>
      </c>
      <c r="B12" s="147">
        <v>7</v>
      </c>
      <c r="C12" s="149">
        <v>-12.5</v>
      </c>
      <c r="D12" s="147">
        <v>107</v>
      </c>
      <c r="E12" s="156" t="s">
        <v>480</v>
      </c>
      <c r="F12" s="149">
        <v>15.285714285714286</v>
      </c>
      <c r="G12" s="147">
        <v>77</v>
      </c>
      <c r="H12" s="149">
        <v>-2.5316455696202524</v>
      </c>
      <c r="I12" s="147">
        <v>588</v>
      </c>
      <c r="J12" s="149">
        <v>39.007092198581574</v>
      </c>
      <c r="K12" s="149">
        <v>7.6363636363636367</v>
      </c>
    </row>
    <row r="13" spans="1:11" s="123" customFormat="1" ht="20.100000000000001" customHeight="1" x14ac:dyDescent="0.15">
      <c r="A13" s="162" t="s">
        <v>459</v>
      </c>
      <c r="B13" s="154" t="s">
        <v>535</v>
      </c>
      <c r="C13" s="155" t="s">
        <v>535</v>
      </c>
      <c r="D13" s="154" t="s">
        <v>535</v>
      </c>
      <c r="E13" s="155" t="s">
        <v>535</v>
      </c>
      <c r="F13" s="155" t="s">
        <v>535</v>
      </c>
      <c r="G13" s="154" t="s">
        <v>535</v>
      </c>
      <c r="H13" s="155" t="s">
        <v>535</v>
      </c>
      <c r="I13" s="154" t="s">
        <v>535</v>
      </c>
      <c r="J13" s="155" t="s">
        <v>535</v>
      </c>
      <c r="K13" s="155" t="s">
        <v>535</v>
      </c>
    </row>
    <row r="14" spans="1:11" ht="9" customHeight="1" x14ac:dyDescent="0.15">
      <c r="A14" s="158" t="s">
        <v>56</v>
      </c>
      <c r="B14" s="147" t="s">
        <v>535</v>
      </c>
      <c r="C14" s="149" t="s">
        <v>535</v>
      </c>
      <c r="D14" s="147" t="s">
        <v>535</v>
      </c>
      <c r="E14" s="149" t="s">
        <v>535</v>
      </c>
      <c r="F14" s="149" t="s">
        <v>535</v>
      </c>
      <c r="G14" s="147" t="s">
        <v>535</v>
      </c>
      <c r="H14" s="149" t="s">
        <v>535</v>
      </c>
      <c r="I14" s="147" t="s">
        <v>535</v>
      </c>
      <c r="J14" s="149" t="s">
        <v>535</v>
      </c>
      <c r="K14" s="149" t="s">
        <v>535</v>
      </c>
    </row>
    <row r="15" spans="1:11" ht="9" customHeight="1" x14ac:dyDescent="0.15">
      <c r="A15" s="158" t="s">
        <v>149</v>
      </c>
      <c r="B15" s="147" t="s">
        <v>535</v>
      </c>
      <c r="C15" s="156" t="s">
        <v>535</v>
      </c>
      <c r="D15" s="147" t="s">
        <v>535</v>
      </c>
      <c r="E15" s="156" t="s">
        <v>535</v>
      </c>
      <c r="F15" s="149" t="s">
        <v>535</v>
      </c>
      <c r="G15" s="147" t="s">
        <v>535</v>
      </c>
      <c r="H15" s="149" t="s">
        <v>535</v>
      </c>
      <c r="I15" s="147" t="s">
        <v>535</v>
      </c>
      <c r="J15" s="149" t="s">
        <v>535</v>
      </c>
      <c r="K15" s="149" t="s">
        <v>535</v>
      </c>
    </row>
    <row r="16" spans="1:11" s="123" customFormat="1" ht="21.95" customHeight="1" x14ac:dyDescent="0.15">
      <c r="A16" s="126" t="s">
        <v>77</v>
      </c>
      <c r="B16" s="125"/>
      <c r="C16" s="124"/>
      <c r="D16" s="125"/>
      <c r="E16" s="124"/>
      <c r="F16" s="127"/>
      <c r="G16" s="125"/>
      <c r="H16" s="124"/>
      <c r="I16" s="125"/>
      <c r="J16" s="124"/>
      <c r="K16" s="127"/>
    </row>
    <row r="17" spans="1:11" s="123" customFormat="1" ht="20.100000000000001" customHeight="1" x14ac:dyDescent="0.15">
      <c r="A17" s="162" t="s">
        <v>354</v>
      </c>
      <c r="B17" s="154">
        <v>2395</v>
      </c>
      <c r="C17" s="155">
        <v>-26.847892486255347</v>
      </c>
      <c r="D17" s="154">
        <v>5629</v>
      </c>
      <c r="E17" s="155">
        <v>-22.283584150213997</v>
      </c>
      <c r="F17" s="155">
        <v>2.3503131524008349</v>
      </c>
      <c r="G17" s="154">
        <v>12123</v>
      </c>
      <c r="H17" s="155">
        <v>-48.112480739599384</v>
      </c>
      <c r="I17" s="154">
        <v>29745</v>
      </c>
      <c r="J17" s="155">
        <v>-43.790392683019007</v>
      </c>
      <c r="K17" s="155">
        <v>2.4536005939123977</v>
      </c>
    </row>
    <row r="18" spans="1:11" ht="9" customHeight="1" x14ac:dyDescent="0.15">
      <c r="A18" s="158" t="s">
        <v>56</v>
      </c>
      <c r="B18" s="147">
        <v>2375</v>
      </c>
      <c r="C18" s="149">
        <v>-26.629595304294099</v>
      </c>
      <c r="D18" s="147">
        <v>5600</v>
      </c>
      <c r="E18" s="149">
        <v>-21.104536489151869</v>
      </c>
      <c r="F18" s="149">
        <v>2.357894736842105</v>
      </c>
      <c r="G18" s="147">
        <v>12022</v>
      </c>
      <c r="H18" s="149">
        <v>-47.375793390238563</v>
      </c>
      <c r="I18" s="147">
        <v>29537</v>
      </c>
      <c r="J18" s="149">
        <v>-42.237215214627945</v>
      </c>
      <c r="K18" s="149">
        <v>2.4569123273997673</v>
      </c>
    </row>
    <row r="19" spans="1:11" ht="9" customHeight="1" x14ac:dyDescent="0.15">
      <c r="A19" s="158" t="s">
        <v>149</v>
      </c>
      <c r="B19" s="147">
        <v>20</v>
      </c>
      <c r="C19" s="149">
        <v>-45.945945945945944</v>
      </c>
      <c r="D19" s="147">
        <v>29</v>
      </c>
      <c r="E19" s="149">
        <v>-80</v>
      </c>
      <c r="F19" s="149">
        <v>1.45</v>
      </c>
      <c r="G19" s="147">
        <v>101</v>
      </c>
      <c r="H19" s="149">
        <v>-80.539499036608859</v>
      </c>
      <c r="I19" s="147">
        <v>208</v>
      </c>
      <c r="J19" s="149">
        <v>-88.334268087492987</v>
      </c>
      <c r="K19" s="149">
        <v>2.0594059405940595</v>
      </c>
    </row>
    <row r="20" spans="1:11" s="123" customFormat="1" ht="20.100000000000001" customHeight="1" x14ac:dyDescent="0.15">
      <c r="A20" s="162" t="s">
        <v>355</v>
      </c>
      <c r="B20" s="154">
        <v>533</v>
      </c>
      <c r="C20" s="155">
        <v>3.0947775628626744</v>
      </c>
      <c r="D20" s="154">
        <v>1828</v>
      </c>
      <c r="E20" s="155">
        <v>30.851825340014329</v>
      </c>
      <c r="F20" s="155">
        <v>3.4296435272045027</v>
      </c>
      <c r="G20" s="154">
        <v>2236</v>
      </c>
      <c r="H20" s="155">
        <v>-27.70772712576786</v>
      </c>
      <c r="I20" s="154">
        <v>6702</v>
      </c>
      <c r="J20" s="155">
        <v>-22.779122018665745</v>
      </c>
      <c r="K20" s="155">
        <v>2.9973166368515205</v>
      </c>
    </row>
    <row r="21" spans="1:11" ht="9" customHeight="1" x14ac:dyDescent="0.15">
      <c r="A21" s="158" t="s">
        <v>56</v>
      </c>
      <c r="B21" s="147">
        <v>530</v>
      </c>
      <c r="C21" s="149">
        <v>5.1587301587301653</v>
      </c>
      <c r="D21" s="147">
        <v>1818</v>
      </c>
      <c r="E21" s="149">
        <v>33.774834437086099</v>
      </c>
      <c r="F21" s="149">
        <v>3.4301886792452829</v>
      </c>
      <c r="G21" s="147">
        <v>2203</v>
      </c>
      <c r="H21" s="149">
        <v>-25.67476383265857</v>
      </c>
      <c r="I21" s="147">
        <v>6579</v>
      </c>
      <c r="J21" s="149">
        <v>-20.3125</v>
      </c>
      <c r="K21" s="149">
        <v>2.9863822060826144</v>
      </c>
    </row>
    <row r="22" spans="1:11" ht="9" customHeight="1" x14ac:dyDescent="0.15">
      <c r="A22" s="158" t="s">
        <v>149</v>
      </c>
      <c r="B22" s="147">
        <v>3</v>
      </c>
      <c r="C22" s="149">
        <v>-76.92307692307692</v>
      </c>
      <c r="D22" s="147">
        <v>10</v>
      </c>
      <c r="E22" s="149">
        <v>-73.684210526315795</v>
      </c>
      <c r="F22" s="149">
        <v>3.3333333333333335</v>
      </c>
      <c r="G22" s="147">
        <v>33</v>
      </c>
      <c r="H22" s="149">
        <v>-74.418604651162795</v>
      </c>
      <c r="I22" s="147">
        <v>123</v>
      </c>
      <c r="J22" s="149">
        <v>-70.921985815602838</v>
      </c>
      <c r="K22" s="149">
        <v>3.7272727272727271</v>
      </c>
    </row>
    <row r="23" spans="1:11" s="123" customFormat="1" ht="20.100000000000001" customHeight="1" x14ac:dyDescent="0.15">
      <c r="A23" s="163" t="s">
        <v>527</v>
      </c>
      <c r="B23" s="154">
        <v>372</v>
      </c>
      <c r="C23" s="155">
        <v>57.627118644067792</v>
      </c>
      <c r="D23" s="154">
        <v>939</v>
      </c>
      <c r="E23" s="155">
        <v>61.617900172117032</v>
      </c>
      <c r="F23" s="155">
        <v>2.524193548387097</v>
      </c>
      <c r="G23" s="154">
        <v>1738</v>
      </c>
      <c r="H23" s="155">
        <v>14.041994750656173</v>
      </c>
      <c r="I23" s="154">
        <v>4724</v>
      </c>
      <c r="J23" s="155">
        <v>7.7309007981755968</v>
      </c>
      <c r="K23" s="155">
        <v>2.7180667433831989</v>
      </c>
    </row>
    <row r="24" spans="1:11" ht="9" customHeight="1" x14ac:dyDescent="0.15">
      <c r="A24" s="164" t="s">
        <v>56</v>
      </c>
      <c r="B24" s="147">
        <v>332</v>
      </c>
      <c r="C24" s="149">
        <v>48.878923766816143</v>
      </c>
      <c r="D24" s="147">
        <v>808</v>
      </c>
      <c r="E24" s="149">
        <v>65.235173824130868</v>
      </c>
      <c r="F24" s="149">
        <v>2.4337349397590362</v>
      </c>
      <c r="G24" s="147">
        <v>1616</v>
      </c>
      <c r="H24" s="149">
        <v>12.613240418118465</v>
      </c>
      <c r="I24" s="147">
        <v>3969</v>
      </c>
      <c r="J24" s="149">
        <v>16.120538326506733</v>
      </c>
      <c r="K24" s="149">
        <v>2.4560643564356437</v>
      </c>
    </row>
    <row r="25" spans="1:11" ht="9" customHeight="1" x14ac:dyDescent="0.15">
      <c r="A25" s="164" t="s">
        <v>149</v>
      </c>
      <c r="B25" s="147">
        <v>40</v>
      </c>
      <c r="C25" s="149">
        <v>207.69230769230768</v>
      </c>
      <c r="D25" s="147">
        <v>131</v>
      </c>
      <c r="E25" s="149">
        <v>42.391304347826093</v>
      </c>
      <c r="F25" s="149">
        <v>3.2749999999999999</v>
      </c>
      <c r="G25" s="147">
        <v>122</v>
      </c>
      <c r="H25" s="149">
        <v>37.078651685393254</v>
      </c>
      <c r="I25" s="147">
        <v>755</v>
      </c>
      <c r="J25" s="149">
        <v>-21.923474663908991</v>
      </c>
      <c r="K25" s="149">
        <v>6.1885245901639347</v>
      </c>
    </row>
    <row r="26" spans="1:11" s="123" customFormat="1" ht="20.100000000000001" customHeight="1" x14ac:dyDescent="0.15">
      <c r="A26" s="163" t="s">
        <v>356</v>
      </c>
      <c r="B26" s="154">
        <v>316</v>
      </c>
      <c r="C26" s="155">
        <v>-5.952380952380949</v>
      </c>
      <c r="D26" s="154">
        <v>707</v>
      </c>
      <c r="E26" s="155">
        <v>-15.12605042016807</v>
      </c>
      <c r="F26" s="155">
        <v>2.2373417721518987</v>
      </c>
      <c r="G26" s="154">
        <v>1316</v>
      </c>
      <c r="H26" s="155">
        <v>-46.26378113515721</v>
      </c>
      <c r="I26" s="154">
        <v>3086</v>
      </c>
      <c r="J26" s="155">
        <v>-44.754744002864307</v>
      </c>
      <c r="K26" s="155">
        <v>2.3449848024316111</v>
      </c>
    </row>
    <row r="27" spans="1:11" ht="9" customHeight="1" x14ac:dyDescent="0.15">
      <c r="A27" s="164" t="s">
        <v>56</v>
      </c>
      <c r="B27" s="147">
        <v>306</v>
      </c>
      <c r="C27" s="149">
        <v>-8.3832335329341277</v>
      </c>
      <c r="D27" s="147">
        <v>687</v>
      </c>
      <c r="E27" s="149">
        <v>-16.423357664233578</v>
      </c>
      <c r="F27" s="149">
        <v>2.2450980392156863</v>
      </c>
      <c r="G27" s="147">
        <v>1298</v>
      </c>
      <c r="H27" s="149">
        <v>-46.430045398266614</v>
      </c>
      <c r="I27" s="147">
        <v>3051</v>
      </c>
      <c r="J27" s="149">
        <v>-43.583579881656803</v>
      </c>
      <c r="K27" s="149">
        <v>2.3505392912172574</v>
      </c>
    </row>
    <row r="28" spans="1:11" ht="9" customHeight="1" x14ac:dyDescent="0.15">
      <c r="A28" s="164" t="s">
        <v>149</v>
      </c>
      <c r="B28" s="147">
        <v>10</v>
      </c>
      <c r="C28" s="156" t="s">
        <v>480</v>
      </c>
      <c r="D28" s="147">
        <v>20</v>
      </c>
      <c r="E28" s="149">
        <v>81.818181818181813</v>
      </c>
      <c r="F28" s="149">
        <v>2</v>
      </c>
      <c r="G28" s="147">
        <v>18</v>
      </c>
      <c r="H28" s="149">
        <v>-30.769230769230774</v>
      </c>
      <c r="I28" s="147">
        <v>35</v>
      </c>
      <c r="J28" s="149">
        <v>-80.337078651685388</v>
      </c>
      <c r="K28" s="149">
        <v>1.9444444444444444</v>
      </c>
    </row>
    <row r="29" spans="1:11" s="123" customFormat="1" ht="20.100000000000001" customHeight="1" x14ac:dyDescent="0.15">
      <c r="A29" s="163" t="s">
        <v>357</v>
      </c>
      <c r="B29" s="154">
        <v>70</v>
      </c>
      <c r="C29" s="155">
        <v>-27.083333333333329</v>
      </c>
      <c r="D29" s="154">
        <v>167</v>
      </c>
      <c r="E29" s="155">
        <v>-37.686567164179102</v>
      </c>
      <c r="F29" s="155">
        <v>2.3857142857142857</v>
      </c>
      <c r="G29" s="154">
        <v>519</v>
      </c>
      <c r="H29" s="155">
        <v>-48.151848151848149</v>
      </c>
      <c r="I29" s="154">
        <v>1552</v>
      </c>
      <c r="J29" s="155">
        <v>-54.500146584579305</v>
      </c>
      <c r="K29" s="155">
        <v>2.9903660886319847</v>
      </c>
    </row>
    <row r="30" spans="1:11" ht="9" customHeight="1" x14ac:dyDescent="0.15">
      <c r="A30" s="164" t="s">
        <v>56</v>
      </c>
      <c r="B30" s="147">
        <v>70</v>
      </c>
      <c r="C30" s="149">
        <v>-23.913043478260875</v>
      </c>
      <c r="D30" s="147">
        <v>167</v>
      </c>
      <c r="E30" s="149">
        <v>-32.661290322580641</v>
      </c>
      <c r="F30" s="149">
        <v>2.3857142857142857</v>
      </c>
      <c r="G30" s="147">
        <v>519</v>
      </c>
      <c r="H30" s="149">
        <v>-47.628657921291627</v>
      </c>
      <c r="I30" s="147">
        <v>1552</v>
      </c>
      <c r="J30" s="149">
        <v>-54.150664697193498</v>
      </c>
      <c r="K30" s="149">
        <v>2.9903660886319847</v>
      </c>
    </row>
    <row r="31" spans="1:11" ht="9" customHeight="1" x14ac:dyDescent="0.15">
      <c r="A31" s="164" t="s">
        <v>149</v>
      </c>
      <c r="B31" s="147">
        <v>0</v>
      </c>
      <c r="C31" s="156" t="s">
        <v>480</v>
      </c>
      <c r="D31" s="147">
        <v>0</v>
      </c>
      <c r="E31" s="156" t="s">
        <v>480</v>
      </c>
      <c r="F31" s="149">
        <v>0</v>
      </c>
      <c r="G31" s="147">
        <v>0</v>
      </c>
      <c r="H31" s="156" t="s">
        <v>480</v>
      </c>
      <c r="I31" s="147">
        <v>0</v>
      </c>
      <c r="J31" s="156" t="s">
        <v>480</v>
      </c>
      <c r="K31" s="149">
        <v>0</v>
      </c>
    </row>
    <row r="32" spans="1:11" s="123" customFormat="1" ht="20.100000000000001" customHeight="1" x14ac:dyDescent="0.15">
      <c r="A32" s="163" t="s">
        <v>358</v>
      </c>
      <c r="B32" s="154">
        <v>1913</v>
      </c>
      <c r="C32" s="155">
        <v>-15.316511730854359</v>
      </c>
      <c r="D32" s="154">
        <v>4417</v>
      </c>
      <c r="E32" s="155">
        <v>-12.395874652915509</v>
      </c>
      <c r="F32" s="155">
        <v>2.30893883951908</v>
      </c>
      <c r="G32" s="154">
        <v>10658</v>
      </c>
      <c r="H32" s="155">
        <v>-37.464061491521448</v>
      </c>
      <c r="I32" s="154">
        <v>24212</v>
      </c>
      <c r="J32" s="155">
        <v>-38.149491646656109</v>
      </c>
      <c r="K32" s="155">
        <v>2.2717207731281666</v>
      </c>
    </row>
    <row r="33" spans="1:11" ht="9" customHeight="1" x14ac:dyDescent="0.15">
      <c r="A33" s="164" t="s">
        <v>56</v>
      </c>
      <c r="B33" s="147">
        <v>1891</v>
      </c>
      <c r="C33" s="149">
        <v>-14.781433077963044</v>
      </c>
      <c r="D33" s="147">
        <v>4376</v>
      </c>
      <c r="E33" s="149">
        <v>-11.417004048582996</v>
      </c>
      <c r="F33" s="149">
        <v>2.3141195134849286</v>
      </c>
      <c r="G33" s="147">
        <v>10462</v>
      </c>
      <c r="H33" s="149">
        <v>-37.278177458033575</v>
      </c>
      <c r="I33" s="147">
        <v>23755</v>
      </c>
      <c r="J33" s="149">
        <v>-38.083198665485064</v>
      </c>
      <c r="K33" s="149">
        <v>2.2705983559548844</v>
      </c>
    </row>
    <row r="34" spans="1:11" ht="9" customHeight="1" x14ac:dyDescent="0.15">
      <c r="A34" s="164" t="s">
        <v>149</v>
      </c>
      <c r="B34" s="147">
        <v>22</v>
      </c>
      <c r="C34" s="149">
        <v>-45</v>
      </c>
      <c r="D34" s="147">
        <v>41</v>
      </c>
      <c r="E34" s="149">
        <v>-59.803921568627452</v>
      </c>
      <c r="F34" s="149">
        <v>1.8636363636363635</v>
      </c>
      <c r="G34" s="147">
        <v>196</v>
      </c>
      <c r="H34" s="149">
        <v>-46.005509641873282</v>
      </c>
      <c r="I34" s="147">
        <v>457</v>
      </c>
      <c r="J34" s="149">
        <v>-41.410256410256409</v>
      </c>
      <c r="K34" s="149">
        <v>2.3316326530612246</v>
      </c>
    </row>
    <row r="35" spans="1:11" s="123" customFormat="1" ht="18.75" customHeight="1" x14ac:dyDescent="0.15">
      <c r="A35" s="163" t="s">
        <v>359</v>
      </c>
      <c r="B35" s="154">
        <v>4239</v>
      </c>
      <c r="C35" s="155">
        <v>1.5815959741193382</v>
      </c>
      <c r="D35" s="154">
        <v>13198</v>
      </c>
      <c r="E35" s="155">
        <v>0.64821169831465397</v>
      </c>
      <c r="F35" s="155">
        <v>3.1134701580561455</v>
      </c>
      <c r="G35" s="154">
        <v>21615</v>
      </c>
      <c r="H35" s="155">
        <v>-30.050807417235688</v>
      </c>
      <c r="I35" s="154">
        <v>78161</v>
      </c>
      <c r="J35" s="155">
        <v>-26.2353718384296</v>
      </c>
      <c r="K35" s="155">
        <v>3.616053666435346</v>
      </c>
    </row>
    <row r="36" spans="1:11" ht="9" customHeight="1" x14ac:dyDescent="0.15">
      <c r="A36" s="164" t="s">
        <v>56</v>
      </c>
      <c r="B36" s="147">
        <v>4128</v>
      </c>
      <c r="C36" s="149">
        <v>2.0266930301532398</v>
      </c>
      <c r="D36" s="147">
        <v>12872</v>
      </c>
      <c r="E36" s="149">
        <v>0.49968769519050227</v>
      </c>
      <c r="F36" s="149">
        <v>3.1182170542635661</v>
      </c>
      <c r="G36" s="147">
        <v>21099</v>
      </c>
      <c r="H36" s="149">
        <v>-29.224111905001507</v>
      </c>
      <c r="I36" s="147">
        <v>77055</v>
      </c>
      <c r="J36" s="149">
        <v>-25.462143416814186</v>
      </c>
      <c r="K36" s="149">
        <v>3.6520688184274137</v>
      </c>
    </row>
    <row r="37" spans="1:11" ht="9" customHeight="1" x14ac:dyDescent="0.15">
      <c r="A37" s="164" t="s">
        <v>149</v>
      </c>
      <c r="B37" s="147">
        <v>111</v>
      </c>
      <c r="C37" s="149">
        <v>-12.5984251968504</v>
      </c>
      <c r="D37" s="147">
        <v>326</v>
      </c>
      <c r="E37" s="149">
        <v>6.885245901639351</v>
      </c>
      <c r="F37" s="149">
        <v>2.9369369369369371</v>
      </c>
      <c r="G37" s="147">
        <v>516</v>
      </c>
      <c r="H37" s="149">
        <v>-52.660550458715598</v>
      </c>
      <c r="I37" s="147">
        <v>1106</v>
      </c>
      <c r="J37" s="149">
        <v>-57.181571815718158</v>
      </c>
      <c r="K37" s="149">
        <v>2.1434108527131781</v>
      </c>
    </row>
    <row r="38" spans="1:11" ht="19.5" customHeight="1" x14ac:dyDescent="0.15">
      <c r="A38" s="163" t="s">
        <v>528</v>
      </c>
      <c r="B38" s="154">
        <v>655</v>
      </c>
      <c r="C38" s="155">
        <v>-0.45592705167173619</v>
      </c>
      <c r="D38" s="154">
        <v>1826</v>
      </c>
      <c r="E38" s="155">
        <v>5.488157134604279</v>
      </c>
      <c r="F38" s="155">
        <v>2.7877862595419849</v>
      </c>
      <c r="G38" s="154">
        <v>2461</v>
      </c>
      <c r="H38" s="155">
        <v>-49.205366357069146</v>
      </c>
      <c r="I38" s="154">
        <v>6854</v>
      </c>
      <c r="J38" s="155">
        <v>-44.321689683184402</v>
      </c>
      <c r="K38" s="155">
        <v>2.7850467289719627</v>
      </c>
    </row>
    <row r="39" spans="1:11" ht="9.75" customHeight="1" x14ac:dyDescent="0.15">
      <c r="A39" s="164" t="s">
        <v>56</v>
      </c>
      <c r="B39" s="147">
        <v>639</v>
      </c>
      <c r="C39" s="149">
        <v>0.94786729857820262</v>
      </c>
      <c r="D39" s="147">
        <v>1767</v>
      </c>
      <c r="E39" s="149">
        <v>6.38169777242625</v>
      </c>
      <c r="F39" s="149">
        <v>2.7652582159624415</v>
      </c>
      <c r="G39" s="147">
        <v>2384</v>
      </c>
      <c r="H39" s="149">
        <v>-49.233390119250423</v>
      </c>
      <c r="I39" s="147">
        <v>6504</v>
      </c>
      <c r="J39" s="149">
        <v>-45.007186945125561</v>
      </c>
      <c r="K39" s="149">
        <v>2.7281879194630871</v>
      </c>
    </row>
    <row r="40" spans="1:11" ht="10.5" customHeight="1" x14ac:dyDescent="0.15">
      <c r="A40" s="164" t="s">
        <v>149</v>
      </c>
      <c r="B40" s="147">
        <v>16</v>
      </c>
      <c r="C40" s="149">
        <v>-36</v>
      </c>
      <c r="D40" s="147">
        <v>59</v>
      </c>
      <c r="E40" s="149">
        <v>-15.714285714285708</v>
      </c>
      <c r="F40" s="149">
        <v>3.6875</v>
      </c>
      <c r="G40" s="147">
        <v>77</v>
      </c>
      <c r="H40" s="149">
        <v>-48.322147651006709</v>
      </c>
      <c r="I40" s="147">
        <v>350</v>
      </c>
      <c r="J40" s="149">
        <v>-27.536231884057969</v>
      </c>
      <c r="K40" s="149">
        <v>4.5454545454545459</v>
      </c>
    </row>
    <row r="41" spans="1:11" ht="19.5" customHeight="1" x14ac:dyDescent="0.15">
      <c r="A41" s="163" t="s">
        <v>360</v>
      </c>
      <c r="B41" s="154">
        <v>550</v>
      </c>
      <c r="C41" s="155">
        <v>-39.692982456140349</v>
      </c>
      <c r="D41" s="154">
        <v>2009</v>
      </c>
      <c r="E41" s="155">
        <v>7.4331550802139077</v>
      </c>
      <c r="F41" s="155">
        <v>3.6527272727272728</v>
      </c>
      <c r="G41" s="154">
        <v>2677</v>
      </c>
      <c r="H41" s="155">
        <v>-42.921108742004265</v>
      </c>
      <c r="I41" s="154">
        <v>7726</v>
      </c>
      <c r="J41" s="155">
        <v>-29.973715217982416</v>
      </c>
      <c r="K41" s="155">
        <v>2.8860664923421742</v>
      </c>
    </row>
    <row r="42" spans="1:11" x14ac:dyDescent="0.15">
      <c r="A42" s="164" t="s">
        <v>56</v>
      </c>
      <c r="B42" s="147">
        <v>550</v>
      </c>
      <c r="C42" s="149">
        <v>-39.692982456140349</v>
      </c>
      <c r="D42" s="147">
        <v>2009</v>
      </c>
      <c r="E42" s="149">
        <v>7.4331550802139077</v>
      </c>
      <c r="F42" s="149">
        <v>3.6527272727272728</v>
      </c>
      <c r="G42" s="147">
        <v>2677</v>
      </c>
      <c r="H42" s="149">
        <v>-42.762454564892025</v>
      </c>
      <c r="I42" s="147">
        <v>7726</v>
      </c>
      <c r="J42" s="149">
        <v>-29.699727024567792</v>
      </c>
      <c r="K42" s="149">
        <v>2.8860664923421742</v>
      </c>
    </row>
    <row r="43" spans="1:11" x14ac:dyDescent="0.15">
      <c r="A43" s="164" t="s">
        <v>149</v>
      </c>
      <c r="B43" s="147">
        <v>0</v>
      </c>
      <c r="C43" s="149">
        <v>0</v>
      </c>
      <c r="D43" s="147">
        <v>0</v>
      </c>
      <c r="E43" s="149">
        <v>0</v>
      </c>
      <c r="F43" s="149">
        <v>0</v>
      </c>
      <c r="G43" s="147">
        <v>0</v>
      </c>
      <c r="H43" s="156" t="s">
        <v>480</v>
      </c>
      <c r="I43" s="147">
        <v>0</v>
      </c>
      <c r="J43" s="156" t="s">
        <v>480</v>
      </c>
      <c r="K43" s="149">
        <v>0</v>
      </c>
    </row>
    <row r="44" spans="1:11" ht="19.5" customHeight="1" x14ac:dyDescent="0.15">
      <c r="A44" s="163" t="s">
        <v>361</v>
      </c>
      <c r="B44" s="154">
        <v>1170</v>
      </c>
      <c r="C44" s="155">
        <v>-4.5676998368678596</v>
      </c>
      <c r="D44" s="154">
        <v>3577</v>
      </c>
      <c r="E44" s="155">
        <v>3.5610885929357323</v>
      </c>
      <c r="F44" s="155">
        <v>3.0572649572649571</v>
      </c>
      <c r="G44" s="154">
        <v>7293</v>
      </c>
      <c r="H44" s="155">
        <v>-11.664244186046517</v>
      </c>
      <c r="I44" s="154">
        <v>24175</v>
      </c>
      <c r="J44" s="155">
        <v>-16.332110472762508</v>
      </c>
      <c r="K44" s="155">
        <v>3.3148224324694913</v>
      </c>
    </row>
    <row r="45" spans="1:11" x14ac:dyDescent="0.15">
      <c r="A45" s="164" t="s">
        <v>56</v>
      </c>
      <c r="B45" s="147">
        <v>1166</v>
      </c>
      <c r="C45" s="149">
        <v>-4.1118421052631646</v>
      </c>
      <c r="D45" s="147">
        <v>3561</v>
      </c>
      <c r="E45" s="149">
        <v>4.1837331772966593</v>
      </c>
      <c r="F45" s="149">
        <v>3.054030874785592</v>
      </c>
      <c r="G45" s="147">
        <v>7257</v>
      </c>
      <c r="H45" s="149">
        <v>-10.814796608086525</v>
      </c>
      <c r="I45" s="147">
        <v>23936</v>
      </c>
      <c r="J45" s="149">
        <v>-16.046438216828591</v>
      </c>
      <c r="K45" s="149">
        <v>3.2983326443433927</v>
      </c>
    </row>
    <row r="46" spans="1:11" x14ac:dyDescent="0.15">
      <c r="A46" s="164" t="s">
        <v>149</v>
      </c>
      <c r="B46" s="147">
        <v>4</v>
      </c>
      <c r="C46" s="149">
        <v>-60</v>
      </c>
      <c r="D46" s="147">
        <v>16</v>
      </c>
      <c r="E46" s="149">
        <v>-55.555555555555557</v>
      </c>
      <c r="F46" s="149">
        <v>4</v>
      </c>
      <c r="G46" s="147">
        <v>36</v>
      </c>
      <c r="H46" s="149">
        <v>-69.747899159663859</v>
      </c>
      <c r="I46" s="147">
        <v>239</v>
      </c>
      <c r="J46" s="149">
        <v>-37.59791122715405</v>
      </c>
      <c r="K46" s="149">
        <v>6.6388888888888893</v>
      </c>
    </row>
    <row r="47" spans="1:11" ht="19.5" customHeight="1" x14ac:dyDescent="0.15">
      <c r="A47" s="163" t="s">
        <v>362</v>
      </c>
      <c r="B47" s="154">
        <v>547</v>
      </c>
      <c r="C47" s="155">
        <v>2.6266416510318891</v>
      </c>
      <c r="D47" s="154">
        <v>1375</v>
      </c>
      <c r="E47" s="155">
        <v>8.6956521739130466</v>
      </c>
      <c r="F47" s="155">
        <v>2.5137111517367461</v>
      </c>
      <c r="G47" s="154">
        <v>2702</v>
      </c>
      <c r="H47" s="155">
        <v>-33.546483030004921</v>
      </c>
      <c r="I47" s="154">
        <v>6756</v>
      </c>
      <c r="J47" s="155">
        <v>-28.530625198349725</v>
      </c>
      <c r="K47" s="155">
        <v>2.5003700962250184</v>
      </c>
    </row>
    <row r="48" spans="1:11" x14ac:dyDescent="0.15">
      <c r="A48" s="164" t="s">
        <v>56</v>
      </c>
      <c r="B48" s="147">
        <v>537</v>
      </c>
      <c r="C48" s="149">
        <v>2.2857142857142918</v>
      </c>
      <c r="D48" s="147">
        <v>1343</v>
      </c>
      <c r="E48" s="149">
        <v>7.8714859437750988</v>
      </c>
      <c r="F48" s="149">
        <v>2.5009310986964617</v>
      </c>
      <c r="G48" s="147">
        <v>2667</v>
      </c>
      <c r="H48" s="149">
        <v>-33.15789473684211</v>
      </c>
      <c r="I48" s="147">
        <v>6644</v>
      </c>
      <c r="J48" s="149">
        <v>-28.505326589906375</v>
      </c>
      <c r="K48" s="149">
        <v>2.4911886014248217</v>
      </c>
    </row>
    <row r="49" spans="1:11" x14ac:dyDescent="0.15">
      <c r="A49" s="164" t="s">
        <v>149</v>
      </c>
      <c r="B49" s="147">
        <v>10</v>
      </c>
      <c r="C49" s="149">
        <v>25</v>
      </c>
      <c r="D49" s="147">
        <v>32</v>
      </c>
      <c r="E49" s="149">
        <v>60</v>
      </c>
      <c r="F49" s="149">
        <v>3.2</v>
      </c>
      <c r="G49" s="147">
        <v>35</v>
      </c>
      <c r="H49" s="149">
        <v>-53.94736842105263</v>
      </c>
      <c r="I49" s="147">
        <v>112</v>
      </c>
      <c r="J49" s="149">
        <v>-30</v>
      </c>
      <c r="K49" s="149">
        <v>3.2</v>
      </c>
    </row>
    <row r="50" spans="1:11" ht="19.5" customHeight="1" x14ac:dyDescent="0.15">
      <c r="A50" s="163" t="s">
        <v>439</v>
      </c>
      <c r="B50" s="154">
        <v>433</v>
      </c>
      <c r="C50" s="155">
        <v>-17.36641221374046</v>
      </c>
      <c r="D50" s="154">
        <v>927</v>
      </c>
      <c r="E50" s="155">
        <v>-15.880217785843925</v>
      </c>
      <c r="F50" s="155">
        <v>2.1408775981524251</v>
      </c>
      <c r="G50" s="154">
        <v>2483</v>
      </c>
      <c r="H50" s="155">
        <v>-33.000539665407445</v>
      </c>
      <c r="I50" s="154">
        <v>5882</v>
      </c>
      <c r="J50" s="155">
        <v>-34.102621555007843</v>
      </c>
      <c r="K50" s="155">
        <v>2.368908578332662</v>
      </c>
    </row>
    <row r="51" spans="1:11" x14ac:dyDescent="0.15">
      <c r="A51" s="164" t="s">
        <v>56</v>
      </c>
      <c r="B51" s="147">
        <v>415</v>
      </c>
      <c r="C51" s="149">
        <v>-19.260700389105054</v>
      </c>
      <c r="D51" s="147">
        <v>875</v>
      </c>
      <c r="E51" s="149">
        <v>-15.621986499517845</v>
      </c>
      <c r="F51" s="149">
        <v>2.1084337349397591</v>
      </c>
      <c r="G51" s="147">
        <v>2439</v>
      </c>
      <c r="H51" s="149">
        <v>-30.294369819948557</v>
      </c>
      <c r="I51" s="147">
        <v>5760</v>
      </c>
      <c r="J51" s="149">
        <v>-26.922100989596544</v>
      </c>
      <c r="K51" s="149">
        <v>2.3616236162361623</v>
      </c>
    </row>
    <row r="52" spans="1:11" x14ac:dyDescent="0.15">
      <c r="A52" s="164" t="s">
        <v>149</v>
      </c>
      <c r="B52" s="147">
        <v>18</v>
      </c>
      <c r="C52" s="149">
        <v>80</v>
      </c>
      <c r="D52" s="147">
        <v>52</v>
      </c>
      <c r="E52" s="149">
        <v>-20</v>
      </c>
      <c r="F52" s="149">
        <v>2.8888888888888888</v>
      </c>
      <c r="G52" s="147">
        <v>44</v>
      </c>
      <c r="H52" s="149">
        <v>-78.74396135265701</v>
      </c>
      <c r="I52" s="147">
        <v>122</v>
      </c>
      <c r="J52" s="149">
        <v>-88.314176245210732</v>
      </c>
      <c r="K52" s="149">
        <v>2.7727272727272729</v>
      </c>
    </row>
    <row r="53" spans="1:11" ht="19.5" customHeight="1" x14ac:dyDescent="0.15">
      <c r="A53" s="162" t="s">
        <v>440</v>
      </c>
      <c r="B53" s="154">
        <v>430</v>
      </c>
      <c r="C53" s="155">
        <v>-17.307692307692307</v>
      </c>
      <c r="D53" s="154">
        <v>1446</v>
      </c>
      <c r="E53" s="155">
        <v>0.4166666666666714</v>
      </c>
      <c r="F53" s="155">
        <v>3.3627906976744186</v>
      </c>
      <c r="G53" s="154">
        <v>1774</v>
      </c>
      <c r="H53" s="155">
        <v>-47.092156277960036</v>
      </c>
      <c r="I53" s="154">
        <v>5435</v>
      </c>
      <c r="J53" s="155">
        <v>-41.584264832330177</v>
      </c>
      <c r="K53" s="155">
        <v>3.06369785794814</v>
      </c>
    </row>
    <row r="54" spans="1:11" x14ac:dyDescent="0.15">
      <c r="A54" s="158" t="s">
        <v>56</v>
      </c>
      <c r="B54" s="147">
        <v>427</v>
      </c>
      <c r="C54" s="149">
        <v>-17.567567567567565</v>
      </c>
      <c r="D54" s="147">
        <v>1442</v>
      </c>
      <c r="E54" s="149">
        <v>0.55788005578800437</v>
      </c>
      <c r="F54" s="149">
        <v>3.377049180327869</v>
      </c>
      <c r="G54" s="147">
        <v>1756</v>
      </c>
      <c r="H54" s="149">
        <v>-46.916565900846436</v>
      </c>
      <c r="I54" s="147">
        <v>5392</v>
      </c>
      <c r="J54" s="149">
        <v>-41.257217561825904</v>
      </c>
      <c r="K54" s="149">
        <v>3.070615034168565</v>
      </c>
    </row>
    <row r="55" spans="1:11" x14ac:dyDescent="0.15">
      <c r="A55" s="158" t="s">
        <v>149</v>
      </c>
      <c r="B55" s="147">
        <v>3</v>
      </c>
      <c r="C55" s="149">
        <v>50</v>
      </c>
      <c r="D55" s="147">
        <v>4</v>
      </c>
      <c r="E55" s="149">
        <v>-33.333333333333329</v>
      </c>
      <c r="F55" s="149">
        <v>1.3333333333333333</v>
      </c>
      <c r="G55" s="147">
        <v>18</v>
      </c>
      <c r="H55" s="149">
        <v>-60</v>
      </c>
      <c r="I55" s="147">
        <v>43</v>
      </c>
      <c r="J55" s="149">
        <v>-65.599999999999994</v>
      </c>
      <c r="K55" s="149">
        <v>2.3888888888888888</v>
      </c>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&amp;C&amp;8- 27 -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12"/>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6" t="s">
        <v>199</v>
      </c>
      <c r="B1" s="276"/>
      <c r="C1" s="276"/>
      <c r="D1" s="276"/>
      <c r="E1" s="276"/>
      <c r="F1" s="276"/>
      <c r="G1" s="276"/>
      <c r="H1" s="276"/>
      <c r="I1" s="276"/>
      <c r="J1" s="276"/>
      <c r="K1" s="276"/>
    </row>
    <row r="2" spans="1:11" ht="9.9499999999999993" customHeight="1" x14ac:dyDescent="0.15">
      <c r="A2" s="267" t="s">
        <v>245</v>
      </c>
      <c r="B2" s="248" t="s">
        <v>472</v>
      </c>
      <c r="C2" s="244"/>
      <c r="D2" s="244"/>
      <c r="E2" s="244"/>
      <c r="F2" s="244"/>
      <c r="G2" s="249" t="s">
        <v>473</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78</v>
      </c>
      <c r="B6" s="125"/>
      <c r="C6" s="124"/>
      <c r="D6" s="125"/>
      <c r="E6" s="124"/>
      <c r="F6" s="127"/>
      <c r="G6" s="125"/>
      <c r="H6" s="124"/>
      <c r="I6" s="125"/>
      <c r="J6" s="124"/>
      <c r="K6" s="127"/>
    </row>
    <row r="7" spans="1:11" s="123" customFormat="1" ht="20.100000000000001" customHeight="1" x14ac:dyDescent="0.15">
      <c r="A7" s="162" t="s">
        <v>363</v>
      </c>
      <c r="B7" s="154">
        <v>1961</v>
      </c>
      <c r="C7" s="155">
        <v>0.46106557377049739</v>
      </c>
      <c r="D7" s="154">
        <v>15373</v>
      </c>
      <c r="E7" s="155">
        <v>-10.445065827799141</v>
      </c>
      <c r="F7" s="155">
        <v>7.8393676695563492</v>
      </c>
      <c r="G7" s="154">
        <v>11995</v>
      </c>
      <c r="H7" s="155">
        <v>-31.547109513211211</v>
      </c>
      <c r="I7" s="154">
        <v>125019</v>
      </c>
      <c r="J7" s="155">
        <v>-19.100927286022113</v>
      </c>
      <c r="K7" s="155">
        <v>10.422592746977907</v>
      </c>
    </row>
    <row r="8" spans="1:11" ht="9" customHeight="1" x14ac:dyDescent="0.15">
      <c r="A8" s="158" t="s">
        <v>56</v>
      </c>
      <c r="B8" s="147">
        <v>1848</v>
      </c>
      <c r="C8" s="149">
        <v>1.9305019305019329</v>
      </c>
      <c r="D8" s="147">
        <v>15019</v>
      </c>
      <c r="E8" s="149">
        <v>-10.060482663632556</v>
      </c>
      <c r="F8" s="149">
        <v>8.1271645021645025</v>
      </c>
      <c r="G8" s="147">
        <v>11005</v>
      </c>
      <c r="H8" s="149">
        <v>-29.971364937957361</v>
      </c>
      <c r="I8" s="147">
        <v>121955</v>
      </c>
      <c r="J8" s="149">
        <v>-18.837348595767338</v>
      </c>
      <c r="K8" s="149">
        <v>11.08178100863244</v>
      </c>
    </row>
    <row r="9" spans="1:11" ht="9" customHeight="1" x14ac:dyDescent="0.15">
      <c r="A9" s="158" t="s">
        <v>149</v>
      </c>
      <c r="B9" s="147">
        <v>113</v>
      </c>
      <c r="C9" s="149">
        <v>-18.705035971223026</v>
      </c>
      <c r="D9" s="147">
        <v>354</v>
      </c>
      <c r="E9" s="149">
        <v>-24.19700214132763</v>
      </c>
      <c r="F9" s="149">
        <v>3.1327433628318584</v>
      </c>
      <c r="G9" s="147">
        <v>990</v>
      </c>
      <c r="H9" s="149">
        <v>-45.243362831858406</v>
      </c>
      <c r="I9" s="147">
        <v>3064</v>
      </c>
      <c r="J9" s="149">
        <v>-28.361000701426235</v>
      </c>
      <c r="K9" s="149">
        <v>3.0949494949494949</v>
      </c>
    </row>
    <row r="10" spans="1:11" s="123" customFormat="1" ht="20.100000000000001" customHeight="1" x14ac:dyDescent="0.15">
      <c r="A10" s="162" t="s">
        <v>364</v>
      </c>
      <c r="B10" s="154">
        <v>901</v>
      </c>
      <c r="C10" s="155">
        <v>-29.388714733542315</v>
      </c>
      <c r="D10" s="154">
        <v>1669</v>
      </c>
      <c r="E10" s="155">
        <v>-25.056129321957798</v>
      </c>
      <c r="F10" s="155">
        <v>1.8523862375138735</v>
      </c>
      <c r="G10" s="154">
        <v>4371</v>
      </c>
      <c r="H10" s="155">
        <v>-55.897487639995965</v>
      </c>
      <c r="I10" s="154">
        <v>8325</v>
      </c>
      <c r="J10" s="155">
        <v>-56.807097644495173</v>
      </c>
      <c r="K10" s="155">
        <v>1.9045984900480439</v>
      </c>
    </row>
    <row r="11" spans="1:11" ht="9" customHeight="1" x14ac:dyDescent="0.15">
      <c r="A11" s="158" t="s">
        <v>56</v>
      </c>
      <c r="B11" s="147">
        <v>882</v>
      </c>
      <c r="C11" s="149">
        <v>-28.985507246376812</v>
      </c>
      <c r="D11" s="147">
        <v>1635</v>
      </c>
      <c r="E11" s="149">
        <v>-25.205855443732844</v>
      </c>
      <c r="F11" s="149">
        <v>1.8537414965986394</v>
      </c>
      <c r="G11" s="147">
        <v>4182</v>
      </c>
      <c r="H11" s="149">
        <v>-54.354944335297972</v>
      </c>
      <c r="I11" s="147">
        <v>8073</v>
      </c>
      <c r="J11" s="149">
        <v>-55.880424090064487</v>
      </c>
      <c r="K11" s="149">
        <v>1.930416068866571</v>
      </c>
    </row>
    <row r="12" spans="1:11" ht="9" customHeight="1" x14ac:dyDescent="0.15">
      <c r="A12" s="158" t="s">
        <v>149</v>
      </c>
      <c r="B12" s="147">
        <v>19</v>
      </c>
      <c r="C12" s="149">
        <v>-44.117647058823529</v>
      </c>
      <c r="D12" s="147">
        <v>34</v>
      </c>
      <c r="E12" s="149">
        <v>-17.073170731707322</v>
      </c>
      <c r="F12" s="149">
        <v>1.7894736842105263</v>
      </c>
      <c r="G12" s="147">
        <v>189</v>
      </c>
      <c r="H12" s="149">
        <v>-74.766355140186917</v>
      </c>
      <c r="I12" s="147">
        <v>252</v>
      </c>
      <c r="J12" s="149">
        <v>-74.180327868852459</v>
      </c>
      <c r="K12" s="149">
        <v>1.3333333333333333</v>
      </c>
    </row>
    <row r="13" spans="1:11" s="123" customFormat="1" ht="20.100000000000001" customHeight="1" x14ac:dyDescent="0.15">
      <c r="A13" s="162" t="s">
        <v>365</v>
      </c>
      <c r="B13" s="154" t="s">
        <v>535</v>
      </c>
      <c r="C13" s="155" t="s">
        <v>535</v>
      </c>
      <c r="D13" s="154" t="s">
        <v>535</v>
      </c>
      <c r="E13" s="155" t="s">
        <v>535</v>
      </c>
      <c r="F13" s="155" t="s">
        <v>535</v>
      </c>
      <c r="G13" s="154" t="s">
        <v>535</v>
      </c>
      <c r="H13" s="155" t="s">
        <v>535</v>
      </c>
      <c r="I13" s="154" t="s">
        <v>535</v>
      </c>
      <c r="J13" s="155" t="s">
        <v>535</v>
      </c>
      <c r="K13" s="155" t="s">
        <v>535</v>
      </c>
    </row>
    <row r="14" spans="1:11" ht="9" customHeight="1" x14ac:dyDescent="0.15">
      <c r="A14" s="158" t="s">
        <v>56</v>
      </c>
      <c r="B14" s="147" t="s">
        <v>535</v>
      </c>
      <c r="C14" s="149" t="s">
        <v>535</v>
      </c>
      <c r="D14" s="147" t="s">
        <v>535</v>
      </c>
      <c r="E14" s="149" t="s">
        <v>535</v>
      </c>
      <c r="F14" s="149" t="s">
        <v>535</v>
      </c>
      <c r="G14" s="147" t="s">
        <v>535</v>
      </c>
      <c r="H14" s="149" t="s">
        <v>535</v>
      </c>
      <c r="I14" s="147" t="s">
        <v>535</v>
      </c>
      <c r="J14" s="149" t="s">
        <v>535</v>
      </c>
      <c r="K14" s="149" t="s">
        <v>535</v>
      </c>
    </row>
    <row r="15" spans="1:11" ht="9" customHeight="1" x14ac:dyDescent="0.15">
      <c r="A15" s="158" t="s">
        <v>149</v>
      </c>
      <c r="B15" s="147" t="s">
        <v>535</v>
      </c>
      <c r="C15" s="156" t="s">
        <v>535</v>
      </c>
      <c r="D15" s="147" t="s">
        <v>535</v>
      </c>
      <c r="E15" s="156" t="s">
        <v>535</v>
      </c>
      <c r="F15" s="149" t="s">
        <v>535</v>
      </c>
      <c r="G15" s="147" t="s">
        <v>535</v>
      </c>
      <c r="H15" s="149" t="s">
        <v>535</v>
      </c>
      <c r="I15" s="147" t="s">
        <v>535</v>
      </c>
      <c r="J15" s="149" t="s">
        <v>535</v>
      </c>
      <c r="K15" s="149" t="s">
        <v>535</v>
      </c>
    </row>
    <row r="16" spans="1:11" s="123" customFormat="1" ht="21.95" customHeight="1" x14ac:dyDescent="0.15">
      <c r="A16" s="126" t="s">
        <v>79</v>
      </c>
      <c r="B16" s="125"/>
      <c r="C16" s="124"/>
      <c r="D16" s="125"/>
      <c r="E16" s="124"/>
      <c r="F16" s="127"/>
      <c r="G16" s="125"/>
      <c r="H16" s="124"/>
      <c r="I16" s="125"/>
      <c r="J16" s="124"/>
      <c r="K16" s="127"/>
    </row>
    <row r="17" spans="1:11" s="123" customFormat="1" ht="20.100000000000001" customHeight="1" x14ac:dyDescent="0.15">
      <c r="A17" s="162" t="s">
        <v>366</v>
      </c>
      <c r="B17" s="154" t="s">
        <v>535</v>
      </c>
      <c r="C17" s="155" t="s">
        <v>535</v>
      </c>
      <c r="D17" s="154" t="s">
        <v>535</v>
      </c>
      <c r="E17" s="155" t="s">
        <v>535</v>
      </c>
      <c r="F17" s="155" t="s">
        <v>535</v>
      </c>
      <c r="G17" s="154" t="s">
        <v>535</v>
      </c>
      <c r="H17" s="155" t="s">
        <v>535</v>
      </c>
      <c r="I17" s="154" t="s">
        <v>535</v>
      </c>
      <c r="J17" s="155" t="s">
        <v>535</v>
      </c>
      <c r="K17" s="155" t="s">
        <v>535</v>
      </c>
    </row>
    <row r="18" spans="1:11" ht="9" customHeight="1" x14ac:dyDescent="0.15">
      <c r="A18" s="158" t="s">
        <v>56</v>
      </c>
      <c r="B18" s="147" t="s">
        <v>535</v>
      </c>
      <c r="C18" s="149" t="s">
        <v>535</v>
      </c>
      <c r="D18" s="147" t="s">
        <v>535</v>
      </c>
      <c r="E18" s="149" t="s">
        <v>535</v>
      </c>
      <c r="F18" s="149" t="s">
        <v>535</v>
      </c>
      <c r="G18" s="147" t="s">
        <v>535</v>
      </c>
      <c r="H18" s="149" t="s">
        <v>535</v>
      </c>
      <c r="I18" s="147" t="s">
        <v>535</v>
      </c>
      <c r="J18" s="149" t="s">
        <v>535</v>
      </c>
      <c r="K18" s="149" t="s">
        <v>535</v>
      </c>
    </row>
    <row r="19" spans="1:11" ht="9" customHeight="1" x14ac:dyDescent="0.15">
      <c r="A19" s="158" t="s">
        <v>149</v>
      </c>
      <c r="B19" s="147" t="s">
        <v>535</v>
      </c>
      <c r="C19" s="156" t="s">
        <v>535</v>
      </c>
      <c r="D19" s="147" t="s">
        <v>535</v>
      </c>
      <c r="E19" s="156" t="s">
        <v>535</v>
      </c>
      <c r="F19" s="149" t="s">
        <v>535</v>
      </c>
      <c r="G19" s="147" t="s">
        <v>535</v>
      </c>
      <c r="H19" s="149" t="s">
        <v>535</v>
      </c>
      <c r="I19" s="147" t="s">
        <v>535</v>
      </c>
      <c r="J19" s="149" t="s">
        <v>535</v>
      </c>
      <c r="K19" s="149" t="s">
        <v>535</v>
      </c>
    </row>
    <row r="20" spans="1:11" ht="19.5" customHeight="1" x14ac:dyDescent="0.15">
      <c r="A20" s="162" t="s">
        <v>367</v>
      </c>
      <c r="B20" s="154">
        <v>707</v>
      </c>
      <c r="C20" s="155">
        <v>-17.981438515081209</v>
      </c>
      <c r="D20" s="154">
        <v>1422</v>
      </c>
      <c r="E20" s="155">
        <v>-16.106194690265482</v>
      </c>
      <c r="F20" s="155">
        <v>2.0113154172560113</v>
      </c>
      <c r="G20" s="154">
        <v>4193</v>
      </c>
      <c r="H20" s="155">
        <v>-28.654075208439679</v>
      </c>
      <c r="I20" s="154">
        <v>9577</v>
      </c>
      <c r="J20" s="155">
        <v>-20.555785980920774</v>
      </c>
      <c r="K20" s="155">
        <v>2.2840448366324826</v>
      </c>
    </row>
    <row r="21" spans="1:11" ht="9" customHeight="1" x14ac:dyDescent="0.15">
      <c r="A21" s="158" t="s">
        <v>56</v>
      </c>
      <c r="B21" s="147">
        <v>664</v>
      </c>
      <c r="C21" s="149">
        <v>-16.896120150187741</v>
      </c>
      <c r="D21" s="147">
        <v>1313</v>
      </c>
      <c r="E21" s="149">
        <v>-9.5730027548209335</v>
      </c>
      <c r="F21" s="149">
        <v>1.9774096385542168</v>
      </c>
      <c r="G21" s="147">
        <v>3904</v>
      </c>
      <c r="H21" s="149">
        <v>-26.891385767790268</v>
      </c>
      <c r="I21" s="147">
        <v>8713</v>
      </c>
      <c r="J21" s="149">
        <v>-19.346477830232345</v>
      </c>
      <c r="K21" s="149">
        <v>2.231813524590164</v>
      </c>
    </row>
    <row r="22" spans="1:11" ht="9" customHeight="1" x14ac:dyDescent="0.15">
      <c r="A22" s="158" t="s">
        <v>149</v>
      </c>
      <c r="B22" s="147">
        <v>43</v>
      </c>
      <c r="C22" s="149">
        <v>-31.746031746031747</v>
      </c>
      <c r="D22" s="147">
        <v>109</v>
      </c>
      <c r="E22" s="149">
        <v>-55.144032921810698</v>
      </c>
      <c r="F22" s="149">
        <v>2.5348837209302326</v>
      </c>
      <c r="G22" s="147">
        <v>289</v>
      </c>
      <c r="H22" s="149">
        <v>-46.18249534450652</v>
      </c>
      <c r="I22" s="147">
        <v>864</v>
      </c>
      <c r="J22" s="149">
        <v>-30.990415335463254</v>
      </c>
      <c r="K22" s="149">
        <v>2.9896193771626298</v>
      </c>
    </row>
    <row r="23" spans="1:11" ht="19.5" customHeight="1" x14ac:dyDescent="0.15">
      <c r="A23" s="162" t="s">
        <v>413</v>
      </c>
      <c r="B23" s="154">
        <v>560</v>
      </c>
      <c r="C23" s="155">
        <v>-45.205479452054796</v>
      </c>
      <c r="D23" s="154">
        <v>1125</v>
      </c>
      <c r="E23" s="155">
        <v>-47.576887232059647</v>
      </c>
      <c r="F23" s="155">
        <v>2.0089285714285716</v>
      </c>
      <c r="G23" s="154">
        <v>3342</v>
      </c>
      <c r="H23" s="155">
        <v>-41.419807186678355</v>
      </c>
      <c r="I23" s="154">
        <v>6096</v>
      </c>
      <c r="J23" s="155">
        <v>-35.086785219891382</v>
      </c>
      <c r="K23" s="155">
        <v>1.8240574506283662</v>
      </c>
    </row>
    <row r="24" spans="1:11" ht="9" customHeight="1" x14ac:dyDescent="0.15">
      <c r="A24" s="158" t="s">
        <v>56</v>
      </c>
      <c r="B24" s="147">
        <v>530</v>
      </c>
      <c r="C24" s="149">
        <v>-44.618599791013587</v>
      </c>
      <c r="D24" s="147">
        <v>923</v>
      </c>
      <c r="E24" s="149">
        <v>-50.535905680600216</v>
      </c>
      <c r="F24" s="149">
        <v>1.7415094339622641</v>
      </c>
      <c r="G24" s="147">
        <v>3134</v>
      </c>
      <c r="H24" s="149">
        <v>-40.945920482381759</v>
      </c>
      <c r="I24" s="147">
        <v>5132</v>
      </c>
      <c r="J24" s="149">
        <v>-38.295058314296021</v>
      </c>
      <c r="K24" s="149">
        <v>1.6375239310784939</v>
      </c>
    </row>
    <row r="25" spans="1:11" ht="9" customHeight="1" x14ac:dyDescent="0.15">
      <c r="A25" s="158" t="s">
        <v>149</v>
      </c>
      <c r="B25" s="147">
        <v>30</v>
      </c>
      <c r="C25" s="149">
        <v>-53.846153846153847</v>
      </c>
      <c r="D25" s="147">
        <v>202</v>
      </c>
      <c r="E25" s="149">
        <v>-27.857142857142861</v>
      </c>
      <c r="F25" s="149">
        <v>6.7333333333333334</v>
      </c>
      <c r="G25" s="147">
        <v>208</v>
      </c>
      <c r="H25" s="149">
        <v>-47.738693467336681</v>
      </c>
      <c r="I25" s="147">
        <v>964</v>
      </c>
      <c r="J25" s="149">
        <v>-10.242085661080068</v>
      </c>
      <c r="K25" s="149">
        <v>4.634615384615385</v>
      </c>
    </row>
    <row r="26" spans="1:11" ht="19.5" customHeight="1" x14ac:dyDescent="0.15">
      <c r="A26" s="162" t="s">
        <v>368</v>
      </c>
      <c r="B26" s="154">
        <v>841</v>
      </c>
      <c r="C26" s="155">
        <v>46.771378708551481</v>
      </c>
      <c r="D26" s="154">
        <v>2542</v>
      </c>
      <c r="E26" s="155">
        <v>133.85464581416744</v>
      </c>
      <c r="F26" s="155">
        <v>3.0225921521997621</v>
      </c>
      <c r="G26" s="154">
        <v>3858</v>
      </c>
      <c r="H26" s="155">
        <v>-22.249093107617895</v>
      </c>
      <c r="I26" s="154">
        <v>12716</v>
      </c>
      <c r="J26" s="155">
        <v>1.0569816418977922</v>
      </c>
      <c r="K26" s="155">
        <v>3.2960082944530846</v>
      </c>
    </row>
    <row r="27" spans="1:11" ht="9" customHeight="1" x14ac:dyDescent="0.15">
      <c r="A27" s="158" t="s">
        <v>56</v>
      </c>
      <c r="B27" s="147">
        <v>789</v>
      </c>
      <c r="C27" s="149">
        <v>49.149338374291119</v>
      </c>
      <c r="D27" s="147">
        <v>2462</v>
      </c>
      <c r="E27" s="149">
        <v>138.10444874274663</v>
      </c>
      <c r="F27" s="149">
        <v>3.120405576679341</v>
      </c>
      <c r="G27" s="147">
        <v>3592</v>
      </c>
      <c r="H27" s="149">
        <v>-21.759965149204973</v>
      </c>
      <c r="I27" s="147">
        <v>12304</v>
      </c>
      <c r="J27" s="149">
        <v>1.0844561288202499</v>
      </c>
      <c r="K27" s="149">
        <v>3.4253897550111359</v>
      </c>
    </row>
    <row r="28" spans="1:11" ht="9" customHeight="1" x14ac:dyDescent="0.15">
      <c r="A28" s="158" t="s">
        <v>149</v>
      </c>
      <c r="B28" s="147">
        <v>52</v>
      </c>
      <c r="C28" s="149">
        <v>18.181818181818187</v>
      </c>
      <c r="D28" s="147">
        <v>80</v>
      </c>
      <c r="E28" s="149">
        <v>50.943396226415103</v>
      </c>
      <c r="F28" s="149">
        <v>1.5384615384615385</v>
      </c>
      <c r="G28" s="147">
        <v>266</v>
      </c>
      <c r="H28" s="149">
        <v>-28.301886792452834</v>
      </c>
      <c r="I28" s="147">
        <v>412</v>
      </c>
      <c r="J28" s="149">
        <v>0.24330900243309372</v>
      </c>
      <c r="K28" s="149">
        <v>1.5488721804511278</v>
      </c>
    </row>
    <row r="29" spans="1:11" ht="19.5" customHeight="1" x14ac:dyDescent="0.15">
      <c r="A29" s="162" t="s">
        <v>369</v>
      </c>
      <c r="B29" s="154">
        <v>1217</v>
      </c>
      <c r="C29" s="155">
        <v>10.135746606334848</v>
      </c>
      <c r="D29" s="154">
        <v>3541</v>
      </c>
      <c r="E29" s="155">
        <v>19.749746364558675</v>
      </c>
      <c r="F29" s="155">
        <v>2.9096138044371407</v>
      </c>
      <c r="G29" s="154">
        <v>6265</v>
      </c>
      <c r="H29" s="155">
        <v>-16.410940627084727</v>
      </c>
      <c r="I29" s="154">
        <v>16466</v>
      </c>
      <c r="J29" s="155">
        <v>-9.9086283306888419</v>
      </c>
      <c r="K29" s="155">
        <v>2.6282521947326418</v>
      </c>
    </row>
    <row r="30" spans="1:11" ht="9" customHeight="1" x14ac:dyDescent="0.15">
      <c r="A30" s="158" t="s">
        <v>56</v>
      </c>
      <c r="B30" s="147">
        <v>1216</v>
      </c>
      <c r="C30" s="149">
        <v>10.646041856232941</v>
      </c>
      <c r="D30" s="147">
        <v>3538</v>
      </c>
      <c r="E30" s="149">
        <v>20.013568521031203</v>
      </c>
      <c r="F30" s="149">
        <v>2.9095394736842106</v>
      </c>
      <c r="G30" s="147">
        <v>6173</v>
      </c>
      <c r="H30" s="149">
        <v>-15.380397532556543</v>
      </c>
      <c r="I30" s="147">
        <v>16329</v>
      </c>
      <c r="J30" s="149">
        <v>-9.1419986645893658</v>
      </c>
      <c r="K30" s="149">
        <v>2.6452292240401749</v>
      </c>
    </row>
    <row r="31" spans="1:11" ht="9" customHeight="1" x14ac:dyDescent="0.15">
      <c r="A31" s="158" t="s">
        <v>149</v>
      </c>
      <c r="B31" s="147">
        <v>1</v>
      </c>
      <c r="C31" s="149">
        <v>-83.333333333333329</v>
      </c>
      <c r="D31" s="147">
        <v>3</v>
      </c>
      <c r="E31" s="149">
        <v>-66.666666666666657</v>
      </c>
      <c r="F31" s="149">
        <v>3</v>
      </c>
      <c r="G31" s="147">
        <v>92</v>
      </c>
      <c r="H31" s="149">
        <v>-54</v>
      </c>
      <c r="I31" s="147">
        <v>137</v>
      </c>
      <c r="J31" s="149">
        <v>-55.081967213114751</v>
      </c>
      <c r="K31" s="149">
        <v>1.4891304347826086</v>
      </c>
    </row>
    <row r="32" spans="1:11" ht="19.5" customHeight="1" x14ac:dyDescent="0.15">
      <c r="A32" s="162" t="s">
        <v>456</v>
      </c>
      <c r="B32" s="154">
        <v>355</v>
      </c>
      <c r="C32" s="155">
        <v>-16.861826697892269</v>
      </c>
      <c r="D32" s="154">
        <v>799</v>
      </c>
      <c r="E32" s="155">
        <v>-31.650983746792136</v>
      </c>
      <c r="F32" s="155">
        <v>2.2507042253521128</v>
      </c>
      <c r="G32" s="154">
        <v>2018</v>
      </c>
      <c r="H32" s="155">
        <v>-19.085805934242188</v>
      </c>
      <c r="I32" s="154">
        <v>6058</v>
      </c>
      <c r="J32" s="155">
        <v>-20.944799686806732</v>
      </c>
      <c r="K32" s="155">
        <v>3.0019821605550048</v>
      </c>
    </row>
    <row r="33" spans="1:11" ht="9" customHeight="1" x14ac:dyDescent="0.15">
      <c r="A33" s="158" t="s">
        <v>56</v>
      </c>
      <c r="B33" s="147">
        <v>355</v>
      </c>
      <c r="C33" s="149">
        <v>-16.861826697892269</v>
      </c>
      <c r="D33" s="147">
        <v>799</v>
      </c>
      <c r="E33" s="149">
        <v>-31.650983746792136</v>
      </c>
      <c r="F33" s="149">
        <v>2.2507042253521128</v>
      </c>
      <c r="G33" s="147">
        <v>2017</v>
      </c>
      <c r="H33" s="149">
        <v>-18.107998375964272</v>
      </c>
      <c r="I33" s="147">
        <v>6056</v>
      </c>
      <c r="J33" s="149">
        <v>-17.984832069339106</v>
      </c>
      <c r="K33" s="149">
        <v>3.0024789291026277</v>
      </c>
    </row>
    <row r="34" spans="1:11" ht="9" customHeight="1" x14ac:dyDescent="0.15">
      <c r="A34" s="158" t="s">
        <v>149</v>
      </c>
      <c r="B34" s="147">
        <v>0</v>
      </c>
      <c r="C34" s="149">
        <v>0</v>
      </c>
      <c r="D34" s="147">
        <v>0</v>
      </c>
      <c r="E34" s="149">
        <v>0</v>
      </c>
      <c r="F34" s="149">
        <v>0</v>
      </c>
      <c r="G34" s="147">
        <v>1</v>
      </c>
      <c r="H34" s="149">
        <v>-96.774193548387103</v>
      </c>
      <c r="I34" s="147">
        <v>2</v>
      </c>
      <c r="J34" s="149">
        <v>-99.283154121863802</v>
      </c>
      <c r="K34" s="149">
        <v>2</v>
      </c>
    </row>
    <row r="35" spans="1:11" ht="19.5" customHeight="1" x14ac:dyDescent="0.15">
      <c r="A35" s="162" t="s">
        <v>409</v>
      </c>
      <c r="B35" s="154" t="s">
        <v>535</v>
      </c>
      <c r="C35" s="155" t="s">
        <v>535</v>
      </c>
      <c r="D35" s="154" t="s">
        <v>535</v>
      </c>
      <c r="E35" s="155" t="s">
        <v>535</v>
      </c>
      <c r="F35" s="155" t="s">
        <v>535</v>
      </c>
      <c r="G35" s="154" t="s">
        <v>535</v>
      </c>
      <c r="H35" s="155" t="s">
        <v>535</v>
      </c>
      <c r="I35" s="154" t="s">
        <v>535</v>
      </c>
      <c r="J35" s="155" t="s">
        <v>535</v>
      </c>
      <c r="K35" s="155" t="s">
        <v>535</v>
      </c>
    </row>
    <row r="36" spans="1:11" x14ac:dyDescent="0.15">
      <c r="A36" s="158" t="s">
        <v>56</v>
      </c>
      <c r="B36" s="147" t="s">
        <v>535</v>
      </c>
      <c r="C36" s="149" t="s">
        <v>535</v>
      </c>
      <c r="D36" s="147" t="s">
        <v>535</v>
      </c>
      <c r="E36" s="149" t="s">
        <v>535</v>
      </c>
      <c r="F36" s="149" t="s">
        <v>535</v>
      </c>
      <c r="G36" s="147" t="s">
        <v>535</v>
      </c>
      <c r="H36" s="149" t="s">
        <v>535</v>
      </c>
      <c r="I36" s="147" t="s">
        <v>535</v>
      </c>
      <c r="J36" s="149" t="s">
        <v>535</v>
      </c>
      <c r="K36" s="149" t="s">
        <v>535</v>
      </c>
    </row>
    <row r="37" spans="1:11" x14ac:dyDescent="0.15">
      <c r="A37" s="158" t="s">
        <v>149</v>
      </c>
      <c r="B37" s="147" t="s">
        <v>535</v>
      </c>
      <c r="C37" s="156" t="s">
        <v>535</v>
      </c>
      <c r="D37" s="147" t="s">
        <v>535</v>
      </c>
      <c r="E37" s="156" t="s">
        <v>535</v>
      </c>
      <c r="F37" s="149" t="s">
        <v>535</v>
      </c>
      <c r="G37" s="147" t="s">
        <v>535</v>
      </c>
      <c r="H37" s="149" t="s">
        <v>535</v>
      </c>
      <c r="I37" s="147" t="s">
        <v>535</v>
      </c>
      <c r="J37" s="149" t="s">
        <v>535</v>
      </c>
      <c r="K37" s="149" t="s">
        <v>535</v>
      </c>
    </row>
    <row r="38" spans="1:11" ht="19.5" customHeight="1" x14ac:dyDescent="0.15">
      <c r="A38" s="162" t="s">
        <v>370</v>
      </c>
      <c r="B38" s="154">
        <v>2174</v>
      </c>
      <c r="C38" s="155">
        <v>2.8382213812677435</v>
      </c>
      <c r="D38" s="154">
        <v>5492</v>
      </c>
      <c r="E38" s="155">
        <v>13.471074380165291</v>
      </c>
      <c r="F38" s="155">
        <v>2.5262189512419502</v>
      </c>
      <c r="G38" s="154">
        <v>8510</v>
      </c>
      <c r="H38" s="155">
        <v>-31.315577078288939</v>
      </c>
      <c r="I38" s="154">
        <v>22935</v>
      </c>
      <c r="J38" s="155">
        <v>-34</v>
      </c>
      <c r="K38" s="155">
        <v>2.6950646298472387</v>
      </c>
    </row>
    <row r="39" spans="1:11" x14ac:dyDescent="0.15">
      <c r="A39" s="158" t="s">
        <v>56</v>
      </c>
      <c r="B39" s="147">
        <v>2151</v>
      </c>
      <c r="C39" s="149">
        <v>4.1646489104116284</v>
      </c>
      <c r="D39" s="147">
        <v>5447</v>
      </c>
      <c r="E39" s="149">
        <v>15.893617021276597</v>
      </c>
      <c r="F39" s="149">
        <v>2.5323105532310555</v>
      </c>
      <c r="G39" s="147">
        <v>8384</v>
      </c>
      <c r="H39" s="149">
        <v>-30.307564422277636</v>
      </c>
      <c r="I39" s="147">
        <v>22681</v>
      </c>
      <c r="J39" s="149">
        <v>-33.667709765156616</v>
      </c>
      <c r="K39" s="149">
        <v>2.7052719465648853</v>
      </c>
    </row>
    <row r="40" spans="1:11" x14ac:dyDescent="0.15">
      <c r="A40" s="158" t="s">
        <v>149</v>
      </c>
      <c r="B40" s="147">
        <v>23</v>
      </c>
      <c r="C40" s="149">
        <v>-53.061224489795919</v>
      </c>
      <c r="D40" s="147">
        <v>45</v>
      </c>
      <c r="E40" s="149">
        <v>-67.857142857142861</v>
      </c>
      <c r="F40" s="149">
        <v>1.9565217391304348</v>
      </c>
      <c r="G40" s="147">
        <v>126</v>
      </c>
      <c r="H40" s="149">
        <v>-65</v>
      </c>
      <c r="I40" s="147">
        <v>254</v>
      </c>
      <c r="J40" s="149">
        <v>-54.398563734290846</v>
      </c>
      <c r="K40" s="149">
        <v>2.0158730158730158</v>
      </c>
    </row>
    <row r="41" spans="1:11" ht="19.5" customHeight="1" x14ac:dyDescent="0.15">
      <c r="A41" s="162" t="s">
        <v>441</v>
      </c>
      <c r="B41" s="154">
        <v>628</v>
      </c>
      <c r="C41" s="155">
        <v>25.851703406813627</v>
      </c>
      <c r="D41" s="154">
        <v>861</v>
      </c>
      <c r="E41" s="155">
        <v>3.4855769230769198</v>
      </c>
      <c r="F41" s="155">
        <v>1.3710191082802548</v>
      </c>
      <c r="G41" s="154">
        <v>2986</v>
      </c>
      <c r="H41" s="155">
        <v>-8.3205403745778312</v>
      </c>
      <c r="I41" s="154">
        <v>3812</v>
      </c>
      <c r="J41" s="155">
        <v>-13.007759014148789</v>
      </c>
      <c r="K41" s="155">
        <v>1.2766242464835902</v>
      </c>
    </row>
    <row r="42" spans="1:11" x14ac:dyDescent="0.15">
      <c r="A42" s="158" t="s">
        <v>56</v>
      </c>
      <c r="B42" s="147">
        <v>605</v>
      </c>
      <c r="C42" s="149">
        <v>26.304801670146134</v>
      </c>
      <c r="D42" s="147">
        <v>838</v>
      </c>
      <c r="E42" s="149">
        <v>8.549222797927456</v>
      </c>
      <c r="F42" s="149">
        <v>1.3851239669421487</v>
      </c>
      <c r="G42" s="147">
        <v>2886</v>
      </c>
      <c r="H42" s="149">
        <v>-4.0558510638297918</v>
      </c>
      <c r="I42" s="147">
        <v>3706</v>
      </c>
      <c r="J42" s="149">
        <v>-6.5557236510337873</v>
      </c>
      <c r="K42" s="149">
        <v>1.2841302841302842</v>
      </c>
    </row>
    <row r="43" spans="1:11" x14ac:dyDescent="0.15">
      <c r="A43" s="158" t="s">
        <v>149</v>
      </c>
      <c r="B43" s="147">
        <v>23</v>
      </c>
      <c r="C43" s="149">
        <v>15</v>
      </c>
      <c r="D43" s="147">
        <v>23</v>
      </c>
      <c r="E43" s="149">
        <v>-61.666666666666664</v>
      </c>
      <c r="F43" s="149">
        <v>1</v>
      </c>
      <c r="G43" s="147">
        <v>100</v>
      </c>
      <c r="H43" s="149">
        <v>-59.839357429718874</v>
      </c>
      <c r="I43" s="147">
        <v>106</v>
      </c>
      <c r="J43" s="149">
        <v>-74.519230769230774</v>
      </c>
      <c r="K43" s="149">
        <v>1.06</v>
      </c>
    </row>
    <row r="44" spans="1:11" ht="21.75" customHeight="1" x14ac:dyDescent="0.15">
      <c r="A44" s="126" t="s">
        <v>182</v>
      </c>
      <c r="B44" s="125"/>
      <c r="C44" s="124"/>
      <c r="D44" s="125"/>
      <c r="E44" s="124"/>
      <c r="F44" s="127"/>
      <c r="G44" s="125"/>
      <c r="H44" s="124"/>
      <c r="I44" s="125"/>
      <c r="J44" s="124"/>
      <c r="K44" s="127"/>
    </row>
    <row r="45" spans="1:11" ht="19.5" customHeight="1" x14ac:dyDescent="0.15">
      <c r="A45" s="162" t="s">
        <v>371</v>
      </c>
      <c r="B45" s="154">
        <v>850</v>
      </c>
      <c r="C45" s="155">
        <v>1.7964071856287376</v>
      </c>
      <c r="D45" s="154">
        <v>1529</v>
      </c>
      <c r="E45" s="155">
        <v>10.87744742567078</v>
      </c>
      <c r="F45" s="155">
        <v>1.7988235294117647</v>
      </c>
      <c r="G45" s="154">
        <v>4081</v>
      </c>
      <c r="H45" s="155">
        <v>-28.516377649325619</v>
      </c>
      <c r="I45" s="154">
        <v>8085</v>
      </c>
      <c r="J45" s="155">
        <v>-15.798791918350346</v>
      </c>
      <c r="K45" s="155">
        <v>1.9811320754716981</v>
      </c>
    </row>
    <row r="46" spans="1:11" x14ac:dyDescent="0.15">
      <c r="A46" s="158" t="s">
        <v>56</v>
      </c>
      <c r="B46" s="147">
        <v>819</v>
      </c>
      <c r="C46" s="149">
        <v>4.4642857142857082</v>
      </c>
      <c r="D46" s="147">
        <v>1460</v>
      </c>
      <c r="E46" s="149">
        <v>14.509803921568633</v>
      </c>
      <c r="F46" s="149">
        <v>1.7826617826617828</v>
      </c>
      <c r="G46" s="147">
        <v>3826</v>
      </c>
      <c r="H46" s="149">
        <v>-26.984732824427482</v>
      </c>
      <c r="I46" s="147">
        <v>7361</v>
      </c>
      <c r="J46" s="149">
        <v>-14.19745891129503</v>
      </c>
      <c r="K46" s="149">
        <v>1.9239414532148458</v>
      </c>
    </row>
    <row r="47" spans="1:11" x14ac:dyDescent="0.15">
      <c r="A47" s="158" t="s">
        <v>149</v>
      </c>
      <c r="B47" s="147">
        <v>31</v>
      </c>
      <c r="C47" s="149">
        <v>-39.215686274509807</v>
      </c>
      <c r="D47" s="147">
        <v>69</v>
      </c>
      <c r="E47" s="149">
        <v>-33.65384615384616</v>
      </c>
      <c r="F47" s="149">
        <v>2.225806451612903</v>
      </c>
      <c r="G47" s="147">
        <v>255</v>
      </c>
      <c r="H47" s="149">
        <v>-45.628997867803839</v>
      </c>
      <c r="I47" s="147">
        <v>724</v>
      </c>
      <c r="J47" s="149">
        <v>-29.227761485826008</v>
      </c>
      <c r="K47" s="149">
        <v>2.8392156862745099</v>
      </c>
    </row>
    <row r="48" spans="1:11" ht="19.5" customHeight="1" x14ac:dyDescent="0.15">
      <c r="A48" s="162" t="s">
        <v>372</v>
      </c>
      <c r="B48" s="154">
        <v>173</v>
      </c>
      <c r="C48" s="155">
        <v>-31.620553359683797</v>
      </c>
      <c r="D48" s="154">
        <v>361</v>
      </c>
      <c r="E48" s="155">
        <v>-24.159663865546221</v>
      </c>
      <c r="F48" s="155">
        <v>2.0867052023121389</v>
      </c>
      <c r="G48" s="154">
        <v>1142</v>
      </c>
      <c r="H48" s="155">
        <v>-40.146750524109017</v>
      </c>
      <c r="I48" s="154">
        <v>2256</v>
      </c>
      <c r="J48" s="155">
        <v>-35.358166189111742</v>
      </c>
      <c r="K48" s="155">
        <v>1.9754816112084064</v>
      </c>
    </row>
    <row r="49" spans="1:11" x14ac:dyDescent="0.15">
      <c r="A49" s="158" t="s">
        <v>56</v>
      </c>
      <c r="B49" s="147">
        <v>173</v>
      </c>
      <c r="C49" s="149">
        <v>-31.620553359683797</v>
      </c>
      <c r="D49" s="147">
        <v>361</v>
      </c>
      <c r="E49" s="149">
        <v>-24.159663865546221</v>
      </c>
      <c r="F49" s="149">
        <v>2.0867052023121389</v>
      </c>
      <c r="G49" s="147">
        <v>1126</v>
      </c>
      <c r="H49" s="149">
        <v>-40.985324947589099</v>
      </c>
      <c r="I49" s="147">
        <v>2032</v>
      </c>
      <c r="J49" s="149">
        <v>-41.776504297994272</v>
      </c>
      <c r="K49" s="149">
        <v>1.8046181172291296</v>
      </c>
    </row>
    <row r="50" spans="1:11" x14ac:dyDescent="0.15">
      <c r="A50" s="158" t="s">
        <v>149</v>
      </c>
      <c r="B50" s="147">
        <v>0</v>
      </c>
      <c r="C50" s="149">
        <v>0</v>
      </c>
      <c r="D50" s="147">
        <v>0</v>
      </c>
      <c r="E50" s="149">
        <v>0</v>
      </c>
      <c r="F50" s="149">
        <v>0</v>
      </c>
      <c r="G50" s="147">
        <v>16</v>
      </c>
      <c r="H50" s="156" t="s">
        <v>480</v>
      </c>
      <c r="I50" s="147">
        <v>224</v>
      </c>
      <c r="J50" s="156" t="s">
        <v>480</v>
      </c>
      <c r="K50" s="149">
        <v>14</v>
      </c>
    </row>
    <row r="51" spans="1:11" ht="19.5" customHeight="1" x14ac:dyDescent="0.15">
      <c r="A51" s="162" t="s">
        <v>373</v>
      </c>
      <c r="B51" s="154" t="s">
        <v>535</v>
      </c>
      <c r="C51" s="155" t="s">
        <v>535</v>
      </c>
      <c r="D51" s="154" t="s">
        <v>535</v>
      </c>
      <c r="E51" s="155" t="s">
        <v>535</v>
      </c>
      <c r="F51" s="155" t="s">
        <v>535</v>
      </c>
      <c r="G51" s="154" t="s">
        <v>535</v>
      </c>
      <c r="H51" s="155" t="s">
        <v>535</v>
      </c>
      <c r="I51" s="154" t="s">
        <v>535</v>
      </c>
      <c r="J51" s="155" t="s">
        <v>535</v>
      </c>
      <c r="K51" s="155" t="s">
        <v>535</v>
      </c>
    </row>
    <row r="52" spans="1:11" x14ac:dyDescent="0.15">
      <c r="A52" s="158" t="s">
        <v>56</v>
      </c>
      <c r="B52" s="147" t="s">
        <v>535</v>
      </c>
      <c r="C52" s="149" t="s">
        <v>535</v>
      </c>
      <c r="D52" s="147" t="s">
        <v>535</v>
      </c>
      <c r="E52" s="149" t="s">
        <v>535</v>
      </c>
      <c r="F52" s="149" t="s">
        <v>535</v>
      </c>
      <c r="G52" s="147" t="s">
        <v>535</v>
      </c>
      <c r="H52" s="149" t="s">
        <v>535</v>
      </c>
      <c r="I52" s="147" t="s">
        <v>535</v>
      </c>
      <c r="J52" s="149" t="s">
        <v>535</v>
      </c>
      <c r="K52" s="149" t="s">
        <v>535</v>
      </c>
    </row>
    <row r="53" spans="1:11" x14ac:dyDescent="0.15">
      <c r="A53" s="158" t="s">
        <v>149</v>
      </c>
      <c r="B53" s="147" t="s">
        <v>535</v>
      </c>
      <c r="C53" s="156" t="s">
        <v>535</v>
      </c>
      <c r="D53" s="147" t="s">
        <v>535</v>
      </c>
      <c r="E53" s="156" t="s">
        <v>535</v>
      </c>
      <c r="F53" s="149" t="s">
        <v>535</v>
      </c>
      <c r="G53" s="147" t="s">
        <v>535</v>
      </c>
      <c r="H53" s="149" t="s">
        <v>535</v>
      </c>
      <c r="I53" s="147" t="s">
        <v>535</v>
      </c>
      <c r="J53" s="149" t="s">
        <v>535</v>
      </c>
      <c r="K53" s="149" t="s">
        <v>535</v>
      </c>
    </row>
    <row r="54" spans="1:11" ht="19.5" customHeight="1" x14ac:dyDescent="0.15">
      <c r="A54" s="162" t="s">
        <v>529</v>
      </c>
      <c r="B54" s="154">
        <v>458</v>
      </c>
      <c r="C54" s="155">
        <v>-16.270566727605114</v>
      </c>
      <c r="D54" s="154">
        <v>1181</v>
      </c>
      <c r="E54" s="155">
        <v>-7.3725490196078454</v>
      </c>
      <c r="F54" s="155">
        <v>2.5786026200873362</v>
      </c>
      <c r="G54" s="154">
        <v>2310</v>
      </c>
      <c r="H54" s="155">
        <v>-41.13149847094801</v>
      </c>
      <c r="I54" s="154">
        <v>6671</v>
      </c>
      <c r="J54" s="155">
        <v>-39.29936305732484</v>
      </c>
      <c r="K54" s="155">
        <v>2.8878787878787877</v>
      </c>
    </row>
    <row r="55" spans="1:11" x14ac:dyDescent="0.15">
      <c r="A55" s="158" t="s">
        <v>56</v>
      </c>
      <c r="B55" s="147">
        <v>458</v>
      </c>
      <c r="C55" s="149">
        <v>-16.270566727605114</v>
      </c>
      <c r="D55" s="147">
        <v>1181</v>
      </c>
      <c r="E55" s="149">
        <v>-7.3725490196078454</v>
      </c>
      <c r="F55" s="149">
        <v>2.5786026200873362</v>
      </c>
      <c r="G55" s="147">
        <v>2310</v>
      </c>
      <c r="H55" s="149">
        <v>-41.101478837327896</v>
      </c>
      <c r="I55" s="147">
        <v>6671</v>
      </c>
      <c r="J55" s="149">
        <v>-39.266205389657685</v>
      </c>
      <c r="K55" s="149">
        <v>2.8878787878787877</v>
      </c>
    </row>
    <row r="56" spans="1:11" x14ac:dyDescent="0.15">
      <c r="A56" s="158" t="s">
        <v>149</v>
      </c>
      <c r="B56" s="147">
        <v>0</v>
      </c>
      <c r="C56" s="149">
        <v>0</v>
      </c>
      <c r="D56" s="147">
        <v>0</v>
      </c>
      <c r="E56" s="149">
        <v>0</v>
      </c>
      <c r="F56" s="149">
        <v>0</v>
      </c>
      <c r="G56" s="147">
        <v>0</v>
      </c>
      <c r="H56" s="156" t="s">
        <v>480</v>
      </c>
      <c r="I56" s="147">
        <v>0</v>
      </c>
      <c r="J56" s="156" t="s">
        <v>480</v>
      </c>
      <c r="K56" s="149">
        <v>0</v>
      </c>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&amp;C&amp;8- 28 -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6" t="s">
        <v>199</v>
      </c>
      <c r="B1" s="276"/>
      <c r="C1" s="276"/>
      <c r="D1" s="276"/>
      <c r="E1" s="276"/>
      <c r="F1" s="276"/>
      <c r="G1" s="276"/>
      <c r="H1" s="276"/>
      <c r="I1" s="276"/>
      <c r="J1" s="276"/>
      <c r="K1" s="276"/>
    </row>
    <row r="2" spans="1:11" ht="9.9499999999999993" customHeight="1" x14ac:dyDescent="0.15">
      <c r="A2" s="267" t="s">
        <v>245</v>
      </c>
      <c r="B2" s="248" t="s">
        <v>472</v>
      </c>
      <c r="C2" s="244"/>
      <c r="D2" s="244"/>
      <c r="E2" s="244"/>
      <c r="F2" s="244"/>
      <c r="G2" s="249" t="s">
        <v>473</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80</v>
      </c>
      <c r="B6" s="125"/>
      <c r="C6" s="124"/>
      <c r="D6" s="125"/>
      <c r="E6" s="124"/>
      <c r="F6" s="127"/>
      <c r="G6" s="125"/>
      <c r="H6" s="124"/>
      <c r="I6" s="125"/>
      <c r="J6" s="124"/>
      <c r="K6" s="127"/>
    </row>
    <row r="7" spans="1:11" s="123" customFormat="1" ht="20.100000000000001" customHeight="1" x14ac:dyDescent="0.15">
      <c r="A7" s="162" t="s">
        <v>374</v>
      </c>
      <c r="B7" s="154">
        <v>2808</v>
      </c>
      <c r="C7" s="155">
        <v>0.93457943925233167</v>
      </c>
      <c r="D7" s="154">
        <v>5272</v>
      </c>
      <c r="E7" s="155">
        <v>10.500943198490887</v>
      </c>
      <c r="F7" s="155">
        <v>1.8774928774928774</v>
      </c>
      <c r="G7" s="154">
        <v>14661</v>
      </c>
      <c r="H7" s="155">
        <v>-23.281004709576138</v>
      </c>
      <c r="I7" s="154">
        <v>27466</v>
      </c>
      <c r="J7" s="155">
        <v>-19.786221196810843</v>
      </c>
      <c r="K7" s="155">
        <v>1.8734056339949525</v>
      </c>
    </row>
    <row r="8" spans="1:11" ht="9" customHeight="1" x14ac:dyDescent="0.15">
      <c r="A8" s="158" t="s">
        <v>56</v>
      </c>
      <c r="B8" s="147">
        <v>2693</v>
      </c>
      <c r="C8" s="149">
        <v>3.0221882172915002</v>
      </c>
      <c r="D8" s="147">
        <v>5059</v>
      </c>
      <c r="E8" s="149">
        <v>13.634321653189573</v>
      </c>
      <c r="F8" s="149">
        <v>1.8785740809506126</v>
      </c>
      <c r="G8" s="147">
        <v>13812</v>
      </c>
      <c r="H8" s="149">
        <v>-21.602906118742197</v>
      </c>
      <c r="I8" s="147">
        <v>25907</v>
      </c>
      <c r="J8" s="149">
        <v>-16.727202597152129</v>
      </c>
      <c r="K8" s="149">
        <v>1.8756878077034462</v>
      </c>
    </row>
    <row r="9" spans="1:11" ht="9" customHeight="1" x14ac:dyDescent="0.15">
      <c r="A9" s="158" t="s">
        <v>149</v>
      </c>
      <c r="B9" s="147">
        <v>115</v>
      </c>
      <c r="C9" s="149">
        <v>-31.547619047619051</v>
      </c>
      <c r="D9" s="147">
        <v>213</v>
      </c>
      <c r="E9" s="149">
        <v>-33.228840125391855</v>
      </c>
      <c r="F9" s="149">
        <v>1.8521739130434782</v>
      </c>
      <c r="G9" s="147">
        <v>849</v>
      </c>
      <c r="H9" s="149">
        <v>-43.096514745308312</v>
      </c>
      <c r="I9" s="147">
        <v>1559</v>
      </c>
      <c r="J9" s="149">
        <v>-50.191693290734825</v>
      </c>
      <c r="K9" s="149">
        <v>1.8362779740871613</v>
      </c>
    </row>
    <row r="10" spans="1:11" s="123" customFormat="1" ht="20.100000000000001" customHeight="1" x14ac:dyDescent="0.15">
      <c r="A10" s="162" t="s">
        <v>375</v>
      </c>
      <c r="B10" s="154">
        <v>112</v>
      </c>
      <c r="C10" s="155">
        <v>-26.797385620915037</v>
      </c>
      <c r="D10" s="154">
        <v>214</v>
      </c>
      <c r="E10" s="155">
        <v>-59.082217973231359</v>
      </c>
      <c r="F10" s="155">
        <v>1.9107142857142858</v>
      </c>
      <c r="G10" s="154">
        <v>828</v>
      </c>
      <c r="H10" s="155">
        <v>-14.639175257731964</v>
      </c>
      <c r="I10" s="154">
        <v>2037</v>
      </c>
      <c r="J10" s="155">
        <v>-50.365497076023395</v>
      </c>
      <c r="K10" s="155">
        <v>2.4601449275362319</v>
      </c>
    </row>
    <row r="11" spans="1:11" ht="9" customHeight="1" x14ac:dyDescent="0.15">
      <c r="A11" s="158" t="s">
        <v>56</v>
      </c>
      <c r="B11" s="147">
        <v>109</v>
      </c>
      <c r="C11" s="149">
        <v>-26.845637583892611</v>
      </c>
      <c r="D11" s="147">
        <v>211</v>
      </c>
      <c r="E11" s="149">
        <v>-15.261044176706832</v>
      </c>
      <c r="F11" s="149">
        <v>1.9357798165137614</v>
      </c>
      <c r="G11" s="147">
        <v>819</v>
      </c>
      <c r="H11" s="149">
        <v>-9.6026490066225136</v>
      </c>
      <c r="I11" s="147">
        <v>2028</v>
      </c>
      <c r="J11" s="149">
        <v>-3.8406827880512111</v>
      </c>
      <c r="K11" s="149">
        <v>2.4761904761904763</v>
      </c>
    </row>
    <row r="12" spans="1:11" ht="9" customHeight="1" x14ac:dyDescent="0.15">
      <c r="A12" s="158" t="s">
        <v>149</v>
      </c>
      <c r="B12" s="147">
        <v>3</v>
      </c>
      <c r="C12" s="149">
        <v>-25</v>
      </c>
      <c r="D12" s="147">
        <v>3</v>
      </c>
      <c r="E12" s="149">
        <v>-98.9051094890511</v>
      </c>
      <c r="F12" s="149">
        <v>1</v>
      </c>
      <c r="G12" s="147">
        <v>9</v>
      </c>
      <c r="H12" s="149">
        <v>-85.9375</v>
      </c>
      <c r="I12" s="147">
        <v>9</v>
      </c>
      <c r="J12" s="149">
        <v>-99.548872180451127</v>
      </c>
      <c r="K12" s="149">
        <v>1</v>
      </c>
    </row>
    <row r="13" spans="1:11" s="123" customFormat="1" ht="20.100000000000001" customHeight="1" x14ac:dyDescent="0.15">
      <c r="A13" s="162" t="s">
        <v>376</v>
      </c>
      <c r="B13" s="154">
        <v>561</v>
      </c>
      <c r="C13" s="155">
        <v>-21.097046413502113</v>
      </c>
      <c r="D13" s="154">
        <v>1159</v>
      </c>
      <c r="E13" s="155">
        <v>-15.029325513196483</v>
      </c>
      <c r="F13" s="155">
        <v>2.0659536541889483</v>
      </c>
      <c r="G13" s="154">
        <v>3379</v>
      </c>
      <c r="H13" s="155">
        <v>-26.639166304819796</v>
      </c>
      <c r="I13" s="154">
        <v>8302</v>
      </c>
      <c r="J13" s="155">
        <v>-4.0674832447423199</v>
      </c>
      <c r="K13" s="155">
        <v>2.4569399230541582</v>
      </c>
    </row>
    <row r="14" spans="1:11" ht="9" customHeight="1" x14ac:dyDescent="0.15">
      <c r="A14" s="158" t="s">
        <v>56</v>
      </c>
      <c r="B14" s="147">
        <v>502</v>
      </c>
      <c r="C14" s="149">
        <v>-24.511278195488728</v>
      </c>
      <c r="D14" s="147">
        <v>890</v>
      </c>
      <c r="E14" s="149">
        <v>-26.14107883817428</v>
      </c>
      <c r="F14" s="149">
        <v>1.7729083665338645</v>
      </c>
      <c r="G14" s="147">
        <v>3105</v>
      </c>
      <c r="H14" s="149">
        <v>-28.669882839421092</v>
      </c>
      <c r="I14" s="147">
        <v>6614</v>
      </c>
      <c r="J14" s="149">
        <v>-16.161744200785904</v>
      </c>
      <c r="K14" s="149">
        <v>2.1301127214170692</v>
      </c>
    </row>
    <row r="15" spans="1:11" ht="9" customHeight="1" x14ac:dyDescent="0.15">
      <c r="A15" s="158" t="s">
        <v>149</v>
      </c>
      <c r="B15" s="147">
        <v>59</v>
      </c>
      <c r="C15" s="149">
        <v>28.260869565217405</v>
      </c>
      <c r="D15" s="147">
        <v>269</v>
      </c>
      <c r="E15" s="149">
        <v>69.182389937106905</v>
      </c>
      <c r="F15" s="149">
        <v>4.5593220338983054</v>
      </c>
      <c r="G15" s="147">
        <v>274</v>
      </c>
      <c r="H15" s="149">
        <v>8.3003952569169996</v>
      </c>
      <c r="I15" s="147">
        <v>1688</v>
      </c>
      <c r="J15" s="149">
        <v>120.65359477124184</v>
      </c>
      <c r="K15" s="149">
        <v>6.1605839416058394</v>
      </c>
    </row>
    <row r="16" spans="1:11" s="115" customFormat="1" ht="9" customHeight="1" x14ac:dyDescent="0.15">
      <c r="B16" s="118"/>
      <c r="C16" s="117"/>
      <c r="D16" s="118"/>
      <c r="E16" s="117"/>
      <c r="F16" s="116"/>
      <c r="G16" s="118"/>
      <c r="H16" s="117"/>
      <c r="I16" s="118"/>
      <c r="J16" s="117"/>
      <c r="K16" s="116"/>
    </row>
    <row r="17" spans="2:11" s="115" customFormat="1" ht="9" customHeight="1" x14ac:dyDescent="0.15">
      <c r="B17" s="118"/>
      <c r="C17" s="117"/>
      <c r="D17" s="118"/>
      <c r="E17" s="117"/>
      <c r="F17" s="116"/>
      <c r="G17" s="118"/>
      <c r="H17" s="117"/>
      <c r="I17" s="118"/>
      <c r="J17" s="117"/>
      <c r="K17" s="116"/>
    </row>
    <row r="18" spans="2:11" s="115" customFormat="1" ht="9" customHeight="1" x14ac:dyDescent="0.15">
      <c r="B18" s="118"/>
      <c r="C18" s="117"/>
      <c r="D18" s="118"/>
      <c r="E18" s="117"/>
      <c r="F18" s="116"/>
      <c r="G18" s="118"/>
      <c r="H18" s="117"/>
      <c r="I18" s="118"/>
      <c r="J18" s="117"/>
      <c r="K18" s="116"/>
    </row>
    <row r="19" spans="2:11" s="115" customFormat="1" ht="9" customHeight="1" x14ac:dyDescent="0.15">
      <c r="B19" s="118"/>
      <c r="C19" s="117"/>
      <c r="D19" s="118"/>
      <c r="E19" s="117"/>
      <c r="F19" s="116"/>
      <c r="G19" s="118"/>
      <c r="H19" s="117"/>
      <c r="I19" s="118"/>
      <c r="J19" s="117"/>
      <c r="K19" s="116"/>
    </row>
    <row r="20" spans="2:11" s="115" customFormat="1" ht="9" customHeight="1" x14ac:dyDescent="0.15">
      <c r="B20" s="118"/>
      <c r="C20" s="117"/>
      <c r="D20" s="118"/>
      <c r="E20" s="117"/>
      <c r="F20" s="116"/>
      <c r="G20" s="118"/>
      <c r="H20" s="117"/>
      <c r="I20" s="118"/>
      <c r="J20" s="117"/>
      <c r="K20" s="116"/>
    </row>
    <row r="21" spans="2:11" s="115" customFormat="1" ht="9" customHeight="1" x14ac:dyDescent="0.15">
      <c r="B21" s="118"/>
      <c r="C21" s="117"/>
      <c r="D21" s="118"/>
      <c r="E21" s="117"/>
      <c r="F21" s="116"/>
      <c r="G21" s="118"/>
      <c r="H21" s="117"/>
      <c r="I21" s="118"/>
      <c r="J21" s="117"/>
      <c r="K21" s="116"/>
    </row>
    <row r="22" spans="2:11" x14ac:dyDescent="0.15">
      <c r="C22" s="114"/>
      <c r="E22" s="114"/>
      <c r="H22" s="114"/>
      <c r="J22" s="114"/>
    </row>
    <row r="23" spans="2:11" x14ac:dyDescent="0.15">
      <c r="C23" s="114"/>
      <c r="E23" s="114"/>
      <c r="H23" s="114"/>
      <c r="J23" s="114"/>
    </row>
    <row r="24" spans="2:11" x14ac:dyDescent="0.15">
      <c r="C24" s="114"/>
      <c r="E24" s="114"/>
      <c r="H24" s="114"/>
      <c r="J24" s="114"/>
    </row>
    <row r="25" spans="2:11" x14ac:dyDescent="0.15">
      <c r="C25" s="114"/>
      <c r="E25" s="114"/>
      <c r="H25" s="114"/>
      <c r="J25" s="114"/>
    </row>
    <row r="26" spans="2:11" x14ac:dyDescent="0.15">
      <c r="C26" s="114"/>
      <c r="E26" s="114"/>
      <c r="H26" s="114"/>
      <c r="J26" s="114"/>
    </row>
    <row r="27" spans="2:11" x14ac:dyDescent="0.15">
      <c r="C27" s="114"/>
      <c r="E27" s="114"/>
      <c r="H27" s="114"/>
      <c r="J27" s="114"/>
    </row>
    <row r="28" spans="2:11" x14ac:dyDescent="0.15">
      <c r="C28" s="114"/>
      <c r="E28" s="114"/>
      <c r="H28" s="114"/>
      <c r="J28" s="114"/>
    </row>
    <row r="29" spans="2:11" x14ac:dyDescent="0.15">
      <c r="C29" s="114"/>
      <c r="E29" s="114"/>
      <c r="H29" s="114"/>
      <c r="J29" s="114"/>
    </row>
    <row r="30" spans="2:11" x14ac:dyDescent="0.15">
      <c r="C30" s="114"/>
      <c r="E30" s="114"/>
      <c r="H30" s="114"/>
      <c r="J30" s="114"/>
    </row>
    <row r="31" spans="2:11" x14ac:dyDescent="0.15">
      <c r="C31" s="114"/>
      <c r="E31" s="114"/>
      <c r="H31" s="114"/>
      <c r="J31" s="114"/>
    </row>
    <row r="32" spans="2:11" x14ac:dyDescent="0.15">
      <c r="C32" s="114"/>
      <c r="E32" s="114"/>
      <c r="H32" s="114"/>
      <c r="J32" s="114"/>
    </row>
    <row r="33" spans="3:10" x14ac:dyDescent="0.15">
      <c r="C33" s="114"/>
      <c r="E33" s="114"/>
      <c r="H33" s="114"/>
      <c r="J33" s="114"/>
    </row>
    <row r="34" spans="3:10" x14ac:dyDescent="0.15">
      <c r="C34" s="114"/>
      <c r="E34" s="114"/>
      <c r="H34" s="114"/>
      <c r="J34" s="114"/>
    </row>
    <row r="35" spans="3:10" x14ac:dyDescent="0.15">
      <c r="C35" s="114"/>
      <c r="E35" s="114"/>
      <c r="H35" s="114"/>
      <c r="J35" s="114"/>
    </row>
    <row r="36" spans="3:10" x14ac:dyDescent="0.15">
      <c r="C36" s="114"/>
      <c r="E36" s="114"/>
      <c r="H36" s="114"/>
      <c r="J36" s="114"/>
    </row>
    <row r="37" spans="3:10" x14ac:dyDescent="0.15">
      <c r="C37" s="114"/>
      <c r="E37" s="114"/>
      <c r="H37" s="114"/>
      <c r="J37" s="114"/>
    </row>
    <row r="38" spans="3:10" x14ac:dyDescent="0.15">
      <c r="C38" s="114"/>
      <c r="E38" s="114"/>
      <c r="H38" s="114"/>
      <c r="J38" s="114"/>
    </row>
    <row r="39" spans="3:10" x14ac:dyDescent="0.15">
      <c r="C39" s="114"/>
      <c r="E39" s="114"/>
      <c r="H39" s="114"/>
      <c r="J39" s="114"/>
    </row>
    <row r="40" spans="3:10" x14ac:dyDescent="0.15">
      <c r="C40" s="114"/>
      <c r="E40" s="114"/>
      <c r="H40" s="114"/>
      <c r="J40" s="114"/>
    </row>
    <row r="41" spans="3:10" x14ac:dyDescent="0.15">
      <c r="C41" s="114"/>
      <c r="E41" s="114"/>
      <c r="H41" s="114"/>
      <c r="J41" s="114"/>
    </row>
    <row r="42" spans="3:10" x14ac:dyDescent="0.15">
      <c r="C42" s="114"/>
      <c r="E42" s="114"/>
      <c r="H42" s="114"/>
      <c r="J42" s="114"/>
    </row>
    <row r="43" spans="3:10" x14ac:dyDescent="0.15">
      <c r="C43" s="114"/>
      <c r="E43" s="114"/>
      <c r="H43" s="114"/>
      <c r="J43" s="114"/>
    </row>
    <row r="44" spans="3:10" x14ac:dyDescent="0.15">
      <c r="C44" s="114"/>
      <c r="E44" s="114"/>
      <c r="H44" s="114"/>
      <c r="J44" s="114"/>
    </row>
    <row r="45" spans="3:10" x14ac:dyDescent="0.15">
      <c r="C45" s="114"/>
      <c r="E45" s="114"/>
      <c r="H45" s="114"/>
      <c r="J45" s="114"/>
    </row>
    <row r="46" spans="3:10" x14ac:dyDescent="0.15">
      <c r="C46" s="114"/>
      <c r="E46" s="114"/>
      <c r="H46" s="114"/>
      <c r="J46" s="114"/>
    </row>
    <row r="47" spans="3:10" x14ac:dyDescent="0.15">
      <c r="C47" s="114"/>
      <c r="E47" s="114"/>
      <c r="H47" s="114"/>
      <c r="J47" s="114"/>
    </row>
    <row r="48" spans="3:10" x14ac:dyDescent="0.15">
      <c r="C48" s="114"/>
      <c r="E48" s="114"/>
      <c r="H48" s="114"/>
      <c r="J48" s="114"/>
    </row>
    <row r="49" spans="3:10" x14ac:dyDescent="0.15">
      <c r="C49" s="114"/>
      <c r="E49" s="114"/>
      <c r="H49" s="114"/>
      <c r="J49" s="114"/>
    </row>
    <row r="50" spans="3:10" x14ac:dyDescent="0.15">
      <c r="C50" s="114"/>
      <c r="E50" s="114"/>
      <c r="H50" s="114"/>
      <c r="J50" s="114"/>
    </row>
    <row r="51" spans="3:10" x14ac:dyDescent="0.15">
      <c r="C51" s="114"/>
      <c r="E51" s="114"/>
      <c r="H51" s="114"/>
      <c r="J51" s="114"/>
    </row>
    <row r="52" spans="3:10" x14ac:dyDescent="0.15">
      <c r="C52" s="114"/>
      <c r="E52" s="114"/>
      <c r="H52" s="114"/>
      <c r="J52" s="114"/>
    </row>
    <row r="53" spans="3:10" x14ac:dyDescent="0.15">
      <c r="C53" s="114"/>
      <c r="E53" s="114"/>
      <c r="H53" s="114"/>
      <c r="J53" s="114"/>
    </row>
    <row r="54" spans="3:10" x14ac:dyDescent="0.15">
      <c r="C54" s="114"/>
      <c r="E54" s="114"/>
      <c r="H54" s="114"/>
      <c r="J54" s="114"/>
    </row>
    <row r="55" spans="3:10" x14ac:dyDescent="0.15">
      <c r="C55" s="114"/>
      <c r="E55" s="114"/>
      <c r="H55" s="114"/>
      <c r="J55" s="114"/>
    </row>
    <row r="56" spans="3:10" x14ac:dyDescent="0.15">
      <c r="C56" s="114"/>
      <c r="E56" s="114"/>
      <c r="H56" s="114"/>
      <c r="J56" s="114"/>
    </row>
    <row r="57" spans="3:10" x14ac:dyDescent="0.15">
      <c r="C57" s="114"/>
      <c r="E57" s="114"/>
      <c r="H57" s="114"/>
      <c r="J57" s="114"/>
    </row>
    <row r="58" spans="3:10" x14ac:dyDescent="0.15">
      <c r="C58" s="114"/>
      <c r="E58" s="114"/>
      <c r="H58" s="114"/>
      <c r="J58" s="114"/>
    </row>
    <row r="59" spans="3:10" x14ac:dyDescent="0.15">
      <c r="C59" s="114"/>
      <c r="E59" s="114"/>
      <c r="H59" s="114"/>
      <c r="J59" s="114"/>
    </row>
    <row r="60" spans="3:10" x14ac:dyDescent="0.15">
      <c r="C60" s="114"/>
      <c r="E60" s="114"/>
      <c r="H60" s="114"/>
      <c r="J60" s="114"/>
    </row>
    <row r="61" spans="3:10" x14ac:dyDescent="0.15">
      <c r="C61" s="114"/>
      <c r="E61" s="114"/>
      <c r="H61" s="114"/>
      <c r="J61" s="114"/>
    </row>
    <row r="62" spans="3:10" x14ac:dyDescent="0.15">
      <c r="C62" s="114"/>
      <c r="E62" s="114"/>
      <c r="H62" s="114"/>
      <c r="J62" s="114"/>
    </row>
    <row r="63" spans="3:10" x14ac:dyDescent="0.15">
      <c r="C63" s="114"/>
      <c r="E63" s="114"/>
      <c r="H63" s="114"/>
      <c r="J63" s="114"/>
    </row>
    <row r="64" spans="3:10"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&amp;C&amp;8- 29 -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6" t="s">
        <v>37</v>
      </c>
      <c r="B1" s="236"/>
      <c r="C1" s="236"/>
      <c r="D1" s="236"/>
      <c r="E1" s="236"/>
      <c r="F1" s="236"/>
      <c r="G1" s="236"/>
      <c r="H1" s="236"/>
      <c r="I1" s="236"/>
      <c r="J1" s="236"/>
      <c r="K1" s="236"/>
    </row>
    <row r="2" spans="1:11" ht="9.9499999999999993" customHeight="1" x14ac:dyDescent="0.15">
      <c r="A2" s="253" t="s">
        <v>5</v>
      </c>
      <c r="B2" s="248" t="s">
        <v>472</v>
      </c>
      <c r="C2" s="244"/>
      <c r="D2" s="244"/>
      <c r="E2" s="244"/>
      <c r="F2" s="244"/>
      <c r="G2" s="249" t="s">
        <v>473</v>
      </c>
      <c r="H2" s="250"/>
      <c r="I2" s="250"/>
      <c r="J2" s="250"/>
      <c r="K2" s="250"/>
    </row>
    <row r="3" spans="1:11" ht="9.9499999999999993" customHeight="1" x14ac:dyDescent="0.15">
      <c r="A3" s="254"/>
      <c r="B3" s="277" t="s">
        <v>130</v>
      </c>
      <c r="C3" s="278"/>
      <c r="D3" s="257" t="s">
        <v>128</v>
      </c>
      <c r="E3" s="262"/>
      <c r="F3" s="251" t="s">
        <v>54</v>
      </c>
      <c r="G3" s="257" t="s">
        <v>130</v>
      </c>
      <c r="H3" s="262"/>
      <c r="I3" s="257" t="s">
        <v>128</v>
      </c>
      <c r="J3" s="262"/>
      <c r="K3" s="257" t="s">
        <v>54</v>
      </c>
    </row>
    <row r="4" spans="1:11" ht="45" customHeight="1" x14ac:dyDescent="0.15">
      <c r="A4" s="254"/>
      <c r="B4" s="26" t="s">
        <v>131</v>
      </c>
      <c r="C4" s="16" t="s">
        <v>147</v>
      </c>
      <c r="D4" s="16" t="s">
        <v>131</v>
      </c>
      <c r="E4" s="16" t="s">
        <v>147</v>
      </c>
      <c r="F4" s="252"/>
      <c r="G4" s="16" t="s">
        <v>131</v>
      </c>
      <c r="H4" s="16" t="s">
        <v>150</v>
      </c>
      <c r="I4" s="16" t="s">
        <v>131</v>
      </c>
      <c r="J4" s="16" t="s">
        <v>150</v>
      </c>
      <c r="K4" s="257"/>
    </row>
    <row r="5" spans="1:11" ht="9.9499999999999993" customHeight="1" x14ac:dyDescent="0.15">
      <c r="A5" s="255"/>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374</v>
      </c>
      <c r="B7" s="139">
        <v>2808</v>
      </c>
      <c r="C7" s="140">
        <v>0.93457943925233167</v>
      </c>
      <c r="D7" s="139">
        <v>5272</v>
      </c>
      <c r="E7" s="140">
        <v>10.500943198490887</v>
      </c>
      <c r="F7" s="140">
        <v>1.8774928774928774</v>
      </c>
      <c r="G7" s="139">
        <v>14661</v>
      </c>
      <c r="H7" s="140">
        <v>-23.281004709576138</v>
      </c>
      <c r="I7" s="139">
        <v>27466</v>
      </c>
      <c r="J7" s="140">
        <v>-19.786221196810843</v>
      </c>
      <c r="K7" s="140">
        <v>1.8734056339949525</v>
      </c>
    </row>
    <row r="8" spans="1:11" ht="9" customHeight="1" x14ac:dyDescent="0.15">
      <c r="A8" s="165" t="s">
        <v>56</v>
      </c>
      <c r="B8" s="141">
        <v>2693</v>
      </c>
      <c r="C8" s="142">
        <v>3.0221882172915002</v>
      </c>
      <c r="D8" s="141">
        <v>5059</v>
      </c>
      <c r="E8" s="142">
        <v>13.634321653189573</v>
      </c>
      <c r="F8" s="142">
        <v>1.8785740809506126</v>
      </c>
      <c r="G8" s="141">
        <v>13812</v>
      </c>
      <c r="H8" s="142">
        <v>-21.602906118742197</v>
      </c>
      <c r="I8" s="141">
        <v>25907</v>
      </c>
      <c r="J8" s="142">
        <v>-16.727202597152129</v>
      </c>
      <c r="K8" s="142">
        <v>1.8756878077034462</v>
      </c>
    </row>
    <row r="9" spans="1:11" ht="9" customHeight="1" x14ac:dyDescent="0.15">
      <c r="A9" s="109" t="s">
        <v>149</v>
      </c>
      <c r="B9" s="141">
        <v>115</v>
      </c>
      <c r="C9" s="142">
        <v>-31.547619047619051</v>
      </c>
      <c r="D9" s="141">
        <v>213</v>
      </c>
      <c r="E9" s="142">
        <v>-33.228840125391855</v>
      </c>
      <c r="F9" s="142">
        <v>1.8521739130434782</v>
      </c>
      <c r="G9" s="141">
        <v>849</v>
      </c>
      <c r="H9" s="142">
        <v>-43.096514745308312</v>
      </c>
      <c r="I9" s="141">
        <v>1559</v>
      </c>
      <c r="J9" s="142">
        <v>-50.191693290734825</v>
      </c>
      <c r="K9" s="142">
        <v>1.8362779740871613</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344</v>
      </c>
      <c r="B11" s="139">
        <v>1992</v>
      </c>
      <c r="C11" s="140">
        <v>-36.761904761904759</v>
      </c>
      <c r="D11" s="139">
        <v>4245</v>
      </c>
      <c r="E11" s="140">
        <v>-26.582497405741961</v>
      </c>
      <c r="F11" s="140">
        <v>2.1310240963855422</v>
      </c>
      <c r="G11" s="139">
        <v>10691</v>
      </c>
      <c r="H11" s="140">
        <v>-45.275389025389025</v>
      </c>
      <c r="I11" s="139">
        <v>23657</v>
      </c>
      <c r="J11" s="140">
        <v>-33.976165889871893</v>
      </c>
      <c r="K11" s="140">
        <v>2.2127958095594424</v>
      </c>
    </row>
    <row r="12" spans="1:11" ht="9" customHeight="1" x14ac:dyDescent="0.15">
      <c r="A12" s="109" t="s">
        <v>56</v>
      </c>
      <c r="B12" s="141">
        <v>1893</v>
      </c>
      <c r="C12" s="142">
        <v>-37.088733798604189</v>
      </c>
      <c r="D12" s="141">
        <v>3996</v>
      </c>
      <c r="E12" s="142">
        <v>-26.866764275256216</v>
      </c>
      <c r="F12" s="142">
        <v>2.1109350237717908</v>
      </c>
      <c r="G12" s="141">
        <v>10139</v>
      </c>
      <c r="H12" s="142">
        <v>-45.040112749349525</v>
      </c>
      <c r="I12" s="141">
        <v>22493</v>
      </c>
      <c r="J12" s="142">
        <v>-33.611758802868863</v>
      </c>
      <c r="K12" s="142">
        <v>2.2184633593056513</v>
      </c>
    </row>
    <row r="13" spans="1:11" ht="9" customHeight="1" x14ac:dyDescent="0.15">
      <c r="A13" s="109" t="s">
        <v>149</v>
      </c>
      <c r="B13" s="141">
        <v>99</v>
      </c>
      <c r="C13" s="142">
        <v>-29.787234042553195</v>
      </c>
      <c r="D13" s="141">
        <v>249</v>
      </c>
      <c r="E13" s="142">
        <v>-21.698113207547166</v>
      </c>
      <c r="F13" s="142">
        <v>2.5151515151515151</v>
      </c>
      <c r="G13" s="141">
        <v>552</v>
      </c>
      <c r="H13" s="142">
        <v>-49.264705882352942</v>
      </c>
      <c r="I13" s="141">
        <v>1164</v>
      </c>
      <c r="J13" s="142">
        <v>-40.307692307692307</v>
      </c>
      <c r="K13" s="142">
        <v>2.1086956521739131</v>
      </c>
    </row>
    <row r="14" spans="1:11" ht="12.95" customHeight="1" x14ac:dyDescent="0.15">
      <c r="A14" s="40"/>
      <c r="B14" s="144"/>
      <c r="C14" s="144"/>
      <c r="D14" s="144"/>
      <c r="E14" s="144"/>
      <c r="F14" s="144"/>
      <c r="G14" s="144"/>
      <c r="H14" s="144"/>
      <c r="I14" s="144"/>
      <c r="J14" s="144"/>
      <c r="K14" s="144"/>
    </row>
    <row r="15" spans="1:11" s="5" customFormat="1" ht="12.95" customHeight="1" x14ac:dyDescent="0.15">
      <c r="A15" s="157" t="s">
        <v>341</v>
      </c>
      <c r="B15" s="139">
        <v>1976</v>
      </c>
      <c r="C15" s="140">
        <v>-31.46028442594519</v>
      </c>
      <c r="D15" s="139">
        <v>4329</v>
      </c>
      <c r="E15" s="140">
        <v>-30.087209302325576</v>
      </c>
      <c r="F15" s="140">
        <v>2.1907894736842106</v>
      </c>
      <c r="G15" s="139">
        <v>11066</v>
      </c>
      <c r="H15" s="140">
        <v>-46.481597910722058</v>
      </c>
      <c r="I15" s="139">
        <v>24152</v>
      </c>
      <c r="J15" s="140">
        <v>-43.448534232462301</v>
      </c>
      <c r="K15" s="140">
        <v>2.1825411169347553</v>
      </c>
    </row>
    <row r="16" spans="1:11" ht="9" customHeight="1" x14ac:dyDescent="0.15">
      <c r="A16" s="109" t="s">
        <v>56</v>
      </c>
      <c r="B16" s="141">
        <v>1858</v>
      </c>
      <c r="C16" s="142">
        <v>-31.337767923133782</v>
      </c>
      <c r="D16" s="141">
        <v>3896</v>
      </c>
      <c r="E16" s="142">
        <v>-31.528998242530761</v>
      </c>
      <c r="F16" s="142">
        <v>2.0968783638320776</v>
      </c>
      <c r="G16" s="141">
        <v>10323</v>
      </c>
      <c r="H16" s="142">
        <v>-46.015061186068401</v>
      </c>
      <c r="I16" s="141">
        <v>21698</v>
      </c>
      <c r="J16" s="142">
        <v>-43.25836820083682</v>
      </c>
      <c r="K16" s="142">
        <v>2.1019083599728763</v>
      </c>
    </row>
    <row r="17" spans="1:11" ht="9" customHeight="1" x14ac:dyDescent="0.15">
      <c r="A17" s="109" t="s">
        <v>149</v>
      </c>
      <c r="B17" s="141">
        <v>118</v>
      </c>
      <c r="C17" s="142">
        <v>-33.333333333333329</v>
      </c>
      <c r="D17" s="141">
        <v>433</v>
      </c>
      <c r="E17" s="142">
        <v>-13.745019920318725</v>
      </c>
      <c r="F17" s="142">
        <v>3.6694915254237288</v>
      </c>
      <c r="G17" s="141">
        <v>743</v>
      </c>
      <c r="H17" s="142">
        <v>-52.218649517684888</v>
      </c>
      <c r="I17" s="141">
        <v>2454</v>
      </c>
      <c r="J17" s="142">
        <v>-45.076096687555953</v>
      </c>
      <c r="K17" s="142">
        <v>3.3028263795423958</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315</v>
      </c>
      <c r="B19" s="139">
        <v>3458</v>
      </c>
      <c r="C19" s="140">
        <v>-18.1925715637568</v>
      </c>
      <c r="D19" s="139">
        <v>14340</v>
      </c>
      <c r="E19" s="140">
        <v>-20.655120898577991</v>
      </c>
      <c r="F19" s="140">
        <v>4.1469057258530944</v>
      </c>
      <c r="G19" s="139">
        <v>18661</v>
      </c>
      <c r="H19" s="140">
        <v>-42.710220120959079</v>
      </c>
      <c r="I19" s="139">
        <v>94275</v>
      </c>
      <c r="J19" s="140">
        <v>-34.014362506299349</v>
      </c>
      <c r="K19" s="140">
        <v>5.0519800653769895</v>
      </c>
    </row>
    <row r="20" spans="1:11" ht="9" customHeight="1" x14ac:dyDescent="0.15">
      <c r="A20" s="109" t="s">
        <v>56</v>
      </c>
      <c r="B20" s="141">
        <v>3401</v>
      </c>
      <c r="C20" s="142">
        <v>-16.621721010051488</v>
      </c>
      <c r="D20" s="141">
        <v>14246</v>
      </c>
      <c r="E20" s="142">
        <v>-19.413960855300374</v>
      </c>
      <c r="F20" s="142">
        <v>4.1887680094089976</v>
      </c>
      <c r="G20" s="141">
        <v>18282</v>
      </c>
      <c r="H20" s="142">
        <v>-42.227840101121821</v>
      </c>
      <c r="I20" s="141">
        <v>93368</v>
      </c>
      <c r="J20" s="142">
        <v>-33.402758955191942</v>
      </c>
      <c r="K20" s="142">
        <v>5.1070998796630569</v>
      </c>
    </row>
    <row r="21" spans="1:11" ht="9" customHeight="1" x14ac:dyDescent="0.15">
      <c r="A21" s="109" t="s">
        <v>149</v>
      </c>
      <c r="B21" s="141">
        <v>57</v>
      </c>
      <c r="C21" s="142">
        <v>-61.486486486486484</v>
      </c>
      <c r="D21" s="141">
        <v>94</v>
      </c>
      <c r="E21" s="142">
        <v>-76.202531645569621</v>
      </c>
      <c r="F21" s="142">
        <v>1.6491228070175439</v>
      </c>
      <c r="G21" s="141">
        <v>379</v>
      </c>
      <c r="H21" s="142">
        <v>-59.15948275862069</v>
      </c>
      <c r="I21" s="141">
        <v>907</v>
      </c>
      <c r="J21" s="142">
        <v>-66.080777860882563</v>
      </c>
      <c r="K21" s="142">
        <v>2.3931398416886545</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378</v>
      </c>
      <c r="B23" s="139">
        <v>21345</v>
      </c>
      <c r="C23" s="140">
        <v>-1.6132749481447348</v>
      </c>
      <c r="D23" s="139">
        <v>37589</v>
      </c>
      <c r="E23" s="140">
        <v>1.4438387218653901</v>
      </c>
      <c r="F23" s="140">
        <v>1.7610213164675568</v>
      </c>
      <c r="G23" s="139">
        <v>100975</v>
      </c>
      <c r="H23" s="140">
        <v>-37.548319262764018</v>
      </c>
      <c r="I23" s="139">
        <v>177486</v>
      </c>
      <c r="J23" s="140">
        <v>-35.329354408517517</v>
      </c>
      <c r="K23" s="140">
        <v>1.7577222084674424</v>
      </c>
    </row>
    <row r="24" spans="1:11" ht="9" customHeight="1" x14ac:dyDescent="0.15">
      <c r="A24" s="109" t="s">
        <v>56</v>
      </c>
      <c r="B24" s="141">
        <v>19894</v>
      </c>
      <c r="C24" s="142">
        <v>3.2381940840684962</v>
      </c>
      <c r="D24" s="141">
        <v>35267</v>
      </c>
      <c r="E24" s="142">
        <v>7.1163892601142038</v>
      </c>
      <c r="F24" s="142">
        <v>1.7727455514225394</v>
      </c>
      <c r="G24" s="141">
        <v>93588</v>
      </c>
      <c r="H24" s="142">
        <v>-34.920204443517264</v>
      </c>
      <c r="I24" s="141">
        <v>165193</v>
      </c>
      <c r="J24" s="142">
        <v>-32.174252222290647</v>
      </c>
      <c r="K24" s="142">
        <v>1.765108774629226</v>
      </c>
    </row>
    <row r="25" spans="1:11" ht="9" customHeight="1" x14ac:dyDescent="0.15">
      <c r="A25" s="109" t="s">
        <v>149</v>
      </c>
      <c r="B25" s="141">
        <v>1451</v>
      </c>
      <c r="C25" s="142">
        <v>-40.164948453608247</v>
      </c>
      <c r="D25" s="141">
        <v>2322</v>
      </c>
      <c r="E25" s="142">
        <v>-43.777239709443101</v>
      </c>
      <c r="F25" s="142">
        <v>1.600275671950379</v>
      </c>
      <c r="G25" s="141">
        <v>7387</v>
      </c>
      <c r="H25" s="142">
        <v>-58.685682326621922</v>
      </c>
      <c r="I25" s="141">
        <v>12293</v>
      </c>
      <c r="J25" s="142">
        <v>-60.205237771519215</v>
      </c>
      <c r="K25" s="142">
        <v>1.6641397048869635</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379</v>
      </c>
      <c r="B27" s="139">
        <v>41109</v>
      </c>
      <c r="C27" s="140">
        <v>-15.918759715290847</v>
      </c>
      <c r="D27" s="139">
        <v>72428</v>
      </c>
      <c r="E27" s="140">
        <v>-15.845978667534212</v>
      </c>
      <c r="F27" s="140">
        <v>1.7618526356758861</v>
      </c>
      <c r="G27" s="139">
        <v>225388</v>
      </c>
      <c r="H27" s="140">
        <v>-40.337873966974961</v>
      </c>
      <c r="I27" s="139">
        <v>381227</v>
      </c>
      <c r="J27" s="140">
        <v>-42.577041782335407</v>
      </c>
      <c r="K27" s="140">
        <v>1.6914254529966102</v>
      </c>
    </row>
    <row r="28" spans="1:11" ht="9" customHeight="1" x14ac:dyDescent="0.15">
      <c r="A28" s="109" t="s">
        <v>56</v>
      </c>
      <c r="B28" s="141">
        <v>39422</v>
      </c>
      <c r="C28" s="142">
        <v>-13.775153105861762</v>
      </c>
      <c r="D28" s="141">
        <v>69655</v>
      </c>
      <c r="E28" s="142">
        <v>-11.086290528465668</v>
      </c>
      <c r="F28" s="142">
        <v>1.7669068033077977</v>
      </c>
      <c r="G28" s="141">
        <v>213692</v>
      </c>
      <c r="H28" s="142">
        <v>-39.281350692451511</v>
      </c>
      <c r="I28" s="141">
        <v>360759</v>
      </c>
      <c r="J28" s="142">
        <v>-40.12964533404584</v>
      </c>
      <c r="K28" s="142">
        <v>1.6882194934765924</v>
      </c>
    </row>
    <row r="29" spans="1:11" ht="9" customHeight="1" x14ac:dyDescent="0.15">
      <c r="A29" s="109" t="s">
        <v>149</v>
      </c>
      <c r="B29" s="141">
        <v>1687</v>
      </c>
      <c r="C29" s="142">
        <v>-46.815889029003785</v>
      </c>
      <c r="D29" s="141">
        <v>2773</v>
      </c>
      <c r="E29" s="142">
        <v>-64.108206057468294</v>
      </c>
      <c r="F29" s="142">
        <v>1.6437462951985773</v>
      </c>
      <c r="G29" s="141">
        <v>11696</v>
      </c>
      <c r="H29" s="142">
        <v>-54.729834339681062</v>
      </c>
      <c r="I29" s="141">
        <v>20468</v>
      </c>
      <c r="J29" s="142">
        <v>-66.624270293187237</v>
      </c>
      <c r="K29" s="142">
        <v>1.75</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380</v>
      </c>
      <c r="B31" s="139">
        <v>7422</v>
      </c>
      <c r="C31" s="140">
        <v>-30.758466274839066</v>
      </c>
      <c r="D31" s="139">
        <v>12867</v>
      </c>
      <c r="E31" s="140">
        <v>-27.57106670419364</v>
      </c>
      <c r="F31" s="140">
        <v>1.7336297493936945</v>
      </c>
      <c r="G31" s="139">
        <v>41526</v>
      </c>
      <c r="H31" s="140">
        <v>-49.59274590014688</v>
      </c>
      <c r="I31" s="139">
        <v>71582</v>
      </c>
      <c r="J31" s="140">
        <v>-47.368885425014888</v>
      </c>
      <c r="K31" s="140">
        <v>1.7237875066223571</v>
      </c>
    </row>
    <row r="32" spans="1:11" ht="9" customHeight="1" x14ac:dyDescent="0.15">
      <c r="A32" s="109" t="s">
        <v>56</v>
      </c>
      <c r="B32" s="141">
        <v>6878</v>
      </c>
      <c r="C32" s="142">
        <v>-25.441734417344179</v>
      </c>
      <c r="D32" s="141">
        <v>12003</v>
      </c>
      <c r="E32" s="142">
        <v>-20.04396482813749</v>
      </c>
      <c r="F32" s="142">
        <v>1.7451293980808376</v>
      </c>
      <c r="G32" s="141">
        <v>37807</v>
      </c>
      <c r="H32" s="142">
        <v>-45.903445512820511</v>
      </c>
      <c r="I32" s="141">
        <v>64969</v>
      </c>
      <c r="J32" s="142">
        <v>-43.52780626879683</v>
      </c>
      <c r="K32" s="142">
        <v>1.7184383844261644</v>
      </c>
    </row>
    <row r="33" spans="1:11" ht="9" customHeight="1" x14ac:dyDescent="0.15">
      <c r="A33" s="109" t="s">
        <v>149</v>
      </c>
      <c r="B33" s="141">
        <v>544</v>
      </c>
      <c r="C33" s="142">
        <v>-63.587684069611782</v>
      </c>
      <c r="D33" s="141">
        <v>864</v>
      </c>
      <c r="E33" s="142">
        <v>-68.616055212495468</v>
      </c>
      <c r="F33" s="142">
        <v>1.588235294117647</v>
      </c>
      <c r="G33" s="141">
        <v>3719</v>
      </c>
      <c r="H33" s="142">
        <v>-70.231329544544948</v>
      </c>
      <c r="I33" s="141">
        <v>6613</v>
      </c>
      <c r="J33" s="142">
        <v>-68.450932684509326</v>
      </c>
      <c r="K33" s="142">
        <v>1.7781661737026082</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328</v>
      </c>
      <c r="B35" s="139">
        <v>6172</v>
      </c>
      <c r="C35" s="140">
        <v>-25.133430373605051</v>
      </c>
      <c r="D35" s="139">
        <v>12520</v>
      </c>
      <c r="E35" s="140">
        <v>-26.577527562749239</v>
      </c>
      <c r="F35" s="140">
        <v>2.0285158781594297</v>
      </c>
      <c r="G35" s="139">
        <v>32811</v>
      </c>
      <c r="H35" s="140">
        <v>-42.669182785553282</v>
      </c>
      <c r="I35" s="139">
        <v>64287</v>
      </c>
      <c r="J35" s="140">
        <v>-44.813288694308525</v>
      </c>
      <c r="K35" s="140">
        <v>1.9593124257108896</v>
      </c>
    </row>
    <row r="36" spans="1:11" ht="9" customHeight="1" x14ac:dyDescent="0.15">
      <c r="A36" s="109" t="s">
        <v>56</v>
      </c>
      <c r="B36" s="141">
        <v>5905</v>
      </c>
      <c r="C36" s="142">
        <v>-22.810457516339866</v>
      </c>
      <c r="D36" s="141">
        <v>12081</v>
      </c>
      <c r="E36" s="142">
        <v>-23.78398839189957</v>
      </c>
      <c r="F36" s="142">
        <v>2.0458933107535988</v>
      </c>
      <c r="G36" s="141">
        <v>30653</v>
      </c>
      <c r="H36" s="142">
        <v>-40.61452622198113</v>
      </c>
      <c r="I36" s="141">
        <v>60342</v>
      </c>
      <c r="J36" s="142">
        <v>-43.015525252143696</v>
      </c>
      <c r="K36" s="142">
        <v>1.9685512021661828</v>
      </c>
    </row>
    <row r="37" spans="1:11" ht="9" customHeight="1" x14ac:dyDescent="0.15">
      <c r="A37" s="109" t="s">
        <v>149</v>
      </c>
      <c r="B37" s="141">
        <v>267</v>
      </c>
      <c r="C37" s="142">
        <v>-55.050505050505052</v>
      </c>
      <c r="D37" s="141">
        <v>439</v>
      </c>
      <c r="E37" s="142">
        <v>-63.447127393838471</v>
      </c>
      <c r="F37" s="142">
        <v>1.6441947565543071</v>
      </c>
      <c r="G37" s="141">
        <v>2158</v>
      </c>
      <c r="H37" s="142">
        <v>-61.560384752404701</v>
      </c>
      <c r="I37" s="141">
        <v>3945</v>
      </c>
      <c r="J37" s="142">
        <v>-62.775995470843554</v>
      </c>
      <c r="K37" s="142">
        <v>1.8280815569972197</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343</v>
      </c>
      <c r="B39" s="139">
        <v>7251</v>
      </c>
      <c r="C39" s="140">
        <v>-0.32989690721649367</v>
      </c>
      <c r="D39" s="139">
        <v>16589</v>
      </c>
      <c r="E39" s="140">
        <v>2.0924364576281675</v>
      </c>
      <c r="F39" s="140">
        <v>2.2878223693283686</v>
      </c>
      <c r="G39" s="139">
        <v>38323</v>
      </c>
      <c r="H39" s="140">
        <v>-28.648296406628191</v>
      </c>
      <c r="I39" s="139">
        <v>94224</v>
      </c>
      <c r="J39" s="140">
        <v>-23.121986243809303</v>
      </c>
      <c r="K39" s="140">
        <v>2.4586801659577797</v>
      </c>
    </row>
    <row r="40" spans="1:11" ht="9" customHeight="1" x14ac:dyDescent="0.15">
      <c r="A40" s="109" t="s">
        <v>56</v>
      </c>
      <c r="B40" s="141">
        <v>7094</v>
      </c>
      <c r="C40" s="142">
        <v>1.3139103113396118</v>
      </c>
      <c r="D40" s="141">
        <v>16104</v>
      </c>
      <c r="E40" s="142">
        <v>5.048923679060664</v>
      </c>
      <c r="F40" s="142">
        <v>2.2700873978009586</v>
      </c>
      <c r="G40" s="141">
        <v>37345</v>
      </c>
      <c r="H40" s="142">
        <v>-27.20414806728914</v>
      </c>
      <c r="I40" s="141">
        <v>90155</v>
      </c>
      <c r="J40" s="142">
        <v>-21.445188948042556</v>
      </c>
      <c r="K40" s="142">
        <v>2.4141116615343421</v>
      </c>
    </row>
    <row r="41" spans="1:11" ht="9" customHeight="1" x14ac:dyDescent="0.15">
      <c r="A41" s="109" t="s">
        <v>149</v>
      </c>
      <c r="B41" s="141">
        <v>157</v>
      </c>
      <c r="C41" s="142">
        <v>-42.490842490842489</v>
      </c>
      <c r="D41" s="141">
        <v>485</v>
      </c>
      <c r="E41" s="142">
        <v>-47.225244831338408</v>
      </c>
      <c r="F41" s="142">
        <v>3.089171974522293</v>
      </c>
      <c r="G41" s="141">
        <v>978</v>
      </c>
      <c r="H41" s="142">
        <v>-59.402241594022414</v>
      </c>
      <c r="I41" s="141">
        <v>4069</v>
      </c>
      <c r="J41" s="142">
        <v>-47.80656747049769</v>
      </c>
      <c r="K41" s="142">
        <v>4.1605316973415132</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381</v>
      </c>
      <c r="B43" s="139">
        <v>15331</v>
      </c>
      <c r="C43" s="140">
        <v>-31.173961840628508</v>
      </c>
      <c r="D43" s="139">
        <v>28007</v>
      </c>
      <c r="E43" s="140">
        <v>-26.264381433799329</v>
      </c>
      <c r="F43" s="140">
        <v>1.8268214728328225</v>
      </c>
      <c r="G43" s="139">
        <v>87009</v>
      </c>
      <c r="H43" s="140">
        <v>-45.272883946486189</v>
      </c>
      <c r="I43" s="139">
        <v>152652</v>
      </c>
      <c r="J43" s="140">
        <v>-43.538132066887847</v>
      </c>
      <c r="K43" s="140">
        <v>1.754439195945247</v>
      </c>
    </row>
    <row r="44" spans="1:11" ht="9" customHeight="1" x14ac:dyDescent="0.15">
      <c r="A44" s="165" t="s">
        <v>56</v>
      </c>
      <c r="B44" s="141">
        <v>14402</v>
      </c>
      <c r="C44" s="142">
        <v>-23.160646641412796</v>
      </c>
      <c r="D44" s="141">
        <v>25744</v>
      </c>
      <c r="E44" s="142">
        <v>-17.421010425020043</v>
      </c>
      <c r="F44" s="142">
        <v>1.787529509790307</v>
      </c>
      <c r="G44" s="141">
        <v>78539</v>
      </c>
      <c r="H44" s="142">
        <v>-41.869897638203227</v>
      </c>
      <c r="I44" s="141">
        <v>135231</v>
      </c>
      <c r="J44" s="142">
        <v>-39.760254445671926</v>
      </c>
      <c r="K44" s="142">
        <v>1.7218324653993557</v>
      </c>
    </row>
    <row r="45" spans="1:11" ht="9" customHeight="1" x14ac:dyDescent="0.15">
      <c r="A45" s="109" t="s">
        <v>149</v>
      </c>
      <c r="B45" s="141">
        <v>929</v>
      </c>
      <c r="C45" s="142">
        <v>-73.697621744054359</v>
      </c>
      <c r="D45" s="141">
        <v>2263</v>
      </c>
      <c r="E45" s="142">
        <v>-66.759694477085787</v>
      </c>
      <c r="F45" s="142">
        <v>2.4359526372443487</v>
      </c>
      <c r="G45" s="141">
        <v>8470</v>
      </c>
      <c r="H45" s="142">
        <v>-64.528017421894631</v>
      </c>
      <c r="I45" s="141">
        <v>17421</v>
      </c>
      <c r="J45" s="142">
        <v>-62.02506811989101</v>
      </c>
      <c r="K45" s="142">
        <v>2.0567886658795751</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&amp;C&amp;8- 30 -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9" t="s">
        <v>36</v>
      </c>
      <c r="B1" s="279"/>
      <c r="C1" s="279"/>
      <c r="D1" s="279"/>
      <c r="E1" s="279"/>
      <c r="F1" s="279"/>
      <c r="G1" s="279"/>
      <c r="H1" s="279"/>
      <c r="I1" s="279"/>
      <c r="J1" s="279"/>
      <c r="K1" s="279"/>
    </row>
    <row r="2" spans="1:11" ht="9.9499999999999993" customHeight="1" x14ac:dyDescent="0.15">
      <c r="A2" s="253" t="s">
        <v>5</v>
      </c>
      <c r="B2" s="248" t="s">
        <v>472</v>
      </c>
      <c r="C2" s="244"/>
      <c r="D2" s="244"/>
      <c r="E2" s="244"/>
      <c r="F2" s="244"/>
      <c r="G2" s="249" t="s">
        <v>473</v>
      </c>
      <c r="H2" s="250"/>
      <c r="I2" s="250"/>
      <c r="J2" s="250"/>
      <c r="K2" s="250"/>
    </row>
    <row r="3" spans="1:11" ht="9.9499999999999993" customHeight="1" x14ac:dyDescent="0.15">
      <c r="A3" s="254"/>
      <c r="B3" s="243" t="s">
        <v>130</v>
      </c>
      <c r="C3" s="245"/>
      <c r="D3" s="257" t="s">
        <v>128</v>
      </c>
      <c r="E3" s="262"/>
      <c r="F3" s="251" t="s">
        <v>54</v>
      </c>
      <c r="G3" s="257" t="s">
        <v>130</v>
      </c>
      <c r="H3" s="262"/>
      <c r="I3" s="257" t="s">
        <v>128</v>
      </c>
      <c r="J3" s="262"/>
      <c r="K3" s="257" t="s">
        <v>54</v>
      </c>
    </row>
    <row r="4" spans="1:11" ht="45" customHeight="1" x14ac:dyDescent="0.15">
      <c r="A4" s="254"/>
      <c r="B4" s="26" t="s">
        <v>131</v>
      </c>
      <c r="C4" s="16" t="s">
        <v>147</v>
      </c>
      <c r="D4" s="16" t="s">
        <v>131</v>
      </c>
      <c r="E4" s="16" t="s">
        <v>147</v>
      </c>
      <c r="F4" s="252"/>
      <c r="G4" s="16" t="s">
        <v>131</v>
      </c>
      <c r="H4" s="16" t="s">
        <v>150</v>
      </c>
      <c r="I4" s="16" t="s">
        <v>131</v>
      </c>
      <c r="J4" s="16" t="s">
        <v>150</v>
      </c>
      <c r="K4" s="257"/>
    </row>
    <row r="5" spans="1:11" ht="9.9499999999999993" customHeight="1" x14ac:dyDescent="0.15">
      <c r="A5" s="255"/>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321</v>
      </c>
      <c r="B7" s="139">
        <v>2675</v>
      </c>
      <c r="C7" s="140">
        <v>3.8834951456310733</v>
      </c>
      <c r="D7" s="139">
        <v>5280</v>
      </c>
      <c r="E7" s="140">
        <v>-10.356536502546689</v>
      </c>
      <c r="F7" s="140">
        <v>1.9738317757009345</v>
      </c>
      <c r="G7" s="139">
        <v>14660</v>
      </c>
      <c r="H7" s="140">
        <v>-31.495327102803742</v>
      </c>
      <c r="I7" s="139">
        <v>28008</v>
      </c>
      <c r="J7" s="140">
        <v>-33.854474175188344</v>
      </c>
      <c r="K7" s="140">
        <v>1.9105047748976807</v>
      </c>
    </row>
    <row r="8" spans="1:11" ht="9" customHeight="1" x14ac:dyDescent="0.15">
      <c r="A8" s="165" t="s">
        <v>56</v>
      </c>
      <c r="B8" s="141">
        <v>2539</v>
      </c>
      <c r="C8" s="142">
        <v>4.8307184145334503</v>
      </c>
      <c r="D8" s="141">
        <v>5011</v>
      </c>
      <c r="E8" s="142">
        <v>-3.5232961108971921</v>
      </c>
      <c r="F8" s="142">
        <v>1.9736116581331233</v>
      </c>
      <c r="G8" s="141">
        <v>13772</v>
      </c>
      <c r="H8" s="142">
        <v>-31.246567819879189</v>
      </c>
      <c r="I8" s="141">
        <v>25824</v>
      </c>
      <c r="J8" s="142">
        <v>-28.965175771579467</v>
      </c>
      <c r="K8" s="142">
        <v>1.875108916642463</v>
      </c>
    </row>
    <row r="9" spans="1:11" ht="9" customHeight="1" x14ac:dyDescent="0.15">
      <c r="A9" s="109" t="s">
        <v>149</v>
      </c>
      <c r="B9" s="141">
        <v>136</v>
      </c>
      <c r="C9" s="142">
        <v>-11.111111111111114</v>
      </c>
      <c r="D9" s="141">
        <v>269</v>
      </c>
      <c r="E9" s="142">
        <v>-61.350574712643677</v>
      </c>
      <c r="F9" s="142">
        <v>1.9779411764705883</v>
      </c>
      <c r="G9" s="141">
        <v>888</v>
      </c>
      <c r="H9" s="142">
        <v>-35.13513513513513</v>
      </c>
      <c r="I9" s="141">
        <v>2184</v>
      </c>
      <c r="J9" s="142">
        <v>-63.533144097512107</v>
      </c>
      <c r="K9" s="142">
        <v>2.4594594594594597</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316</v>
      </c>
      <c r="B11" s="139">
        <v>4231</v>
      </c>
      <c r="C11" s="140">
        <v>-22.806057288815907</v>
      </c>
      <c r="D11" s="139">
        <v>8514</v>
      </c>
      <c r="E11" s="140">
        <v>-18.813769428816627</v>
      </c>
      <c r="F11" s="140">
        <v>2.0122902387142521</v>
      </c>
      <c r="G11" s="139">
        <v>22072</v>
      </c>
      <c r="H11" s="140">
        <v>-42.197197852559903</v>
      </c>
      <c r="I11" s="139">
        <v>43528</v>
      </c>
      <c r="J11" s="140">
        <v>-43.569067219809426</v>
      </c>
      <c r="K11" s="140">
        <v>1.9720913374411018</v>
      </c>
    </row>
    <row r="12" spans="1:11" ht="9" customHeight="1" x14ac:dyDescent="0.15">
      <c r="A12" s="109" t="s">
        <v>56</v>
      </c>
      <c r="B12" s="141">
        <v>4093</v>
      </c>
      <c r="C12" s="142">
        <v>-23.121712997746059</v>
      </c>
      <c r="D12" s="141">
        <v>8057</v>
      </c>
      <c r="E12" s="142">
        <v>-20.893470790378004</v>
      </c>
      <c r="F12" s="142">
        <v>1.9684827754703151</v>
      </c>
      <c r="G12" s="141">
        <v>21277</v>
      </c>
      <c r="H12" s="142">
        <v>-42.111277377227587</v>
      </c>
      <c r="I12" s="141">
        <v>41080</v>
      </c>
      <c r="J12" s="142">
        <v>-44.409109977400981</v>
      </c>
      <c r="K12" s="142">
        <v>1.930723316256991</v>
      </c>
    </row>
    <row r="13" spans="1:11" ht="9" customHeight="1" x14ac:dyDescent="0.15">
      <c r="A13" s="109" t="s">
        <v>149</v>
      </c>
      <c r="B13" s="141">
        <v>138</v>
      </c>
      <c r="C13" s="142">
        <v>-12.101910828025481</v>
      </c>
      <c r="D13" s="141">
        <v>457</v>
      </c>
      <c r="E13" s="142">
        <v>51.324503311258269</v>
      </c>
      <c r="F13" s="142">
        <v>3.3115942028985508</v>
      </c>
      <c r="G13" s="141">
        <v>795</v>
      </c>
      <c r="H13" s="142">
        <v>-44.405594405594407</v>
      </c>
      <c r="I13" s="141">
        <v>2448</v>
      </c>
      <c r="J13" s="142">
        <v>-24.397776405188381</v>
      </c>
      <c r="K13" s="142">
        <v>3.0792452830188681</v>
      </c>
    </row>
    <row r="14" spans="1:11" ht="12.95" customHeight="1" x14ac:dyDescent="0.15">
      <c r="A14" s="40"/>
      <c r="B14" s="143"/>
      <c r="C14" s="143"/>
      <c r="D14" s="143"/>
      <c r="E14" s="143"/>
      <c r="F14" s="143"/>
      <c r="G14" s="143"/>
      <c r="H14" s="143"/>
      <c r="I14" s="143"/>
      <c r="J14" s="143"/>
      <c r="K14" s="143"/>
    </row>
    <row r="15" spans="1:11" s="5" customFormat="1" ht="12.95" customHeight="1" x14ac:dyDescent="0.15">
      <c r="A15" s="157" t="s">
        <v>308</v>
      </c>
      <c r="B15" s="139">
        <v>3467</v>
      </c>
      <c r="C15" s="140">
        <v>-14.246846401187241</v>
      </c>
      <c r="D15" s="139">
        <v>6789</v>
      </c>
      <c r="E15" s="140">
        <v>-12.048192771084331</v>
      </c>
      <c r="F15" s="140">
        <v>1.9581770983559272</v>
      </c>
      <c r="G15" s="139">
        <v>17358</v>
      </c>
      <c r="H15" s="140">
        <v>-43.174229031624435</v>
      </c>
      <c r="I15" s="139">
        <v>35481</v>
      </c>
      <c r="J15" s="140">
        <v>-41.183588893493578</v>
      </c>
      <c r="K15" s="140">
        <v>2.0440718976840651</v>
      </c>
    </row>
    <row r="16" spans="1:11" ht="9" customHeight="1" x14ac:dyDescent="0.15">
      <c r="A16" s="109" t="s">
        <v>56</v>
      </c>
      <c r="B16" s="141">
        <v>3367</v>
      </c>
      <c r="C16" s="142">
        <v>-15.124779430299981</v>
      </c>
      <c r="D16" s="141">
        <v>6621</v>
      </c>
      <c r="E16" s="142">
        <v>-12.32786016949153</v>
      </c>
      <c r="F16" s="142">
        <v>1.9664389664389665</v>
      </c>
      <c r="G16" s="141">
        <v>16746</v>
      </c>
      <c r="H16" s="142">
        <v>-42.906822133578807</v>
      </c>
      <c r="I16" s="141">
        <v>34405</v>
      </c>
      <c r="J16" s="142">
        <v>-40.919394168355254</v>
      </c>
      <c r="K16" s="142">
        <v>2.0545204825032846</v>
      </c>
    </row>
    <row r="17" spans="1:11" ht="9" customHeight="1" x14ac:dyDescent="0.15">
      <c r="A17" s="109" t="s">
        <v>149</v>
      </c>
      <c r="B17" s="141">
        <v>100</v>
      </c>
      <c r="C17" s="142">
        <v>31.578947368421041</v>
      </c>
      <c r="D17" s="141">
        <v>168</v>
      </c>
      <c r="E17" s="142">
        <v>0.59880239520957446</v>
      </c>
      <c r="F17" s="142">
        <v>1.68</v>
      </c>
      <c r="G17" s="141">
        <v>612</v>
      </c>
      <c r="H17" s="142">
        <v>-49.629629629629626</v>
      </c>
      <c r="I17" s="141">
        <v>1076</v>
      </c>
      <c r="J17" s="142">
        <v>-48.541367766618841</v>
      </c>
      <c r="K17" s="142">
        <v>1.7581699346405228</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358</v>
      </c>
      <c r="B19" s="139">
        <v>1913</v>
      </c>
      <c r="C19" s="140">
        <v>-15.316511730854359</v>
      </c>
      <c r="D19" s="139">
        <v>4417</v>
      </c>
      <c r="E19" s="140">
        <v>-12.395874652915509</v>
      </c>
      <c r="F19" s="140">
        <v>2.30893883951908</v>
      </c>
      <c r="G19" s="139">
        <v>10658</v>
      </c>
      <c r="H19" s="140">
        <v>-37.464061491521448</v>
      </c>
      <c r="I19" s="139">
        <v>24212</v>
      </c>
      <c r="J19" s="140">
        <v>-38.149491646656109</v>
      </c>
      <c r="K19" s="140">
        <v>2.2717207731281666</v>
      </c>
    </row>
    <row r="20" spans="1:11" ht="9" customHeight="1" x14ac:dyDescent="0.15">
      <c r="A20" s="109" t="s">
        <v>56</v>
      </c>
      <c r="B20" s="141">
        <v>1891</v>
      </c>
      <c r="C20" s="142">
        <v>-14.781433077963044</v>
      </c>
      <c r="D20" s="141">
        <v>4376</v>
      </c>
      <c r="E20" s="142">
        <v>-11.417004048582996</v>
      </c>
      <c r="F20" s="142">
        <v>2.3141195134849286</v>
      </c>
      <c r="G20" s="141">
        <v>10462</v>
      </c>
      <c r="H20" s="142">
        <v>-37.278177458033575</v>
      </c>
      <c r="I20" s="141">
        <v>23755</v>
      </c>
      <c r="J20" s="142">
        <v>-38.083198665485064</v>
      </c>
      <c r="K20" s="142">
        <v>2.2705983559548844</v>
      </c>
    </row>
    <row r="21" spans="1:11" ht="9" customHeight="1" x14ac:dyDescent="0.15">
      <c r="A21" s="109" t="s">
        <v>149</v>
      </c>
      <c r="B21" s="141">
        <v>22</v>
      </c>
      <c r="C21" s="142">
        <v>-45</v>
      </c>
      <c r="D21" s="141">
        <v>41</v>
      </c>
      <c r="E21" s="142">
        <v>-59.803921568627452</v>
      </c>
      <c r="F21" s="142">
        <v>1.8636363636363635</v>
      </c>
      <c r="G21" s="141">
        <v>196</v>
      </c>
      <c r="H21" s="142">
        <v>-46.005509641873282</v>
      </c>
      <c r="I21" s="141">
        <v>457</v>
      </c>
      <c r="J21" s="142">
        <v>-41.410256410256409</v>
      </c>
      <c r="K21" s="142">
        <v>2.3316326530612246</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359</v>
      </c>
      <c r="B23" s="139">
        <v>4239</v>
      </c>
      <c r="C23" s="140">
        <v>1.5815959741193382</v>
      </c>
      <c r="D23" s="139">
        <v>13198</v>
      </c>
      <c r="E23" s="140">
        <v>0.64821169831465397</v>
      </c>
      <c r="F23" s="140">
        <v>3.1134701580561455</v>
      </c>
      <c r="G23" s="139">
        <v>21615</v>
      </c>
      <c r="H23" s="140">
        <v>-30.050807417235688</v>
      </c>
      <c r="I23" s="139">
        <v>78161</v>
      </c>
      <c r="J23" s="140">
        <v>-26.2353718384296</v>
      </c>
      <c r="K23" s="140">
        <v>3.616053666435346</v>
      </c>
    </row>
    <row r="24" spans="1:11" ht="9" customHeight="1" x14ac:dyDescent="0.15">
      <c r="A24" s="109" t="s">
        <v>56</v>
      </c>
      <c r="B24" s="141">
        <v>4128</v>
      </c>
      <c r="C24" s="142">
        <v>2.0266930301532398</v>
      </c>
      <c r="D24" s="141">
        <v>12872</v>
      </c>
      <c r="E24" s="142">
        <v>0.49968769519050227</v>
      </c>
      <c r="F24" s="142">
        <v>3.1182170542635661</v>
      </c>
      <c r="G24" s="141">
        <v>21099</v>
      </c>
      <c r="H24" s="142">
        <v>-29.224111905001507</v>
      </c>
      <c r="I24" s="141">
        <v>77055</v>
      </c>
      <c r="J24" s="142">
        <v>-25.462143416814186</v>
      </c>
      <c r="K24" s="142">
        <v>3.6520688184274137</v>
      </c>
    </row>
    <row r="25" spans="1:11" ht="9" customHeight="1" x14ac:dyDescent="0.15">
      <c r="A25" s="109" t="s">
        <v>149</v>
      </c>
      <c r="B25" s="141">
        <v>111</v>
      </c>
      <c r="C25" s="142">
        <v>-12.5984251968504</v>
      </c>
      <c r="D25" s="141">
        <v>326</v>
      </c>
      <c r="E25" s="142">
        <v>6.885245901639351</v>
      </c>
      <c r="F25" s="142">
        <v>2.9369369369369371</v>
      </c>
      <c r="G25" s="141">
        <v>516</v>
      </c>
      <c r="H25" s="142">
        <v>-52.660550458715598</v>
      </c>
      <c r="I25" s="141">
        <v>1106</v>
      </c>
      <c r="J25" s="142">
        <v>-57.181571815718158</v>
      </c>
      <c r="K25" s="142">
        <v>2.1434108527131781</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323</v>
      </c>
      <c r="B27" s="139">
        <v>2650</v>
      </c>
      <c r="C27" s="140">
        <v>15.771079073831373</v>
      </c>
      <c r="D27" s="139">
        <v>6083</v>
      </c>
      <c r="E27" s="140">
        <v>24.3712942138622</v>
      </c>
      <c r="F27" s="140">
        <v>2.2954716981132077</v>
      </c>
      <c r="G27" s="139">
        <v>13189</v>
      </c>
      <c r="H27" s="140">
        <v>-24.348973270620633</v>
      </c>
      <c r="I27" s="139">
        <v>29416</v>
      </c>
      <c r="J27" s="140">
        <v>-21.259168049681463</v>
      </c>
      <c r="K27" s="140">
        <v>2.2303434680415499</v>
      </c>
    </row>
    <row r="28" spans="1:11" ht="9" customHeight="1" x14ac:dyDescent="0.15">
      <c r="A28" s="109" t="s">
        <v>56</v>
      </c>
      <c r="B28" s="141">
        <v>2568</v>
      </c>
      <c r="C28" s="142">
        <v>17.153284671532845</v>
      </c>
      <c r="D28" s="141">
        <v>5838</v>
      </c>
      <c r="E28" s="142">
        <v>23.975366319813119</v>
      </c>
      <c r="F28" s="142">
        <v>2.2733644859813085</v>
      </c>
      <c r="G28" s="141">
        <v>12930</v>
      </c>
      <c r="H28" s="142">
        <v>-22.898032200357775</v>
      </c>
      <c r="I28" s="141">
        <v>28852</v>
      </c>
      <c r="J28" s="142">
        <v>-19.770869250875919</v>
      </c>
      <c r="K28" s="142">
        <v>2.2313998453209591</v>
      </c>
    </row>
    <row r="29" spans="1:11" ht="9" customHeight="1" x14ac:dyDescent="0.15">
      <c r="A29" s="109" t="s">
        <v>149</v>
      </c>
      <c r="B29" s="141">
        <v>82</v>
      </c>
      <c r="C29" s="142">
        <v>-15.463917525773198</v>
      </c>
      <c r="D29" s="141">
        <v>245</v>
      </c>
      <c r="E29" s="142">
        <v>34.615384615384613</v>
      </c>
      <c r="F29" s="142">
        <v>2.9878048780487805</v>
      </c>
      <c r="G29" s="141">
        <v>259</v>
      </c>
      <c r="H29" s="142">
        <v>-60.993975903614455</v>
      </c>
      <c r="I29" s="141">
        <v>564</v>
      </c>
      <c r="J29" s="142">
        <v>-59.598853868194844</v>
      </c>
      <c r="K29" s="142">
        <v>2.1776061776061777</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317</v>
      </c>
      <c r="B31" s="139">
        <v>3227</v>
      </c>
      <c r="C31" s="140">
        <v>-42.251252684323553</v>
      </c>
      <c r="D31" s="139">
        <v>7478</v>
      </c>
      <c r="E31" s="140">
        <v>-39.478795726772418</v>
      </c>
      <c r="F31" s="140">
        <v>2.3173225906414627</v>
      </c>
      <c r="G31" s="139">
        <v>13459</v>
      </c>
      <c r="H31" s="140">
        <v>-64.181924632744312</v>
      </c>
      <c r="I31" s="139">
        <v>38810</v>
      </c>
      <c r="J31" s="140">
        <v>-62.475586409606869</v>
      </c>
      <c r="K31" s="140">
        <v>2.8835723307823762</v>
      </c>
    </row>
    <row r="32" spans="1:11" ht="9" customHeight="1" x14ac:dyDescent="0.15">
      <c r="A32" s="109" t="s">
        <v>56</v>
      </c>
      <c r="B32" s="141">
        <v>3218</v>
      </c>
      <c r="C32" s="142">
        <v>-41.512177390039987</v>
      </c>
      <c r="D32" s="141">
        <v>7455</v>
      </c>
      <c r="E32" s="142">
        <v>-38.983467015878212</v>
      </c>
      <c r="F32" s="142">
        <v>2.3166563082660039</v>
      </c>
      <c r="G32" s="141">
        <v>13408</v>
      </c>
      <c r="H32" s="142">
        <v>-64.048800107252987</v>
      </c>
      <c r="I32" s="141">
        <v>38700</v>
      </c>
      <c r="J32" s="142">
        <v>-62.254213483146067</v>
      </c>
      <c r="K32" s="142">
        <v>2.8863365155131264</v>
      </c>
    </row>
    <row r="33" spans="1:11" ht="9" customHeight="1" x14ac:dyDescent="0.15">
      <c r="A33" s="109" t="s">
        <v>149</v>
      </c>
      <c r="B33" s="141">
        <v>9</v>
      </c>
      <c r="C33" s="142">
        <v>-89.534883720930225</v>
      </c>
      <c r="D33" s="141">
        <v>23</v>
      </c>
      <c r="E33" s="142">
        <v>-83.333333333333329</v>
      </c>
      <c r="F33" s="142">
        <v>2.5555555555555554</v>
      </c>
      <c r="G33" s="141">
        <v>51</v>
      </c>
      <c r="H33" s="142">
        <v>-81.85053380782918</v>
      </c>
      <c r="I33" s="141">
        <v>110</v>
      </c>
      <c r="J33" s="142">
        <v>-87.750556792873056</v>
      </c>
      <c r="K33" s="142">
        <v>2.1568627450980391</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382</v>
      </c>
      <c r="B35" s="139">
        <v>10407</v>
      </c>
      <c r="C35" s="140">
        <v>-11.625339673913047</v>
      </c>
      <c r="D35" s="139">
        <v>27584</v>
      </c>
      <c r="E35" s="140">
        <v>4.7029796925412768</v>
      </c>
      <c r="F35" s="140">
        <v>2.6505236859805898</v>
      </c>
      <c r="G35" s="139">
        <v>54754</v>
      </c>
      <c r="H35" s="140">
        <v>-36.982517522759444</v>
      </c>
      <c r="I35" s="139">
        <v>137152</v>
      </c>
      <c r="J35" s="140">
        <v>-33.141266568195888</v>
      </c>
      <c r="K35" s="140">
        <v>2.5048763560653104</v>
      </c>
    </row>
    <row r="36" spans="1:11" ht="9" customHeight="1" x14ac:dyDescent="0.15">
      <c r="A36" s="109" t="s">
        <v>56</v>
      </c>
      <c r="B36" s="141">
        <v>10088</v>
      </c>
      <c r="C36" s="142">
        <v>-10.000892140244446</v>
      </c>
      <c r="D36" s="141">
        <v>26673</v>
      </c>
      <c r="E36" s="142">
        <v>7.9397839019060399</v>
      </c>
      <c r="F36" s="142">
        <v>2.6440325138778746</v>
      </c>
      <c r="G36" s="141">
        <v>53094</v>
      </c>
      <c r="H36" s="142">
        <v>-35.352133255406201</v>
      </c>
      <c r="I36" s="141">
        <v>132217</v>
      </c>
      <c r="J36" s="142">
        <v>-31.242979573158053</v>
      </c>
      <c r="K36" s="142">
        <v>2.4902437186876107</v>
      </c>
    </row>
    <row r="37" spans="1:11" ht="9" customHeight="1" x14ac:dyDescent="0.15">
      <c r="A37" s="109" t="s">
        <v>149</v>
      </c>
      <c r="B37" s="141">
        <v>319</v>
      </c>
      <c r="C37" s="142">
        <v>-43.738977072310405</v>
      </c>
      <c r="D37" s="141">
        <v>911</v>
      </c>
      <c r="E37" s="142">
        <v>-44.247246022031824</v>
      </c>
      <c r="F37" s="142">
        <v>2.8557993730407523</v>
      </c>
      <c r="G37" s="141">
        <v>1660</v>
      </c>
      <c r="H37" s="142">
        <v>-65.118722420676619</v>
      </c>
      <c r="I37" s="141">
        <v>4935</v>
      </c>
      <c r="J37" s="142">
        <v>-61.568413674947436</v>
      </c>
      <c r="K37" s="142">
        <v>2.9728915662650603</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383</v>
      </c>
      <c r="B39" s="139">
        <v>33119</v>
      </c>
      <c r="C39" s="140">
        <v>-25.65547274849601</v>
      </c>
      <c r="D39" s="139">
        <v>66376</v>
      </c>
      <c r="E39" s="140">
        <v>-22.41806536069943</v>
      </c>
      <c r="F39" s="140">
        <v>2.0041667924756181</v>
      </c>
      <c r="G39" s="139">
        <v>175081</v>
      </c>
      <c r="H39" s="140">
        <v>-49.84530855214534</v>
      </c>
      <c r="I39" s="139">
        <v>337411</v>
      </c>
      <c r="J39" s="140">
        <v>-49.261808951525104</v>
      </c>
      <c r="K39" s="140">
        <v>1.9271708523483417</v>
      </c>
    </row>
    <row r="40" spans="1:11" ht="9" customHeight="1" x14ac:dyDescent="0.15">
      <c r="A40" s="165" t="s">
        <v>56</v>
      </c>
      <c r="B40" s="141">
        <v>31324</v>
      </c>
      <c r="C40" s="142">
        <v>-22.176397515527952</v>
      </c>
      <c r="D40" s="141">
        <v>63084</v>
      </c>
      <c r="E40" s="142">
        <v>-18.539275061014195</v>
      </c>
      <c r="F40" s="142">
        <v>2.0139190397139575</v>
      </c>
      <c r="G40" s="141">
        <v>162590</v>
      </c>
      <c r="H40" s="142">
        <v>-47.455337521652574</v>
      </c>
      <c r="I40" s="141">
        <v>315071</v>
      </c>
      <c r="J40" s="142">
        <v>-46.27441618566106</v>
      </c>
      <c r="K40" s="142">
        <v>1.9378252045021218</v>
      </c>
    </row>
    <row r="41" spans="1:11" ht="9" customHeight="1" x14ac:dyDescent="0.15">
      <c r="A41" s="109" t="s">
        <v>149</v>
      </c>
      <c r="B41" s="141">
        <v>1795</v>
      </c>
      <c r="C41" s="142">
        <v>-58.236389018147975</v>
      </c>
      <c r="D41" s="141">
        <v>3292</v>
      </c>
      <c r="E41" s="142">
        <v>-59.433148490449781</v>
      </c>
      <c r="F41" s="142">
        <v>1.8339832869080781</v>
      </c>
      <c r="G41" s="141">
        <v>12491</v>
      </c>
      <c r="H41" s="142">
        <v>-68.496847414880193</v>
      </c>
      <c r="I41" s="141">
        <v>22340</v>
      </c>
      <c r="J41" s="142">
        <v>-71.562774475235173</v>
      </c>
      <c r="K41" s="142">
        <v>1.7884877111520294</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168</v>
      </c>
      <c r="B43" s="139">
        <v>174792</v>
      </c>
      <c r="C43" s="140">
        <v>-18.653722646760428</v>
      </c>
      <c r="D43" s="139">
        <v>353905</v>
      </c>
      <c r="E43" s="140">
        <v>-15.411844564588677</v>
      </c>
      <c r="F43" s="140">
        <v>2.0247208110210995</v>
      </c>
      <c r="G43" s="139">
        <v>923957</v>
      </c>
      <c r="H43" s="140">
        <v>-42.708086596664764</v>
      </c>
      <c r="I43" s="139">
        <v>1863187</v>
      </c>
      <c r="J43" s="140">
        <v>-41.321528271177556</v>
      </c>
      <c r="K43" s="140">
        <v>2.0165299900320037</v>
      </c>
    </row>
    <row r="44" spans="1:11" s="5" customFormat="1" ht="9" customHeight="1" x14ac:dyDescent="0.15">
      <c r="A44" s="166" t="s">
        <v>56</v>
      </c>
      <c r="B44" s="139">
        <v>166656</v>
      </c>
      <c r="C44" s="140">
        <v>-15.466981825928613</v>
      </c>
      <c r="D44" s="139">
        <v>338038</v>
      </c>
      <c r="E44" s="140">
        <v>-11.432793431043251</v>
      </c>
      <c r="F44" s="140">
        <v>2.0283578149001538</v>
      </c>
      <c r="G44" s="139">
        <v>869558</v>
      </c>
      <c r="H44" s="140">
        <v>-40.795003009414977</v>
      </c>
      <c r="I44" s="139">
        <v>1757074</v>
      </c>
      <c r="J44" s="140">
        <v>-38.931198482971659</v>
      </c>
      <c r="K44" s="140">
        <v>2.0206518714105326</v>
      </c>
    </row>
    <row r="45" spans="1:11" s="5" customFormat="1" ht="9" customHeight="1" x14ac:dyDescent="0.15">
      <c r="A45" s="166" t="s">
        <v>149</v>
      </c>
      <c r="B45" s="139">
        <v>8136</v>
      </c>
      <c r="C45" s="140">
        <v>-54.098730606488012</v>
      </c>
      <c r="D45" s="139">
        <v>15867</v>
      </c>
      <c r="E45" s="140">
        <v>-56.779799520592725</v>
      </c>
      <c r="F45" s="140">
        <v>1.9502212389380531</v>
      </c>
      <c r="G45" s="139">
        <v>54399</v>
      </c>
      <c r="H45" s="140">
        <v>-62.221342555939827</v>
      </c>
      <c r="I45" s="139">
        <v>106113</v>
      </c>
      <c r="J45" s="140">
        <v>-64.396867576599419</v>
      </c>
      <c r="K45" s="140">
        <v>1.9506424750454971</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&amp;C&amp;8- 31 -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36" t="s">
        <v>231</v>
      </c>
      <c r="B1" s="236"/>
      <c r="C1" s="236"/>
      <c r="D1" s="236"/>
      <c r="E1" s="236"/>
      <c r="F1" s="236"/>
      <c r="G1" s="236"/>
      <c r="H1" s="236"/>
      <c r="I1" s="236"/>
      <c r="J1" s="236"/>
    </row>
    <row r="2" spans="1:10" ht="20.100000000000001" customHeight="1" x14ac:dyDescent="0.15">
      <c r="A2" s="253" t="s">
        <v>38</v>
      </c>
      <c r="B2" s="283" t="s">
        <v>472</v>
      </c>
      <c r="C2" s="284"/>
      <c r="D2" s="284"/>
      <c r="E2" s="284"/>
      <c r="F2" s="284"/>
      <c r="G2" s="284"/>
      <c r="H2" s="284"/>
      <c r="I2" s="285"/>
      <c r="J2" s="221" t="s">
        <v>474</v>
      </c>
    </row>
    <row r="3" spans="1:10" ht="9.9499999999999993" customHeight="1" x14ac:dyDescent="0.15">
      <c r="A3" s="254"/>
      <c r="B3" s="277" t="s">
        <v>301</v>
      </c>
      <c r="C3" s="286"/>
      <c r="D3" s="278"/>
      <c r="E3" s="256" t="s">
        <v>30</v>
      </c>
      <c r="F3" s="256"/>
      <c r="G3" s="256"/>
      <c r="H3" s="256"/>
      <c r="I3" s="256"/>
      <c r="J3" s="257" t="s">
        <v>29</v>
      </c>
    </row>
    <row r="4" spans="1:10" ht="9.9499999999999993" customHeight="1" x14ac:dyDescent="0.15">
      <c r="A4" s="254"/>
      <c r="B4" s="290" t="s">
        <v>131</v>
      </c>
      <c r="C4" s="256" t="s">
        <v>31</v>
      </c>
      <c r="D4" s="256"/>
      <c r="E4" s="256" t="s">
        <v>131</v>
      </c>
      <c r="F4" s="281" t="s">
        <v>147</v>
      </c>
      <c r="G4" s="281" t="s">
        <v>33</v>
      </c>
      <c r="H4" s="256" t="s">
        <v>169</v>
      </c>
      <c r="I4" s="256"/>
      <c r="J4" s="257"/>
    </row>
    <row r="5" spans="1:10" ht="54.95" customHeight="1" x14ac:dyDescent="0.15">
      <c r="A5" s="254"/>
      <c r="B5" s="290"/>
      <c r="C5" s="16" t="s">
        <v>172</v>
      </c>
      <c r="D5" s="16" t="s">
        <v>147</v>
      </c>
      <c r="E5" s="256"/>
      <c r="F5" s="282"/>
      <c r="G5" s="282"/>
      <c r="H5" s="16" t="s">
        <v>196</v>
      </c>
      <c r="I5" s="16" t="s">
        <v>173</v>
      </c>
      <c r="J5" s="257"/>
    </row>
    <row r="6" spans="1:10" ht="9.9499999999999993" customHeight="1" x14ac:dyDescent="0.15">
      <c r="A6" s="255"/>
      <c r="B6" s="287" t="s">
        <v>132</v>
      </c>
      <c r="C6" s="288"/>
      <c r="D6" s="18" t="s">
        <v>133</v>
      </c>
      <c r="E6" s="18" t="s">
        <v>132</v>
      </c>
      <c r="F6" s="288" t="s">
        <v>133</v>
      </c>
      <c r="G6" s="288"/>
      <c r="H6" s="18" t="s">
        <v>132</v>
      </c>
      <c r="I6" s="288" t="s">
        <v>133</v>
      </c>
      <c r="J6" s="289"/>
    </row>
    <row r="7" spans="1:10" s="5" customFormat="1" ht="35.1" customHeight="1" x14ac:dyDescent="0.15">
      <c r="A7" s="38" t="s">
        <v>186</v>
      </c>
      <c r="B7" s="139">
        <v>925</v>
      </c>
      <c r="C7" s="139">
        <v>891</v>
      </c>
      <c r="D7" s="140">
        <v>-1.6556291390728433</v>
      </c>
      <c r="E7" s="139">
        <v>44849</v>
      </c>
      <c r="F7" s="140">
        <v>-0.88180693069307381</v>
      </c>
      <c r="G7" s="140">
        <v>45.441697639923504</v>
      </c>
      <c r="H7" s="139">
        <v>46889</v>
      </c>
      <c r="I7" s="140">
        <v>95.649299409243099</v>
      </c>
      <c r="J7" s="140">
        <v>29.788987091808721</v>
      </c>
    </row>
    <row r="8" spans="1:10" s="5" customFormat="1" ht="24.95" customHeight="1" x14ac:dyDescent="0.15">
      <c r="A8" s="41" t="s">
        <v>57</v>
      </c>
      <c r="B8" s="141">
        <v>348</v>
      </c>
      <c r="C8" s="141">
        <v>336</v>
      </c>
      <c r="D8" s="142">
        <v>-1.7543859649122737</v>
      </c>
      <c r="E8" s="141">
        <v>29133</v>
      </c>
      <c r="F8" s="142">
        <v>-3.3474885541768913</v>
      </c>
      <c r="G8" s="142">
        <v>49.282934670693422</v>
      </c>
      <c r="H8" s="141">
        <v>30495</v>
      </c>
      <c r="I8" s="142">
        <v>95.533694048204623</v>
      </c>
      <c r="J8" s="142">
        <v>32.509717190617188</v>
      </c>
    </row>
    <row r="9" spans="1:10" s="36" customFormat="1" ht="24.95" customHeight="1" x14ac:dyDescent="0.15">
      <c r="A9" s="41" t="s">
        <v>47</v>
      </c>
      <c r="B9" s="141">
        <v>91</v>
      </c>
      <c r="C9" s="141">
        <v>89</v>
      </c>
      <c r="D9" s="142">
        <v>3.4883720930232585</v>
      </c>
      <c r="E9" s="141">
        <v>5960</v>
      </c>
      <c r="F9" s="142">
        <v>16.338083154401716</v>
      </c>
      <c r="G9" s="142">
        <v>43.670022371364652</v>
      </c>
      <c r="H9" s="141">
        <v>6078</v>
      </c>
      <c r="I9" s="142">
        <v>98.058571898650868</v>
      </c>
      <c r="J9" s="142">
        <v>28.796370961997109</v>
      </c>
    </row>
    <row r="10" spans="1:10" s="36" customFormat="1" ht="24.95" customHeight="1" x14ac:dyDescent="0.15">
      <c r="A10" s="41" t="s">
        <v>48</v>
      </c>
      <c r="B10" s="141">
        <v>297</v>
      </c>
      <c r="C10" s="141">
        <v>286</v>
      </c>
      <c r="D10" s="142">
        <v>-3.7037037037037095</v>
      </c>
      <c r="E10" s="141">
        <v>5967</v>
      </c>
      <c r="F10" s="142">
        <v>-2.4840660238601089</v>
      </c>
      <c r="G10" s="142">
        <v>33.958181102804794</v>
      </c>
      <c r="H10" s="141">
        <v>6219</v>
      </c>
      <c r="I10" s="142">
        <v>95.9479015918958</v>
      </c>
      <c r="J10" s="142">
        <v>21.82815741690084</v>
      </c>
    </row>
    <row r="11" spans="1:10" s="36" customFormat="1" ht="24.95" customHeight="1" x14ac:dyDescent="0.15">
      <c r="A11" s="41" t="s">
        <v>49</v>
      </c>
      <c r="B11" s="141">
        <v>189</v>
      </c>
      <c r="C11" s="141">
        <v>180</v>
      </c>
      <c r="D11" s="142">
        <v>-0.55248618784530379</v>
      </c>
      <c r="E11" s="141">
        <v>3789</v>
      </c>
      <c r="F11" s="142">
        <v>-1.9409937888198812</v>
      </c>
      <c r="G11" s="142">
        <v>36.708961211875391</v>
      </c>
      <c r="H11" s="141">
        <v>4097</v>
      </c>
      <c r="I11" s="142">
        <v>92.482304124969488</v>
      </c>
      <c r="J11" s="142">
        <v>24.183908572761815</v>
      </c>
    </row>
    <row r="12" spans="1:10" s="36" customFormat="1" ht="41.1" customHeight="1" x14ac:dyDescent="0.15">
      <c r="A12" s="38" t="s">
        <v>187</v>
      </c>
      <c r="B12" s="139">
        <v>267</v>
      </c>
      <c r="C12" s="139">
        <v>241</v>
      </c>
      <c r="D12" s="140">
        <v>-6.5891472868216994</v>
      </c>
      <c r="E12" s="139">
        <v>11442</v>
      </c>
      <c r="F12" s="140">
        <v>-8.1848820414058707</v>
      </c>
      <c r="G12" s="140">
        <v>23.453441969225018</v>
      </c>
      <c r="H12" s="139">
        <v>13156</v>
      </c>
      <c r="I12" s="140">
        <v>86.971723928245666</v>
      </c>
      <c r="J12" s="140">
        <v>19.5240438437161</v>
      </c>
    </row>
    <row r="13" spans="1:10" s="36" customFormat="1" ht="24.95" customHeight="1" x14ac:dyDescent="0.15">
      <c r="A13" s="41" t="s">
        <v>58</v>
      </c>
      <c r="B13" s="141">
        <v>13</v>
      </c>
      <c r="C13" s="141">
        <v>13</v>
      </c>
      <c r="D13" s="142">
        <v>0</v>
      </c>
      <c r="E13" s="141">
        <v>802</v>
      </c>
      <c r="F13" s="142">
        <v>-3.1400966183574894</v>
      </c>
      <c r="G13" s="142">
        <v>26.018287614297591</v>
      </c>
      <c r="H13" s="141">
        <v>847</v>
      </c>
      <c r="I13" s="142">
        <v>94.68713105076742</v>
      </c>
      <c r="J13" s="142">
        <v>20.259235411990538</v>
      </c>
    </row>
    <row r="14" spans="1:10" s="36" customFormat="1" ht="30.95" customHeight="1" x14ac:dyDescent="0.15">
      <c r="A14" s="41" t="s">
        <v>28</v>
      </c>
      <c r="B14" s="141">
        <v>152</v>
      </c>
      <c r="C14" s="141">
        <v>141</v>
      </c>
      <c r="D14" s="142">
        <v>-3.4246575342465775</v>
      </c>
      <c r="E14" s="141">
        <v>4841</v>
      </c>
      <c r="F14" s="142">
        <v>-0.65667966345166917</v>
      </c>
      <c r="G14" s="142">
        <v>31.277715326101202</v>
      </c>
      <c r="H14" s="141">
        <v>5190</v>
      </c>
      <c r="I14" s="142">
        <v>93.275529865125236</v>
      </c>
      <c r="J14" s="142">
        <v>25.441102778925529</v>
      </c>
    </row>
    <row r="15" spans="1:10" s="36" customFormat="1" ht="24.95" customHeight="1" x14ac:dyDescent="0.15">
      <c r="A15" s="41" t="s">
        <v>295</v>
      </c>
      <c r="B15" s="141">
        <v>102</v>
      </c>
      <c r="C15" s="141">
        <v>87</v>
      </c>
      <c r="D15" s="142">
        <v>-12.121212121212125</v>
      </c>
      <c r="E15" s="141">
        <v>5799</v>
      </c>
      <c r="F15" s="142">
        <v>-14.228664398757587</v>
      </c>
      <c r="G15" s="142">
        <v>16.558303072223183</v>
      </c>
      <c r="H15" s="141">
        <v>7119</v>
      </c>
      <c r="I15" s="142">
        <v>81.458069953645179</v>
      </c>
      <c r="J15" s="142">
        <v>13.955004095856033</v>
      </c>
    </row>
    <row r="16" spans="1:10" s="5" customFormat="1" ht="35.1" customHeight="1" x14ac:dyDescent="0.15">
      <c r="A16" s="38" t="s">
        <v>207</v>
      </c>
      <c r="B16" s="139">
        <v>61</v>
      </c>
      <c r="C16" s="139">
        <v>60</v>
      </c>
      <c r="D16" s="140">
        <v>-1.6393442622950829</v>
      </c>
      <c r="E16" s="139">
        <v>7670</v>
      </c>
      <c r="F16" s="140">
        <v>-1.070553334193221</v>
      </c>
      <c r="G16" s="140">
        <v>68.537157757496743</v>
      </c>
      <c r="H16" s="139">
        <v>7860</v>
      </c>
      <c r="I16" s="140">
        <v>97.582697201017808</v>
      </c>
      <c r="J16" s="140">
        <v>60.936386227727134</v>
      </c>
    </row>
    <row r="17" spans="1:11" s="36" customFormat="1" ht="30.95" customHeight="1" x14ac:dyDescent="0.15">
      <c r="A17" s="41" t="s">
        <v>208</v>
      </c>
      <c r="B17" s="141">
        <v>31</v>
      </c>
      <c r="C17" s="141">
        <v>31</v>
      </c>
      <c r="D17" s="142">
        <v>0</v>
      </c>
      <c r="E17" s="141">
        <v>5592</v>
      </c>
      <c r="F17" s="142">
        <v>8.9493466976904301E-2</v>
      </c>
      <c r="G17" s="142">
        <v>83.44122556032427</v>
      </c>
      <c r="H17" s="141">
        <v>5642</v>
      </c>
      <c r="I17" s="142">
        <v>99.113789436370084</v>
      </c>
      <c r="J17" s="142">
        <v>72.779979074555328</v>
      </c>
    </row>
    <row r="18" spans="1:11" s="36" customFormat="1" ht="24.95" customHeight="1" x14ac:dyDescent="0.15">
      <c r="A18" s="41" t="s">
        <v>35</v>
      </c>
      <c r="B18" s="141">
        <v>30</v>
      </c>
      <c r="C18" s="141">
        <v>29</v>
      </c>
      <c r="D18" s="142">
        <v>-3.3333333333333286</v>
      </c>
      <c r="E18" s="141">
        <v>2078</v>
      </c>
      <c r="F18" s="142">
        <v>-4.0627885503231767</v>
      </c>
      <c r="G18" s="142">
        <v>28.429579724093678</v>
      </c>
      <c r="H18" s="141">
        <v>2218</v>
      </c>
      <c r="I18" s="142">
        <v>93.688007213706044</v>
      </c>
      <c r="J18" s="142">
        <v>22.572068289952423</v>
      </c>
    </row>
    <row r="19" spans="1:11" s="36" customFormat="1" ht="41.1" customHeight="1" x14ac:dyDescent="0.15">
      <c r="A19" s="38" t="s">
        <v>209</v>
      </c>
      <c r="B19" s="139">
        <v>1253</v>
      </c>
      <c r="C19" s="139">
        <v>1192</v>
      </c>
      <c r="D19" s="140">
        <v>-2.6938775510204067</v>
      </c>
      <c r="E19" s="139">
        <v>63961</v>
      </c>
      <c r="F19" s="140">
        <v>-2.2944258588821214</v>
      </c>
      <c r="G19" s="140">
        <v>44.283522495245279</v>
      </c>
      <c r="H19" s="139">
        <v>67905</v>
      </c>
      <c r="I19" s="140">
        <v>94.191885722700832</v>
      </c>
      <c r="J19" s="140">
        <v>32.076325927266595</v>
      </c>
    </row>
    <row r="20" spans="1:11" s="36" customFormat="1" ht="35.1" customHeight="1" x14ac:dyDescent="0.15">
      <c r="A20" s="38" t="s">
        <v>6</v>
      </c>
      <c r="B20" s="139">
        <v>84</v>
      </c>
      <c r="C20" s="139">
        <v>79</v>
      </c>
      <c r="D20" s="140">
        <v>0</v>
      </c>
      <c r="E20" s="139">
        <v>17992</v>
      </c>
      <c r="F20" s="140">
        <v>-3.7449176118125393</v>
      </c>
      <c r="G20" s="146" t="s">
        <v>480</v>
      </c>
      <c r="H20" s="139">
        <v>34136</v>
      </c>
      <c r="I20" s="140">
        <v>52.706819779704702</v>
      </c>
      <c r="J20" s="146" t="s">
        <v>480</v>
      </c>
    </row>
    <row r="21" spans="1:11" s="3" customFormat="1" ht="20.100000000000001" customHeight="1" x14ac:dyDescent="0.15">
      <c r="A21" s="12" t="s">
        <v>44</v>
      </c>
      <c r="B21" s="218"/>
      <c r="C21" s="218"/>
      <c r="D21" s="219"/>
      <c r="E21" s="218"/>
      <c r="F21" s="219"/>
      <c r="G21" s="45"/>
      <c r="H21" s="218"/>
      <c r="I21" s="219"/>
      <c r="J21" s="45"/>
    </row>
    <row r="22" spans="1:11" ht="18" customHeight="1" x14ac:dyDescent="0.15">
      <c r="A22" s="280" t="s">
        <v>32</v>
      </c>
      <c r="B22" s="280"/>
      <c r="C22" s="280"/>
      <c r="D22" s="280"/>
      <c r="E22" s="280"/>
      <c r="F22" s="280"/>
      <c r="G22" s="280"/>
      <c r="H22" s="280"/>
      <c r="I22" s="280"/>
      <c r="J22" s="280"/>
      <c r="K22" s="28"/>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&amp;C&amp;8- 32 -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6384" width="11.42578125" style="13"/>
  </cols>
  <sheetData>
    <row r="1" spans="1:13" ht="39.950000000000003" customHeight="1" x14ac:dyDescent="0.15">
      <c r="A1" s="295" t="s">
        <v>238</v>
      </c>
      <c r="B1" s="295"/>
      <c r="C1" s="295"/>
      <c r="D1" s="295"/>
      <c r="E1" s="295"/>
      <c r="F1" s="295"/>
      <c r="G1" s="295"/>
      <c r="H1" s="295"/>
      <c r="I1" s="295"/>
      <c r="J1" s="295"/>
    </row>
    <row r="2" spans="1:13" ht="20.100000000000001" customHeight="1" x14ac:dyDescent="0.15">
      <c r="A2" s="237" t="s">
        <v>188</v>
      </c>
      <c r="B2" s="283" t="s">
        <v>472</v>
      </c>
      <c r="C2" s="284"/>
      <c r="D2" s="284"/>
      <c r="E2" s="284"/>
      <c r="F2" s="284"/>
      <c r="G2" s="284"/>
      <c r="H2" s="284"/>
      <c r="I2" s="285"/>
      <c r="J2" s="211" t="s">
        <v>474</v>
      </c>
    </row>
    <row r="3" spans="1:13" ht="9.9499999999999993" customHeight="1" x14ac:dyDescent="0.15">
      <c r="A3" s="254"/>
      <c r="B3" s="277" t="s">
        <v>301</v>
      </c>
      <c r="C3" s="286"/>
      <c r="D3" s="278"/>
      <c r="E3" s="256" t="s">
        <v>30</v>
      </c>
      <c r="F3" s="256"/>
      <c r="G3" s="256"/>
      <c r="H3" s="256"/>
      <c r="I3" s="256"/>
      <c r="J3" s="257" t="s">
        <v>29</v>
      </c>
    </row>
    <row r="4" spans="1:13" ht="9.9499999999999993" customHeight="1" x14ac:dyDescent="0.15">
      <c r="A4" s="254"/>
      <c r="B4" s="290" t="s">
        <v>131</v>
      </c>
      <c r="C4" s="256" t="s">
        <v>31</v>
      </c>
      <c r="D4" s="256"/>
      <c r="E4" s="256" t="s">
        <v>131</v>
      </c>
      <c r="F4" s="281" t="s">
        <v>147</v>
      </c>
      <c r="G4" s="281" t="s">
        <v>33</v>
      </c>
      <c r="H4" s="256" t="s">
        <v>169</v>
      </c>
      <c r="I4" s="256"/>
      <c r="J4" s="257"/>
    </row>
    <row r="5" spans="1:13" ht="54.95" customHeight="1" x14ac:dyDescent="0.15">
      <c r="A5" s="254"/>
      <c r="B5" s="290"/>
      <c r="C5" s="16" t="s">
        <v>172</v>
      </c>
      <c r="D5" s="16" t="s">
        <v>147</v>
      </c>
      <c r="E5" s="256"/>
      <c r="F5" s="282"/>
      <c r="G5" s="282"/>
      <c r="H5" s="16" t="s">
        <v>196</v>
      </c>
      <c r="I5" s="16" t="s">
        <v>173</v>
      </c>
      <c r="J5" s="257"/>
    </row>
    <row r="6" spans="1:13" ht="9.9499999999999993" customHeight="1" x14ac:dyDescent="0.15">
      <c r="A6" s="255"/>
      <c r="B6" s="287" t="s">
        <v>132</v>
      </c>
      <c r="C6" s="288"/>
      <c r="D6" s="18" t="s">
        <v>133</v>
      </c>
      <c r="E6" s="18" t="s">
        <v>132</v>
      </c>
      <c r="F6" s="288" t="s">
        <v>133</v>
      </c>
      <c r="G6" s="288"/>
      <c r="H6" s="18" t="s">
        <v>132</v>
      </c>
      <c r="I6" s="288" t="s">
        <v>133</v>
      </c>
      <c r="J6" s="289"/>
    </row>
    <row r="7" spans="1:13" s="3" customFormat="1" ht="18" customHeight="1" x14ac:dyDescent="0.15">
      <c r="A7" s="109" t="s">
        <v>418</v>
      </c>
      <c r="B7" s="144">
        <v>77</v>
      </c>
      <c r="C7" s="144">
        <v>71</v>
      </c>
      <c r="D7" s="142">
        <v>-5.3333333333333286</v>
      </c>
      <c r="E7" s="141">
        <v>3968</v>
      </c>
      <c r="F7" s="142">
        <v>-3.9225181598063017</v>
      </c>
      <c r="G7" s="142">
        <v>36.931283602150536</v>
      </c>
      <c r="H7" s="141">
        <v>4450</v>
      </c>
      <c r="I7" s="142">
        <v>89.168539325842701</v>
      </c>
      <c r="J7" s="142">
        <v>25.225557066070785</v>
      </c>
    </row>
    <row r="8" spans="1:13" s="3" customFormat="1" ht="18" customHeight="1" x14ac:dyDescent="0.15">
      <c r="A8" s="109" t="s">
        <v>151</v>
      </c>
      <c r="B8" s="144">
        <v>54</v>
      </c>
      <c r="C8" s="144">
        <v>49</v>
      </c>
      <c r="D8" s="142">
        <v>-9.2592592592592524</v>
      </c>
      <c r="E8" s="141">
        <v>2337</v>
      </c>
      <c r="F8" s="142">
        <v>-5.3846153846153868</v>
      </c>
      <c r="G8" s="142">
        <v>42.247896163172157</v>
      </c>
      <c r="H8" s="141">
        <v>2518</v>
      </c>
      <c r="I8" s="142">
        <v>92.811755361397928</v>
      </c>
      <c r="J8" s="142">
        <v>32.451569491273347</v>
      </c>
    </row>
    <row r="9" spans="1:13" s="3" customFormat="1" ht="18" customHeight="1" x14ac:dyDescent="0.15">
      <c r="A9" s="109" t="s">
        <v>278</v>
      </c>
      <c r="B9" s="144">
        <v>59</v>
      </c>
      <c r="C9" s="144">
        <v>54</v>
      </c>
      <c r="D9" s="142">
        <v>-6.8965517241379359</v>
      </c>
      <c r="E9" s="141">
        <v>2733</v>
      </c>
      <c r="F9" s="142">
        <v>-10.4521625163827</v>
      </c>
      <c r="G9" s="142">
        <v>47.033430624708735</v>
      </c>
      <c r="H9" s="141">
        <v>3102</v>
      </c>
      <c r="I9" s="142">
        <v>88.104448742746612</v>
      </c>
      <c r="J9" s="142">
        <v>35.618366759571181</v>
      </c>
    </row>
    <row r="10" spans="1:13" s="3" customFormat="1" ht="18" customHeight="1" x14ac:dyDescent="0.15">
      <c r="A10" s="109" t="s">
        <v>279</v>
      </c>
      <c r="B10" s="144">
        <v>53</v>
      </c>
      <c r="C10" s="144">
        <v>50</v>
      </c>
      <c r="D10" s="142">
        <v>-1.9607843137254832</v>
      </c>
      <c r="E10" s="141">
        <v>2235</v>
      </c>
      <c r="F10" s="142">
        <v>-1.2809187279151928</v>
      </c>
      <c r="G10" s="142">
        <v>50.044742729306492</v>
      </c>
      <c r="H10" s="141">
        <v>2365</v>
      </c>
      <c r="I10" s="142">
        <v>94.503171247357301</v>
      </c>
      <c r="J10" s="142">
        <v>43.228638718794159</v>
      </c>
      <c r="M10" s="111"/>
    </row>
    <row r="11" spans="1:13" s="3" customFormat="1" ht="24.95" customHeight="1" x14ac:dyDescent="0.15">
      <c r="A11" s="41" t="s">
        <v>280</v>
      </c>
      <c r="B11" s="144">
        <v>191</v>
      </c>
      <c r="C11" s="144">
        <v>186</v>
      </c>
      <c r="D11" s="142">
        <v>3.3333333333333286</v>
      </c>
      <c r="E11" s="141">
        <v>14719</v>
      </c>
      <c r="F11" s="142">
        <v>0.8357881756525245</v>
      </c>
      <c r="G11" s="142">
        <v>46.322946175637391</v>
      </c>
      <c r="H11" s="141">
        <v>15572</v>
      </c>
      <c r="I11" s="142">
        <v>94.522219368096586</v>
      </c>
      <c r="J11" s="142">
        <v>31.374543378961285</v>
      </c>
      <c r="M11" s="111"/>
    </row>
    <row r="12" spans="1:13" s="3" customFormat="1" ht="18" customHeight="1" x14ac:dyDescent="0.15">
      <c r="A12" s="109" t="s">
        <v>261</v>
      </c>
      <c r="B12" s="144">
        <v>74</v>
      </c>
      <c r="C12" s="144">
        <v>68</v>
      </c>
      <c r="D12" s="142">
        <v>-10.526315789473685</v>
      </c>
      <c r="E12" s="141">
        <v>2579</v>
      </c>
      <c r="F12" s="142">
        <v>-11.798905608755135</v>
      </c>
      <c r="G12" s="142">
        <v>50.519788200872576</v>
      </c>
      <c r="H12" s="141">
        <v>2894</v>
      </c>
      <c r="I12" s="142">
        <v>89.115411195577053</v>
      </c>
      <c r="J12" s="142">
        <v>37.530027453671927</v>
      </c>
      <c r="M12" s="111"/>
    </row>
    <row r="13" spans="1:13" s="3" customFormat="1" ht="18" customHeight="1" x14ac:dyDescent="0.15">
      <c r="A13" s="109" t="s">
        <v>262</v>
      </c>
      <c r="B13" s="144">
        <v>59</v>
      </c>
      <c r="C13" s="144">
        <v>56</v>
      </c>
      <c r="D13" s="142">
        <v>-5.0847457627118615</v>
      </c>
      <c r="E13" s="141">
        <v>2653</v>
      </c>
      <c r="F13" s="142">
        <v>-3.9464156408399731</v>
      </c>
      <c r="G13" s="142">
        <v>33.524312099509991</v>
      </c>
      <c r="H13" s="141">
        <v>2842</v>
      </c>
      <c r="I13" s="142">
        <v>93.349753694581281</v>
      </c>
      <c r="J13" s="142">
        <v>23.817973956795669</v>
      </c>
      <c r="M13" s="111"/>
    </row>
    <row r="14" spans="1:13" s="3" customFormat="1" ht="18" customHeight="1" x14ac:dyDescent="0.15">
      <c r="A14" s="109" t="s">
        <v>260</v>
      </c>
      <c r="B14" s="144">
        <v>591</v>
      </c>
      <c r="C14" s="144">
        <v>569</v>
      </c>
      <c r="D14" s="142">
        <v>-2.0654044750430245</v>
      </c>
      <c r="E14" s="141">
        <v>27934</v>
      </c>
      <c r="F14" s="142">
        <v>-1.972206625491296</v>
      </c>
      <c r="G14" s="142">
        <v>44.723572358313547</v>
      </c>
      <c r="H14" s="141">
        <v>29134</v>
      </c>
      <c r="I14" s="142">
        <v>95.881101118967521</v>
      </c>
      <c r="J14" s="142">
        <v>32.523768981658407</v>
      </c>
      <c r="M14" s="111"/>
    </row>
    <row r="15" spans="1:13" s="3" customFormat="1" ht="18" customHeight="1" x14ac:dyDescent="0.15">
      <c r="A15" s="109" t="s">
        <v>259</v>
      </c>
      <c r="B15" s="144">
        <v>95</v>
      </c>
      <c r="C15" s="144">
        <v>89</v>
      </c>
      <c r="D15" s="142">
        <v>-2.1978021978022042</v>
      </c>
      <c r="E15" s="141">
        <v>4803</v>
      </c>
      <c r="F15" s="142">
        <v>0.73406040268456252</v>
      </c>
      <c r="G15" s="142">
        <v>40.913257228564284</v>
      </c>
      <c r="H15" s="141">
        <v>5028</v>
      </c>
      <c r="I15" s="142">
        <v>95.525059665871126</v>
      </c>
      <c r="J15" s="142">
        <v>31.254898876812316</v>
      </c>
      <c r="M15" s="111"/>
    </row>
    <row r="16" spans="1:13" s="5" customFormat="1" ht="18" customHeight="1" x14ac:dyDescent="0.15">
      <c r="A16" s="47" t="s">
        <v>189</v>
      </c>
      <c r="B16" s="139">
        <v>1253</v>
      </c>
      <c r="C16" s="139">
        <v>1192</v>
      </c>
      <c r="D16" s="140">
        <v>-2.6938775510204067</v>
      </c>
      <c r="E16" s="139">
        <v>63961</v>
      </c>
      <c r="F16" s="140">
        <v>-2.2944258588821214</v>
      </c>
      <c r="G16" s="140">
        <v>44.283522495245279</v>
      </c>
      <c r="H16" s="139">
        <v>67905</v>
      </c>
      <c r="I16" s="140">
        <v>94.191885722700832</v>
      </c>
      <c r="J16" s="140">
        <v>32.076325927266595</v>
      </c>
      <c r="M16" s="111"/>
    </row>
    <row r="17" spans="1:13" s="3" customFormat="1" ht="18" customHeight="1" x14ac:dyDescent="0.15">
      <c r="A17" s="41" t="s">
        <v>7</v>
      </c>
      <c r="B17" s="144">
        <v>84</v>
      </c>
      <c r="C17" s="144">
        <v>79</v>
      </c>
      <c r="D17" s="142">
        <v>0</v>
      </c>
      <c r="E17" s="141">
        <v>17992</v>
      </c>
      <c r="F17" s="142">
        <v>-3.7449176118125393</v>
      </c>
      <c r="G17" s="145" t="s">
        <v>480</v>
      </c>
      <c r="H17" s="141">
        <v>34136</v>
      </c>
      <c r="I17" s="142">
        <v>52.706819779704702</v>
      </c>
      <c r="J17" s="145" t="s">
        <v>480</v>
      </c>
      <c r="M17" s="111"/>
    </row>
    <row r="18" spans="1:13" s="3" customFormat="1" ht="20.100000000000001" customHeight="1" x14ac:dyDescent="0.15">
      <c r="A18" s="12" t="s">
        <v>44</v>
      </c>
      <c r="M18" s="111"/>
    </row>
    <row r="19" spans="1:13" s="3" customFormat="1" ht="18" customHeight="1" x14ac:dyDescent="0.15">
      <c r="A19" s="291" t="s">
        <v>32</v>
      </c>
      <c r="B19" s="291"/>
      <c r="C19" s="291"/>
      <c r="D19" s="291"/>
      <c r="E19" s="291"/>
      <c r="F19" s="291"/>
      <c r="G19" s="291"/>
      <c r="H19" s="291"/>
      <c r="I19" s="291"/>
      <c r="J19" s="291"/>
      <c r="K19" s="110"/>
      <c r="M19" s="111"/>
    </row>
    <row r="20" spans="1:13" s="3" customFormat="1" ht="20.100000000000001" customHeight="1" x14ac:dyDescent="0.15">
      <c r="A20" s="12"/>
    </row>
    <row r="21" spans="1:13" s="3" customFormat="1" ht="39.950000000000003" customHeight="1" x14ac:dyDescent="0.15">
      <c r="A21" s="247" t="s">
        <v>239</v>
      </c>
      <c r="B21" s="247"/>
      <c r="C21" s="247"/>
      <c r="D21" s="247"/>
      <c r="E21" s="247"/>
      <c r="F21" s="247"/>
      <c r="G21" s="247"/>
      <c r="H21" s="247"/>
      <c r="I21" s="247"/>
      <c r="J21" s="247"/>
    </row>
    <row r="22" spans="1:13" ht="20.100000000000001" customHeight="1" x14ac:dyDescent="0.15">
      <c r="A22" s="237" t="s">
        <v>95</v>
      </c>
      <c r="B22" s="283" t="s">
        <v>472</v>
      </c>
      <c r="C22" s="284"/>
      <c r="D22" s="284"/>
      <c r="E22" s="284"/>
      <c r="F22" s="284"/>
      <c r="G22" s="284"/>
      <c r="H22" s="284"/>
      <c r="I22" s="285"/>
      <c r="J22" s="221" t="s">
        <v>474</v>
      </c>
    </row>
    <row r="23" spans="1:13" s="3" customFormat="1" ht="9.9499999999999993" customHeight="1" x14ac:dyDescent="0.15">
      <c r="A23" s="238"/>
      <c r="B23" s="277" t="s">
        <v>301</v>
      </c>
      <c r="C23" s="286"/>
      <c r="D23" s="278"/>
      <c r="E23" s="245" t="s">
        <v>30</v>
      </c>
      <c r="F23" s="245"/>
      <c r="G23" s="245"/>
      <c r="H23" s="245"/>
      <c r="I23" s="245"/>
      <c r="J23" s="234" t="s">
        <v>29</v>
      </c>
    </row>
    <row r="24" spans="1:13" s="3" customFormat="1" ht="9.9499999999999993" customHeight="1" x14ac:dyDescent="0.15">
      <c r="A24" s="238"/>
      <c r="B24" s="243" t="s">
        <v>131</v>
      </c>
      <c r="C24" s="245" t="s">
        <v>31</v>
      </c>
      <c r="D24" s="245"/>
      <c r="E24" s="245" t="s">
        <v>131</v>
      </c>
      <c r="F24" s="251" t="s">
        <v>147</v>
      </c>
      <c r="G24" s="251" t="s">
        <v>33</v>
      </c>
      <c r="H24" s="245" t="s">
        <v>169</v>
      </c>
      <c r="I24" s="245"/>
      <c r="J24" s="234"/>
    </row>
    <row r="25" spans="1:13" s="3" customFormat="1" ht="54.95" customHeight="1" x14ac:dyDescent="0.15">
      <c r="A25" s="238"/>
      <c r="B25" s="243"/>
      <c r="C25" s="95" t="s">
        <v>172</v>
      </c>
      <c r="D25" s="95" t="s">
        <v>147</v>
      </c>
      <c r="E25" s="245"/>
      <c r="F25" s="252"/>
      <c r="G25" s="252"/>
      <c r="H25" s="95" t="s">
        <v>196</v>
      </c>
      <c r="I25" s="95" t="s">
        <v>173</v>
      </c>
      <c r="J25" s="234"/>
    </row>
    <row r="26" spans="1:13" s="3" customFormat="1" ht="9.9499999999999993" customHeight="1" x14ac:dyDescent="0.15">
      <c r="A26" s="239"/>
      <c r="B26" s="292" t="s">
        <v>132</v>
      </c>
      <c r="C26" s="293"/>
      <c r="D26" s="2" t="s">
        <v>133</v>
      </c>
      <c r="E26" s="2" t="s">
        <v>132</v>
      </c>
      <c r="F26" s="293" t="s">
        <v>133</v>
      </c>
      <c r="G26" s="293"/>
      <c r="H26" s="2" t="s">
        <v>132</v>
      </c>
      <c r="I26" s="293" t="s">
        <v>133</v>
      </c>
      <c r="J26" s="294"/>
    </row>
    <row r="27" spans="1:13" s="3" customFormat="1" ht="18" customHeight="1" x14ac:dyDescent="0.15">
      <c r="A27" s="40" t="s">
        <v>190</v>
      </c>
      <c r="B27" s="144">
        <v>154</v>
      </c>
      <c r="C27" s="144">
        <v>146</v>
      </c>
      <c r="D27" s="142">
        <v>-2.6666666666666714</v>
      </c>
      <c r="E27" s="141">
        <v>11936</v>
      </c>
      <c r="F27" s="142">
        <v>-1.5018980029707905</v>
      </c>
      <c r="G27" s="142">
        <v>65.028764521894544</v>
      </c>
      <c r="H27" s="141">
        <v>12307</v>
      </c>
      <c r="I27" s="142">
        <v>96.985455431868033</v>
      </c>
      <c r="J27" s="142">
        <v>52.088727854497961</v>
      </c>
    </row>
    <row r="28" spans="1:13" s="3" customFormat="1" ht="24.95" customHeight="1" x14ac:dyDescent="0.15">
      <c r="A28" s="107" t="s">
        <v>192</v>
      </c>
      <c r="B28" s="144">
        <v>83</v>
      </c>
      <c r="C28" s="144">
        <v>79</v>
      </c>
      <c r="D28" s="142">
        <v>-2.4691358024691397</v>
      </c>
      <c r="E28" s="141">
        <v>6294</v>
      </c>
      <c r="F28" s="142">
        <v>-1.5023474178403688</v>
      </c>
      <c r="G28" s="142">
        <v>66.291706387035276</v>
      </c>
      <c r="H28" s="141">
        <v>6480</v>
      </c>
      <c r="I28" s="142">
        <v>97.129629629629633</v>
      </c>
      <c r="J28" s="142">
        <v>55.09343645776201</v>
      </c>
    </row>
    <row r="29" spans="1:13" s="3" customFormat="1" ht="18" customHeight="1" x14ac:dyDescent="0.15">
      <c r="A29" s="108" t="s">
        <v>291</v>
      </c>
      <c r="B29" s="144">
        <v>24</v>
      </c>
      <c r="C29" s="144">
        <v>23</v>
      </c>
      <c r="D29" s="142">
        <v>0</v>
      </c>
      <c r="E29" s="141">
        <v>1755</v>
      </c>
      <c r="F29" s="142">
        <v>-0.22740193291643607</v>
      </c>
      <c r="G29" s="142">
        <v>62.634377967711295</v>
      </c>
      <c r="H29" s="141">
        <v>1799</v>
      </c>
      <c r="I29" s="142">
        <v>97.554196775986654</v>
      </c>
      <c r="J29" s="142">
        <v>49.80252599873107</v>
      </c>
    </row>
    <row r="30" spans="1:13" s="3" customFormat="1" ht="18" customHeight="1" x14ac:dyDescent="0.15">
      <c r="A30" s="53" t="s">
        <v>193</v>
      </c>
      <c r="B30" s="144">
        <v>38</v>
      </c>
      <c r="C30" s="144">
        <v>35</v>
      </c>
      <c r="D30" s="142">
        <v>-7.8947368421052602</v>
      </c>
      <c r="E30" s="141">
        <v>3004</v>
      </c>
      <c r="F30" s="142">
        <v>-4.3007327174259302</v>
      </c>
      <c r="G30" s="142">
        <v>62.889480692410118</v>
      </c>
      <c r="H30" s="141">
        <v>3145</v>
      </c>
      <c r="I30" s="142">
        <v>95.516693163751981</v>
      </c>
      <c r="J30" s="142">
        <v>44.748056241931437</v>
      </c>
    </row>
    <row r="31" spans="1:13" s="3" customFormat="1" ht="18" customHeight="1" x14ac:dyDescent="0.15">
      <c r="A31" s="108" t="s">
        <v>417</v>
      </c>
      <c r="B31" s="144">
        <v>9</v>
      </c>
      <c r="C31" s="144">
        <v>9</v>
      </c>
      <c r="D31" s="142">
        <v>12.5</v>
      </c>
      <c r="E31" s="141">
        <v>883</v>
      </c>
      <c r="F31" s="142">
        <v>6.3855421686747036</v>
      </c>
      <c r="G31" s="142">
        <v>68.063420158550386</v>
      </c>
      <c r="H31" s="141">
        <v>883</v>
      </c>
      <c r="I31" s="142">
        <v>100</v>
      </c>
      <c r="J31" s="142">
        <v>58.436028502105053</v>
      </c>
    </row>
    <row r="32" spans="1:13" s="3" customFormat="1" ht="18" customHeight="1" x14ac:dyDescent="0.15">
      <c r="A32" s="109" t="s">
        <v>292</v>
      </c>
      <c r="B32" s="144">
        <v>13</v>
      </c>
      <c r="C32" s="144">
        <v>13</v>
      </c>
      <c r="D32" s="142">
        <v>-13.333333333333329</v>
      </c>
      <c r="E32" s="141">
        <v>480</v>
      </c>
      <c r="F32" s="142">
        <v>-12.408759124087595</v>
      </c>
      <c r="G32" s="142">
        <v>28.729166666666668</v>
      </c>
      <c r="H32" s="141">
        <v>535</v>
      </c>
      <c r="I32" s="142">
        <v>89.719626168224295</v>
      </c>
      <c r="J32" s="142">
        <v>21.149796823051346</v>
      </c>
    </row>
    <row r="33" spans="1:11" s="3" customFormat="1" ht="18" customHeight="1" x14ac:dyDescent="0.15">
      <c r="A33" s="109" t="s">
        <v>293</v>
      </c>
      <c r="B33" s="144">
        <v>179</v>
      </c>
      <c r="C33" s="144">
        <v>167</v>
      </c>
      <c r="D33" s="142">
        <v>-4.0229885057471222</v>
      </c>
      <c r="E33" s="141">
        <v>9632</v>
      </c>
      <c r="F33" s="142">
        <v>-3.3416959357752063</v>
      </c>
      <c r="G33" s="142">
        <v>46.112498869305654</v>
      </c>
      <c r="H33" s="141">
        <v>10174</v>
      </c>
      <c r="I33" s="142">
        <v>94.67269510517005</v>
      </c>
      <c r="J33" s="142">
        <v>32.037299719009269</v>
      </c>
    </row>
    <row r="34" spans="1:11" s="3" customFormat="1" ht="18" customHeight="1" x14ac:dyDescent="0.15">
      <c r="A34" s="109" t="s">
        <v>294</v>
      </c>
      <c r="B34" s="144">
        <v>907</v>
      </c>
      <c r="C34" s="144">
        <v>866</v>
      </c>
      <c r="D34" s="142">
        <v>-2.2573363431151279</v>
      </c>
      <c r="E34" s="141">
        <v>41913</v>
      </c>
      <c r="F34" s="142">
        <v>-2.1455920806873365</v>
      </c>
      <c r="G34" s="142">
        <v>38.124131490712529</v>
      </c>
      <c r="H34" s="141">
        <v>44889</v>
      </c>
      <c r="I34" s="142">
        <v>93.370313439818219</v>
      </c>
      <c r="J34" s="142">
        <v>26.234163788621746</v>
      </c>
    </row>
    <row r="35" spans="1:11" s="5" customFormat="1" ht="18" customHeight="1" x14ac:dyDescent="0.15">
      <c r="A35" s="47" t="s">
        <v>191</v>
      </c>
      <c r="B35" s="139">
        <v>1253</v>
      </c>
      <c r="C35" s="139">
        <v>1192</v>
      </c>
      <c r="D35" s="140">
        <v>-2.6938775510204067</v>
      </c>
      <c r="E35" s="139">
        <v>63961</v>
      </c>
      <c r="F35" s="140">
        <v>-2.2944258588821214</v>
      </c>
      <c r="G35" s="140">
        <v>44.283522495245279</v>
      </c>
      <c r="H35" s="139">
        <v>67905</v>
      </c>
      <c r="I35" s="140">
        <v>94.191885722700832</v>
      </c>
      <c r="J35" s="140">
        <v>32.076325927266595</v>
      </c>
    </row>
    <row r="36" spans="1:11" s="3" customFormat="1" ht="20.100000000000001" customHeight="1" x14ac:dyDescent="0.15">
      <c r="A36" s="12" t="s">
        <v>44</v>
      </c>
    </row>
    <row r="37" spans="1:11" s="3" customFormat="1" ht="9.9499999999999993" customHeight="1" x14ac:dyDescent="0.15">
      <c r="A37" s="291" t="s">
        <v>194</v>
      </c>
      <c r="B37" s="291"/>
      <c r="C37" s="291"/>
      <c r="D37" s="291"/>
      <c r="E37" s="291"/>
      <c r="F37" s="291"/>
      <c r="G37" s="291"/>
      <c r="H37" s="291"/>
      <c r="I37" s="291"/>
      <c r="J37" s="291"/>
      <c r="K37" s="110"/>
    </row>
    <row r="38" spans="1:11" ht="9" customHeight="1" x14ac:dyDescent="0.15"/>
    <row r="39" spans="1:11" ht="9" customHeight="1" x14ac:dyDescent="0.15">
      <c r="J39" s="52"/>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1:J1"/>
    <mergeCell ref="B2:I2"/>
    <mergeCell ref="E3:I3"/>
    <mergeCell ref="J3:J5"/>
    <mergeCell ref="B4:B5"/>
    <mergeCell ref="A2:A6"/>
    <mergeCell ref="B3:D3"/>
    <mergeCell ref="H4:I4"/>
    <mergeCell ref="F4:F5"/>
    <mergeCell ref="G4:G5"/>
    <mergeCell ref="I6:J6"/>
    <mergeCell ref="B6:C6"/>
    <mergeCell ref="F6:G6"/>
    <mergeCell ref="A21:J21"/>
    <mergeCell ref="A19:J19"/>
    <mergeCell ref="H24:I24"/>
    <mergeCell ref="C4:D4"/>
    <mergeCell ref="E4:E5"/>
    <mergeCell ref="F24:F25"/>
    <mergeCell ref="G24:G25"/>
    <mergeCell ref="A37:J37"/>
    <mergeCell ref="B22:I22"/>
    <mergeCell ref="E23:I23"/>
    <mergeCell ref="J23:J25"/>
    <mergeCell ref="B24:B25"/>
    <mergeCell ref="C24:D24"/>
    <mergeCell ref="E24:E25"/>
    <mergeCell ref="B26:C26"/>
    <mergeCell ref="F26:G26"/>
    <mergeCell ref="I26:J26"/>
    <mergeCell ref="A22:A26"/>
    <mergeCell ref="B23:D23"/>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&amp;C&amp;8- 33 -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36" t="s">
        <v>240</v>
      </c>
      <c r="B1" s="236"/>
      <c r="C1" s="236"/>
      <c r="D1" s="236"/>
      <c r="E1" s="236"/>
      <c r="F1" s="236"/>
      <c r="G1" s="236"/>
      <c r="H1" s="236"/>
      <c r="I1" s="236"/>
      <c r="J1" s="236"/>
    </row>
    <row r="2" spans="1:10" ht="20.100000000000001" customHeight="1" x14ac:dyDescent="0.15">
      <c r="A2" s="253" t="s">
        <v>195</v>
      </c>
      <c r="B2" s="283" t="s">
        <v>472</v>
      </c>
      <c r="C2" s="284"/>
      <c r="D2" s="284"/>
      <c r="E2" s="284"/>
      <c r="F2" s="284"/>
      <c r="G2" s="284"/>
      <c r="H2" s="284"/>
      <c r="I2" s="285"/>
      <c r="J2" s="220" t="s">
        <v>474</v>
      </c>
    </row>
    <row r="3" spans="1:10" ht="9.9499999999999993" customHeight="1" x14ac:dyDescent="0.15">
      <c r="A3" s="254"/>
      <c r="B3" s="277" t="s">
        <v>301</v>
      </c>
      <c r="C3" s="286"/>
      <c r="D3" s="278"/>
      <c r="E3" s="256" t="s">
        <v>30</v>
      </c>
      <c r="F3" s="256"/>
      <c r="G3" s="256"/>
      <c r="H3" s="256"/>
      <c r="I3" s="256"/>
      <c r="J3" s="257" t="s">
        <v>29</v>
      </c>
    </row>
    <row r="4" spans="1:10" ht="9.9499999999999993" customHeight="1" x14ac:dyDescent="0.15">
      <c r="A4" s="254"/>
      <c r="B4" s="290" t="s">
        <v>131</v>
      </c>
      <c r="C4" s="256" t="s">
        <v>31</v>
      </c>
      <c r="D4" s="256"/>
      <c r="E4" s="256" t="s">
        <v>131</v>
      </c>
      <c r="F4" s="281" t="s">
        <v>147</v>
      </c>
      <c r="G4" s="281" t="s">
        <v>33</v>
      </c>
      <c r="H4" s="256" t="s">
        <v>169</v>
      </c>
      <c r="I4" s="256"/>
      <c r="J4" s="257"/>
    </row>
    <row r="5" spans="1:10" ht="54.95" customHeight="1" x14ac:dyDescent="0.15">
      <c r="A5" s="254"/>
      <c r="B5" s="290"/>
      <c r="C5" s="16" t="s">
        <v>172</v>
      </c>
      <c r="D5" s="16" t="s">
        <v>147</v>
      </c>
      <c r="E5" s="256"/>
      <c r="F5" s="282"/>
      <c r="G5" s="282"/>
      <c r="H5" s="16" t="s">
        <v>196</v>
      </c>
      <c r="I5" s="16" t="s">
        <v>173</v>
      </c>
      <c r="J5" s="257"/>
    </row>
    <row r="6" spans="1:10" ht="9.9499999999999993" customHeight="1" x14ac:dyDescent="0.15">
      <c r="A6" s="255"/>
      <c r="B6" s="287" t="s">
        <v>132</v>
      </c>
      <c r="C6" s="288"/>
      <c r="D6" s="18" t="s">
        <v>133</v>
      </c>
      <c r="E6" s="18" t="s">
        <v>132</v>
      </c>
      <c r="F6" s="288" t="s">
        <v>133</v>
      </c>
      <c r="G6" s="288"/>
      <c r="H6" s="18" t="s">
        <v>132</v>
      </c>
      <c r="I6" s="288" t="s">
        <v>133</v>
      </c>
      <c r="J6" s="289"/>
    </row>
    <row r="7" spans="1:10" s="3" customFormat="1" ht="35.1" customHeight="1" x14ac:dyDescent="0.15">
      <c r="A7" s="40" t="s">
        <v>9</v>
      </c>
      <c r="B7" s="144">
        <v>72</v>
      </c>
      <c r="C7" s="144">
        <v>70</v>
      </c>
      <c r="D7" s="142">
        <v>2.941176470588232</v>
      </c>
      <c r="E7" s="141">
        <v>5452</v>
      </c>
      <c r="F7" s="142">
        <v>0.70188400443295507</v>
      </c>
      <c r="G7" s="142">
        <v>44.282220591831745</v>
      </c>
      <c r="H7" s="141">
        <v>5995</v>
      </c>
      <c r="I7" s="142">
        <v>90.942452043369471</v>
      </c>
      <c r="J7" s="142">
        <v>29.686460911182095</v>
      </c>
    </row>
    <row r="8" spans="1:10" s="3" customFormat="1" ht="20.100000000000001" customHeight="1" x14ac:dyDescent="0.15">
      <c r="A8" s="40" t="s">
        <v>10</v>
      </c>
      <c r="B8" s="144">
        <v>13</v>
      </c>
      <c r="C8" s="144">
        <v>13</v>
      </c>
      <c r="D8" s="142">
        <v>-13.333333333333329</v>
      </c>
      <c r="E8" s="141">
        <v>1169</v>
      </c>
      <c r="F8" s="142">
        <v>-2.5020850708924058</v>
      </c>
      <c r="G8" s="142">
        <v>36.689478186484173</v>
      </c>
      <c r="H8" s="141">
        <v>1200</v>
      </c>
      <c r="I8" s="142">
        <v>97.416666666666657</v>
      </c>
      <c r="J8" s="142">
        <v>27.4906197313998</v>
      </c>
    </row>
    <row r="9" spans="1:10" s="3" customFormat="1" ht="20.100000000000001" customHeight="1" x14ac:dyDescent="0.15">
      <c r="A9" s="41" t="s">
        <v>11</v>
      </c>
      <c r="B9" s="144">
        <v>31</v>
      </c>
      <c r="C9" s="144">
        <v>30</v>
      </c>
      <c r="D9" s="142">
        <v>-3.2258064516128968</v>
      </c>
      <c r="E9" s="141">
        <v>2446</v>
      </c>
      <c r="F9" s="142">
        <v>4.4852627082443348</v>
      </c>
      <c r="G9" s="142">
        <v>38.334245825349029</v>
      </c>
      <c r="H9" s="141">
        <v>2533</v>
      </c>
      <c r="I9" s="142">
        <v>96.565337544413737</v>
      </c>
      <c r="J9" s="142">
        <v>27.04174453724945</v>
      </c>
    </row>
    <row r="10" spans="1:10" s="3" customFormat="1" ht="20.100000000000001" customHeight="1" x14ac:dyDescent="0.15">
      <c r="A10" s="40" t="s">
        <v>12</v>
      </c>
      <c r="B10" s="144">
        <v>35</v>
      </c>
      <c r="C10" s="144">
        <v>31</v>
      </c>
      <c r="D10" s="142">
        <v>-6.0606060606060623</v>
      </c>
      <c r="E10" s="141">
        <v>2050</v>
      </c>
      <c r="F10" s="142">
        <v>-6.818181818181813</v>
      </c>
      <c r="G10" s="142">
        <v>44.992496900893848</v>
      </c>
      <c r="H10" s="141">
        <v>2240</v>
      </c>
      <c r="I10" s="142">
        <v>91.517857142857139</v>
      </c>
      <c r="J10" s="142">
        <v>29.249109637243819</v>
      </c>
    </row>
    <row r="11" spans="1:10" s="3" customFormat="1" ht="20.100000000000001" customHeight="1" x14ac:dyDescent="0.15">
      <c r="A11" s="41" t="s">
        <v>13</v>
      </c>
      <c r="B11" s="144">
        <v>54</v>
      </c>
      <c r="C11" s="144">
        <v>52</v>
      </c>
      <c r="D11" s="142">
        <v>4</v>
      </c>
      <c r="E11" s="141">
        <v>4643</v>
      </c>
      <c r="F11" s="142">
        <v>-2.1290050590219209</v>
      </c>
      <c r="G11" s="142">
        <v>47.653097853399387</v>
      </c>
      <c r="H11" s="141">
        <v>4851</v>
      </c>
      <c r="I11" s="142">
        <v>95.712224283652859</v>
      </c>
      <c r="J11" s="142">
        <v>33.513909209469013</v>
      </c>
    </row>
    <row r="12" spans="1:10" s="3" customFormat="1" ht="20.100000000000001" customHeight="1" x14ac:dyDescent="0.15">
      <c r="A12" s="40" t="s">
        <v>8</v>
      </c>
      <c r="B12" s="144">
        <v>34</v>
      </c>
      <c r="C12" s="144">
        <v>34</v>
      </c>
      <c r="D12" s="142">
        <v>9.6774193548387046</v>
      </c>
      <c r="E12" s="141">
        <v>2178</v>
      </c>
      <c r="F12" s="142">
        <v>3.8131553860819878</v>
      </c>
      <c r="G12" s="142">
        <v>57.528313437404343</v>
      </c>
      <c r="H12" s="141">
        <v>2193</v>
      </c>
      <c r="I12" s="142">
        <v>99.316005471956231</v>
      </c>
      <c r="J12" s="142">
        <v>36.422401851840455</v>
      </c>
    </row>
    <row r="13" spans="1:10" s="3" customFormat="1" ht="35.1" customHeight="1" x14ac:dyDescent="0.15">
      <c r="A13" s="41" t="s">
        <v>66</v>
      </c>
      <c r="B13" s="144">
        <v>49</v>
      </c>
      <c r="C13" s="144">
        <v>44</v>
      </c>
      <c r="D13" s="142">
        <v>-10.204081632653057</v>
      </c>
      <c r="E13" s="141">
        <v>2203</v>
      </c>
      <c r="F13" s="142">
        <v>-5.6934931506849296</v>
      </c>
      <c r="G13" s="142">
        <v>42.744742018459675</v>
      </c>
      <c r="H13" s="141">
        <v>2384</v>
      </c>
      <c r="I13" s="142">
        <v>92.40771812080537</v>
      </c>
      <c r="J13" s="142">
        <v>33.183853917494275</v>
      </c>
    </row>
    <row r="14" spans="1:10" s="3" customFormat="1" ht="20.100000000000001" customHeight="1" x14ac:dyDescent="0.15">
      <c r="A14" s="40" t="s">
        <v>96</v>
      </c>
      <c r="B14" s="144">
        <v>35</v>
      </c>
      <c r="C14" s="144">
        <v>31</v>
      </c>
      <c r="D14" s="142">
        <v>-6.0606060606060623</v>
      </c>
      <c r="E14" s="141">
        <v>1595</v>
      </c>
      <c r="F14" s="142">
        <v>-6.5064478311840617</v>
      </c>
      <c r="G14" s="142">
        <v>31.333333333333336</v>
      </c>
      <c r="H14" s="141">
        <v>1831</v>
      </c>
      <c r="I14" s="142">
        <v>87.11086837793556</v>
      </c>
      <c r="J14" s="142">
        <v>21.219358585321565</v>
      </c>
    </row>
    <row r="15" spans="1:10" s="3" customFormat="1" ht="20.100000000000001" customHeight="1" x14ac:dyDescent="0.15">
      <c r="A15" s="41" t="s">
        <v>97</v>
      </c>
      <c r="B15" s="144">
        <v>81</v>
      </c>
      <c r="C15" s="144">
        <v>78</v>
      </c>
      <c r="D15" s="142">
        <v>-7.1428571428571388</v>
      </c>
      <c r="E15" s="141">
        <v>3772</v>
      </c>
      <c r="F15" s="142">
        <v>-4.8675914249684809</v>
      </c>
      <c r="G15" s="142">
        <v>60.629907304018005</v>
      </c>
      <c r="H15" s="141">
        <v>3967</v>
      </c>
      <c r="I15" s="142">
        <v>95.084446685152514</v>
      </c>
      <c r="J15" s="142">
        <v>50.136152286412091</v>
      </c>
    </row>
    <row r="16" spans="1:10" s="3" customFormat="1" ht="20.100000000000001" customHeight="1" x14ac:dyDescent="0.15">
      <c r="A16" s="40" t="s">
        <v>98</v>
      </c>
      <c r="B16" s="144">
        <v>49</v>
      </c>
      <c r="C16" s="144">
        <v>45</v>
      </c>
      <c r="D16" s="142">
        <v>-4.2553191489361666</v>
      </c>
      <c r="E16" s="141">
        <v>2327</v>
      </c>
      <c r="F16" s="142">
        <v>-9.3847352024922088</v>
      </c>
      <c r="G16" s="142">
        <v>47.727862518381826</v>
      </c>
      <c r="H16" s="141">
        <v>2622</v>
      </c>
      <c r="I16" s="142">
        <v>88.749046529366893</v>
      </c>
      <c r="J16" s="142">
        <v>36.428499373363948</v>
      </c>
    </row>
    <row r="17" spans="1:11" s="3" customFormat="1" ht="20.100000000000001" customHeight="1" x14ac:dyDescent="0.15">
      <c r="A17" s="41" t="s">
        <v>99</v>
      </c>
      <c r="B17" s="144">
        <v>42</v>
      </c>
      <c r="C17" s="144">
        <v>40</v>
      </c>
      <c r="D17" s="142">
        <v>-4.7619047619047592</v>
      </c>
      <c r="E17" s="141">
        <v>2373</v>
      </c>
      <c r="F17" s="142">
        <v>-2.1039603960396107</v>
      </c>
      <c r="G17" s="142">
        <v>40.693917685068129</v>
      </c>
      <c r="H17" s="141">
        <v>2619</v>
      </c>
      <c r="I17" s="142">
        <v>90.607101947308138</v>
      </c>
      <c r="J17" s="142">
        <v>27.791944222244737</v>
      </c>
    </row>
    <row r="18" spans="1:11" s="3" customFormat="1" ht="20.100000000000001" customHeight="1" x14ac:dyDescent="0.15">
      <c r="A18" s="40" t="s">
        <v>100</v>
      </c>
      <c r="B18" s="144">
        <v>122</v>
      </c>
      <c r="C18" s="144">
        <v>114</v>
      </c>
      <c r="D18" s="142">
        <v>-4.2016806722689068</v>
      </c>
      <c r="E18" s="141">
        <v>5261</v>
      </c>
      <c r="F18" s="142">
        <v>-5.2925292529252914</v>
      </c>
      <c r="G18" s="142">
        <v>44.047367983793144</v>
      </c>
      <c r="H18" s="141">
        <v>5657</v>
      </c>
      <c r="I18" s="142">
        <v>92.999823227859295</v>
      </c>
      <c r="J18" s="142">
        <v>30.552689104489723</v>
      </c>
    </row>
    <row r="19" spans="1:11" s="3" customFormat="1" ht="35.1" customHeight="1" x14ac:dyDescent="0.15">
      <c r="A19" s="41" t="s">
        <v>181</v>
      </c>
      <c r="B19" s="144">
        <v>98</v>
      </c>
      <c r="C19" s="144">
        <v>96</v>
      </c>
      <c r="D19" s="142">
        <v>-2.0408163265306172</v>
      </c>
      <c r="E19" s="141">
        <v>6052</v>
      </c>
      <c r="F19" s="142">
        <v>-1.7213380967846774</v>
      </c>
      <c r="G19" s="142">
        <v>51.314280673899624</v>
      </c>
      <c r="H19" s="141">
        <v>6220</v>
      </c>
      <c r="I19" s="142">
        <v>97.299035369774927</v>
      </c>
      <c r="J19" s="142">
        <v>35.510938009652648</v>
      </c>
    </row>
    <row r="20" spans="1:11" s="3" customFormat="1" ht="20.100000000000001" customHeight="1" x14ac:dyDescent="0.15">
      <c r="A20" s="40" t="s">
        <v>101</v>
      </c>
      <c r="B20" s="144">
        <v>20</v>
      </c>
      <c r="C20" s="144">
        <v>19</v>
      </c>
      <c r="D20" s="142">
        <v>-5</v>
      </c>
      <c r="E20" s="141">
        <v>642</v>
      </c>
      <c r="F20" s="142">
        <v>-6.8214804063860726</v>
      </c>
      <c r="G20" s="142">
        <v>30.976116303219108</v>
      </c>
      <c r="H20" s="141">
        <v>706</v>
      </c>
      <c r="I20" s="142">
        <v>90.934844192634557</v>
      </c>
      <c r="J20" s="142">
        <v>21.420291507515728</v>
      </c>
    </row>
    <row r="21" spans="1:11" s="3" customFormat="1" ht="20.100000000000001" customHeight="1" x14ac:dyDescent="0.15">
      <c r="A21" s="40" t="s">
        <v>102</v>
      </c>
      <c r="B21" s="144">
        <v>64</v>
      </c>
      <c r="C21" s="144">
        <v>59</v>
      </c>
      <c r="D21" s="142">
        <v>-6.3492063492063551</v>
      </c>
      <c r="E21" s="141">
        <v>2747</v>
      </c>
      <c r="F21" s="142">
        <v>-4.3190525949146661</v>
      </c>
      <c r="G21" s="142">
        <v>47.177526999150587</v>
      </c>
      <c r="H21" s="141">
        <v>2912</v>
      </c>
      <c r="I21" s="142">
        <v>94.333791208791212</v>
      </c>
      <c r="J21" s="142">
        <v>37.182608426653466</v>
      </c>
    </row>
    <row r="22" spans="1:11" s="3" customFormat="1" ht="20.100000000000001" customHeight="1" x14ac:dyDescent="0.15">
      <c r="A22" s="40" t="s">
        <v>103</v>
      </c>
      <c r="B22" s="144">
        <v>79</v>
      </c>
      <c r="C22" s="144">
        <v>75</v>
      </c>
      <c r="D22" s="142">
        <v>-3.8461538461538396</v>
      </c>
      <c r="E22" s="141">
        <v>3105</v>
      </c>
      <c r="F22" s="142">
        <v>-0.51265619993591827</v>
      </c>
      <c r="G22" s="142">
        <v>36.977992485238865</v>
      </c>
      <c r="H22" s="141">
        <v>3292</v>
      </c>
      <c r="I22" s="142">
        <v>94.319562575941674</v>
      </c>
      <c r="J22" s="142">
        <v>24.864009521733109</v>
      </c>
    </row>
    <row r="23" spans="1:11" s="3" customFormat="1" ht="20.100000000000001" customHeight="1" x14ac:dyDescent="0.15">
      <c r="A23" s="40" t="s">
        <v>104</v>
      </c>
      <c r="B23" s="144">
        <v>53</v>
      </c>
      <c r="C23" s="144">
        <v>51</v>
      </c>
      <c r="D23" s="142">
        <v>2</v>
      </c>
      <c r="E23" s="141">
        <v>3274</v>
      </c>
      <c r="F23" s="142">
        <v>2.7943485086342292</v>
      </c>
      <c r="G23" s="142">
        <v>45.565609015508137</v>
      </c>
      <c r="H23" s="141">
        <v>3373</v>
      </c>
      <c r="I23" s="142">
        <v>97.064927364364067</v>
      </c>
      <c r="J23" s="142">
        <v>35.231548963607523</v>
      </c>
    </row>
    <row r="24" spans="1:11" s="3" customFormat="1" ht="20.100000000000001" customHeight="1" x14ac:dyDescent="0.15">
      <c r="A24" s="40" t="s">
        <v>105</v>
      </c>
      <c r="B24" s="144">
        <v>45</v>
      </c>
      <c r="C24" s="144">
        <v>44</v>
      </c>
      <c r="D24" s="142">
        <v>-2.2222222222222285</v>
      </c>
      <c r="E24" s="141">
        <v>1783</v>
      </c>
      <c r="F24" s="142">
        <v>-1.1092623405435376</v>
      </c>
      <c r="G24" s="142">
        <v>31.018882034025054</v>
      </c>
      <c r="H24" s="141">
        <v>1827</v>
      </c>
      <c r="I24" s="142">
        <v>97.591680350301033</v>
      </c>
      <c r="J24" s="142">
        <v>23.029906982506688</v>
      </c>
    </row>
    <row r="25" spans="1:11" s="3" customFormat="1" ht="35.1" customHeight="1" x14ac:dyDescent="0.15">
      <c r="A25" s="40" t="s">
        <v>106</v>
      </c>
      <c r="B25" s="144">
        <v>93</v>
      </c>
      <c r="C25" s="144">
        <v>91</v>
      </c>
      <c r="D25" s="142">
        <v>2.2471910112359552</v>
      </c>
      <c r="E25" s="141">
        <v>3649</v>
      </c>
      <c r="F25" s="142">
        <v>-1.9086021505376323</v>
      </c>
      <c r="G25" s="142">
        <v>38.269763867414433</v>
      </c>
      <c r="H25" s="141">
        <v>3883</v>
      </c>
      <c r="I25" s="142">
        <v>93.973731650785481</v>
      </c>
      <c r="J25" s="142">
        <v>27.078246318444489</v>
      </c>
    </row>
    <row r="26" spans="1:11" s="3" customFormat="1" ht="20.100000000000001" customHeight="1" x14ac:dyDescent="0.15">
      <c r="A26" s="40" t="s">
        <v>107</v>
      </c>
      <c r="B26" s="144">
        <v>45</v>
      </c>
      <c r="C26" s="144">
        <v>42</v>
      </c>
      <c r="D26" s="142">
        <v>-4.5454545454545467</v>
      </c>
      <c r="E26" s="141">
        <v>1944</v>
      </c>
      <c r="F26" s="142">
        <v>-2.7513756878439182</v>
      </c>
      <c r="G26" s="142">
        <v>51.402606310013724</v>
      </c>
      <c r="H26" s="141">
        <v>2058</v>
      </c>
      <c r="I26" s="142">
        <v>94.460641399416915</v>
      </c>
      <c r="J26" s="142">
        <v>44.351125410266441</v>
      </c>
    </row>
    <row r="27" spans="1:11" s="3" customFormat="1" ht="20.100000000000001" customHeight="1" x14ac:dyDescent="0.15">
      <c r="A27" s="40" t="s">
        <v>108</v>
      </c>
      <c r="B27" s="144">
        <v>71</v>
      </c>
      <c r="C27" s="144">
        <v>71</v>
      </c>
      <c r="D27" s="142">
        <v>0</v>
      </c>
      <c r="E27" s="141">
        <v>2925</v>
      </c>
      <c r="F27" s="142">
        <v>0.51546391752577847</v>
      </c>
      <c r="G27" s="142">
        <v>37.920876389496215</v>
      </c>
      <c r="H27" s="141">
        <v>2951</v>
      </c>
      <c r="I27" s="142">
        <v>99.118942731277542</v>
      </c>
      <c r="J27" s="142">
        <v>28.074809428420899</v>
      </c>
    </row>
    <row r="28" spans="1:11" s="3" customFormat="1" ht="20.100000000000001" customHeight="1" x14ac:dyDescent="0.15">
      <c r="A28" s="40" t="s">
        <v>109</v>
      </c>
      <c r="B28" s="144">
        <v>39</v>
      </c>
      <c r="C28" s="144">
        <v>36</v>
      </c>
      <c r="D28" s="142">
        <v>-2.7027027027027088</v>
      </c>
      <c r="E28" s="141">
        <v>1312</v>
      </c>
      <c r="F28" s="142">
        <v>-5.6793673616103462</v>
      </c>
      <c r="G28" s="142">
        <v>30.764735772357721</v>
      </c>
      <c r="H28" s="141">
        <v>1470</v>
      </c>
      <c r="I28" s="142">
        <v>89.251700680272108</v>
      </c>
      <c r="J28" s="142">
        <v>20.985981110499345</v>
      </c>
    </row>
    <row r="29" spans="1:11" s="3" customFormat="1" ht="20.100000000000001" customHeight="1" x14ac:dyDescent="0.15">
      <c r="A29" s="41" t="s">
        <v>80</v>
      </c>
      <c r="B29" s="144">
        <v>29</v>
      </c>
      <c r="C29" s="144">
        <v>26</v>
      </c>
      <c r="D29" s="142">
        <v>-7.1428571428571388</v>
      </c>
      <c r="E29" s="141">
        <v>1059</v>
      </c>
      <c r="F29" s="142">
        <v>-0.65666041275797227</v>
      </c>
      <c r="G29" s="142">
        <v>31.290525653131883</v>
      </c>
      <c r="H29" s="141">
        <v>1121</v>
      </c>
      <c r="I29" s="142">
        <v>94.469223907225697</v>
      </c>
      <c r="J29" s="142">
        <v>23.437350816333023</v>
      </c>
    </row>
    <row r="30" spans="1:11" s="5" customFormat="1" ht="35.1" customHeight="1" x14ac:dyDescent="0.15">
      <c r="A30" s="47" t="s">
        <v>39</v>
      </c>
      <c r="B30" s="139">
        <v>1253</v>
      </c>
      <c r="C30" s="139">
        <v>1192</v>
      </c>
      <c r="D30" s="140">
        <v>-2.6938775510204067</v>
      </c>
      <c r="E30" s="139">
        <v>63961</v>
      </c>
      <c r="F30" s="140">
        <v>-2.2944258588821214</v>
      </c>
      <c r="G30" s="140">
        <v>44.283522495245279</v>
      </c>
      <c r="H30" s="139">
        <v>67905</v>
      </c>
      <c r="I30" s="140">
        <v>94.191885722700832</v>
      </c>
      <c r="J30" s="140">
        <v>32.076325927266595</v>
      </c>
    </row>
    <row r="31" spans="1:11" s="3" customFormat="1" ht="20.100000000000001" customHeight="1" x14ac:dyDescent="0.15">
      <c r="A31" s="12" t="s">
        <v>44</v>
      </c>
    </row>
    <row r="32" spans="1:11" ht="9.9499999999999993" customHeight="1" x14ac:dyDescent="0.15">
      <c r="A32" s="280" t="s">
        <v>194</v>
      </c>
      <c r="B32" s="280"/>
      <c r="C32" s="280"/>
      <c r="D32" s="280"/>
      <c r="E32" s="280"/>
      <c r="F32" s="280"/>
      <c r="G32" s="280"/>
      <c r="H32" s="280"/>
      <c r="I32" s="280"/>
      <c r="J32" s="280"/>
      <c r="K32" s="28"/>
    </row>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sheetData>
  <mergeCells count="16">
    <mergeCell ref="A32:J3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9 A19 A13">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&amp;C&amp;8- 34 -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2" ht="39.950000000000003" customHeight="1" x14ac:dyDescent="0.15">
      <c r="A1" s="236" t="s">
        <v>241</v>
      </c>
      <c r="B1" s="236"/>
      <c r="C1" s="236"/>
      <c r="D1" s="236"/>
      <c r="E1" s="236"/>
      <c r="F1" s="236"/>
      <c r="G1" s="236"/>
      <c r="H1" s="236"/>
      <c r="I1" s="236"/>
      <c r="J1" s="236"/>
    </row>
    <row r="2" spans="1:12" ht="20.100000000000001" customHeight="1" x14ac:dyDescent="0.15">
      <c r="A2" s="253" t="s">
        <v>215</v>
      </c>
      <c r="B2" s="283" t="s">
        <v>472</v>
      </c>
      <c r="C2" s="284"/>
      <c r="D2" s="284"/>
      <c r="E2" s="284"/>
      <c r="F2" s="284"/>
      <c r="G2" s="284"/>
      <c r="H2" s="284"/>
      <c r="I2" s="285"/>
      <c r="J2" s="220" t="s">
        <v>474</v>
      </c>
    </row>
    <row r="3" spans="1:12" ht="9.9499999999999993" customHeight="1" x14ac:dyDescent="0.15">
      <c r="A3" s="254"/>
      <c r="B3" s="277" t="s">
        <v>301</v>
      </c>
      <c r="C3" s="286"/>
      <c r="D3" s="278"/>
      <c r="E3" s="256" t="s">
        <v>30</v>
      </c>
      <c r="F3" s="256"/>
      <c r="G3" s="256"/>
      <c r="H3" s="256"/>
      <c r="I3" s="256"/>
      <c r="J3" s="257" t="s">
        <v>29</v>
      </c>
    </row>
    <row r="4" spans="1:12" ht="9.9499999999999993" customHeight="1" x14ac:dyDescent="0.15">
      <c r="A4" s="254"/>
      <c r="B4" s="290" t="s">
        <v>131</v>
      </c>
      <c r="C4" s="256" t="s">
        <v>31</v>
      </c>
      <c r="D4" s="256"/>
      <c r="E4" s="256" t="s">
        <v>131</v>
      </c>
      <c r="F4" s="281" t="s">
        <v>147</v>
      </c>
      <c r="G4" s="281" t="s">
        <v>33</v>
      </c>
      <c r="H4" s="256" t="s">
        <v>169</v>
      </c>
      <c r="I4" s="256"/>
      <c r="J4" s="257"/>
    </row>
    <row r="5" spans="1:12" ht="54.95" customHeight="1" x14ac:dyDescent="0.15">
      <c r="A5" s="254"/>
      <c r="B5" s="290"/>
      <c r="C5" s="16" t="s">
        <v>172</v>
      </c>
      <c r="D5" s="16" t="s">
        <v>147</v>
      </c>
      <c r="E5" s="256"/>
      <c r="F5" s="282"/>
      <c r="G5" s="282"/>
      <c r="H5" s="16" t="s">
        <v>196</v>
      </c>
      <c r="I5" s="16" t="s">
        <v>173</v>
      </c>
      <c r="J5" s="257"/>
    </row>
    <row r="6" spans="1:12" ht="9.9499999999999993" customHeight="1" x14ac:dyDescent="0.15">
      <c r="A6" s="255"/>
      <c r="B6" s="287" t="s">
        <v>132</v>
      </c>
      <c r="C6" s="288"/>
      <c r="D6" s="18" t="s">
        <v>133</v>
      </c>
      <c r="E6" s="18" t="s">
        <v>132</v>
      </c>
      <c r="F6" s="288" t="s">
        <v>133</v>
      </c>
      <c r="G6" s="288"/>
      <c r="H6" s="18" t="s">
        <v>132</v>
      </c>
      <c r="I6" s="288" t="s">
        <v>133</v>
      </c>
      <c r="J6" s="289"/>
    </row>
    <row r="7" spans="1:12" s="5" customFormat="1" ht="21.95" customHeight="1" x14ac:dyDescent="0.15">
      <c r="A7" s="35" t="s">
        <v>110</v>
      </c>
      <c r="B7" s="22"/>
      <c r="C7" s="23"/>
      <c r="D7" s="22"/>
      <c r="E7" s="23"/>
      <c r="F7" s="23"/>
      <c r="G7" s="22"/>
      <c r="H7" s="23"/>
      <c r="I7" s="22"/>
      <c r="J7" s="23"/>
      <c r="K7" s="23"/>
    </row>
    <row r="8" spans="1:12" s="5" customFormat="1" ht="15.95" customHeight="1" x14ac:dyDescent="0.15">
      <c r="A8" s="35" t="s">
        <v>202</v>
      </c>
      <c r="B8" s="143">
        <v>56</v>
      </c>
      <c r="C8" s="143">
        <v>56</v>
      </c>
      <c r="D8" s="140">
        <v>3.7037037037037095</v>
      </c>
      <c r="E8" s="139">
        <v>4716</v>
      </c>
      <c r="F8" s="140">
        <v>1.7036877291352113</v>
      </c>
      <c r="G8" s="140">
        <v>47.221515408538309</v>
      </c>
      <c r="H8" s="139">
        <v>5169</v>
      </c>
      <c r="I8" s="140">
        <v>91.236215902495644</v>
      </c>
      <c r="J8" s="140">
        <v>31.005656659182545</v>
      </c>
      <c r="K8" s="32"/>
    </row>
    <row r="9" spans="1:12" s="3" customFormat="1" ht="12" customHeight="1" x14ac:dyDescent="0.15">
      <c r="A9" s="40" t="s">
        <v>198</v>
      </c>
      <c r="B9" s="144"/>
      <c r="C9" s="144"/>
      <c r="D9" s="144"/>
      <c r="E9" s="144"/>
      <c r="F9" s="144"/>
      <c r="G9" s="144"/>
      <c r="H9" s="144"/>
      <c r="I9" s="144"/>
      <c r="J9" s="144"/>
      <c r="K9" s="31"/>
    </row>
    <row r="10" spans="1:12" s="3" customFormat="1" ht="9.9499999999999993" customHeight="1" x14ac:dyDescent="0.15">
      <c r="A10" s="40" t="s">
        <v>57</v>
      </c>
      <c r="B10" s="144">
        <v>21</v>
      </c>
      <c r="C10" s="144">
        <v>21</v>
      </c>
      <c r="D10" s="142">
        <v>0</v>
      </c>
      <c r="E10" s="141">
        <v>2691</v>
      </c>
      <c r="F10" s="142">
        <v>-12.144955925563167</v>
      </c>
      <c r="G10" s="142">
        <v>50.641644989471082</v>
      </c>
      <c r="H10" s="141">
        <v>3132</v>
      </c>
      <c r="I10" s="142">
        <v>85.919540229885058</v>
      </c>
      <c r="J10" s="142">
        <v>32.33322409063144</v>
      </c>
      <c r="K10" s="31"/>
      <c r="L10" s="5"/>
    </row>
    <row r="11" spans="1:12" s="3" customFormat="1" ht="9.9499999999999993" customHeight="1" x14ac:dyDescent="0.15">
      <c r="A11" s="40" t="s">
        <v>48</v>
      </c>
      <c r="B11" s="144">
        <v>8</v>
      </c>
      <c r="C11" s="144">
        <v>8</v>
      </c>
      <c r="D11" s="142">
        <v>0</v>
      </c>
      <c r="E11" s="141">
        <v>139</v>
      </c>
      <c r="F11" s="142">
        <v>-2.1126760563380316</v>
      </c>
      <c r="G11" s="142">
        <v>34.31654676258993</v>
      </c>
      <c r="H11" s="141">
        <v>142</v>
      </c>
      <c r="I11" s="142">
        <v>97.887323943661968</v>
      </c>
      <c r="J11" s="142">
        <v>21.473749893638143</v>
      </c>
      <c r="K11" s="31"/>
    </row>
    <row r="12" spans="1:12" s="5" customFormat="1" ht="21.95" customHeight="1" x14ac:dyDescent="0.15">
      <c r="A12" s="35" t="s">
        <v>111</v>
      </c>
      <c r="B12" s="143"/>
      <c r="C12" s="143"/>
      <c r="D12" s="143"/>
      <c r="E12" s="143"/>
      <c r="F12" s="143"/>
      <c r="G12" s="143"/>
      <c r="H12" s="143"/>
      <c r="I12" s="143"/>
      <c r="J12" s="143"/>
      <c r="K12" s="23"/>
    </row>
    <row r="13" spans="1:12" s="5" customFormat="1" ht="15.95" customHeight="1" x14ac:dyDescent="0.15">
      <c r="A13" s="35" t="s">
        <v>202</v>
      </c>
      <c r="B13" s="139">
        <v>12</v>
      </c>
      <c r="C13" s="139">
        <v>12</v>
      </c>
      <c r="D13" s="140">
        <v>-7.6923076923076934</v>
      </c>
      <c r="E13" s="139">
        <v>1109</v>
      </c>
      <c r="F13" s="140">
        <v>-1.5971606033717904</v>
      </c>
      <c r="G13" s="140">
        <v>37.024346257889988</v>
      </c>
      <c r="H13" s="139">
        <v>1140</v>
      </c>
      <c r="I13" s="140">
        <v>97.280701754385973</v>
      </c>
      <c r="J13" s="140">
        <v>28.129706420314371</v>
      </c>
      <c r="K13" s="32"/>
    </row>
    <row r="14" spans="1:12" s="3" customFormat="1" ht="12" customHeight="1" x14ac:dyDescent="0.15">
      <c r="A14" s="40" t="s">
        <v>198</v>
      </c>
      <c r="B14" s="144"/>
      <c r="C14" s="144"/>
      <c r="D14" s="144"/>
      <c r="E14" s="144"/>
      <c r="F14" s="144"/>
      <c r="G14" s="144"/>
      <c r="H14" s="144"/>
      <c r="I14" s="144"/>
      <c r="J14" s="144"/>
      <c r="K14" s="31"/>
    </row>
    <row r="15" spans="1:12" s="3" customFormat="1" ht="9.9499999999999993" customHeight="1" x14ac:dyDescent="0.15">
      <c r="A15" s="40" t="s">
        <v>57</v>
      </c>
      <c r="B15" s="141">
        <v>5</v>
      </c>
      <c r="C15" s="141">
        <v>5</v>
      </c>
      <c r="D15" s="142">
        <v>-16.666666666666671</v>
      </c>
      <c r="E15" s="141">
        <v>814</v>
      </c>
      <c r="F15" s="142">
        <v>-2.163461538461533</v>
      </c>
      <c r="G15" s="142">
        <v>35.294840294840299</v>
      </c>
      <c r="H15" s="141">
        <v>845</v>
      </c>
      <c r="I15" s="142">
        <v>96.331360946745562</v>
      </c>
      <c r="J15" s="142">
        <v>27.020772886665835</v>
      </c>
      <c r="K15" s="31"/>
    </row>
    <row r="16" spans="1:12" s="3" customFormat="1" ht="9.9499999999999993" customHeight="1" x14ac:dyDescent="0.15">
      <c r="A16" s="40" t="s">
        <v>48</v>
      </c>
      <c r="B16" s="141">
        <v>4</v>
      </c>
      <c r="C16" s="141">
        <v>4</v>
      </c>
      <c r="D16" s="142">
        <v>0</v>
      </c>
      <c r="E16" s="141">
        <v>84</v>
      </c>
      <c r="F16" s="142">
        <v>0</v>
      </c>
      <c r="G16" s="142">
        <v>42.698412698412696</v>
      </c>
      <c r="H16" s="141">
        <v>84</v>
      </c>
      <c r="I16" s="142">
        <v>100</v>
      </c>
      <c r="J16" s="142">
        <v>31.164383561643838</v>
      </c>
      <c r="K16" s="31"/>
    </row>
    <row r="17" spans="1:11" s="5" customFormat="1" ht="21.95" customHeight="1" x14ac:dyDescent="0.15">
      <c r="A17" s="35" t="s">
        <v>112</v>
      </c>
      <c r="B17" s="143"/>
      <c r="C17" s="143"/>
      <c r="D17" s="143"/>
      <c r="E17" s="143"/>
      <c r="F17" s="143"/>
      <c r="G17" s="143"/>
      <c r="H17" s="143"/>
      <c r="I17" s="143"/>
      <c r="J17" s="143"/>
      <c r="K17" s="23"/>
    </row>
    <row r="18" spans="1:11" s="5" customFormat="1" ht="15.95" customHeight="1" x14ac:dyDescent="0.15">
      <c r="A18" s="35" t="s">
        <v>202</v>
      </c>
      <c r="B18" s="139">
        <v>28</v>
      </c>
      <c r="C18" s="139">
        <v>27</v>
      </c>
      <c r="D18" s="140">
        <v>-3.5714285714285694</v>
      </c>
      <c r="E18" s="139">
        <v>2178</v>
      </c>
      <c r="F18" s="140">
        <v>3.8131553860819878</v>
      </c>
      <c r="G18" s="140">
        <v>40.998154414026459</v>
      </c>
      <c r="H18" s="139">
        <v>2265</v>
      </c>
      <c r="I18" s="140">
        <v>96.158940397350989</v>
      </c>
      <c r="J18" s="140">
        <v>28.430613099220274</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9</v>
      </c>
      <c r="C20" s="141">
        <v>9</v>
      </c>
      <c r="D20" s="142">
        <v>0</v>
      </c>
      <c r="E20" s="141">
        <v>1323</v>
      </c>
      <c r="F20" s="142">
        <v>1.9260400616332873</v>
      </c>
      <c r="G20" s="142">
        <v>37.038354076708153</v>
      </c>
      <c r="H20" s="141">
        <v>1324</v>
      </c>
      <c r="I20" s="142">
        <v>99.924471299093653</v>
      </c>
      <c r="J20" s="142">
        <v>25.938774016351967</v>
      </c>
      <c r="K20" s="31"/>
    </row>
    <row r="21" spans="1:11" s="3" customFormat="1" ht="9.9499999999999993" customHeight="1" x14ac:dyDescent="0.15">
      <c r="A21" s="40" t="s">
        <v>48</v>
      </c>
      <c r="B21" s="141">
        <v>6</v>
      </c>
      <c r="C21" s="141">
        <v>6</v>
      </c>
      <c r="D21" s="142">
        <v>0</v>
      </c>
      <c r="E21" s="141">
        <v>241</v>
      </c>
      <c r="F21" s="142">
        <v>-5.4901960784313673</v>
      </c>
      <c r="G21" s="142">
        <v>50.69156293222683</v>
      </c>
      <c r="H21" s="141">
        <v>266</v>
      </c>
      <c r="I21" s="142">
        <v>90.601503759398497</v>
      </c>
      <c r="J21" s="142">
        <v>35.163181380698219</v>
      </c>
      <c r="K21" s="31"/>
    </row>
    <row r="22" spans="1:11" s="5" customFormat="1" ht="21.95" customHeight="1" x14ac:dyDescent="0.15">
      <c r="A22" s="35" t="s">
        <v>113</v>
      </c>
      <c r="B22" s="143"/>
      <c r="C22" s="143"/>
      <c r="D22" s="143"/>
      <c r="E22" s="143"/>
      <c r="F22" s="143"/>
      <c r="G22" s="143"/>
      <c r="H22" s="143"/>
      <c r="I22" s="143"/>
      <c r="J22" s="143"/>
      <c r="K22" s="23"/>
    </row>
    <row r="23" spans="1:11" s="5" customFormat="1" ht="15.95" customHeight="1" x14ac:dyDescent="0.15">
      <c r="A23" s="35" t="s">
        <v>202</v>
      </c>
      <c r="B23" s="139">
        <v>29</v>
      </c>
      <c r="C23" s="139">
        <v>26</v>
      </c>
      <c r="D23" s="140">
        <v>-3.7037037037037095</v>
      </c>
      <c r="E23" s="139">
        <v>1888</v>
      </c>
      <c r="F23" s="140">
        <v>-4.501770359129992</v>
      </c>
      <c r="G23" s="140">
        <v>47.138959750566897</v>
      </c>
      <c r="H23" s="139">
        <v>2017</v>
      </c>
      <c r="I23" s="140">
        <v>93.604362915220634</v>
      </c>
      <c r="J23" s="140">
        <v>30.329160465727039</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12</v>
      </c>
      <c r="C25" s="141">
        <v>11</v>
      </c>
      <c r="D25" s="142">
        <v>-8.3333333333333286</v>
      </c>
      <c r="E25" s="141">
        <v>1592</v>
      </c>
      <c r="F25" s="142">
        <v>-3.1040779062690262</v>
      </c>
      <c r="G25" s="142">
        <v>50.686767169179227</v>
      </c>
      <c r="H25" s="141">
        <v>1643</v>
      </c>
      <c r="I25" s="142">
        <v>96.895922093730974</v>
      </c>
      <c r="J25" s="142">
        <v>32.864562322095054</v>
      </c>
      <c r="K25" s="31"/>
    </row>
    <row r="26" spans="1:11" s="3" customFormat="1" ht="9.9499999999999993" customHeight="1" x14ac:dyDescent="0.15">
      <c r="A26" s="40" t="s">
        <v>48</v>
      </c>
      <c r="B26" s="141">
        <v>11</v>
      </c>
      <c r="C26" s="141">
        <v>10</v>
      </c>
      <c r="D26" s="142">
        <v>11.111111111111114</v>
      </c>
      <c r="E26" s="141">
        <v>160</v>
      </c>
      <c r="F26" s="142">
        <v>9.5890410958904084</v>
      </c>
      <c r="G26" s="142">
        <v>28.276909722222221</v>
      </c>
      <c r="H26" s="141">
        <v>182</v>
      </c>
      <c r="I26" s="142">
        <v>87.912087912087912</v>
      </c>
      <c r="J26" s="142">
        <v>20.34084998317168</v>
      </c>
      <c r="K26" s="31"/>
    </row>
    <row r="27" spans="1:11" s="5" customFormat="1" ht="21.95" customHeight="1" x14ac:dyDescent="0.15">
      <c r="A27" s="35" t="s">
        <v>114</v>
      </c>
      <c r="B27" s="143"/>
      <c r="C27" s="143"/>
      <c r="D27" s="143"/>
      <c r="E27" s="143"/>
      <c r="F27" s="143"/>
      <c r="G27" s="143"/>
      <c r="H27" s="143"/>
      <c r="I27" s="143"/>
      <c r="J27" s="143"/>
      <c r="K27" s="23"/>
    </row>
    <row r="28" spans="1:11" s="5" customFormat="1" ht="15.95" customHeight="1" x14ac:dyDescent="0.15">
      <c r="A28" s="35" t="s">
        <v>202</v>
      </c>
      <c r="B28" s="139">
        <v>41</v>
      </c>
      <c r="C28" s="139">
        <v>41</v>
      </c>
      <c r="D28" s="140">
        <v>5.1282051282051242</v>
      </c>
      <c r="E28" s="139">
        <v>4019</v>
      </c>
      <c r="F28" s="140">
        <v>1.3108142172926591</v>
      </c>
      <c r="G28" s="140">
        <v>52.075143070415528</v>
      </c>
      <c r="H28" s="139">
        <v>4036</v>
      </c>
      <c r="I28" s="140">
        <v>99.578790882061455</v>
      </c>
      <c r="J28" s="140">
        <v>34.49122771472598</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12</v>
      </c>
      <c r="C30" s="141">
        <v>12</v>
      </c>
      <c r="D30" s="142">
        <v>0</v>
      </c>
      <c r="E30" s="141">
        <v>2217</v>
      </c>
      <c r="F30" s="142">
        <v>0.27137042062415162</v>
      </c>
      <c r="G30" s="142">
        <v>54.93609983461134</v>
      </c>
      <c r="H30" s="141">
        <v>2221</v>
      </c>
      <c r="I30" s="142">
        <v>99.819900945520033</v>
      </c>
      <c r="J30" s="142">
        <v>36.735007098366736</v>
      </c>
      <c r="K30" s="31"/>
    </row>
    <row r="31" spans="1:11" s="3" customFormat="1" ht="9.9499999999999993" customHeight="1" x14ac:dyDescent="0.15">
      <c r="A31" s="40" t="s">
        <v>48</v>
      </c>
      <c r="B31" s="141">
        <v>5</v>
      </c>
      <c r="C31" s="141">
        <v>5</v>
      </c>
      <c r="D31" s="142">
        <v>25</v>
      </c>
      <c r="E31" s="141">
        <v>95</v>
      </c>
      <c r="F31" s="142">
        <v>14.4578313253012</v>
      </c>
      <c r="G31" s="142">
        <v>25.543859649122808</v>
      </c>
      <c r="H31" s="141">
        <v>95</v>
      </c>
      <c r="I31" s="142">
        <v>100</v>
      </c>
      <c r="J31" s="142">
        <v>17.050757070755164</v>
      </c>
      <c r="K31" s="31"/>
    </row>
    <row r="32" spans="1:11" s="5" customFormat="1" ht="21.95" customHeight="1" x14ac:dyDescent="0.15">
      <c r="A32" s="35" t="s">
        <v>115</v>
      </c>
      <c r="B32" s="143"/>
      <c r="C32" s="143"/>
      <c r="D32" s="143"/>
      <c r="E32" s="143"/>
      <c r="F32" s="143"/>
      <c r="G32" s="143"/>
      <c r="H32" s="143"/>
      <c r="I32" s="143"/>
      <c r="J32" s="143"/>
      <c r="K32" s="23"/>
    </row>
    <row r="33" spans="1:11" s="5" customFormat="1" ht="15.95" customHeight="1" x14ac:dyDescent="0.15">
      <c r="A33" s="35" t="s">
        <v>202</v>
      </c>
      <c r="B33" s="139">
        <v>30</v>
      </c>
      <c r="C33" s="139">
        <v>30</v>
      </c>
      <c r="D33" s="140">
        <v>11.111111111111114</v>
      </c>
      <c r="E33" s="139">
        <v>1961</v>
      </c>
      <c r="F33" s="140">
        <v>4.253056884635825</v>
      </c>
      <c r="G33" s="140">
        <v>61.160972293047763</v>
      </c>
      <c r="H33" s="139">
        <v>1976</v>
      </c>
      <c r="I33" s="140">
        <v>99.240890688259114</v>
      </c>
      <c r="J33" s="140">
        <v>38.039184230051937</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13</v>
      </c>
      <c r="C35" s="141">
        <v>13</v>
      </c>
      <c r="D35" s="142">
        <v>-7.1428571428571388</v>
      </c>
      <c r="E35" s="141">
        <v>1382</v>
      </c>
      <c r="F35" s="142">
        <v>-5.7941376959781934</v>
      </c>
      <c r="G35" s="142">
        <v>64.811866859623734</v>
      </c>
      <c r="H35" s="141">
        <v>1391</v>
      </c>
      <c r="I35" s="142">
        <v>99.352983465132994</v>
      </c>
      <c r="J35" s="142">
        <v>39.296040263665141</v>
      </c>
      <c r="K35" s="31"/>
    </row>
    <row r="36" spans="1:11" s="3" customFormat="1" ht="9.9499999999999993" customHeight="1" x14ac:dyDescent="0.15">
      <c r="A36" s="40" t="s">
        <v>48</v>
      </c>
      <c r="B36" s="141">
        <v>4</v>
      </c>
      <c r="C36" s="141">
        <v>4</v>
      </c>
      <c r="D36" s="142">
        <v>0</v>
      </c>
      <c r="E36" s="141">
        <v>88</v>
      </c>
      <c r="F36" s="142">
        <v>0</v>
      </c>
      <c r="G36" s="142">
        <v>27.992424242424242</v>
      </c>
      <c r="H36" s="141">
        <v>88</v>
      </c>
      <c r="I36" s="142">
        <v>100</v>
      </c>
      <c r="J36" s="142">
        <v>14.657298403983063</v>
      </c>
      <c r="K36" s="31"/>
    </row>
    <row r="37" spans="1:11" s="5" customFormat="1" ht="21.95" customHeight="1" x14ac:dyDescent="0.15">
      <c r="A37" s="35" t="s">
        <v>151</v>
      </c>
      <c r="B37" s="143"/>
      <c r="C37" s="143"/>
      <c r="D37" s="143"/>
      <c r="E37" s="143"/>
      <c r="F37" s="143"/>
      <c r="G37" s="143"/>
      <c r="H37" s="143"/>
      <c r="I37" s="143"/>
      <c r="J37" s="143"/>
      <c r="K37" s="23"/>
    </row>
    <row r="38" spans="1:11" s="5" customFormat="1" ht="15.95" customHeight="1" x14ac:dyDescent="0.15">
      <c r="A38" s="35" t="s">
        <v>202</v>
      </c>
      <c r="B38" s="139">
        <v>36</v>
      </c>
      <c r="C38" s="139">
        <v>32</v>
      </c>
      <c r="D38" s="140">
        <v>-8.5714285714285694</v>
      </c>
      <c r="E38" s="139">
        <v>1384</v>
      </c>
      <c r="F38" s="140">
        <v>-4.2214532871972352</v>
      </c>
      <c r="G38" s="140">
        <v>44.927745664739881</v>
      </c>
      <c r="H38" s="139">
        <v>1488</v>
      </c>
      <c r="I38" s="140">
        <v>93.010752688172033</v>
      </c>
      <c r="J38" s="140">
        <v>29.481933848761464</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13</v>
      </c>
      <c r="C40" s="141">
        <v>11</v>
      </c>
      <c r="D40" s="142">
        <v>-8.3333333333333286</v>
      </c>
      <c r="E40" s="141">
        <v>1018</v>
      </c>
      <c r="F40" s="142">
        <v>-2.8625954198473238</v>
      </c>
      <c r="G40" s="142">
        <v>53.133595284872307</v>
      </c>
      <c r="H40" s="141">
        <v>1065</v>
      </c>
      <c r="I40" s="142">
        <v>95.586854460093889</v>
      </c>
      <c r="J40" s="142">
        <v>35.492062060256181</v>
      </c>
      <c r="K40" s="31"/>
    </row>
    <row r="41" spans="1:11" s="3" customFormat="1" ht="9.9499999999999993" customHeight="1" x14ac:dyDescent="0.15">
      <c r="A41" s="40" t="s">
        <v>48</v>
      </c>
      <c r="B41" s="141">
        <v>17</v>
      </c>
      <c r="C41" s="141">
        <v>15</v>
      </c>
      <c r="D41" s="142">
        <v>-11.764705882352942</v>
      </c>
      <c r="E41" s="141">
        <v>258</v>
      </c>
      <c r="F41" s="142">
        <v>-16.233766233766232</v>
      </c>
      <c r="G41" s="142">
        <v>20.516795865633075</v>
      </c>
      <c r="H41" s="141">
        <v>315</v>
      </c>
      <c r="I41" s="142">
        <v>81.904761904761898</v>
      </c>
      <c r="J41" s="142">
        <v>12.680999748174262</v>
      </c>
      <c r="K41" s="31"/>
    </row>
    <row r="42" spans="1:11" s="5" customFormat="1" ht="21.95" customHeight="1" x14ac:dyDescent="0.15">
      <c r="A42" s="35" t="s">
        <v>152</v>
      </c>
      <c r="B42" s="143"/>
      <c r="C42" s="143"/>
      <c r="D42" s="143"/>
      <c r="E42" s="143"/>
      <c r="F42" s="143"/>
      <c r="G42" s="143"/>
      <c r="H42" s="143"/>
      <c r="I42" s="143"/>
      <c r="J42" s="143"/>
      <c r="K42" s="23"/>
    </row>
    <row r="43" spans="1:11" s="5" customFormat="1" ht="15.95" customHeight="1" x14ac:dyDescent="0.15">
      <c r="A43" s="35" t="s">
        <v>202</v>
      </c>
      <c r="B43" s="139">
        <v>23</v>
      </c>
      <c r="C43" s="139">
        <v>21</v>
      </c>
      <c r="D43" s="140">
        <v>-8.6956521739130466</v>
      </c>
      <c r="E43" s="139">
        <v>1093</v>
      </c>
      <c r="F43" s="140">
        <v>-8.9166666666666714</v>
      </c>
      <c r="G43" s="140">
        <v>38.886855748703873</v>
      </c>
      <c r="H43" s="139">
        <v>1255</v>
      </c>
      <c r="I43" s="140">
        <v>87.091633466135448</v>
      </c>
      <c r="J43" s="140">
        <v>25.778474771595917</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13</v>
      </c>
      <c r="C45" s="141">
        <v>11</v>
      </c>
      <c r="D45" s="142">
        <v>-15.384615384615387</v>
      </c>
      <c r="E45" s="141">
        <v>757</v>
      </c>
      <c r="F45" s="142">
        <v>-13.188073394495419</v>
      </c>
      <c r="G45" s="142">
        <v>40.594451783355353</v>
      </c>
      <c r="H45" s="141">
        <v>912</v>
      </c>
      <c r="I45" s="142">
        <v>83.004385964912288</v>
      </c>
      <c r="J45" s="142">
        <v>28.067246929772267</v>
      </c>
      <c r="K45" s="31"/>
    </row>
    <row r="46" spans="1:11" s="3" customFormat="1" ht="9.9499999999999993" customHeight="1" x14ac:dyDescent="0.15">
      <c r="A46" s="40" t="s">
        <v>48</v>
      </c>
      <c r="B46" s="141">
        <v>4</v>
      </c>
      <c r="C46" s="141">
        <v>4</v>
      </c>
      <c r="D46" s="142">
        <v>0</v>
      </c>
      <c r="E46" s="141">
        <v>88</v>
      </c>
      <c r="F46" s="142">
        <v>0</v>
      </c>
      <c r="G46" s="142">
        <v>26.515151515151516</v>
      </c>
      <c r="H46" s="141">
        <v>88</v>
      </c>
      <c r="I46" s="142">
        <v>100</v>
      </c>
      <c r="J46" s="142">
        <v>15.192833818727387</v>
      </c>
      <c r="K46" s="31"/>
    </row>
    <row r="47" spans="1:11" s="3" customFormat="1" ht="20.100000000000001" customHeight="1" x14ac:dyDescent="0.15">
      <c r="A47" s="12" t="s">
        <v>44</v>
      </c>
    </row>
    <row r="48" spans="1:11" ht="9.9499999999999993" customHeight="1" x14ac:dyDescent="0.15">
      <c r="A48" s="280" t="s">
        <v>194</v>
      </c>
      <c r="B48" s="280"/>
      <c r="C48" s="280"/>
      <c r="D48" s="280"/>
      <c r="E48" s="280"/>
      <c r="F48" s="280"/>
      <c r="G48" s="280"/>
      <c r="H48" s="280"/>
      <c r="I48" s="280"/>
      <c r="J48" s="280"/>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&amp;C&amp;8- 35 -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RowHeight="11.25" x14ac:dyDescent="0.2"/>
  <cols>
    <col min="1" max="1" width="4.28515625" style="6" customWidth="1"/>
    <col min="2" max="2" width="76.7109375" style="6" customWidth="1"/>
    <col min="3" max="3" width="4.7109375" style="6" customWidth="1"/>
    <col min="4" max="16384" width="11.42578125" style="6"/>
  </cols>
  <sheetData>
    <row r="1" spans="1:4" s="9" customFormat="1" ht="39" customHeight="1" x14ac:dyDescent="0.2">
      <c r="A1" s="222" t="s">
        <v>121</v>
      </c>
      <c r="B1" s="222"/>
      <c r="C1" s="222"/>
    </row>
    <row r="2" spans="1:4" ht="22.5" x14ac:dyDescent="0.2">
      <c r="A2" s="57" t="s">
        <v>85</v>
      </c>
      <c r="B2" s="161" t="s">
        <v>463</v>
      </c>
      <c r="C2" s="10">
        <v>6</v>
      </c>
    </row>
    <row r="3" spans="1:4" ht="12.95" customHeight="1" x14ac:dyDescent="0.2">
      <c r="A3" s="224"/>
      <c r="B3" s="224"/>
      <c r="C3" s="224"/>
    </row>
    <row r="4" spans="1:4" ht="22.5" x14ac:dyDescent="0.2">
      <c r="A4" s="57" t="s">
        <v>86</v>
      </c>
      <c r="B4" s="161" t="s">
        <v>475</v>
      </c>
      <c r="C4" s="10">
        <v>6</v>
      </c>
    </row>
    <row r="5" spans="1:4" ht="12.95" customHeight="1" x14ac:dyDescent="0.2">
      <c r="A5" s="224"/>
      <c r="B5" s="224"/>
      <c r="C5" s="224"/>
    </row>
    <row r="6" spans="1:4" ht="22.5" x14ac:dyDescent="0.2">
      <c r="A6" s="57" t="s">
        <v>87</v>
      </c>
      <c r="B6" s="161" t="s">
        <v>476</v>
      </c>
      <c r="C6" s="10">
        <v>7</v>
      </c>
      <c r="D6" s="54"/>
    </row>
    <row r="7" spans="1:4" ht="12.95" customHeight="1" x14ac:dyDescent="0.2">
      <c r="A7" s="224"/>
      <c r="B7" s="224"/>
      <c r="C7" s="224"/>
    </row>
    <row r="8" spans="1:4" ht="22.5" x14ac:dyDescent="0.2">
      <c r="A8" s="57" t="s">
        <v>88</v>
      </c>
      <c r="B8" s="161" t="s">
        <v>477</v>
      </c>
      <c r="C8" s="10">
        <v>7</v>
      </c>
      <c r="D8" s="54"/>
    </row>
    <row r="9" spans="1:4" ht="12.95" customHeight="1" x14ac:dyDescent="0.2">
      <c r="A9" s="224"/>
      <c r="B9" s="224"/>
      <c r="C9" s="224"/>
    </row>
    <row r="10" spans="1:4" ht="22.5" x14ac:dyDescent="0.2">
      <c r="A10" s="57" t="s">
        <v>89</v>
      </c>
      <c r="B10" s="161" t="s">
        <v>478</v>
      </c>
      <c r="C10" s="10">
        <v>8</v>
      </c>
    </row>
    <row r="11" spans="1:4" ht="12.95" customHeight="1" x14ac:dyDescent="0.2">
      <c r="A11" s="224"/>
      <c r="B11" s="224"/>
      <c r="C11" s="224"/>
    </row>
    <row r="12" spans="1:4" ht="22.5" x14ac:dyDescent="0.2">
      <c r="A12" s="57" t="s">
        <v>90</v>
      </c>
      <c r="B12" s="161" t="s">
        <v>479</v>
      </c>
      <c r="C12" s="10">
        <v>9</v>
      </c>
    </row>
    <row r="13" spans="1:4" ht="12.95" customHeight="1" x14ac:dyDescent="0.2">
      <c r="A13" s="224"/>
      <c r="B13" s="224"/>
      <c r="C13" s="224"/>
    </row>
    <row r="14" spans="1:4" s="9" customFormat="1" ht="39" customHeight="1" x14ac:dyDescent="0.2">
      <c r="A14" s="222" t="s">
        <v>122</v>
      </c>
      <c r="B14" s="222"/>
      <c r="C14" s="222"/>
    </row>
    <row r="15" spans="1:4" ht="12.95" customHeight="1" x14ac:dyDescent="0.2">
      <c r="A15" s="7"/>
      <c r="B15" s="98" t="s">
        <v>287</v>
      </c>
      <c r="C15" s="10">
        <v>43</v>
      </c>
    </row>
  </sheetData>
  <mergeCells count="8">
    <mergeCell ref="A1:C1"/>
    <mergeCell ref="A14:C14"/>
    <mergeCell ref="A3:C3"/>
    <mergeCell ref="A5:C5"/>
    <mergeCell ref="A7:C7"/>
    <mergeCell ref="A9:C9"/>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79" t="s">
        <v>242</v>
      </c>
      <c r="B1" s="279"/>
      <c r="C1" s="279"/>
      <c r="D1" s="279"/>
      <c r="E1" s="279"/>
      <c r="F1" s="279"/>
      <c r="G1" s="279"/>
      <c r="H1" s="279"/>
      <c r="I1" s="279"/>
      <c r="J1" s="279"/>
    </row>
    <row r="2" spans="1:11" ht="20.100000000000001" customHeight="1" x14ac:dyDescent="0.15">
      <c r="A2" s="253" t="s">
        <v>215</v>
      </c>
      <c r="B2" s="283" t="s">
        <v>472</v>
      </c>
      <c r="C2" s="284"/>
      <c r="D2" s="284"/>
      <c r="E2" s="284"/>
      <c r="F2" s="284"/>
      <c r="G2" s="284"/>
      <c r="H2" s="284"/>
      <c r="I2" s="285"/>
      <c r="J2" s="220" t="s">
        <v>474</v>
      </c>
    </row>
    <row r="3" spans="1:11" ht="9.9499999999999993" customHeight="1" x14ac:dyDescent="0.15">
      <c r="A3" s="254"/>
      <c r="B3" s="277" t="s">
        <v>301</v>
      </c>
      <c r="C3" s="286"/>
      <c r="D3" s="278"/>
      <c r="E3" s="256" t="s">
        <v>30</v>
      </c>
      <c r="F3" s="256"/>
      <c r="G3" s="256"/>
      <c r="H3" s="256"/>
      <c r="I3" s="256"/>
      <c r="J3" s="257" t="s">
        <v>29</v>
      </c>
    </row>
    <row r="4" spans="1:11" ht="9.9499999999999993" customHeight="1" x14ac:dyDescent="0.15">
      <c r="A4" s="254"/>
      <c r="B4" s="290" t="s">
        <v>131</v>
      </c>
      <c r="C4" s="256" t="s">
        <v>31</v>
      </c>
      <c r="D4" s="256"/>
      <c r="E4" s="256" t="s">
        <v>131</v>
      </c>
      <c r="F4" s="281" t="s">
        <v>147</v>
      </c>
      <c r="G4" s="281" t="s">
        <v>33</v>
      </c>
      <c r="H4" s="256" t="s">
        <v>169</v>
      </c>
      <c r="I4" s="256"/>
      <c r="J4" s="257"/>
    </row>
    <row r="5" spans="1:11" ht="54.95" customHeight="1" x14ac:dyDescent="0.15">
      <c r="A5" s="254"/>
      <c r="B5" s="290"/>
      <c r="C5" s="16" t="s">
        <v>172</v>
      </c>
      <c r="D5" s="16" t="s">
        <v>147</v>
      </c>
      <c r="E5" s="256"/>
      <c r="F5" s="282"/>
      <c r="G5" s="282"/>
      <c r="H5" s="16" t="s">
        <v>196</v>
      </c>
      <c r="I5" s="16" t="s">
        <v>173</v>
      </c>
      <c r="J5" s="257"/>
    </row>
    <row r="6" spans="1:11" ht="9.9499999999999993" customHeight="1" x14ac:dyDescent="0.15">
      <c r="A6" s="255"/>
      <c r="B6" s="287" t="s">
        <v>132</v>
      </c>
      <c r="C6" s="288"/>
      <c r="D6" s="18" t="s">
        <v>133</v>
      </c>
      <c r="E6" s="18" t="s">
        <v>132</v>
      </c>
      <c r="F6" s="288" t="s">
        <v>133</v>
      </c>
      <c r="G6" s="288"/>
      <c r="H6" s="18" t="s">
        <v>132</v>
      </c>
      <c r="I6" s="288" t="s">
        <v>133</v>
      </c>
      <c r="J6" s="289"/>
    </row>
    <row r="7" spans="1:11" s="5" customFormat="1" ht="21.95" customHeight="1" x14ac:dyDescent="0.15">
      <c r="A7" s="35" t="s">
        <v>153</v>
      </c>
      <c r="B7" s="22"/>
      <c r="C7" s="23"/>
      <c r="D7" s="22"/>
      <c r="E7" s="23"/>
      <c r="F7" s="23"/>
      <c r="G7" s="22"/>
      <c r="H7" s="23"/>
      <c r="I7" s="22"/>
      <c r="J7" s="23"/>
      <c r="K7" s="23"/>
    </row>
    <row r="8" spans="1:11" s="5" customFormat="1" ht="15.95" customHeight="1" x14ac:dyDescent="0.15">
      <c r="A8" s="35" t="s">
        <v>202</v>
      </c>
      <c r="B8" s="139">
        <v>53</v>
      </c>
      <c r="C8" s="139">
        <v>52</v>
      </c>
      <c r="D8" s="140">
        <v>-5.4545454545454533</v>
      </c>
      <c r="E8" s="139">
        <v>1635</v>
      </c>
      <c r="F8" s="140">
        <v>-2.0958083832335319</v>
      </c>
      <c r="G8" s="140">
        <v>44.125604656882835</v>
      </c>
      <c r="H8" s="139">
        <v>1679</v>
      </c>
      <c r="I8" s="140">
        <v>97.379392495533054</v>
      </c>
      <c r="J8" s="140">
        <v>26.920688535238714</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18</v>
      </c>
      <c r="C10" s="141">
        <v>18</v>
      </c>
      <c r="D10" s="142">
        <v>-5.2631578947368354</v>
      </c>
      <c r="E10" s="141">
        <v>887</v>
      </c>
      <c r="F10" s="142">
        <v>-7.9875518672199206</v>
      </c>
      <c r="G10" s="142">
        <v>47.557309282224729</v>
      </c>
      <c r="H10" s="141">
        <v>911</v>
      </c>
      <c r="I10" s="142">
        <v>97.365532381997795</v>
      </c>
      <c r="J10" s="142">
        <v>27.916917601351198</v>
      </c>
      <c r="K10" s="31"/>
    </row>
    <row r="11" spans="1:11" s="3" customFormat="1" ht="9.9499999999999993" customHeight="1" x14ac:dyDescent="0.15">
      <c r="A11" s="40" t="s">
        <v>48</v>
      </c>
      <c r="B11" s="141">
        <v>22</v>
      </c>
      <c r="C11" s="141">
        <v>21</v>
      </c>
      <c r="D11" s="142">
        <v>-12.5</v>
      </c>
      <c r="E11" s="141">
        <v>446</v>
      </c>
      <c r="F11" s="142">
        <v>-6.6945606694560666</v>
      </c>
      <c r="G11" s="142">
        <v>39.152309803323675</v>
      </c>
      <c r="H11" s="141">
        <v>460</v>
      </c>
      <c r="I11" s="142">
        <v>96.956521739130437</v>
      </c>
      <c r="J11" s="142">
        <v>24.895851843076862</v>
      </c>
      <c r="K11" s="31"/>
    </row>
    <row r="12" spans="1:11" s="5" customFormat="1" ht="21.95" customHeight="1" x14ac:dyDescent="0.15">
      <c r="A12" s="35" t="s">
        <v>154</v>
      </c>
      <c r="B12" s="143"/>
      <c r="C12" s="143"/>
      <c r="D12" s="143"/>
      <c r="E12" s="143"/>
      <c r="F12" s="143"/>
      <c r="G12" s="143"/>
      <c r="H12" s="143"/>
      <c r="I12" s="143"/>
      <c r="J12" s="143"/>
      <c r="K12" s="23"/>
    </row>
    <row r="13" spans="1:11" s="5" customFormat="1" ht="15.95" customHeight="1" x14ac:dyDescent="0.15">
      <c r="A13" s="35" t="s">
        <v>202</v>
      </c>
      <c r="B13" s="139">
        <v>32</v>
      </c>
      <c r="C13" s="139">
        <v>31</v>
      </c>
      <c r="D13" s="140">
        <v>3.3333333333333286</v>
      </c>
      <c r="E13" s="139">
        <v>1465</v>
      </c>
      <c r="F13" s="140">
        <v>-0.1363326516700738</v>
      </c>
      <c r="G13" s="140">
        <v>41.876235575375844</v>
      </c>
      <c r="H13" s="139">
        <v>1514</v>
      </c>
      <c r="I13" s="140">
        <v>96.763540290620881</v>
      </c>
      <c r="J13" s="140">
        <v>26.806863151277909</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15</v>
      </c>
      <c r="C15" s="141">
        <v>15</v>
      </c>
      <c r="D15" s="142">
        <v>7.1428571428571388</v>
      </c>
      <c r="E15" s="141">
        <v>1080</v>
      </c>
      <c r="F15" s="142">
        <v>-0.91743119266054407</v>
      </c>
      <c r="G15" s="142">
        <v>41.839506172839506</v>
      </c>
      <c r="H15" s="141">
        <v>1115</v>
      </c>
      <c r="I15" s="142">
        <v>96.860986547085204</v>
      </c>
      <c r="J15" s="142">
        <v>27.002262618748741</v>
      </c>
      <c r="K15" s="31"/>
    </row>
    <row r="16" spans="1:11" s="3" customFormat="1" ht="9.9499999999999993" customHeight="1" x14ac:dyDescent="0.15">
      <c r="A16" s="40" t="s">
        <v>48</v>
      </c>
      <c r="B16" s="141">
        <v>9</v>
      </c>
      <c r="C16" s="141">
        <v>8</v>
      </c>
      <c r="D16" s="142">
        <v>0</v>
      </c>
      <c r="E16" s="141">
        <v>202</v>
      </c>
      <c r="F16" s="142">
        <v>0.4975124378109399</v>
      </c>
      <c r="G16" s="142">
        <v>36.742694226657164</v>
      </c>
      <c r="H16" s="141">
        <v>216</v>
      </c>
      <c r="I16" s="142">
        <v>93.518518518518519</v>
      </c>
      <c r="J16" s="142">
        <v>19.09853998303344</v>
      </c>
      <c r="K16" s="31"/>
    </row>
    <row r="17" spans="1:11" s="5" customFormat="1" ht="21.95" customHeight="1" x14ac:dyDescent="0.15">
      <c r="A17" s="35" t="s">
        <v>155</v>
      </c>
      <c r="B17" s="143"/>
      <c r="C17" s="143"/>
      <c r="D17" s="143"/>
      <c r="E17" s="143"/>
      <c r="F17" s="143"/>
      <c r="G17" s="143"/>
      <c r="H17" s="143"/>
      <c r="I17" s="143"/>
      <c r="J17" s="143"/>
      <c r="K17" s="23"/>
    </row>
    <row r="18" spans="1:11" s="5" customFormat="1" ht="15.95" customHeight="1" x14ac:dyDescent="0.15">
      <c r="A18" s="35" t="s">
        <v>202</v>
      </c>
      <c r="B18" s="139">
        <v>24</v>
      </c>
      <c r="C18" s="139">
        <v>24</v>
      </c>
      <c r="D18" s="140">
        <v>0</v>
      </c>
      <c r="E18" s="139">
        <v>768</v>
      </c>
      <c r="F18" s="140">
        <v>1.8567639257294388</v>
      </c>
      <c r="G18" s="140">
        <v>50.177951388888886</v>
      </c>
      <c r="H18" s="139">
        <v>768</v>
      </c>
      <c r="I18" s="140">
        <v>100</v>
      </c>
      <c r="J18" s="140">
        <v>34.545696849890888</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5</v>
      </c>
      <c r="C20" s="141">
        <v>5</v>
      </c>
      <c r="D20" s="142">
        <v>0</v>
      </c>
      <c r="E20" s="141">
        <v>352</v>
      </c>
      <c r="F20" s="142">
        <v>1.1494252873563227</v>
      </c>
      <c r="G20" s="142">
        <v>65.151515151515156</v>
      </c>
      <c r="H20" s="141">
        <v>352</v>
      </c>
      <c r="I20" s="142">
        <v>100</v>
      </c>
      <c r="J20" s="142">
        <v>45.267097241504196</v>
      </c>
      <c r="K20" s="31"/>
    </row>
    <row r="21" spans="1:11" s="3" customFormat="1" ht="9.9499999999999993" customHeight="1" x14ac:dyDescent="0.15">
      <c r="A21" s="40" t="s">
        <v>48</v>
      </c>
      <c r="B21" s="141">
        <v>12</v>
      </c>
      <c r="C21" s="141">
        <v>12</v>
      </c>
      <c r="D21" s="142">
        <v>0</v>
      </c>
      <c r="E21" s="141">
        <v>275</v>
      </c>
      <c r="F21" s="142">
        <v>2.9962546816479403</v>
      </c>
      <c r="G21" s="142">
        <v>38.606060606060602</v>
      </c>
      <c r="H21" s="141">
        <v>275</v>
      </c>
      <c r="I21" s="142">
        <v>100</v>
      </c>
      <c r="J21" s="142">
        <v>22.618866083137636</v>
      </c>
      <c r="K21" s="31"/>
    </row>
    <row r="22" spans="1:11" s="5" customFormat="1" ht="21.95" customHeight="1" x14ac:dyDescent="0.15">
      <c r="A22" s="35" t="s">
        <v>156</v>
      </c>
      <c r="B22" s="143"/>
      <c r="C22" s="143"/>
      <c r="D22" s="143"/>
      <c r="E22" s="143"/>
      <c r="F22" s="143"/>
      <c r="G22" s="143"/>
      <c r="H22" s="143"/>
      <c r="I22" s="143"/>
      <c r="J22" s="143"/>
      <c r="K22" s="23"/>
    </row>
    <row r="23" spans="1:11" s="5" customFormat="1" ht="15.95" customHeight="1" x14ac:dyDescent="0.15">
      <c r="A23" s="35" t="s">
        <v>202</v>
      </c>
      <c r="B23" s="139">
        <v>91</v>
      </c>
      <c r="C23" s="139">
        <v>85</v>
      </c>
      <c r="D23" s="140">
        <v>-6.5934065934065984</v>
      </c>
      <c r="E23" s="139">
        <v>4017</v>
      </c>
      <c r="F23" s="140">
        <v>-6.1448598130841106</v>
      </c>
      <c r="G23" s="140">
        <v>47.888112589423017</v>
      </c>
      <c r="H23" s="139">
        <v>4299</v>
      </c>
      <c r="I23" s="140">
        <v>93.440334961618973</v>
      </c>
      <c r="J23" s="140">
        <v>32.222270617568292</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31</v>
      </c>
      <c r="C25" s="141">
        <v>29</v>
      </c>
      <c r="D25" s="142">
        <v>-6.4516129032258078</v>
      </c>
      <c r="E25" s="141">
        <v>2822</v>
      </c>
      <c r="F25" s="142">
        <v>-6.710743801652896</v>
      </c>
      <c r="G25" s="142">
        <v>51.052945385165749</v>
      </c>
      <c r="H25" s="141">
        <v>3015</v>
      </c>
      <c r="I25" s="142">
        <v>93.598673300165842</v>
      </c>
      <c r="J25" s="142">
        <v>35.629757564127168</v>
      </c>
      <c r="K25" s="31"/>
    </row>
    <row r="26" spans="1:11" s="3" customFormat="1" ht="9.9499999999999993" customHeight="1" x14ac:dyDescent="0.15">
      <c r="A26" s="40" t="s">
        <v>48</v>
      </c>
      <c r="B26" s="141">
        <v>33</v>
      </c>
      <c r="C26" s="141">
        <v>30</v>
      </c>
      <c r="D26" s="142">
        <v>-11.764705882352942</v>
      </c>
      <c r="E26" s="141">
        <v>619</v>
      </c>
      <c r="F26" s="142">
        <v>-8.1602373887240418</v>
      </c>
      <c r="G26" s="142">
        <v>36.557571829768847</v>
      </c>
      <c r="H26" s="141">
        <v>679</v>
      </c>
      <c r="I26" s="142">
        <v>91.163475699558177</v>
      </c>
      <c r="J26" s="142">
        <v>24.332397471892104</v>
      </c>
      <c r="K26" s="31"/>
    </row>
    <row r="27" spans="1:11" s="5" customFormat="1" ht="21.95" customHeight="1" x14ac:dyDescent="0.15">
      <c r="A27" s="35" t="s">
        <v>157</v>
      </c>
      <c r="B27" s="143"/>
      <c r="C27" s="143"/>
      <c r="D27" s="143"/>
      <c r="E27" s="143"/>
      <c r="F27" s="143"/>
      <c r="G27" s="143"/>
      <c r="H27" s="143"/>
      <c r="I27" s="143"/>
      <c r="J27" s="143"/>
      <c r="K27" s="23"/>
    </row>
    <row r="28" spans="1:11" s="5" customFormat="1" ht="15.95" customHeight="1" x14ac:dyDescent="0.15">
      <c r="A28" s="35" t="s">
        <v>202</v>
      </c>
      <c r="B28" s="139">
        <v>72</v>
      </c>
      <c r="C28" s="139">
        <v>71</v>
      </c>
      <c r="D28" s="140">
        <v>0</v>
      </c>
      <c r="E28" s="139">
        <v>4706</v>
      </c>
      <c r="F28" s="140">
        <v>-0.27548209366391063</v>
      </c>
      <c r="G28" s="140">
        <v>53.694721016651073</v>
      </c>
      <c r="H28" s="139">
        <v>4771</v>
      </c>
      <c r="I28" s="140">
        <v>98.63760217983652</v>
      </c>
      <c r="J28" s="140">
        <v>34.765911263252832</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31</v>
      </c>
      <c r="C30" s="141">
        <v>31</v>
      </c>
      <c r="D30" s="142">
        <v>3.3333333333333286</v>
      </c>
      <c r="E30" s="141">
        <v>3803</v>
      </c>
      <c r="F30" s="142">
        <v>-0.10506960861570747</v>
      </c>
      <c r="G30" s="142">
        <v>57.849066526426505</v>
      </c>
      <c r="H30" s="141">
        <v>3855</v>
      </c>
      <c r="I30" s="142">
        <v>98.651102464332041</v>
      </c>
      <c r="J30" s="142">
        <v>38.572170963859811</v>
      </c>
      <c r="K30" s="31"/>
    </row>
    <row r="31" spans="1:11" s="3" customFormat="1" ht="9.9499999999999993" customHeight="1" x14ac:dyDescent="0.15">
      <c r="A31" s="40" t="s">
        <v>48</v>
      </c>
      <c r="B31" s="141">
        <v>22</v>
      </c>
      <c r="C31" s="141">
        <v>21</v>
      </c>
      <c r="D31" s="142">
        <v>-4.5454545454545467</v>
      </c>
      <c r="E31" s="141">
        <v>464</v>
      </c>
      <c r="F31" s="142">
        <v>-1.9027484143763189</v>
      </c>
      <c r="G31" s="142">
        <v>38.017241379310349</v>
      </c>
      <c r="H31" s="141">
        <v>477</v>
      </c>
      <c r="I31" s="142">
        <v>97.274633123689725</v>
      </c>
      <c r="J31" s="142">
        <v>21.748602668189793</v>
      </c>
      <c r="K31" s="31"/>
    </row>
    <row r="32" spans="1:11" s="5" customFormat="1" ht="21.95" customHeight="1" x14ac:dyDescent="0.15">
      <c r="A32" s="35" t="s">
        <v>158</v>
      </c>
      <c r="B32" s="143"/>
      <c r="C32" s="143"/>
      <c r="D32" s="143"/>
      <c r="E32" s="143"/>
      <c r="F32" s="143"/>
      <c r="G32" s="143"/>
      <c r="H32" s="143"/>
      <c r="I32" s="143"/>
      <c r="J32" s="143"/>
      <c r="K32" s="23"/>
    </row>
    <row r="33" spans="1:11" s="5" customFormat="1" ht="15.95" customHeight="1" x14ac:dyDescent="0.15">
      <c r="A33" s="35" t="s">
        <v>202</v>
      </c>
      <c r="B33" s="139">
        <v>18</v>
      </c>
      <c r="C33" s="139">
        <v>17</v>
      </c>
      <c r="D33" s="140">
        <v>-5.5555555555555571</v>
      </c>
      <c r="E33" s="139">
        <v>464</v>
      </c>
      <c r="F33" s="140">
        <v>-10.597302504816952</v>
      </c>
      <c r="G33" s="140">
        <v>37.126436781609193</v>
      </c>
      <c r="H33" s="139">
        <v>528</v>
      </c>
      <c r="I33" s="140">
        <v>87.878787878787875</v>
      </c>
      <c r="J33" s="140">
        <v>23.310542341676044</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7</v>
      </c>
      <c r="C35" s="141">
        <v>7</v>
      </c>
      <c r="D35" s="142">
        <v>0</v>
      </c>
      <c r="E35" s="141">
        <v>295</v>
      </c>
      <c r="F35" s="142">
        <v>1.3745704467353903</v>
      </c>
      <c r="G35" s="142">
        <v>38.802259887005654</v>
      </c>
      <c r="H35" s="141">
        <v>296</v>
      </c>
      <c r="I35" s="142">
        <v>99.662162162162161</v>
      </c>
      <c r="J35" s="142">
        <v>23.645771503780743</v>
      </c>
      <c r="K35" s="31"/>
    </row>
    <row r="36" spans="1:11" s="3" customFormat="1" ht="9.9499999999999993" customHeight="1" x14ac:dyDescent="0.15">
      <c r="A36" s="40" t="s">
        <v>48</v>
      </c>
      <c r="B36" s="141">
        <v>4</v>
      </c>
      <c r="C36" s="141">
        <v>4</v>
      </c>
      <c r="D36" s="142">
        <v>0</v>
      </c>
      <c r="E36" s="141">
        <v>57</v>
      </c>
      <c r="F36" s="142">
        <v>0</v>
      </c>
      <c r="G36" s="142">
        <v>21.754385964912281</v>
      </c>
      <c r="H36" s="141">
        <v>57</v>
      </c>
      <c r="I36" s="142">
        <v>100</v>
      </c>
      <c r="J36" s="142">
        <v>17.467025227301828</v>
      </c>
      <c r="K36" s="31"/>
    </row>
    <row r="37" spans="1:11" s="5" customFormat="1" ht="21.95" customHeight="1" x14ac:dyDescent="0.15">
      <c r="A37" s="35" t="s">
        <v>159</v>
      </c>
      <c r="B37" s="143"/>
      <c r="C37" s="143"/>
      <c r="D37" s="143"/>
      <c r="E37" s="143"/>
      <c r="F37" s="143"/>
      <c r="G37" s="143"/>
      <c r="H37" s="143"/>
      <c r="I37" s="143"/>
      <c r="J37" s="143"/>
      <c r="K37" s="23"/>
    </row>
    <row r="38" spans="1:11" s="5" customFormat="1" ht="15.95" customHeight="1" x14ac:dyDescent="0.15">
      <c r="A38" s="35" t="s">
        <v>202</v>
      </c>
      <c r="B38" s="139">
        <v>48</v>
      </c>
      <c r="C38" s="139">
        <v>46</v>
      </c>
      <c r="D38" s="140">
        <v>0</v>
      </c>
      <c r="E38" s="139">
        <v>1707</v>
      </c>
      <c r="F38" s="140">
        <v>0.58927519151443164</v>
      </c>
      <c r="G38" s="140">
        <v>42.862722124585041</v>
      </c>
      <c r="H38" s="139">
        <v>1750</v>
      </c>
      <c r="I38" s="140">
        <v>97.542857142857144</v>
      </c>
      <c r="J38" s="140">
        <v>32.446695389850269</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18</v>
      </c>
      <c r="C40" s="141">
        <v>17</v>
      </c>
      <c r="D40" s="142">
        <v>0</v>
      </c>
      <c r="E40" s="141">
        <v>1094</v>
      </c>
      <c r="F40" s="142">
        <v>-0.63578564940962679</v>
      </c>
      <c r="G40" s="142">
        <v>53.762949421084706</v>
      </c>
      <c r="H40" s="141">
        <v>1122</v>
      </c>
      <c r="I40" s="142">
        <v>97.50445632798575</v>
      </c>
      <c r="J40" s="142">
        <v>40.552489874911892</v>
      </c>
      <c r="K40" s="31"/>
    </row>
    <row r="41" spans="1:11" s="3" customFormat="1" ht="9.9499999999999993" customHeight="1" x14ac:dyDescent="0.15">
      <c r="A41" s="40" t="s">
        <v>48</v>
      </c>
      <c r="B41" s="141">
        <v>19</v>
      </c>
      <c r="C41" s="141">
        <v>19</v>
      </c>
      <c r="D41" s="142">
        <v>5.5555555555555571</v>
      </c>
      <c r="E41" s="141">
        <v>373</v>
      </c>
      <c r="F41" s="142">
        <v>7.1839080459770059</v>
      </c>
      <c r="G41" s="142">
        <v>25.004468275245756</v>
      </c>
      <c r="H41" s="141">
        <v>373</v>
      </c>
      <c r="I41" s="142">
        <v>100</v>
      </c>
      <c r="J41" s="142">
        <v>19.277571410272831</v>
      </c>
      <c r="K41" s="31"/>
    </row>
    <row r="42" spans="1:11" s="5" customFormat="1" ht="21.95" customHeight="1" x14ac:dyDescent="0.15">
      <c r="A42" s="35" t="s">
        <v>160</v>
      </c>
      <c r="B42" s="143"/>
      <c r="C42" s="143"/>
      <c r="D42" s="143"/>
      <c r="E42" s="143"/>
      <c r="F42" s="143"/>
      <c r="G42" s="143"/>
      <c r="H42" s="143"/>
      <c r="I42" s="143"/>
      <c r="J42" s="143"/>
      <c r="K42" s="23"/>
    </row>
    <row r="43" spans="1:11" s="5" customFormat="1" ht="15.95" customHeight="1" x14ac:dyDescent="0.15">
      <c r="A43" s="35" t="s">
        <v>202</v>
      </c>
      <c r="B43" s="139">
        <v>56</v>
      </c>
      <c r="C43" s="139">
        <v>52</v>
      </c>
      <c r="D43" s="140">
        <v>-3.7037037037037095</v>
      </c>
      <c r="E43" s="139">
        <v>2196</v>
      </c>
      <c r="F43" s="140">
        <v>-0.99188458070334207</v>
      </c>
      <c r="G43" s="140">
        <v>43.24529447480267</v>
      </c>
      <c r="H43" s="139">
        <v>2372</v>
      </c>
      <c r="I43" s="140">
        <v>92.580101180438447</v>
      </c>
      <c r="J43" s="140">
        <v>26.681230877386607</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22</v>
      </c>
      <c r="C45" s="141">
        <v>20</v>
      </c>
      <c r="D45" s="142">
        <v>-4.7619047619047592</v>
      </c>
      <c r="E45" s="141">
        <v>1492</v>
      </c>
      <c r="F45" s="142">
        <v>-0.7318695941450386</v>
      </c>
      <c r="G45" s="142">
        <v>47.993744414655943</v>
      </c>
      <c r="H45" s="141">
        <v>1636</v>
      </c>
      <c r="I45" s="142">
        <v>91.198044009779949</v>
      </c>
      <c r="J45" s="142">
        <v>29.133706947470756</v>
      </c>
      <c r="K45" s="31"/>
    </row>
    <row r="46" spans="1:11" s="3" customFormat="1" ht="9.9499999999999993" customHeight="1" x14ac:dyDescent="0.15">
      <c r="A46" s="40" t="s">
        <v>48</v>
      </c>
      <c r="B46" s="141">
        <v>12</v>
      </c>
      <c r="C46" s="141">
        <v>12</v>
      </c>
      <c r="D46" s="142">
        <v>-7.6923076923076934</v>
      </c>
      <c r="E46" s="141">
        <v>248</v>
      </c>
      <c r="F46" s="142">
        <v>-4.6153846153846132</v>
      </c>
      <c r="G46" s="142">
        <v>35.577956989247312</v>
      </c>
      <c r="H46" s="141">
        <v>249</v>
      </c>
      <c r="I46" s="142">
        <v>99.598393574297177</v>
      </c>
      <c r="J46" s="142">
        <v>22.264170370497485</v>
      </c>
      <c r="K46" s="31"/>
    </row>
    <row r="47" spans="1:11" s="3" customFormat="1" ht="20.100000000000001" customHeight="1" x14ac:dyDescent="0.15">
      <c r="A47" s="12" t="s">
        <v>44</v>
      </c>
    </row>
    <row r="48" spans="1:11" ht="9.9499999999999993" customHeight="1" x14ac:dyDescent="0.15">
      <c r="A48" s="280" t="s">
        <v>194</v>
      </c>
      <c r="B48" s="280"/>
      <c r="C48" s="280"/>
      <c r="D48" s="280"/>
      <c r="E48" s="280"/>
      <c r="F48" s="280"/>
      <c r="G48" s="280"/>
      <c r="H48" s="280"/>
      <c r="I48" s="280"/>
      <c r="J48" s="280"/>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&amp;C&amp;8- 36 -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79" t="s">
        <v>242</v>
      </c>
      <c r="B1" s="279"/>
      <c r="C1" s="279"/>
      <c r="D1" s="279"/>
      <c r="E1" s="279"/>
      <c r="F1" s="279"/>
      <c r="G1" s="279"/>
      <c r="H1" s="279"/>
      <c r="I1" s="279"/>
      <c r="J1" s="279"/>
    </row>
    <row r="2" spans="1:11" ht="20.100000000000001" customHeight="1" x14ac:dyDescent="0.15">
      <c r="A2" s="253" t="s">
        <v>215</v>
      </c>
      <c r="B2" s="283" t="s">
        <v>472</v>
      </c>
      <c r="C2" s="284"/>
      <c r="D2" s="284"/>
      <c r="E2" s="284"/>
      <c r="F2" s="284"/>
      <c r="G2" s="284"/>
      <c r="H2" s="284"/>
      <c r="I2" s="285"/>
      <c r="J2" s="220" t="s">
        <v>474</v>
      </c>
    </row>
    <row r="3" spans="1:11" ht="9.9499999999999993" customHeight="1" x14ac:dyDescent="0.15">
      <c r="A3" s="254"/>
      <c r="B3" s="277" t="s">
        <v>301</v>
      </c>
      <c r="C3" s="286"/>
      <c r="D3" s="278"/>
      <c r="E3" s="256" t="s">
        <v>30</v>
      </c>
      <c r="F3" s="256"/>
      <c r="G3" s="256"/>
      <c r="H3" s="256"/>
      <c r="I3" s="256"/>
      <c r="J3" s="257" t="s">
        <v>29</v>
      </c>
    </row>
    <row r="4" spans="1:11" ht="9.9499999999999993" customHeight="1" x14ac:dyDescent="0.15">
      <c r="A4" s="254"/>
      <c r="B4" s="290" t="s">
        <v>131</v>
      </c>
      <c r="C4" s="256" t="s">
        <v>31</v>
      </c>
      <c r="D4" s="256"/>
      <c r="E4" s="256" t="s">
        <v>131</v>
      </c>
      <c r="F4" s="281" t="s">
        <v>147</v>
      </c>
      <c r="G4" s="281" t="s">
        <v>33</v>
      </c>
      <c r="H4" s="256" t="s">
        <v>169</v>
      </c>
      <c r="I4" s="256"/>
      <c r="J4" s="257"/>
    </row>
    <row r="5" spans="1:11" ht="54.95" customHeight="1" x14ac:dyDescent="0.15">
      <c r="A5" s="254"/>
      <c r="B5" s="290"/>
      <c r="C5" s="16" t="s">
        <v>172</v>
      </c>
      <c r="D5" s="16" t="s">
        <v>147</v>
      </c>
      <c r="E5" s="256"/>
      <c r="F5" s="282"/>
      <c r="G5" s="282"/>
      <c r="H5" s="16" t="s">
        <v>196</v>
      </c>
      <c r="I5" s="16" t="s">
        <v>173</v>
      </c>
      <c r="J5" s="257"/>
    </row>
    <row r="6" spans="1:11" ht="9.9499999999999993" customHeight="1" x14ac:dyDescent="0.15">
      <c r="A6" s="255"/>
      <c r="B6" s="287" t="s">
        <v>132</v>
      </c>
      <c r="C6" s="288"/>
      <c r="D6" s="18" t="s">
        <v>133</v>
      </c>
      <c r="E6" s="18" t="s">
        <v>132</v>
      </c>
      <c r="F6" s="288" t="s">
        <v>133</v>
      </c>
      <c r="G6" s="288"/>
      <c r="H6" s="18" t="s">
        <v>132</v>
      </c>
      <c r="I6" s="288" t="s">
        <v>133</v>
      </c>
      <c r="J6" s="289"/>
    </row>
    <row r="7" spans="1:11" s="5" customFormat="1" ht="21.95" customHeight="1" x14ac:dyDescent="0.15">
      <c r="A7" s="35" t="s">
        <v>161</v>
      </c>
      <c r="B7" s="22"/>
      <c r="C7" s="23"/>
      <c r="D7" s="22"/>
      <c r="E7" s="23"/>
      <c r="F7" s="23"/>
      <c r="G7" s="22"/>
      <c r="H7" s="23"/>
      <c r="I7" s="22"/>
      <c r="J7" s="23"/>
      <c r="K7" s="23"/>
    </row>
    <row r="8" spans="1:11" s="5" customFormat="1" ht="15.95" customHeight="1" x14ac:dyDescent="0.15">
      <c r="A8" s="35" t="s">
        <v>202</v>
      </c>
      <c r="B8" s="139">
        <v>38</v>
      </c>
      <c r="C8" s="139">
        <v>36</v>
      </c>
      <c r="D8" s="140">
        <v>-2.7027027027027088</v>
      </c>
      <c r="E8" s="139">
        <v>1844</v>
      </c>
      <c r="F8" s="140">
        <v>0.7099945385035511</v>
      </c>
      <c r="G8" s="140">
        <v>37.149270482603811</v>
      </c>
      <c r="H8" s="139">
        <v>1935</v>
      </c>
      <c r="I8" s="140">
        <v>95.297157622739022</v>
      </c>
      <c r="J8" s="140">
        <v>26.008281043630866</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14</v>
      </c>
      <c r="C10" s="141">
        <v>13</v>
      </c>
      <c r="D10" s="142">
        <v>0</v>
      </c>
      <c r="E10" s="141">
        <v>1244</v>
      </c>
      <c r="F10" s="142">
        <v>2.6402640264026473</v>
      </c>
      <c r="G10" s="142">
        <v>41.921221864951768</v>
      </c>
      <c r="H10" s="141">
        <v>1298</v>
      </c>
      <c r="I10" s="142">
        <v>95.839753466872111</v>
      </c>
      <c r="J10" s="142">
        <v>30.835672485081144</v>
      </c>
      <c r="K10" s="31"/>
    </row>
    <row r="11" spans="1:11" s="3" customFormat="1" ht="9.9499999999999993" customHeight="1" x14ac:dyDescent="0.15">
      <c r="A11" s="40" t="s">
        <v>48</v>
      </c>
      <c r="B11" s="141">
        <v>9</v>
      </c>
      <c r="C11" s="141">
        <v>9</v>
      </c>
      <c r="D11" s="142">
        <v>0</v>
      </c>
      <c r="E11" s="141">
        <v>198</v>
      </c>
      <c r="F11" s="142">
        <v>-1</v>
      </c>
      <c r="G11" s="142">
        <v>27.390572390572395</v>
      </c>
      <c r="H11" s="141">
        <v>200</v>
      </c>
      <c r="I11" s="142">
        <v>99</v>
      </c>
      <c r="J11" s="142">
        <v>16.990025425386271</v>
      </c>
      <c r="K11" s="31"/>
    </row>
    <row r="12" spans="1:11" s="5" customFormat="1" ht="21.95" customHeight="1" x14ac:dyDescent="0.15">
      <c r="A12" s="35" t="s">
        <v>162</v>
      </c>
      <c r="B12" s="143"/>
      <c r="C12" s="143"/>
      <c r="D12" s="143"/>
      <c r="E12" s="143"/>
      <c r="F12" s="143"/>
      <c r="G12" s="143"/>
      <c r="H12" s="143"/>
      <c r="I12" s="143"/>
      <c r="J12" s="143"/>
      <c r="K12" s="23"/>
    </row>
    <row r="13" spans="1:11" s="5" customFormat="1" ht="15.95" customHeight="1" x14ac:dyDescent="0.15">
      <c r="A13" s="35" t="s">
        <v>202</v>
      </c>
      <c r="B13" s="139">
        <v>35</v>
      </c>
      <c r="C13" s="139">
        <v>34</v>
      </c>
      <c r="D13" s="140">
        <v>-2.8571428571428612</v>
      </c>
      <c r="E13" s="139">
        <v>992</v>
      </c>
      <c r="F13" s="140">
        <v>-2.6496565260058844</v>
      </c>
      <c r="G13" s="140">
        <v>29.284274193548388</v>
      </c>
      <c r="H13" s="139">
        <v>1030</v>
      </c>
      <c r="I13" s="140">
        <v>96.310679611650485</v>
      </c>
      <c r="J13" s="140">
        <v>18.474819224672487</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12</v>
      </c>
      <c r="C15" s="141">
        <v>12</v>
      </c>
      <c r="D15" s="142">
        <v>0</v>
      </c>
      <c r="E15" s="141">
        <v>386</v>
      </c>
      <c r="F15" s="142">
        <v>-3.0150753768844254</v>
      </c>
      <c r="G15" s="142">
        <v>31.968911917098445</v>
      </c>
      <c r="H15" s="141">
        <v>402</v>
      </c>
      <c r="I15" s="142">
        <v>96.019900497512438</v>
      </c>
      <c r="J15" s="142">
        <v>18.351508949225536</v>
      </c>
      <c r="K15" s="31"/>
    </row>
    <row r="16" spans="1:11" s="3" customFormat="1" ht="9.9499999999999993" customHeight="1" x14ac:dyDescent="0.15">
      <c r="A16" s="40" t="s">
        <v>48</v>
      </c>
      <c r="B16" s="141">
        <v>14</v>
      </c>
      <c r="C16" s="141">
        <v>14</v>
      </c>
      <c r="D16" s="142">
        <v>0</v>
      </c>
      <c r="E16" s="141">
        <v>277</v>
      </c>
      <c r="F16" s="142">
        <v>-0.71684587813619771</v>
      </c>
      <c r="G16" s="142">
        <v>31.636582430806261</v>
      </c>
      <c r="H16" s="141">
        <v>280</v>
      </c>
      <c r="I16" s="142">
        <v>98.928571428571431</v>
      </c>
      <c r="J16" s="142">
        <v>20.379319522068609</v>
      </c>
      <c r="K16" s="31"/>
    </row>
    <row r="17" spans="1:11" s="5" customFormat="1" ht="21.95" customHeight="1" x14ac:dyDescent="0.15">
      <c r="A17" s="35" t="s">
        <v>163</v>
      </c>
      <c r="B17" s="143"/>
      <c r="C17" s="143"/>
      <c r="D17" s="143"/>
      <c r="E17" s="143"/>
      <c r="F17" s="143"/>
      <c r="G17" s="143"/>
      <c r="H17" s="143"/>
      <c r="I17" s="143"/>
      <c r="J17" s="143"/>
      <c r="K17" s="23"/>
    </row>
    <row r="18" spans="1:11" s="5" customFormat="1" ht="15.95" customHeight="1" x14ac:dyDescent="0.15">
      <c r="A18" s="35" t="s">
        <v>202</v>
      </c>
      <c r="B18" s="139">
        <v>70</v>
      </c>
      <c r="C18" s="139">
        <v>69</v>
      </c>
      <c r="D18" s="140">
        <v>1.470588235294116</v>
      </c>
      <c r="E18" s="139">
        <v>2389</v>
      </c>
      <c r="F18" s="140">
        <v>0.63184498736309536</v>
      </c>
      <c r="G18" s="140">
        <v>40.120295295644532</v>
      </c>
      <c r="H18" s="139">
        <v>2459</v>
      </c>
      <c r="I18" s="140">
        <v>97.153314355429032</v>
      </c>
      <c r="J18" s="140">
        <v>23.423520187319422</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35</v>
      </c>
      <c r="C20" s="141">
        <v>35</v>
      </c>
      <c r="D20" s="142">
        <v>2.941176470588232</v>
      </c>
      <c r="E20" s="141">
        <v>1547</v>
      </c>
      <c r="F20" s="142">
        <v>1.2434554973822003</v>
      </c>
      <c r="G20" s="142">
        <v>39.347123464770526</v>
      </c>
      <c r="H20" s="141">
        <v>1591</v>
      </c>
      <c r="I20" s="142">
        <v>97.234443746071648</v>
      </c>
      <c r="J20" s="142">
        <v>22.367488743114443</v>
      </c>
      <c r="K20" s="31"/>
    </row>
    <row r="21" spans="1:11" s="3" customFormat="1" ht="9.9499999999999993" customHeight="1" x14ac:dyDescent="0.15">
      <c r="A21" s="40" t="s">
        <v>48</v>
      </c>
      <c r="B21" s="141">
        <v>23</v>
      </c>
      <c r="C21" s="141">
        <v>22</v>
      </c>
      <c r="D21" s="142">
        <v>-8.3333333333333286</v>
      </c>
      <c r="E21" s="141">
        <v>539</v>
      </c>
      <c r="F21" s="142">
        <v>-3.75</v>
      </c>
      <c r="G21" s="142">
        <v>39.97526283240569</v>
      </c>
      <c r="H21" s="141">
        <v>556</v>
      </c>
      <c r="I21" s="142">
        <v>96.942446043165461</v>
      </c>
      <c r="J21" s="142">
        <v>24.990362024193139</v>
      </c>
      <c r="K21" s="31"/>
    </row>
    <row r="22" spans="1:11" s="5" customFormat="1" ht="21.95" customHeight="1" x14ac:dyDescent="0.15">
      <c r="A22" s="35" t="s">
        <v>164</v>
      </c>
      <c r="B22" s="143"/>
      <c r="C22" s="143"/>
      <c r="D22" s="143"/>
      <c r="E22" s="143"/>
      <c r="F22" s="143"/>
      <c r="G22" s="143"/>
      <c r="H22" s="143"/>
      <c r="I22" s="143"/>
      <c r="J22" s="143"/>
      <c r="K22" s="23"/>
    </row>
    <row r="23" spans="1:11" s="5" customFormat="1" ht="15.95" customHeight="1" x14ac:dyDescent="0.15">
      <c r="A23" s="35" t="s">
        <v>202</v>
      </c>
      <c r="B23" s="139">
        <v>33</v>
      </c>
      <c r="C23" s="139">
        <v>32</v>
      </c>
      <c r="D23" s="140">
        <v>-3.0303030303030312</v>
      </c>
      <c r="E23" s="139">
        <v>1138</v>
      </c>
      <c r="F23" s="140">
        <v>-1.3864818024263457</v>
      </c>
      <c r="G23" s="140">
        <v>43.494434680726421</v>
      </c>
      <c r="H23" s="139">
        <v>1155</v>
      </c>
      <c r="I23" s="140">
        <v>98.528138528138527</v>
      </c>
      <c r="J23" s="140">
        <v>29.83174387925062</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11</v>
      </c>
      <c r="C25" s="141">
        <v>11</v>
      </c>
      <c r="D25" s="142">
        <v>0</v>
      </c>
      <c r="E25" s="141">
        <v>637</v>
      </c>
      <c r="F25" s="142">
        <v>-0.62402496099844029</v>
      </c>
      <c r="G25" s="142">
        <v>50.858189429618008</v>
      </c>
      <c r="H25" s="141">
        <v>644</v>
      </c>
      <c r="I25" s="142">
        <v>98.91304347826086</v>
      </c>
      <c r="J25" s="142">
        <v>35.132586918090745</v>
      </c>
      <c r="K25" s="31"/>
    </row>
    <row r="26" spans="1:11" s="3" customFormat="1" ht="9.9499999999999993" customHeight="1" x14ac:dyDescent="0.15">
      <c r="A26" s="40" t="s">
        <v>48</v>
      </c>
      <c r="B26" s="141">
        <v>15</v>
      </c>
      <c r="C26" s="141">
        <v>14</v>
      </c>
      <c r="D26" s="142">
        <v>-6.6666666666666714</v>
      </c>
      <c r="E26" s="141">
        <v>319</v>
      </c>
      <c r="F26" s="142">
        <v>-3.6253776435045353</v>
      </c>
      <c r="G26" s="142">
        <v>33.187042842215256</v>
      </c>
      <c r="H26" s="141">
        <v>329</v>
      </c>
      <c r="I26" s="142">
        <v>96.960486322188459</v>
      </c>
      <c r="J26" s="142">
        <v>23.143122118872917</v>
      </c>
      <c r="K26" s="31"/>
    </row>
    <row r="27" spans="1:11" s="5" customFormat="1" ht="21.95" customHeight="1" x14ac:dyDescent="0.15">
      <c r="A27" s="35" t="s">
        <v>165</v>
      </c>
      <c r="B27" s="143"/>
      <c r="C27" s="143"/>
      <c r="D27" s="143"/>
      <c r="E27" s="143"/>
      <c r="F27" s="143"/>
      <c r="G27" s="143"/>
      <c r="H27" s="143"/>
      <c r="I27" s="143"/>
      <c r="J27" s="143"/>
      <c r="K27" s="23"/>
    </row>
    <row r="28" spans="1:11" s="5" customFormat="1" ht="15.95" customHeight="1" x14ac:dyDescent="0.15">
      <c r="A28" s="35" t="s">
        <v>202</v>
      </c>
      <c r="B28" s="139">
        <v>49</v>
      </c>
      <c r="C28" s="139">
        <v>49</v>
      </c>
      <c r="D28" s="140">
        <v>2.0833333333333286</v>
      </c>
      <c r="E28" s="139">
        <v>1530</v>
      </c>
      <c r="F28" s="140">
        <v>-0.4554326610279702</v>
      </c>
      <c r="G28" s="140">
        <v>37.070496315368906</v>
      </c>
      <c r="H28" s="139">
        <v>1556</v>
      </c>
      <c r="I28" s="140">
        <v>98.329048843187664</v>
      </c>
      <c r="J28" s="140">
        <v>25.575755341503363</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16</v>
      </c>
      <c r="C30" s="141">
        <v>16</v>
      </c>
      <c r="D30" s="142">
        <v>6.6666666666666714</v>
      </c>
      <c r="E30" s="141">
        <v>830</v>
      </c>
      <c r="F30" s="142">
        <v>0.48426150121065348</v>
      </c>
      <c r="G30" s="142">
        <v>41.957348322036701</v>
      </c>
      <c r="H30" s="141">
        <v>840</v>
      </c>
      <c r="I30" s="142">
        <v>98.80952380952381</v>
      </c>
      <c r="J30" s="142">
        <v>29.527032832743</v>
      </c>
      <c r="K30" s="31"/>
    </row>
    <row r="31" spans="1:11" s="3" customFormat="1" ht="9.9499999999999993" customHeight="1" x14ac:dyDescent="0.15">
      <c r="A31" s="40" t="s">
        <v>48</v>
      </c>
      <c r="B31" s="141">
        <v>23</v>
      </c>
      <c r="C31" s="141">
        <v>23</v>
      </c>
      <c r="D31" s="142">
        <v>0</v>
      </c>
      <c r="E31" s="141">
        <v>450</v>
      </c>
      <c r="F31" s="142">
        <v>-1.5317286652078792</v>
      </c>
      <c r="G31" s="142">
        <v>35.452231206948184</v>
      </c>
      <c r="H31" s="141">
        <v>459</v>
      </c>
      <c r="I31" s="142">
        <v>98.039215686274503</v>
      </c>
      <c r="J31" s="142">
        <v>21.694245538530033</v>
      </c>
      <c r="K31" s="31"/>
    </row>
    <row r="32" spans="1:11" s="5" customFormat="1" ht="21.95" customHeight="1" x14ac:dyDescent="0.15">
      <c r="A32" s="35" t="s">
        <v>166</v>
      </c>
      <c r="B32" s="143"/>
      <c r="C32" s="143"/>
      <c r="D32" s="143"/>
      <c r="E32" s="143"/>
      <c r="F32" s="143"/>
      <c r="G32" s="143"/>
      <c r="H32" s="143"/>
      <c r="I32" s="143"/>
      <c r="J32" s="143"/>
      <c r="K32" s="23"/>
    </row>
    <row r="33" spans="1:11" s="5" customFormat="1" ht="15.95" customHeight="1" x14ac:dyDescent="0.15">
      <c r="A33" s="35" t="s">
        <v>202</v>
      </c>
      <c r="B33" s="139">
        <v>26</v>
      </c>
      <c r="C33" s="139">
        <v>26</v>
      </c>
      <c r="D33" s="140">
        <v>0</v>
      </c>
      <c r="E33" s="139">
        <v>943</v>
      </c>
      <c r="F33" s="140">
        <v>2.1668472372697778</v>
      </c>
      <c r="G33" s="140">
        <v>36.585365853658537</v>
      </c>
      <c r="H33" s="139">
        <v>958</v>
      </c>
      <c r="I33" s="140">
        <v>98.434237995824631</v>
      </c>
      <c r="J33" s="140">
        <v>23.327429774869263</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6</v>
      </c>
      <c r="C35" s="141">
        <v>6</v>
      </c>
      <c r="D35" s="142">
        <v>0</v>
      </c>
      <c r="E35" s="141">
        <v>565</v>
      </c>
      <c r="F35" s="142">
        <v>4.6296296296296333</v>
      </c>
      <c r="G35" s="142">
        <v>44.171091445427727</v>
      </c>
      <c r="H35" s="141">
        <v>566</v>
      </c>
      <c r="I35" s="142">
        <v>99.823321554770317</v>
      </c>
      <c r="J35" s="142">
        <v>26.250888930314769</v>
      </c>
      <c r="K35" s="31"/>
    </row>
    <row r="36" spans="1:11" s="3" customFormat="1" ht="9.9499999999999993" customHeight="1" x14ac:dyDescent="0.15">
      <c r="A36" s="40" t="s">
        <v>48</v>
      </c>
      <c r="B36" s="141">
        <v>15</v>
      </c>
      <c r="C36" s="141">
        <v>15</v>
      </c>
      <c r="D36" s="142">
        <v>0</v>
      </c>
      <c r="E36" s="141">
        <v>242</v>
      </c>
      <c r="F36" s="142">
        <v>2.9787234042553195</v>
      </c>
      <c r="G36" s="142">
        <v>19.187327823691462</v>
      </c>
      <c r="H36" s="141">
        <v>244</v>
      </c>
      <c r="I36" s="142">
        <v>99.180327868852459</v>
      </c>
      <c r="J36" s="142">
        <v>15.454451310021057</v>
      </c>
      <c r="K36" s="31"/>
    </row>
    <row r="37" spans="1:11" s="5" customFormat="1" ht="21.95" customHeight="1" x14ac:dyDescent="0.15">
      <c r="A37" s="35" t="s">
        <v>167</v>
      </c>
      <c r="B37" s="143"/>
      <c r="C37" s="143"/>
      <c r="D37" s="143"/>
      <c r="E37" s="143"/>
      <c r="F37" s="143"/>
      <c r="G37" s="143"/>
      <c r="H37" s="143"/>
      <c r="I37" s="143"/>
      <c r="J37" s="143"/>
      <c r="K37" s="23"/>
    </row>
    <row r="38" spans="1:11" s="5" customFormat="1" ht="15.95" customHeight="1" x14ac:dyDescent="0.15">
      <c r="A38" s="35" t="s">
        <v>202</v>
      </c>
      <c r="B38" s="139">
        <v>25</v>
      </c>
      <c r="C38" s="139">
        <v>22</v>
      </c>
      <c r="D38" s="140">
        <v>-8.3333333333333286</v>
      </c>
      <c r="E38" s="139">
        <v>707</v>
      </c>
      <c r="F38" s="140">
        <v>-6.2334217506631262</v>
      </c>
      <c r="G38" s="140">
        <v>35.714285714285715</v>
      </c>
      <c r="H38" s="139">
        <v>769</v>
      </c>
      <c r="I38" s="140">
        <v>91.937581274382325</v>
      </c>
      <c r="J38" s="140">
        <v>23.281810502758976</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9</v>
      </c>
      <c r="C40" s="141">
        <v>8</v>
      </c>
      <c r="D40" s="142">
        <v>0</v>
      </c>
      <c r="E40" s="141">
        <v>305</v>
      </c>
      <c r="F40" s="142">
        <v>-29.723502304147459</v>
      </c>
      <c r="G40" s="142">
        <v>35.530054644808743</v>
      </c>
      <c r="H40" s="141">
        <v>319</v>
      </c>
      <c r="I40" s="142">
        <v>95.611285266457685</v>
      </c>
      <c r="J40" s="142">
        <v>23.34878479780777</v>
      </c>
      <c r="K40" s="31"/>
    </row>
    <row r="41" spans="1:11" s="3" customFormat="1" ht="9.9499999999999993" customHeight="1" x14ac:dyDescent="0.15">
      <c r="A41" s="40" t="s">
        <v>48</v>
      </c>
      <c r="B41" s="141">
        <v>6</v>
      </c>
      <c r="C41" s="141">
        <v>6</v>
      </c>
      <c r="D41" s="142">
        <v>0</v>
      </c>
      <c r="E41" s="141">
        <v>105</v>
      </c>
      <c r="F41" s="142">
        <v>0</v>
      </c>
      <c r="G41" s="142">
        <v>28.571428571428569</v>
      </c>
      <c r="H41" s="141">
        <v>105</v>
      </c>
      <c r="I41" s="142">
        <v>100</v>
      </c>
      <c r="J41" s="142">
        <v>19.334756314478831</v>
      </c>
      <c r="K41" s="31"/>
    </row>
    <row r="42" spans="1:11" s="3" customFormat="1" ht="20.100000000000001" customHeight="1" x14ac:dyDescent="0.15">
      <c r="A42" s="12" t="s">
        <v>44</v>
      </c>
    </row>
    <row r="43" spans="1:11" ht="9.9499999999999993" customHeight="1" x14ac:dyDescent="0.15">
      <c r="A43" s="280" t="s">
        <v>194</v>
      </c>
      <c r="B43" s="280"/>
      <c r="C43" s="280"/>
      <c r="D43" s="280"/>
      <c r="E43" s="280"/>
      <c r="F43" s="280"/>
      <c r="G43" s="280"/>
      <c r="H43" s="280"/>
      <c r="I43" s="280"/>
      <c r="J43" s="280"/>
      <c r="K43" s="28"/>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&amp;C&amp;8- 37 -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2"/>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66" t="s">
        <v>0</v>
      </c>
      <c r="B1" s="266"/>
      <c r="C1" s="266"/>
      <c r="D1" s="266"/>
      <c r="E1" s="266"/>
      <c r="F1" s="266"/>
      <c r="G1" s="266"/>
      <c r="H1" s="266"/>
      <c r="I1" s="266"/>
      <c r="J1" s="266"/>
    </row>
    <row r="2" spans="1:11" ht="20.100000000000001" customHeight="1" x14ac:dyDescent="0.15">
      <c r="A2" s="267" t="s">
        <v>197</v>
      </c>
      <c r="B2" s="283" t="s">
        <v>472</v>
      </c>
      <c r="C2" s="284"/>
      <c r="D2" s="284"/>
      <c r="E2" s="284"/>
      <c r="F2" s="284"/>
      <c r="G2" s="284"/>
      <c r="H2" s="284"/>
      <c r="I2" s="285"/>
      <c r="J2" s="220" t="s">
        <v>474</v>
      </c>
    </row>
    <row r="3" spans="1:11" ht="9.9499999999999993" customHeight="1" x14ac:dyDescent="0.15">
      <c r="A3" s="268"/>
      <c r="B3" s="297" t="s">
        <v>301</v>
      </c>
      <c r="C3" s="298"/>
      <c r="D3" s="273"/>
      <c r="E3" s="271" t="s">
        <v>30</v>
      </c>
      <c r="F3" s="271"/>
      <c r="G3" s="271"/>
      <c r="H3" s="271"/>
      <c r="I3" s="271"/>
      <c r="J3" s="272" t="s">
        <v>29</v>
      </c>
    </row>
    <row r="4" spans="1:11" ht="9.9499999999999993" customHeight="1" x14ac:dyDescent="0.15">
      <c r="A4" s="268"/>
      <c r="B4" s="270" t="s">
        <v>131</v>
      </c>
      <c r="C4" s="271" t="s">
        <v>31</v>
      </c>
      <c r="D4" s="271"/>
      <c r="E4" s="271" t="s">
        <v>131</v>
      </c>
      <c r="F4" s="274" t="s">
        <v>147</v>
      </c>
      <c r="G4" s="274" t="s">
        <v>33</v>
      </c>
      <c r="H4" s="271" t="s">
        <v>169</v>
      </c>
      <c r="I4" s="271"/>
      <c r="J4" s="272"/>
    </row>
    <row r="5" spans="1:11" ht="54.95" customHeight="1" x14ac:dyDescent="0.15">
      <c r="A5" s="268"/>
      <c r="B5" s="270"/>
      <c r="C5" s="137" t="s">
        <v>172</v>
      </c>
      <c r="D5" s="137" t="s">
        <v>147</v>
      </c>
      <c r="E5" s="271"/>
      <c r="F5" s="275"/>
      <c r="G5" s="275"/>
      <c r="H5" s="137" t="s">
        <v>196</v>
      </c>
      <c r="I5" s="137" t="s">
        <v>173</v>
      </c>
      <c r="J5" s="272"/>
    </row>
    <row r="6" spans="1:11" ht="9.9499999999999993" customHeight="1" x14ac:dyDescent="0.15">
      <c r="A6" s="269"/>
      <c r="B6" s="299" t="s">
        <v>132</v>
      </c>
      <c r="C6" s="300"/>
      <c r="D6" s="138" t="s">
        <v>133</v>
      </c>
      <c r="E6" s="138" t="s">
        <v>132</v>
      </c>
      <c r="F6" s="300" t="s">
        <v>133</v>
      </c>
      <c r="G6" s="300"/>
      <c r="H6" s="138" t="s">
        <v>132</v>
      </c>
      <c r="I6" s="300" t="s">
        <v>133</v>
      </c>
      <c r="J6" s="301"/>
    </row>
    <row r="7" spans="1:11" s="123" customFormat="1" ht="17.100000000000001" customHeight="1" x14ac:dyDescent="0.15">
      <c r="A7" s="126" t="s">
        <v>66</v>
      </c>
      <c r="B7" s="125"/>
      <c r="C7" s="127"/>
      <c r="D7" s="125"/>
      <c r="E7" s="127"/>
      <c r="F7" s="127"/>
      <c r="G7" s="125"/>
      <c r="H7" s="127"/>
      <c r="I7" s="125"/>
      <c r="J7" s="127"/>
      <c r="K7" s="127"/>
    </row>
    <row r="8" spans="1:11" ht="12" customHeight="1" x14ac:dyDescent="0.15">
      <c r="A8" s="158" t="s">
        <v>303</v>
      </c>
      <c r="B8" s="147">
        <v>10</v>
      </c>
      <c r="C8" s="148">
        <v>9</v>
      </c>
      <c r="D8" s="149">
        <v>-10</v>
      </c>
      <c r="E8" s="147">
        <v>763</v>
      </c>
      <c r="F8" s="149">
        <v>-3.5398230088495524</v>
      </c>
      <c r="G8" s="149">
        <v>57.71515945827872</v>
      </c>
      <c r="H8" s="147">
        <v>793</v>
      </c>
      <c r="I8" s="149">
        <v>96.216897856242127</v>
      </c>
      <c r="J8" s="149">
        <v>45.382393449124066</v>
      </c>
      <c r="K8" s="119"/>
    </row>
    <row r="9" spans="1:11" ht="12" customHeight="1" x14ac:dyDescent="0.15">
      <c r="A9" s="158" t="s">
        <v>304</v>
      </c>
      <c r="B9" s="147">
        <v>3</v>
      </c>
      <c r="C9" s="148">
        <v>3</v>
      </c>
      <c r="D9" s="149">
        <v>0</v>
      </c>
      <c r="E9" s="147">
        <v>50</v>
      </c>
      <c r="F9" s="149">
        <v>0</v>
      </c>
      <c r="G9" s="149">
        <v>6.9333333333333327</v>
      </c>
      <c r="H9" s="147">
        <v>50</v>
      </c>
      <c r="I9" s="149">
        <v>100</v>
      </c>
      <c r="J9" s="149">
        <v>4.8467153284671536</v>
      </c>
      <c r="K9" s="119"/>
    </row>
    <row r="10" spans="1:11" ht="12" customHeight="1" x14ac:dyDescent="0.15">
      <c r="A10" s="158" t="s">
        <v>305</v>
      </c>
      <c r="B10" s="147">
        <v>4</v>
      </c>
      <c r="C10" s="148">
        <v>3</v>
      </c>
      <c r="D10" s="149">
        <v>0</v>
      </c>
      <c r="E10" s="147">
        <v>95</v>
      </c>
      <c r="F10" s="149">
        <v>0</v>
      </c>
      <c r="G10" s="149">
        <v>21.228070175438596</v>
      </c>
      <c r="H10" s="147">
        <v>111</v>
      </c>
      <c r="I10" s="149">
        <v>85.585585585585591</v>
      </c>
      <c r="J10" s="149">
        <v>12.342326559215136</v>
      </c>
      <c r="K10" s="119"/>
    </row>
    <row r="11" spans="1:11" ht="12" customHeight="1" x14ac:dyDescent="0.15">
      <c r="A11" s="158" t="s">
        <v>306</v>
      </c>
      <c r="B11" s="147">
        <v>12</v>
      </c>
      <c r="C11" s="148">
        <v>12</v>
      </c>
      <c r="D11" s="149">
        <v>0</v>
      </c>
      <c r="E11" s="147">
        <v>379</v>
      </c>
      <c r="F11" s="149">
        <v>-0.78534031413612126</v>
      </c>
      <c r="G11" s="149">
        <v>22.990325417766051</v>
      </c>
      <c r="H11" s="147">
        <v>407</v>
      </c>
      <c r="I11" s="149">
        <v>93.120393120393118</v>
      </c>
      <c r="J11" s="149">
        <v>18.12153402377886</v>
      </c>
      <c r="K11" s="119"/>
    </row>
    <row r="12" spans="1:11" ht="12" customHeight="1" x14ac:dyDescent="0.15">
      <c r="A12" s="158" t="s">
        <v>302</v>
      </c>
      <c r="B12" s="147">
        <v>4</v>
      </c>
      <c r="C12" s="148">
        <v>4</v>
      </c>
      <c r="D12" s="149">
        <v>0</v>
      </c>
      <c r="E12" s="147">
        <v>64</v>
      </c>
      <c r="F12" s="149">
        <v>0</v>
      </c>
      <c r="G12" s="149">
        <v>30.989583333333332</v>
      </c>
      <c r="H12" s="147">
        <v>64</v>
      </c>
      <c r="I12" s="149">
        <v>100</v>
      </c>
      <c r="J12" s="149">
        <v>11.553375912408759</v>
      </c>
      <c r="K12" s="119"/>
    </row>
    <row r="13" spans="1:11" s="123" customFormat="1" ht="17.100000000000001" customHeight="1" x14ac:dyDescent="0.15">
      <c r="A13" s="126" t="s">
        <v>179</v>
      </c>
      <c r="B13" s="125"/>
      <c r="C13" s="127"/>
      <c r="D13" s="125"/>
      <c r="E13" s="127"/>
      <c r="F13" s="127"/>
      <c r="G13" s="125"/>
      <c r="H13" s="127"/>
      <c r="I13" s="125"/>
      <c r="J13" s="127"/>
      <c r="K13" s="127"/>
    </row>
    <row r="14" spans="1:11" ht="12" customHeight="1" x14ac:dyDescent="0.15">
      <c r="A14" s="158" t="s">
        <v>308</v>
      </c>
      <c r="B14" s="147">
        <v>10</v>
      </c>
      <c r="C14" s="148">
        <v>9</v>
      </c>
      <c r="D14" s="149">
        <v>-10</v>
      </c>
      <c r="E14" s="147">
        <v>589</v>
      </c>
      <c r="F14" s="149">
        <v>-6.0606060606060623</v>
      </c>
      <c r="G14" s="149">
        <v>38.421052631578945</v>
      </c>
      <c r="H14" s="147">
        <v>679</v>
      </c>
      <c r="I14" s="149">
        <v>86.745213549337265</v>
      </c>
      <c r="J14" s="149">
        <v>25.15901210406518</v>
      </c>
      <c r="K14" s="119"/>
    </row>
    <row r="15" spans="1:11" ht="12" customHeight="1" x14ac:dyDescent="0.15">
      <c r="A15" s="158" t="s">
        <v>309</v>
      </c>
      <c r="B15" s="147">
        <v>14</v>
      </c>
      <c r="C15" s="148">
        <v>13</v>
      </c>
      <c r="D15" s="149">
        <v>-7.1428571428571388</v>
      </c>
      <c r="E15" s="147">
        <v>648</v>
      </c>
      <c r="F15" s="149">
        <v>-10.24930747922437</v>
      </c>
      <c r="G15" s="149">
        <v>26.141975308641975</v>
      </c>
      <c r="H15" s="147">
        <v>724</v>
      </c>
      <c r="I15" s="149">
        <v>89.502762430939228</v>
      </c>
      <c r="J15" s="149">
        <v>18.497333176934912</v>
      </c>
      <c r="K15" s="119"/>
    </row>
    <row r="16" spans="1:11" ht="12" customHeight="1" x14ac:dyDescent="0.15">
      <c r="A16" s="158" t="s">
        <v>307</v>
      </c>
      <c r="B16" s="147">
        <v>4</v>
      </c>
      <c r="C16" s="148">
        <v>3</v>
      </c>
      <c r="D16" s="149">
        <v>0</v>
      </c>
      <c r="E16" s="147">
        <v>121</v>
      </c>
      <c r="F16" s="149">
        <v>0</v>
      </c>
      <c r="G16" s="149">
        <v>8.1267217630853992</v>
      </c>
      <c r="H16" s="147">
        <v>181</v>
      </c>
      <c r="I16" s="149">
        <v>66.850828729281758</v>
      </c>
      <c r="J16" s="149">
        <v>5.7577984102598361</v>
      </c>
      <c r="K16" s="119"/>
    </row>
    <row r="17" spans="1:11" s="123" customFormat="1" ht="17.100000000000001" customHeight="1" x14ac:dyDescent="0.15">
      <c r="A17" s="126" t="s">
        <v>67</v>
      </c>
      <c r="B17" s="125"/>
      <c r="C17" s="127"/>
      <c r="D17" s="125"/>
      <c r="E17" s="127"/>
      <c r="F17" s="127"/>
      <c r="G17" s="125"/>
      <c r="H17" s="127"/>
      <c r="I17" s="125"/>
      <c r="J17" s="127"/>
      <c r="K17" s="127"/>
    </row>
    <row r="18" spans="1:11" ht="12" customHeight="1" x14ac:dyDescent="0.15">
      <c r="A18" s="158" t="s">
        <v>310</v>
      </c>
      <c r="B18" s="147">
        <v>14</v>
      </c>
      <c r="C18" s="148">
        <v>13</v>
      </c>
      <c r="D18" s="149">
        <v>-7.1428571428571388</v>
      </c>
      <c r="E18" s="147">
        <v>815</v>
      </c>
      <c r="F18" s="149">
        <v>-8.529741863075202</v>
      </c>
      <c r="G18" s="149">
        <v>70.466257668711648</v>
      </c>
      <c r="H18" s="147">
        <v>899</v>
      </c>
      <c r="I18" s="149">
        <v>90.656284760845381</v>
      </c>
      <c r="J18" s="149">
        <v>57.110811399544872</v>
      </c>
      <c r="K18" s="148"/>
    </row>
    <row r="19" spans="1:11" ht="12" customHeight="1" x14ac:dyDescent="0.15">
      <c r="A19" s="158" t="s">
        <v>424</v>
      </c>
      <c r="B19" s="147">
        <v>7</v>
      </c>
      <c r="C19" s="148">
        <v>7</v>
      </c>
      <c r="D19" s="149">
        <v>0</v>
      </c>
      <c r="E19" s="147">
        <v>436</v>
      </c>
      <c r="F19" s="149">
        <v>1.6317016317016311</v>
      </c>
      <c r="G19" s="149">
        <v>72.331804281345569</v>
      </c>
      <c r="H19" s="147">
        <v>442</v>
      </c>
      <c r="I19" s="149">
        <v>98.642533936651589</v>
      </c>
      <c r="J19" s="149">
        <v>53.355619575655453</v>
      </c>
      <c r="K19" s="148"/>
    </row>
    <row r="20" spans="1:11" ht="12" customHeight="1" x14ac:dyDescent="0.15">
      <c r="A20" s="158" t="s">
        <v>311</v>
      </c>
      <c r="B20" s="147">
        <v>9</v>
      </c>
      <c r="C20" s="148">
        <v>9</v>
      </c>
      <c r="D20" s="149">
        <v>0</v>
      </c>
      <c r="E20" s="147">
        <v>223</v>
      </c>
      <c r="F20" s="149">
        <v>-2.6200873362445378</v>
      </c>
      <c r="G20" s="149">
        <v>38.385650224215247</v>
      </c>
      <c r="H20" s="147">
        <v>229</v>
      </c>
      <c r="I20" s="149">
        <v>97.379912663755462</v>
      </c>
      <c r="J20" s="149">
        <v>29.145165733174181</v>
      </c>
      <c r="K20" s="148"/>
    </row>
    <row r="21" spans="1:11" ht="12" customHeight="1" x14ac:dyDescent="0.15">
      <c r="A21" s="158" t="s">
        <v>312</v>
      </c>
      <c r="B21" s="147">
        <v>5</v>
      </c>
      <c r="C21" s="148">
        <v>5</v>
      </c>
      <c r="D21" s="149">
        <v>0</v>
      </c>
      <c r="E21" s="147">
        <v>89</v>
      </c>
      <c r="F21" s="149">
        <v>0</v>
      </c>
      <c r="G21" s="149">
        <v>40.936329588014978</v>
      </c>
      <c r="H21" s="147">
        <v>89</v>
      </c>
      <c r="I21" s="149">
        <v>100</v>
      </c>
      <c r="J21" s="149">
        <v>31.429634452609061</v>
      </c>
      <c r="K21" s="148"/>
    </row>
    <row r="22" spans="1:11" ht="12" customHeight="1" x14ac:dyDescent="0.15">
      <c r="A22" s="158" t="s">
        <v>429</v>
      </c>
      <c r="B22" s="147">
        <v>4</v>
      </c>
      <c r="C22" s="148">
        <v>4</v>
      </c>
      <c r="D22" s="149">
        <v>-20</v>
      </c>
      <c r="E22" s="147">
        <v>86</v>
      </c>
      <c r="F22" s="149">
        <v>-21.818181818181813</v>
      </c>
      <c r="G22" s="149">
        <v>16.982687551525146</v>
      </c>
      <c r="H22" s="147">
        <v>90</v>
      </c>
      <c r="I22" s="149">
        <v>95.555555555555557</v>
      </c>
      <c r="J22" s="149">
        <v>9.9223791265313768</v>
      </c>
      <c r="K22" s="148"/>
    </row>
    <row r="23" spans="1:11" ht="12" customHeight="1" x14ac:dyDescent="0.15">
      <c r="A23" s="158" t="s">
        <v>313</v>
      </c>
      <c r="B23" s="147">
        <v>4</v>
      </c>
      <c r="C23" s="148">
        <v>4</v>
      </c>
      <c r="D23" s="149">
        <v>-20</v>
      </c>
      <c r="E23" s="147">
        <v>139</v>
      </c>
      <c r="F23" s="149">
        <v>-6.0810810810810807</v>
      </c>
      <c r="G23" s="149">
        <v>51.486810551558747</v>
      </c>
      <c r="H23" s="147">
        <v>139</v>
      </c>
      <c r="I23" s="149">
        <v>100</v>
      </c>
      <c r="J23" s="149">
        <v>29.803965623771273</v>
      </c>
      <c r="K23" s="148"/>
    </row>
    <row r="24" spans="1:11" ht="12" customHeight="1" x14ac:dyDescent="0.15">
      <c r="A24" s="158" t="s">
        <v>314</v>
      </c>
      <c r="B24" s="147">
        <v>13</v>
      </c>
      <c r="C24" s="148">
        <v>13</v>
      </c>
      <c r="D24" s="149">
        <v>0</v>
      </c>
      <c r="E24" s="147">
        <v>1254</v>
      </c>
      <c r="F24" s="149">
        <v>0.72289156626506212</v>
      </c>
      <c r="G24" s="149">
        <v>75.903774587985112</v>
      </c>
      <c r="H24" s="147">
        <v>1260</v>
      </c>
      <c r="I24" s="149">
        <v>99.523809523809518</v>
      </c>
      <c r="J24" s="149">
        <v>67.192690521782211</v>
      </c>
      <c r="K24" s="148"/>
    </row>
    <row r="25" spans="1:11" ht="12" customHeight="1" x14ac:dyDescent="0.15">
      <c r="A25" s="158" t="s">
        <v>465</v>
      </c>
      <c r="B25" s="147">
        <v>5</v>
      </c>
      <c r="C25" s="148">
        <v>5</v>
      </c>
      <c r="D25" s="149">
        <v>0</v>
      </c>
      <c r="E25" s="147">
        <v>164</v>
      </c>
      <c r="F25" s="149">
        <v>3.1446540880503164</v>
      </c>
      <c r="G25" s="149">
        <v>45.569105691056912</v>
      </c>
      <c r="H25" s="147">
        <v>164</v>
      </c>
      <c r="I25" s="149">
        <v>100</v>
      </c>
      <c r="J25" s="149">
        <v>35.802430952896422</v>
      </c>
      <c r="K25" s="148"/>
    </row>
    <row r="26" spans="1:11" s="123" customFormat="1" ht="17.100000000000001" customHeight="1" x14ac:dyDescent="0.15">
      <c r="A26" s="126" t="s">
        <v>69</v>
      </c>
      <c r="B26" s="125"/>
      <c r="C26" s="127"/>
      <c r="D26" s="125"/>
      <c r="E26" s="127"/>
      <c r="F26" s="127"/>
      <c r="G26" s="125"/>
      <c r="H26" s="127"/>
      <c r="I26" s="125"/>
      <c r="J26" s="127"/>
      <c r="K26" s="127"/>
    </row>
    <row r="27" spans="1:11" ht="12" customHeight="1" x14ac:dyDescent="0.15">
      <c r="A27" s="158" t="s">
        <v>315</v>
      </c>
      <c r="B27" s="147">
        <v>12</v>
      </c>
      <c r="C27" s="148">
        <v>12</v>
      </c>
      <c r="D27" s="149">
        <v>9.0909090909090935</v>
      </c>
      <c r="E27" s="147">
        <v>844</v>
      </c>
      <c r="F27" s="149">
        <v>2.5516403402187109</v>
      </c>
      <c r="G27" s="149">
        <v>56.635071090047397</v>
      </c>
      <c r="H27" s="147">
        <v>848</v>
      </c>
      <c r="I27" s="149">
        <v>99.528301886792448</v>
      </c>
      <c r="J27" s="149">
        <v>44.572782116988485</v>
      </c>
      <c r="K27" s="148"/>
    </row>
    <row r="28" spans="1:11" ht="12" customHeight="1" x14ac:dyDescent="0.15">
      <c r="A28" s="158" t="s">
        <v>526</v>
      </c>
      <c r="B28" s="147">
        <v>3</v>
      </c>
      <c r="C28" s="148">
        <v>3</v>
      </c>
      <c r="D28" s="149">
        <v>50</v>
      </c>
      <c r="E28" s="147">
        <v>93</v>
      </c>
      <c r="F28" s="149">
        <v>38.805970149253739</v>
      </c>
      <c r="G28" s="149">
        <v>34.500426985482498</v>
      </c>
      <c r="H28" s="147">
        <v>99</v>
      </c>
      <c r="I28" s="149">
        <v>93.939393939393938</v>
      </c>
      <c r="J28" s="149">
        <v>18.788704483527372</v>
      </c>
      <c r="K28" s="148"/>
    </row>
    <row r="29" spans="1:11" ht="12" customHeight="1" x14ac:dyDescent="0.15">
      <c r="A29" s="158" t="s">
        <v>316</v>
      </c>
      <c r="B29" s="147">
        <v>18</v>
      </c>
      <c r="C29" s="148">
        <v>14</v>
      </c>
      <c r="D29" s="149">
        <v>-22.222222222222229</v>
      </c>
      <c r="E29" s="147">
        <v>678</v>
      </c>
      <c r="F29" s="149">
        <v>-25.820568927789935</v>
      </c>
      <c r="G29" s="149">
        <v>41.858407079646014</v>
      </c>
      <c r="H29" s="147">
        <v>904</v>
      </c>
      <c r="I29" s="149">
        <v>75</v>
      </c>
      <c r="J29" s="149">
        <v>24.530141394331828</v>
      </c>
      <c r="K29" s="148"/>
    </row>
    <row r="30" spans="1:11" s="123" customFormat="1" ht="17.100000000000001" customHeight="1" x14ac:dyDescent="0.15">
      <c r="A30" s="126" t="s">
        <v>70</v>
      </c>
      <c r="B30" s="125"/>
      <c r="C30" s="127"/>
      <c r="D30" s="125"/>
      <c r="E30" s="127"/>
      <c r="F30" s="127"/>
      <c r="G30" s="125"/>
      <c r="H30" s="127"/>
      <c r="I30" s="125"/>
      <c r="J30" s="127"/>
      <c r="K30" s="127"/>
    </row>
    <row r="31" spans="1:11" ht="12" customHeight="1" x14ac:dyDescent="0.15">
      <c r="A31" s="158" t="s">
        <v>419</v>
      </c>
      <c r="B31" s="147">
        <v>12</v>
      </c>
      <c r="C31" s="148">
        <v>12</v>
      </c>
      <c r="D31" s="149">
        <v>0</v>
      </c>
      <c r="E31" s="147">
        <v>871</v>
      </c>
      <c r="F31" s="149">
        <v>0.46136101499423887</v>
      </c>
      <c r="G31" s="149">
        <v>60.508993494068122</v>
      </c>
      <c r="H31" s="147">
        <v>871</v>
      </c>
      <c r="I31" s="149">
        <v>100</v>
      </c>
      <c r="J31" s="149">
        <v>43.779808187709456</v>
      </c>
      <c r="K31" s="119"/>
    </row>
    <row r="32" spans="1:11" ht="12" customHeight="1" x14ac:dyDescent="0.15">
      <c r="A32" s="158" t="s">
        <v>317</v>
      </c>
      <c r="B32" s="147">
        <v>11</v>
      </c>
      <c r="C32" s="148">
        <v>10</v>
      </c>
      <c r="D32" s="149">
        <v>-9.0909090909090935</v>
      </c>
      <c r="E32" s="147">
        <v>919</v>
      </c>
      <c r="F32" s="149">
        <v>-1.3948497854077289</v>
      </c>
      <c r="G32" s="149">
        <v>27.123685165034455</v>
      </c>
      <c r="H32" s="147">
        <v>1115</v>
      </c>
      <c r="I32" s="149">
        <v>82.421524663677133</v>
      </c>
      <c r="J32" s="149">
        <v>16.831249485001063</v>
      </c>
      <c r="K32" s="119"/>
    </row>
    <row r="33" spans="1:11" ht="12" customHeight="1" x14ac:dyDescent="0.15">
      <c r="A33" s="158" t="s">
        <v>318</v>
      </c>
      <c r="B33" s="147">
        <v>6</v>
      </c>
      <c r="C33" s="148">
        <v>5</v>
      </c>
      <c r="D33" s="149">
        <v>-16.666666666666671</v>
      </c>
      <c r="E33" s="147">
        <v>130</v>
      </c>
      <c r="F33" s="149">
        <v>-8.4507042253521121</v>
      </c>
      <c r="G33" s="149">
        <v>36.564102564102562</v>
      </c>
      <c r="H33" s="147">
        <v>150</v>
      </c>
      <c r="I33" s="149">
        <v>86.666666666666671</v>
      </c>
      <c r="J33" s="149">
        <v>15.654488265182675</v>
      </c>
      <c r="K33" s="119"/>
    </row>
    <row r="34" spans="1:11" ht="12" customHeight="1" x14ac:dyDescent="0.15">
      <c r="A34" s="158" t="s">
        <v>430</v>
      </c>
      <c r="B34" s="147">
        <v>3</v>
      </c>
      <c r="C34" s="148">
        <v>3</v>
      </c>
      <c r="D34" s="149">
        <v>0</v>
      </c>
      <c r="E34" s="147">
        <v>76</v>
      </c>
      <c r="F34" s="149">
        <v>0</v>
      </c>
      <c r="G34" s="149">
        <v>58.289473684210527</v>
      </c>
      <c r="H34" s="147">
        <v>76</v>
      </c>
      <c r="I34" s="149">
        <v>100</v>
      </c>
      <c r="J34" s="149">
        <v>39.115157323111319</v>
      </c>
      <c r="K34" s="119"/>
    </row>
    <row r="35" spans="1:11" ht="12" customHeight="1" x14ac:dyDescent="0.15">
      <c r="A35" s="158" t="s">
        <v>431</v>
      </c>
      <c r="B35" s="147">
        <v>4</v>
      </c>
      <c r="C35" s="148">
        <v>4</v>
      </c>
      <c r="D35" s="149" t="s">
        <v>535</v>
      </c>
      <c r="E35" s="147" t="s">
        <v>535</v>
      </c>
      <c r="F35" s="149" t="s">
        <v>535</v>
      </c>
      <c r="G35" s="149" t="s">
        <v>535</v>
      </c>
      <c r="H35" s="147" t="s">
        <v>535</v>
      </c>
      <c r="I35" s="149" t="s">
        <v>535</v>
      </c>
      <c r="J35" s="149" t="s">
        <v>535</v>
      </c>
      <c r="K35" s="119"/>
    </row>
    <row r="36" spans="1:11" ht="12" customHeight="1" x14ac:dyDescent="0.15">
      <c r="A36" s="158" t="s">
        <v>432</v>
      </c>
      <c r="B36" s="147">
        <v>3</v>
      </c>
      <c r="C36" s="148">
        <v>3</v>
      </c>
      <c r="D36" s="149">
        <v>0</v>
      </c>
      <c r="E36" s="147">
        <v>182</v>
      </c>
      <c r="F36" s="149">
        <v>-14.15094339622641</v>
      </c>
      <c r="G36" s="149">
        <v>24.175824175824175</v>
      </c>
      <c r="H36" s="147">
        <v>212</v>
      </c>
      <c r="I36" s="149">
        <v>85.84905660377359</v>
      </c>
      <c r="J36" s="149">
        <v>19.099756690997566</v>
      </c>
      <c r="K36" s="119"/>
    </row>
    <row r="37" spans="1:11" s="123" customFormat="1" ht="17.100000000000001" customHeight="1" x14ac:dyDescent="0.15">
      <c r="A37" s="126" t="s">
        <v>71</v>
      </c>
      <c r="B37" s="125"/>
      <c r="C37" s="127"/>
      <c r="D37" s="125"/>
      <c r="E37" s="127"/>
      <c r="F37" s="127"/>
      <c r="G37" s="125"/>
      <c r="H37" s="127"/>
      <c r="I37" s="125"/>
      <c r="J37" s="127"/>
      <c r="K37" s="127"/>
    </row>
    <row r="38" spans="1:11" ht="12" customHeight="1" x14ac:dyDescent="0.15">
      <c r="A38" s="158" t="s">
        <v>319</v>
      </c>
      <c r="B38" s="147">
        <v>3</v>
      </c>
      <c r="C38" s="148">
        <v>3</v>
      </c>
      <c r="D38" s="149" t="s">
        <v>535</v>
      </c>
      <c r="E38" s="147" t="s">
        <v>535</v>
      </c>
      <c r="F38" s="149" t="s">
        <v>535</v>
      </c>
      <c r="G38" s="149" t="s">
        <v>535</v>
      </c>
      <c r="H38" s="147" t="s">
        <v>535</v>
      </c>
      <c r="I38" s="149" t="s">
        <v>535</v>
      </c>
      <c r="J38" s="149" t="s">
        <v>535</v>
      </c>
      <c r="K38" s="119"/>
    </row>
    <row r="39" spans="1:11" ht="12" customHeight="1" x14ac:dyDescent="0.15">
      <c r="A39" s="158" t="s">
        <v>320</v>
      </c>
      <c r="B39" s="147">
        <v>11</v>
      </c>
      <c r="C39" s="148">
        <v>11</v>
      </c>
      <c r="D39" s="149">
        <v>10</v>
      </c>
      <c r="E39" s="147">
        <v>260</v>
      </c>
      <c r="F39" s="149">
        <v>10.638297872340431</v>
      </c>
      <c r="G39" s="149">
        <v>31.241398293421412</v>
      </c>
      <c r="H39" s="147">
        <v>260</v>
      </c>
      <c r="I39" s="149">
        <v>100</v>
      </c>
      <c r="J39" s="149">
        <v>20.313418840095995</v>
      </c>
      <c r="K39" s="119"/>
    </row>
    <row r="40" spans="1:11" ht="12" customHeight="1" x14ac:dyDescent="0.15">
      <c r="A40" s="158" t="s">
        <v>321</v>
      </c>
      <c r="B40" s="147">
        <v>15</v>
      </c>
      <c r="C40" s="148">
        <v>15</v>
      </c>
      <c r="D40" s="149">
        <v>-6.25</v>
      </c>
      <c r="E40" s="147">
        <v>427</v>
      </c>
      <c r="F40" s="149">
        <v>-10.482180293501045</v>
      </c>
      <c r="G40" s="149">
        <v>41.217798594847778</v>
      </c>
      <c r="H40" s="147">
        <v>434</v>
      </c>
      <c r="I40" s="149">
        <v>98.387096774193552</v>
      </c>
      <c r="J40" s="149">
        <v>26.124672368924251</v>
      </c>
      <c r="K40" s="119"/>
    </row>
    <row r="41" spans="1:11" ht="12" customHeight="1" x14ac:dyDescent="0.15">
      <c r="A41" s="158" t="s">
        <v>322</v>
      </c>
      <c r="B41" s="147">
        <v>25</v>
      </c>
      <c r="C41" s="148">
        <v>23</v>
      </c>
      <c r="D41" s="149">
        <v>0</v>
      </c>
      <c r="E41" s="147">
        <v>2675</v>
      </c>
      <c r="F41" s="149">
        <v>-7.4710496824806683E-2</v>
      </c>
      <c r="G41" s="149">
        <v>51.535202492211837</v>
      </c>
      <c r="H41" s="147">
        <v>2750</v>
      </c>
      <c r="I41" s="149">
        <v>97.27272727272728</v>
      </c>
      <c r="J41" s="149">
        <v>38.57037067231915</v>
      </c>
      <c r="K41" s="119"/>
    </row>
    <row r="42" spans="1:11" ht="12" customHeight="1" x14ac:dyDescent="0.15">
      <c r="A42" s="158" t="s">
        <v>323</v>
      </c>
      <c r="B42" s="147">
        <v>11</v>
      </c>
      <c r="C42" s="148">
        <v>11</v>
      </c>
      <c r="D42" s="149">
        <v>0</v>
      </c>
      <c r="E42" s="147">
        <v>383</v>
      </c>
      <c r="F42" s="149">
        <v>0</v>
      </c>
      <c r="G42" s="149">
        <v>52.94168842471715</v>
      </c>
      <c r="H42" s="147">
        <v>385</v>
      </c>
      <c r="I42" s="149">
        <v>99.480519480519476</v>
      </c>
      <c r="J42" s="149">
        <v>32.124058097630225</v>
      </c>
      <c r="K42" s="119"/>
    </row>
    <row r="43" spans="1:11" ht="12" customHeight="1" x14ac:dyDescent="0.15">
      <c r="A43" s="158" t="s">
        <v>324</v>
      </c>
      <c r="B43" s="147">
        <v>14</v>
      </c>
      <c r="C43" s="148">
        <v>13</v>
      </c>
      <c r="D43" s="149">
        <v>0</v>
      </c>
      <c r="E43" s="147">
        <v>263</v>
      </c>
      <c r="F43" s="149">
        <v>-8.9965397923875372</v>
      </c>
      <c r="G43" s="149">
        <v>26.565272496831433</v>
      </c>
      <c r="H43" s="147">
        <v>326</v>
      </c>
      <c r="I43" s="149">
        <v>80.674846625766875</v>
      </c>
      <c r="J43" s="149">
        <v>17.071767976227971</v>
      </c>
      <c r="K43" s="119"/>
    </row>
    <row r="44" spans="1:11" ht="12" customHeight="1" x14ac:dyDescent="0.15">
      <c r="A44" s="158" t="s">
        <v>325</v>
      </c>
      <c r="B44" s="147">
        <v>12</v>
      </c>
      <c r="C44" s="148">
        <v>11</v>
      </c>
      <c r="D44" s="149">
        <v>-8.3333333333333286</v>
      </c>
      <c r="E44" s="147">
        <v>374</v>
      </c>
      <c r="F44" s="149">
        <v>-9.8795180722891587</v>
      </c>
      <c r="G44" s="149">
        <v>29.433781190019193</v>
      </c>
      <c r="H44" s="147">
        <v>417</v>
      </c>
      <c r="I44" s="149">
        <v>89.68824940047962</v>
      </c>
      <c r="J44" s="149">
        <v>22.200438953416686</v>
      </c>
      <c r="K44" s="119"/>
    </row>
    <row r="45" spans="1:11" ht="12" customHeight="1" x14ac:dyDescent="0.15">
      <c r="A45" s="158" t="s">
        <v>433</v>
      </c>
      <c r="B45" s="147">
        <v>5</v>
      </c>
      <c r="C45" s="148">
        <v>4</v>
      </c>
      <c r="D45" s="149">
        <v>-20</v>
      </c>
      <c r="E45" s="147">
        <v>104</v>
      </c>
      <c r="F45" s="149">
        <v>-40.229885057471265</v>
      </c>
      <c r="G45" s="149">
        <v>40.352564102564102</v>
      </c>
      <c r="H45" s="147">
        <v>174</v>
      </c>
      <c r="I45" s="149">
        <v>59.770114942528743</v>
      </c>
      <c r="J45" s="149">
        <v>20.808547276142768</v>
      </c>
      <c r="K45" s="119"/>
    </row>
    <row r="46" spans="1:11" ht="12" customHeight="1" x14ac:dyDescent="0.15">
      <c r="A46" s="158" t="s">
        <v>326</v>
      </c>
      <c r="B46" s="147">
        <v>8</v>
      </c>
      <c r="C46" s="148">
        <v>8</v>
      </c>
      <c r="D46" s="149">
        <v>0</v>
      </c>
      <c r="E46" s="147">
        <v>254</v>
      </c>
      <c r="F46" s="149">
        <v>0.79365079365079794</v>
      </c>
      <c r="G46" s="149">
        <v>45.853018372703417</v>
      </c>
      <c r="H46" s="147">
        <v>256</v>
      </c>
      <c r="I46" s="149">
        <v>99.21875</v>
      </c>
      <c r="J46" s="149">
        <v>33.883993483173626</v>
      </c>
      <c r="K46" s="119"/>
    </row>
    <row r="47" spans="1:11" ht="12" customHeight="1" x14ac:dyDescent="0.15">
      <c r="A47" s="158" t="s">
        <v>411</v>
      </c>
      <c r="B47" s="147">
        <v>6</v>
      </c>
      <c r="C47" s="148">
        <v>5</v>
      </c>
      <c r="D47" s="149">
        <v>-16.666666666666671</v>
      </c>
      <c r="E47" s="147">
        <v>128</v>
      </c>
      <c r="F47" s="149">
        <v>-20.987654320987659</v>
      </c>
      <c r="G47" s="149">
        <v>26.35435749803716</v>
      </c>
      <c r="H47" s="147">
        <v>162</v>
      </c>
      <c r="I47" s="149">
        <v>79.012345679012341</v>
      </c>
      <c r="J47" s="149">
        <v>14.29206613866889</v>
      </c>
      <c r="K47" s="119"/>
    </row>
    <row r="51" spans="1:11" ht="20.100000000000001" customHeight="1" x14ac:dyDescent="0.15">
      <c r="A51" s="132" t="s">
        <v>44</v>
      </c>
    </row>
    <row r="52" spans="1:11" ht="9.9499999999999993" customHeight="1" x14ac:dyDescent="0.15">
      <c r="A52" s="296" t="s">
        <v>194</v>
      </c>
      <c r="B52" s="296"/>
      <c r="C52" s="296"/>
      <c r="D52" s="296"/>
      <c r="E52" s="296"/>
      <c r="F52" s="296"/>
      <c r="G52" s="296"/>
      <c r="H52" s="296"/>
      <c r="I52" s="296"/>
      <c r="J52" s="296"/>
      <c r="K52" s="131"/>
    </row>
  </sheetData>
  <mergeCells count="16">
    <mergeCell ref="A52:J52"/>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&amp;C&amp;8- 38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49"/>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76" t="s">
        <v>1</v>
      </c>
      <c r="B1" s="276"/>
      <c r="C1" s="276"/>
      <c r="D1" s="276"/>
      <c r="E1" s="276"/>
      <c r="F1" s="276"/>
      <c r="G1" s="276"/>
      <c r="H1" s="276"/>
      <c r="I1" s="276"/>
      <c r="J1" s="276"/>
    </row>
    <row r="2" spans="1:11" ht="20.100000000000001" customHeight="1" x14ac:dyDescent="0.15">
      <c r="A2" s="267" t="s">
        <v>197</v>
      </c>
      <c r="B2" s="283" t="s">
        <v>472</v>
      </c>
      <c r="C2" s="284"/>
      <c r="D2" s="284"/>
      <c r="E2" s="284"/>
      <c r="F2" s="284"/>
      <c r="G2" s="284"/>
      <c r="H2" s="284"/>
      <c r="I2" s="285"/>
      <c r="J2" s="220" t="s">
        <v>474</v>
      </c>
    </row>
    <row r="3" spans="1:11" ht="9.9499999999999993" customHeight="1" x14ac:dyDescent="0.15">
      <c r="A3" s="268"/>
      <c r="B3" s="297" t="s">
        <v>301</v>
      </c>
      <c r="C3" s="298"/>
      <c r="D3" s="273"/>
      <c r="E3" s="271" t="s">
        <v>30</v>
      </c>
      <c r="F3" s="271"/>
      <c r="G3" s="271"/>
      <c r="H3" s="271"/>
      <c r="I3" s="271"/>
      <c r="J3" s="272" t="s">
        <v>29</v>
      </c>
    </row>
    <row r="4" spans="1:11" ht="9.9499999999999993" customHeight="1" x14ac:dyDescent="0.15">
      <c r="A4" s="268"/>
      <c r="B4" s="270" t="s">
        <v>131</v>
      </c>
      <c r="C4" s="271" t="s">
        <v>31</v>
      </c>
      <c r="D4" s="271"/>
      <c r="E4" s="271" t="s">
        <v>131</v>
      </c>
      <c r="F4" s="274" t="s">
        <v>147</v>
      </c>
      <c r="G4" s="274" t="s">
        <v>33</v>
      </c>
      <c r="H4" s="271" t="s">
        <v>169</v>
      </c>
      <c r="I4" s="271"/>
      <c r="J4" s="272"/>
    </row>
    <row r="5" spans="1:11" ht="54.95" customHeight="1" x14ac:dyDescent="0.15">
      <c r="A5" s="268"/>
      <c r="B5" s="270"/>
      <c r="C5" s="137" t="s">
        <v>172</v>
      </c>
      <c r="D5" s="137" t="s">
        <v>147</v>
      </c>
      <c r="E5" s="271"/>
      <c r="F5" s="275"/>
      <c r="G5" s="275"/>
      <c r="H5" s="137" t="s">
        <v>196</v>
      </c>
      <c r="I5" s="137" t="s">
        <v>173</v>
      </c>
      <c r="J5" s="272"/>
    </row>
    <row r="6" spans="1:11" ht="9.9499999999999993" customHeight="1" x14ac:dyDescent="0.15">
      <c r="A6" s="269"/>
      <c r="B6" s="299" t="s">
        <v>132</v>
      </c>
      <c r="C6" s="300"/>
      <c r="D6" s="138" t="s">
        <v>133</v>
      </c>
      <c r="E6" s="138" t="s">
        <v>132</v>
      </c>
      <c r="F6" s="300" t="s">
        <v>133</v>
      </c>
      <c r="G6" s="300"/>
      <c r="H6" s="138" t="s">
        <v>132</v>
      </c>
      <c r="I6" s="300" t="s">
        <v>133</v>
      </c>
      <c r="J6" s="301"/>
    </row>
    <row r="7" spans="1:11" s="123" customFormat="1" ht="17.100000000000001" customHeight="1" x14ac:dyDescent="0.15">
      <c r="A7" s="126" t="s">
        <v>181</v>
      </c>
      <c r="B7" s="125"/>
      <c r="C7" s="127"/>
      <c r="D7" s="125"/>
      <c r="E7" s="127"/>
      <c r="F7" s="127"/>
      <c r="G7" s="125"/>
      <c r="H7" s="127"/>
      <c r="I7" s="125"/>
      <c r="J7" s="127"/>
      <c r="K7" s="127"/>
    </row>
    <row r="8" spans="1:11" ht="12" customHeight="1" x14ac:dyDescent="0.15">
      <c r="A8" s="158" t="s">
        <v>327</v>
      </c>
      <c r="B8" s="147">
        <v>22</v>
      </c>
      <c r="C8" s="148">
        <v>22</v>
      </c>
      <c r="D8" s="149">
        <v>0</v>
      </c>
      <c r="E8" s="147">
        <v>2190</v>
      </c>
      <c r="F8" s="149">
        <v>-1.5287769784172696</v>
      </c>
      <c r="G8" s="149">
        <v>65.896499238964992</v>
      </c>
      <c r="H8" s="147">
        <v>2224</v>
      </c>
      <c r="I8" s="149">
        <v>98.47122302158273</v>
      </c>
      <c r="J8" s="149">
        <v>45.11312089138292</v>
      </c>
      <c r="K8" s="119"/>
    </row>
    <row r="9" spans="1:11" ht="12" customHeight="1" x14ac:dyDescent="0.15">
      <c r="A9" s="158" t="s">
        <v>328</v>
      </c>
      <c r="B9" s="147">
        <v>15</v>
      </c>
      <c r="C9" s="148">
        <v>15</v>
      </c>
      <c r="D9" s="149">
        <v>0</v>
      </c>
      <c r="E9" s="147">
        <v>1049</v>
      </c>
      <c r="F9" s="149">
        <v>-0.94428706326723955</v>
      </c>
      <c r="G9" s="149">
        <v>39.997444252763401</v>
      </c>
      <c r="H9" s="147">
        <v>1059</v>
      </c>
      <c r="I9" s="149">
        <v>99.05571293673276</v>
      </c>
      <c r="J9" s="149">
        <v>24.077798626950862</v>
      </c>
      <c r="K9" s="119"/>
    </row>
    <row r="10" spans="1:11" ht="12" customHeight="1" x14ac:dyDescent="0.15">
      <c r="A10" s="158" t="s">
        <v>329</v>
      </c>
      <c r="B10" s="147">
        <v>5</v>
      </c>
      <c r="C10" s="148">
        <v>5</v>
      </c>
      <c r="D10" s="149" t="s">
        <v>535</v>
      </c>
      <c r="E10" s="147" t="s">
        <v>535</v>
      </c>
      <c r="F10" s="149" t="s">
        <v>535</v>
      </c>
      <c r="G10" s="149" t="s">
        <v>535</v>
      </c>
      <c r="H10" s="147" t="s">
        <v>535</v>
      </c>
      <c r="I10" s="149" t="s">
        <v>535</v>
      </c>
      <c r="J10" s="149" t="s">
        <v>535</v>
      </c>
      <c r="K10" s="119"/>
    </row>
    <row r="11" spans="1:11" ht="12" customHeight="1" x14ac:dyDescent="0.15">
      <c r="A11" s="158" t="s">
        <v>414</v>
      </c>
      <c r="B11" s="147">
        <v>4</v>
      </c>
      <c r="C11" s="148">
        <v>4</v>
      </c>
      <c r="D11" s="149">
        <v>0</v>
      </c>
      <c r="E11" s="147">
        <v>63</v>
      </c>
      <c r="F11" s="149">
        <v>0</v>
      </c>
      <c r="G11" s="149">
        <v>25.82010582010582</v>
      </c>
      <c r="H11" s="147">
        <v>63</v>
      </c>
      <c r="I11" s="149">
        <v>100</v>
      </c>
      <c r="J11" s="149">
        <v>16.768942574769071</v>
      </c>
      <c r="K11" s="119"/>
    </row>
    <row r="12" spans="1:11" ht="12" customHeight="1" x14ac:dyDescent="0.15">
      <c r="A12" s="158" t="s">
        <v>412</v>
      </c>
      <c r="B12" s="147">
        <v>9</v>
      </c>
      <c r="C12" s="148">
        <v>9</v>
      </c>
      <c r="D12" s="149">
        <v>12.5</v>
      </c>
      <c r="E12" s="147">
        <v>883</v>
      </c>
      <c r="F12" s="149">
        <v>6.3855421686747036</v>
      </c>
      <c r="G12" s="149">
        <v>68.063420158550386</v>
      </c>
      <c r="H12" s="147">
        <v>883</v>
      </c>
      <c r="I12" s="149">
        <v>100</v>
      </c>
      <c r="J12" s="149">
        <v>58.436028502105053</v>
      </c>
      <c r="K12" s="119"/>
    </row>
    <row r="13" spans="1:11" ht="12" customHeight="1" x14ac:dyDescent="0.15">
      <c r="A13" s="158" t="s">
        <v>330</v>
      </c>
      <c r="B13" s="147">
        <v>11</v>
      </c>
      <c r="C13" s="148">
        <v>11</v>
      </c>
      <c r="D13" s="149">
        <v>-15.384615384615387</v>
      </c>
      <c r="E13" s="147">
        <v>455</v>
      </c>
      <c r="F13" s="149">
        <v>-13.0019120458891</v>
      </c>
      <c r="G13" s="149">
        <v>27.501831501831504</v>
      </c>
      <c r="H13" s="147">
        <v>510</v>
      </c>
      <c r="I13" s="149">
        <v>89.215686274509807</v>
      </c>
      <c r="J13" s="149">
        <v>20.263560900906175</v>
      </c>
      <c r="K13" s="119"/>
    </row>
    <row r="14" spans="1:11" ht="12" customHeight="1" x14ac:dyDescent="0.15">
      <c r="A14" s="158" t="s">
        <v>331</v>
      </c>
      <c r="B14" s="147">
        <v>5</v>
      </c>
      <c r="C14" s="148">
        <v>4</v>
      </c>
      <c r="D14" s="149">
        <v>-20</v>
      </c>
      <c r="E14" s="147">
        <v>94</v>
      </c>
      <c r="F14" s="149">
        <v>-24.193548387096769</v>
      </c>
      <c r="G14" s="149">
        <v>66.737588652482273</v>
      </c>
      <c r="H14" s="147">
        <v>124</v>
      </c>
      <c r="I14" s="149">
        <v>75.806451612903231</v>
      </c>
      <c r="J14" s="149">
        <v>34.278518037049075</v>
      </c>
      <c r="K14" s="119"/>
    </row>
    <row r="15" spans="1:11" ht="12" customHeight="1" x14ac:dyDescent="0.15">
      <c r="A15" s="158" t="s">
        <v>333</v>
      </c>
      <c r="B15" s="147">
        <v>4</v>
      </c>
      <c r="C15" s="148">
        <v>4</v>
      </c>
      <c r="D15" s="149">
        <v>0</v>
      </c>
      <c r="E15" s="147">
        <v>292</v>
      </c>
      <c r="F15" s="149">
        <v>-4.8859934853420128</v>
      </c>
      <c r="G15" s="149">
        <v>29.748858447488587</v>
      </c>
      <c r="H15" s="147">
        <v>307</v>
      </c>
      <c r="I15" s="149">
        <v>95.114006514657973</v>
      </c>
      <c r="J15" s="149">
        <v>22.031677633494439</v>
      </c>
      <c r="K15" s="119"/>
    </row>
    <row r="16" spans="1:11" ht="12" customHeight="1" x14ac:dyDescent="0.15">
      <c r="A16" s="158" t="s">
        <v>423</v>
      </c>
      <c r="B16" s="147">
        <v>3</v>
      </c>
      <c r="C16" s="148">
        <v>3</v>
      </c>
      <c r="D16" s="149">
        <v>0</v>
      </c>
      <c r="E16" s="147">
        <v>109</v>
      </c>
      <c r="F16" s="149">
        <v>-0.90909090909090651</v>
      </c>
      <c r="G16" s="149">
        <v>21.284403669724771</v>
      </c>
      <c r="H16" s="147">
        <v>110</v>
      </c>
      <c r="I16" s="149">
        <v>99.090909090909093</v>
      </c>
      <c r="J16" s="149">
        <v>15.977541608181273</v>
      </c>
      <c r="K16" s="119"/>
    </row>
    <row r="17" spans="1:11" ht="12" customHeight="1" x14ac:dyDescent="0.15">
      <c r="A17" s="158" t="s">
        <v>332</v>
      </c>
      <c r="B17" s="147">
        <v>5</v>
      </c>
      <c r="C17" s="148">
        <v>4</v>
      </c>
      <c r="D17" s="149">
        <v>0</v>
      </c>
      <c r="E17" s="147">
        <v>104</v>
      </c>
      <c r="F17" s="149">
        <v>-0.952380952380949</v>
      </c>
      <c r="G17" s="149">
        <v>40.801282051282051</v>
      </c>
      <c r="H17" s="147">
        <v>115</v>
      </c>
      <c r="I17" s="149">
        <v>90.434782608695656</v>
      </c>
      <c r="J17" s="149">
        <v>27.121538347316061</v>
      </c>
      <c r="K17" s="119"/>
    </row>
    <row r="18" spans="1:11" ht="12" customHeight="1" x14ac:dyDescent="0.15">
      <c r="A18" s="158" t="s">
        <v>466</v>
      </c>
      <c r="B18" s="147">
        <v>6</v>
      </c>
      <c r="C18" s="148">
        <v>6</v>
      </c>
      <c r="D18" s="149">
        <v>0</v>
      </c>
      <c r="E18" s="147">
        <v>374</v>
      </c>
      <c r="F18" s="149">
        <v>-0.79575596816975747</v>
      </c>
      <c r="G18" s="149">
        <v>32.584670231729056</v>
      </c>
      <c r="H18" s="147">
        <v>384</v>
      </c>
      <c r="I18" s="149">
        <v>97.395833333333343</v>
      </c>
      <c r="J18" s="149">
        <v>19.226166733147188</v>
      </c>
      <c r="K18" s="119"/>
    </row>
    <row r="19" spans="1:11" s="123" customFormat="1" ht="17.100000000000001" customHeight="1" x14ac:dyDescent="0.15">
      <c r="A19" s="126" t="s">
        <v>72</v>
      </c>
      <c r="B19" s="125"/>
      <c r="C19" s="127"/>
      <c r="D19" s="125"/>
      <c r="E19" s="127"/>
      <c r="F19" s="127"/>
      <c r="G19" s="125"/>
      <c r="H19" s="127"/>
      <c r="I19" s="125"/>
      <c r="J19" s="127"/>
      <c r="K19" s="127"/>
    </row>
    <row r="20" spans="1:11" ht="12" customHeight="1" x14ac:dyDescent="0.15">
      <c r="A20" s="158" t="s">
        <v>334</v>
      </c>
      <c r="B20" s="147">
        <v>4</v>
      </c>
      <c r="C20" s="148">
        <v>4</v>
      </c>
      <c r="D20" s="149">
        <v>0</v>
      </c>
      <c r="E20" s="147">
        <v>89</v>
      </c>
      <c r="F20" s="149">
        <v>0</v>
      </c>
      <c r="G20" s="149">
        <v>43.258426966292134</v>
      </c>
      <c r="H20" s="147">
        <v>89</v>
      </c>
      <c r="I20" s="149">
        <v>100</v>
      </c>
      <c r="J20" s="149">
        <v>27.325473449684367</v>
      </c>
      <c r="K20" s="119"/>
    </row>
    <row r="21" spans="1:11" ht="12" customHeight="1" x14ac:dyDescent="0.15">
      <c r="A21" s="158" t="s">
        <v>335</v>
      </c>
      <c r="B21" s="147">
        <v>3</v>
      </c>
      <c r="C21" s="148">
        <v>3</v>
      </c>
      <c r="D21" s="149">
        <v>0</v>
      </c>
      <c r="E21" s="147">
        <v>96</v>
      </c>
      <c r="F21" s="149">
        <v>0</v>
      </c>
      <c r="G21" s="149">
        <v>35.625</v>
      </c>
      <c r="H21" s="147">
        <v>96</v>
      </c>
      <c r="I21" s="149">
        <v>100</v>
      </c>
      <c r="J21" s="149">
        <v>24.482968369829685</v>
      </c>
      <c r="K21" s="119"/>
    </row>
    <row r="22" spans="1:11" ht="12" customHeight="1" x14ac:dyDescent="0.15">
      <c r="A22" s="158" t="s">
        <v>336</v>
      </c>
      <c r="B22" s="147">
        <v>5</v>
      </c>
      <c r="C22" s="148">
        <v>4</v>
      </c>
      <c r="D22" s="149">
        <v>-20</v>
      </c>
      <c r="E22" s="147">
        <v>239</v>
      </c>
      <c r="F22" s="149">
        <v>-18.707482993197274</v>
      </c>
      <c r="G22" s="149">
        <v>22.719665271966527</v>
      </c>
      <c r="H22" s="147">
        <v>302</v>
      </c>
      <c r="I22" s="149">
        <v>79.139072847682129</v>
      </c>
      <c r="J22" s="149">
        <v>19.474823313094941</v>
      </c>
      <c r="K22" s="119"/>
    </row>
    <row r="23" spans="1:11" s="123" customFormat="1" ht="17.100000000000001" customHeight="1" x14ac:dyDescent="0.15">
      <c r="A23" s="126" t="s">
        <v>73</v>
      </c>
      <c r="B23" s="125"/>
      <c r="C23" s="127"/>
      <c r="D23" s="125"/>
      <c r="E23" s="127"/>
      <c r="F23" s="127"/>
      <c r="G23" s="125"/>
      <c r="H23" s="127"/>
      <c r="I23" s="125"/>
      <c r="J23" s="127"/>
      <c r="K23" s="127"/>
    </row>
    <row r="24" spans="1:11" ht="12" customHeight="1" x14ac:dyDescent="0.15">
      <c r="A24" s="158" t="s">
        <v>337</v>
      </c>
      <c r="B24" s="147">
        <v>11</v>
      </c>
      <c r="C24" s="148">
        <v>11</v>
      </c>
      <c r="D24" s="149">
        <v>0</v>
      </c>
      <c r="E24" s="147">
        <v>267</v>
      </c>
      <c r="F24" s="149">
        <v>0.37593984962406068</v>
      </c>
      <c r="G24" s="149">
        <v>29.662921348314608</v>
      </c>
      <c r="H24" s="147">
        <v>267</v>
      </c>
      <c r="I24" s="149">
        <v>100</v>
      </c>
      <c r="J24" s="149">
        <v>25.333228172568816</v>
      </c>
      <c r="K24" s="148"/>
    </row>
    <row r="25" spans="1:11" ht="12" customHeight="1" x14ac:dyDescent="0.15">
      <c r="A25" s="158" t="s">
        <v>338</v>
      </c>
      <c r="B25" s="147">
        <v>4</v>
      </c>
      <c r="C25" s="148">
        <v>3</v>
      </c>
      <c r="D25" s="149">
        <v>0</v>
      </c>
      <c r="E25" s="147">
        <v>82</v>
      </c>
      <c r="F25" s="149">
        <v>0</v>
      </c>
      <c r="G25" s="149">
        <v>33.861788617886177</v>
      </c>
      <c r="H25" s="147">
        <v>99</v>
      </c>
      <c r="I25" s="149">
        <v>82.828282828282823</v>
      </c>
      <c r="J25" s="149">
        <v>23.040554738390419</v>
      </c>
      <c r="K25" s="148"/>
    </row>
    <row r="26" spans="1:11" ht="12" customHeight="1" x14ac:dyDescent="0.15">
      <c r="A26" s="158" t="s">
        <v>377</v>
      </c>
      <c r="B26" s="147">
        <v>14</v>
      </c>
      <c r="C26" s="148">
        <v>14</v>
      </c>
      <c r="D26" s="149">
        <v>7.6923076923076934</v>
      </c>
      <c r="E26" s="147">
        <v>517</v>
      </c>
      <c r="F26" s="149">
        <v>0.77972709551656294</v>
      </c>
      <c r="G26" s="149">
        <v>23.185041908446163</v>
      </c>
      <c r="H26" s="147">
        <v>540</v>
      </c>
      <c r="I26" s="149">
        <v>95.740740740740733</v>
      </c>
      <c r="J26" s="149">
        <v>22.27084832560708</v>
      </c>
      <c r="K26" s="148"/>
    </row>
    <row r="27" spans="1:11" ht="12" customHeight="1" x14ac:dyDescent="0.15">
      <c r="A27" s="158" t="s">
        <v>339</v>
      </c>
      <c r="B27" s="147">
        <v>19</v>
      </c>
      <c r="C27" s="148">
        <v>15</v>
      </c>
      <c r="D27" s="149">
        <v>-25</v>
      </c>
      <c r="E27" s="147">
        <v>1209</v>
      </c>
      <c r="F27" s="149">
        <v>-9.9105812220566349</v>
      </c>
      <c r="G27" s="149">
        <v>65.527984560242629</v>
      </c>
      <c r="H27" s="147">
        <v>1334</v>
      </c>
      <c r="I27" s="149">
        <v>90.629685157421292</v>
      </c>
      <c r="J27" s="149">
        <v>50.092495721639843</v>
      </c>
      <c r="K27" s="148"/>
    </row>
    <row r="28" spans="1:11" ht="12" customHeight="1" x14ac:dyDescent="0.15">
      <c r="A28" s="158" t="s">
        <v>340</v>
      </c>
      <c r="B28" s="147">
        <v>3</v>
      </c>
      <c r="C28" s="148">
        <v>3</v>
      </c>
      <c r="D28" s="149">
        <v>0</v>
      </c>
      <c r="E28" s="147">
        <v>72</v>
      </c>
      <c r="F28" s="149">
        <v>0</v>
      </c>
      <c r="G28" s="149">
        <v>23.703703703703706</v>
      </c>
      <c r="H28" s="147">
        <v>72</v>
      </c>
      <c r="I28" s="149">
        <v>100</v>
      </c>
      <c r="J28" s="149">
        <v>26.284034653465348</v>
      </c>
      <c r="K28" s="148"/>
    </row>
    <row r="29" spans="1:11" ht="12" customHeight="1" x14ac:dyDescent="0.15">
      <c r="A29" s="158" t="s">
        <v>434</v>
      </c>
      <c r="B29" s="147">
        <v>4</v>
      </c>
      <c r="C29" s="148">
        <v>4</v>
      </c>
      <c r="D29" s="149" t="s">
        <v>535</v>
      </c>
      <c r="E29" s="147" t="s">
        <v>535</v>
      </c>
      <c r="F29" s="149" t="s">
        <v>535</v>
      </c>
      <c r="G29" s="149" t="s">
        <v>535</v>
      </c>
      <c r="H29" s="147" t="s">
        <v>535</v>
      </c>
      <c r="I29" s="149" t="s">
        <v>535</v>
      </c>
      <c r="J29" s="149" t="s">
        <v>535</v>
      </c>
      <c r="K29" s="148"/>
    </row>
    <row r="30" spans="1:11" s="123" customFormat="1" ht="17.100000000000001" customHeight="1" x14ac:dyDescent="0.15">
      <c r="A30" s="126" t="s">
        <v>74</v>
      </c>
      <c r="B30" s="125"/>
      <c r="C30" s="127"/>
      <c r="D30" s="125"/>
      <c r="E30" s="127"/>
      <c r="F30" s="127"/>
      <c r="G30" s="125"/>
      <c r="H30" s="127"/>
      <c r="I30" s="125"/>
      <c r="J30" s="127"/>
      <c r="K30" s="127"/>
    </row>
    <row r="31" spans="1:11" ht="12" customHeight="1" x14ac:dyDescent="0.15">
      <c r="A31" s="158" t="s">
        <v>341</v>
      </c>
      <c r="B31" s="147">
        <v>13</v>
      </c>
      <c r="C31" s="148">
        <v>12</v>
      </c>
      <c r="D31" s="149">
        <v>0</v>
      </c>
      <c r="E31" s="147">
        <v>489</v>
      </c>
      <c r="F31" s="149">
        <v>0</v>
      </c>
      <c r="G31" s="149">
        <v>29.509202453987733</v>
      </c>
      <c r="H31" s="147">
        <v>503</v>
      </c>
      <c r="I31" s="149">
        <v>97.216699801192846</v>
      </c>
      <c r="J31" s="149">
        <v>19.191100516487882</v>
      </c>
      <c r="K31" s="119"/>
    </row>
    <row r="32" spans="1:11" ht="12" customHeight="1" x14ac:dyDescent="0.15">
      <c r="A32" s="158" t="s">
        <v>342</v>
      </c>
      <c r="B32" s="147">
        <v>4</v>
      </c>
      <c r="C32" s="148">
        <v>4</v>
      </c>
      <c r="D32" s="149">
        <v>0</v>
      </c>
      <c r="E32" s="147">
        <v>127</v>
      </c>
      <c r="F32" s="149">
        <v>0</v>
      </c>
      <c r="G32" s="149">
        <v>33.385826771653541</v>
      </c>
      <c r="H32" s="147">
        <v>127</v>
      </c>
      <c r="I32" s="149">
        <v>100</v>
      </c>
      <c r="J32" s="149">
        <v>24.875942834458119</v>
      </c>
      <c r="K32" s="119"/>
    </row>
    <row r="33" spans="1:11" ht="12" customHeight="1" x14ac:dyDescent="0.15">
      <c r="A33" s="158" t="s">
        <v>388</v>
      </c>
      <c r="B33" s="147">
        <v>5</v>
      </c>
      <c r="C33" s="148">
        <v>5</v>
      </c>
      <c r="D33" s="149">
        <v>0</v>
      </c>
      <c r="E33" s="147">
        <v>129</v>
      </c>
      <c r="F33" s="149">
        <v>3.2000000000000028</v>
      </c>
      <c r="G33" s="149">
        <v>18.888888888888889</v>
      </c>
      <c r="H33" s="147">
        <v>130</v>
      </c>
      <c r="I33" s="149">
        <v>99.230769230769226</v>
      </c>
      <c r="J33" s="149">
        <v>12.136173844137636</v>
      </c>
      <c r="K33" s="119"/>
    </row>
    <row r="34" spans="1:11" ht="12" customHeight="1" x14ac:dyDescent="0.15">
      <c r="A34" s="158" t="s">
        <v>343</v>
      </c>
      <c r="B34" s="147">
        <v>30</v>
      </c>
      <c r="C34" s="148">
        <v>28</v>
      </c>
      <c r="D34" s="149">
        <v>-3.448275862068968</v>
      </c>
      <c r="E34" s="147">
        <v>1333</v>
      </c>
      <c r="F34" s="149">
        <v>3.0935808197989161</v>
      </c>
      <c r="G34" s="149">
        <v>41.482870717679418</v>
      </c>
      <c r="H34" s="147">
        <v>1430</v>
      </c>
      <c r="I34" s="149">
        <v>93.216783216783213</v>
      </c>
      <c r="J34" s="149">
        <v>29.474843278819808</v>
      </c>
      <c r="K34" s="119"/>
    </row>
    <row r="35" spans="1:11" ht="12" customHeight="1" x14ac:dyDescent="0.15">
      <c r="A35" s="158" t="s">
        <v>435</v>
      </c>
      <c r="B35" s="147">
        <v>3</v>
      </c>
      <c r="C35" s="148">
        <v>3</v>
      </c>
      <c r="D35" s="149" t="s">
        <v>535</v>
      </c>
      <c r="E35" s="147" t="s">
        <v>535</v>
      </c>
      <c r="F35" s="149" t="s">
        <v>535</v>
      </c>
      <c r="G35" s="149" t="s">
        <v>535</v>
      </c>
      <c r="H35" s="147" t="s">
        <v>535</v>
      </c>
      <c r="I35" s="149" t="s">
        <v>535</v>
      </c>
      <c r="J35" s="149" t="s">
        <v>535</v>
      </c>
      <c r="K35" s="119"/>
    </row>
    <row r="36" spans="1:11" ht="12" customHeight="1" x14ac:dyDescent="0.15">
      <c r="A36" s="158" t="s">
        <v>436</v>
      </c>
      <c r="B36" s="147">
        <v>4</v>
      </c>
      <c r="C36" s="148">
        <v>4</v>
      </c>
      <c r="D36" s="149">
        <v>0</v>
      </c>
      <c r="E36" s="147">
        <v>142</v>
      </c>
      <c r="F36" s="149">
        <v>-0.69930069930069294</v>
      </c>
      <c r="G36" s="149">
        <v>26.5962441314554</v>
      </c>
      <c r="H36" s="147">
        <v>143</v>
      </c>
      <c r="I36" s="149">
        <v>99.300699300699307</v>
      </c>
      <c r="J36" s="149">
        <v>16.409478672985784</v>
      </c>
      <c r="K36" s="119"/>
    </row>
    <row r="37" spans="1:11" ht="12" customHeight="1" x14ac:dyDescent="0.15">
      <c r="A37" s="158" t="s">
        <v>437</v>
      </c>
      <c r="B37" s="147">
        <v>8</v>
      </c>
      <c r="C37" s="148">
        <v>7</v>
      </c>
      <c r="D37" s="149">
        <v>-12.5</v>
      </c>
      <c r="E37" s="147">
        <v>264</v>
      </c>
      <c r="F37" s="149">
        <v>-15.112540192926048</v>
      </c>
      <c r="G37" s="149">
        <v>30.707070707070706</v>
      </c>
      <c r="H37" s="147">
        <v>325</v>
      </c>
      <c r="I37" s="149">
        <v>81.230769230769226</v>
      </c>
      <c r="J37" s="149">
        <v>21.845705496640491</v>
      </c>
      <c r="K37" s="119"/>
    </row>
    <row r="38" spans="1:11" ht="12" customHeight="1" x14ac:dyDescent="0.15">
      <c r="A38" s="158" t="s">
        <v>428</v>
      </c>
      <c r="B38" s="147">
        <v>10</v>
      </c>
      <c r="C38" s="148">
        <v>10</v>
      </c>
      <c r="D38" s="149">
        <v>-9.0909090909090935</v>
      </c>
      <c r="E38" s="147">
        <v>384</v>
      </c>
      <c r="F38" s="149">
        <v>-1.0309278350515427</v>
      </c>
      <c r="G38" s="149">
        <v>44.835069444444443</v>
      </c>
      <c r="H38" s="147">
        <v>386</v>
      </c>
      <c r="I38" s="149">
        <v>99.481865284974091</v>
      </c>
      <c r="J38" s="149">
        <v>29.78371550972043</v>
      </c>
      <c r="K38" s="119"/>
    </row>
    <row r="39" spans="1:11" s="123" customFormat="1" ht="17.100000000000001" customHeight="1" x14ac:dyDescent="0.15">
      <c r="A39" s="126" t="s">
        <v>75</v>
      </c>
      <c r="B39" s="125"/>
      <c r="C39" s="127"/>
      <c r="D39" s="125"/>
      <c r="E39" s="127"/>
      <c r="F39" s="127"/>
      <c r="G39" s="125"/>
      <c r="H39" s="127"/>
      <c r="I39" s="125"/>
      <c r="J39" s="127"/>
      <c r="K39" s="127"/>
    </row>
    <row r="40" spans="1:11" ht="12" customHeight="1" x14ac:dyDescent="0.15">
      <c r="A40" s="158" t="s">
        <v>344</v>
      </c>
      <c r="B40" s="147">
        <v>5</v>
      </c>
      <c r="C40" s="148">
        <v>5</v>
      </c>
      <c r="D40" s="149">
        <v>25</v>
      </c>
      <c r="E40" s="147">
        <v>450</v>
      </c>
      <c r="F40" s="149">
        <v>3.2110091743119256</v>
      </c>
      <c r="G40" s="149">
        <v>31.444444444444446</v>
      </c>
      <c r="H40" s="147">
        <v>450</v>
      </c>
      <c r="I40" s="149">
        <v>100</v>
      </c>
      <c r="J40" s="149">
        <v>20.577030130123163</v>
      </c>
      <c r="K40" s="119"/>
    </row>
    <row r="41" spans="1:11" ht="12" customHeight="1" x14ac:dyDescent="0.15">
      <c r="A41" s="158" t="s">
        <v>345</v>
      </c>
      <c r="B41" s="147">
        <v>7</v>
      </c>
      <c r="C41" s="148">
        <v>6</v>
      </c>
      <c r="D41" s="149">
        <v>0</v>
      </c>
      <c r="E41" s="147">
        <v>526</v>
      </c>
      <c r="F41" s="149">
        <v>0.76628352490421037</v>
      </c>
      <c r="G41" s="149">
        <v>72.192648922686942</v>
      </c>
      <c r="H41" s="147">
        <v>541</v>
      </c>
      <c r="I41" s="149">
        <v>97.227356746765253</v>
      </c>
      <c r="J41" s="149">
        <v>56.742048783196587</v>
      </c>
      <c r="K41" s="119"/>
    </row>
    <row r="42" spans="1:11" ht="12" customHeight="1" x14ac:dyDescent="0.15">
      <c r="A42" s="158" t="s">
        <v>346</v>
      </c>
      <c r="B42" s="147">
        <v>14</v>
      </c>
      <c r="C42" s="148">
        <v>13</v>
      </c>
      <c r="D42" s="149">
        <v>-7.1428571428571388</v>
      </c>
      <c r="E42" s="147">
        <v>937</v>
      </c>
      <c r="F42" s="149">
        <v>0</v>
      </c>
      <c r="G42" s="149">
        <v>54.998221273568127</v>
      </c>
      <c r="H42" s="147">
        <v>961</v>
      </c>
      <c r="I42" s="149">
        <v>97.502601456815825</v>
      </c>
      <c r="J42" s="149">
        <v>45.88632797221581</v>
      </c>
      <c r="K42" s="119"/>
    </row>
    <row r="43" spans="1:11" ht="12" customHeight="1" x14ac:dyDescent="0.15">
      <c r="A43" s="158" t="s">
        <v>347</v>
      </c>
      <c r="B43" s="147">
        <v>4</v>
      </c>
      <c r="C43" s="148">
        <v>4</v>
      </c>
      <c r="D43" s="149">
        <v>0</v>
      </c>
      <c r="E43" s="147">
        <v>143</v>
      </c>
      <c r="F43" s="149">
        <v>-1.3793103448275872</v>
      </c>
      <c r="G43" s="149">
        <v>20.582750582750585</v>
      </c>
      <c r="H43" s="147">
        <v>145</v>
      </c>
      <c r="I43" s="149">
        <v>98.620689655172413</v>
      </c>
      <c r="J43" s="149">
        <v>11.787761631782429</v>
      </c>
      <c r="K43" s="119"/>
    </row>
    <row r="44" spans="1:11" ht="12" customHeight="1" x14ac:dyDescent="0.15">
      <c r="A44" s="158" t="s">
        <v>467</v>
      </c>
      <c r="B44" s="147">
        <v>7</v>
      </c>
      <c r="C44" s="148">
        <v>7</v>
      </c>
      <c r="D44" s="149">
        <v>0</v>
      </c>
      <c r="E44" s="147">
        <v>399</v>
      </c>
      <c r="F44" s="149">
        <v>2.3076923076923066</v>
      </c>
      <c r="G44" s="149">
        <v>23.132832080200501</v>
      </c>
      <c r="H44" s="147">
        <v>408</v>
      </c>
      <c r="I44" s="149">
        <v>97.794117647058826</v>
      </c>
      <c r="J44" s="149">
        <v>17.908609434659443</v>
      </c>
      <c r="K44" s="119"/>
    </row>
    <row r="48" spans="1:11" ht="20.100000000000001" customHeight="1" x14ac:dyDescent="0.15">
      <c r="A48" s="132" t="s">
        <v>44</v>
      </c>
    </row>
    <row r="49" spans="1:11" ht="9.9499999999999993" customHeight="1" x14ac:dyDescent="0.15">
      <c r="A49" s="296" t="s">
        <v>194</v>
      </c>
      <c r="B49" s="296"/>
      <c r="C49" s="296"/>
      <c r="D49" s="296"/>
      <c r="E49" s="296"/>
      <c r="F49" s="296"/>
      <c r="G49" s="296"/>
      <c r="H49" s="296"/>
      <c r="I49" s="296"/>
      <c r="J49" s="296"/>
      <c r="K49" s="131"/>
    </row>
  </sheetData>
  <mergeCells count="16">
    <mergeCell ref="A49:J49"/>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&amp;C&amp;8- 39 -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53"/>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76" t="s">
        <v>1</v>
      </c>
      <c r="B1" s="276"/>
      <c r="C1" s="276"/>
      <c r="D1" s="276"/>
      <c r="E1" s="276"/>
      <c r="F1" s="276"/>
      <c r="G1" s="276"/>
      <c r="H1" s="276"/>
      <c r="I1" s="276"/>
      <c r="J1" s="276"/>
    </row>
    <row r="2" spans="1:11" ht="20.100000000000001" customHeight="1" x14ac:dyDescent="0.15">
      <c r="A2" s="267" t="s">
        <v>197</v>
      </c>
      <c r="B2" s="283" t="s">
        <v>472</v>
      </c>
      <c r="C2" s="284"/>
      <c r="D2" s="284"/>
      <c r="E2" s="284"/>
      <c r="F2" s="284"/>
      <c r="G2" s="284"/>
      <c r="H2" s="284"/>
      <c r="I2" s="285"/>
      <c r="J2" s="220" t="s">
        <v>474</v>
      </c>
    </row>
    <row r="3" spans="1:11" ht="9.9499999999999993" customHeight="1" x14ac:dyDescent="0.15">
      <c r="A3" s="268"/>
      <c r="B3" s="297" t="s">
        <v>301</v>
      </c>
      <c r="C3" s="298"/>
      <c r="D3" s="273"/>
      <c r="E3" s="271" t="s">
        <v>30</v>
      </c>
      <c r="F3" s="271"/>
      <c r="G3" s="271"/>
      <c r="H3" s="271"/>
      <c r="I3" s="271"/>
      <c r="J3" s="272" t="s">
        <v>29</v>
      </c>
    </row>
    <row r="4" spans="1:11" ht="9.9499999999999993" customHeight="1" x14ac:dyDescent="0.15">
      <c r="A4" s="268"/>
      <c r="B4" s="270" t="s">
        <v>131</v>
      </c>
      <c r="C4" s="271" t="s">
        <v>31</v>
      </c>
      <c r="D4" s="271"/>
      <c r="E4" s="271" t="s">
        <v>131</v>
      </c>
      <c r="F4" s="274" t="s">
        <v>147</v>
      </c>
      <c r="G4" s="274" t="s">
        <v>33</v>
      </c>
      <c r="H4" s="271" t="s">
        <v>169</v>
      </c>
      <c r="I4" s="271"/>
      <c r="J4" s="272"/>
    </row>
    <row r="5" spans="1:11" ht="54.95" customHeight="1" x14ac:dyDescent="0.15">
      <c r="A5" s="268"/>
      <c r="B5" s="270"/>
      <c r="C5" s="137" t="s">
        <v>172</v>
      </c>
      <c r="D5" s="137" t="s">
        <v>147</v>
      </c>
      <c r="E5" s="271"/>
      <c r="F5" s="275"/>
      <c r="G5" s="275"/>
      <c r="H5" s="137" t="s">
        <v>196</v>
      </c>
      <c r="I5" s="137" t="s">
        <v>173</v>
      </c>
      <c r="J5" s="272"/>
    </row>
    <row r="6" spans="1:11" ht="9.9499999999999993" customHeight="1" x14ac:dyDescent="0.15">
      <c r="A6" s="269"/>
      <c r="B6" s="299" t="s">
        <v>132</v>
      </c>
      <c r="C6" s="300"/>
      <c r="D6" s="138" t="s">
        <v>133</v>
      </c>
      <c r="E6" s="138" t="s">
        <v>132</v>
      </c>
      <c r="F6" s="300" t="s">
        <v>133</v>
      </c>
      <c r="G6" s="300"/>
      <c r="H6" s="138" t="s">
        <v>132</v>
      </c>
      <c r="I6" s="300" t="s">
        <v>133</v>
      </c>
      <c r="J6" s="301"/>
    </row>
    <row r="7" spans="1:11" s="123" customFormat="1" ht="17.100000000000001" customHeight="1" x14ac:dyDescent="0.15">
      <c r="A7" s="126" t="s">
        <v>76</v>
      </c>
      <c r="B7" s="125"/>
      <c r="C7" s="127"/>
      <c r="D7" s="125"/>
      <c r="E7" s="127"/>
      <c r="F7" s="127"/>
      <c r="G7" s="125"/>
      <c r="H7" s="127"/>
      <c r="I7" s="125"/>
      <c r="J7" s="127"/>
      <c r="K7" s="127"/>
    </row>
    <row r="8" spans="1:11" ht="12" customHeight="1" x14ac:dyDescent="0.15">
      <c r="A8" s="158" t="s">
        <v>348</v>
      </c>
      <c r="B8" s="147">
        <v>5</v>
      </c>
      <c r="C8" s="148">
        <v>5</v>
      </c>
      <c r="D8" s="149">
        <v>0</v>
      </c>
      <c r="E8" s="147">
        <v>110</v>
      </c>
      <c r="F8" s="149">
        <v>-1.7857142857142918</v>
      </c>
      <c r="G8" s="149">
        <v>23.696969696969695</v>
      </c>
      <c r="H8" s="147">
        <v>112</v>
      </c>
      <c r="I8" s="149">
        <v>98.214285714285708</v>
      </c>
      <c r="J8" s="149">
        <v>17.726074253545214</v>
      </c>
      <c r="K8" s="119"/>
    </row>
    <row r="9" spans="1:11" ht="12" customHeight="1" x14ac:dyDescent="0.15">
      <c r="A9" s="158" t="s">
        <v>349</v>
      </c>
      <c r="B9" s="147">
        <v>13</v>
      </c>
      <c r="C9" s="148">
        <v>13</v>
      </c>
      <c r="D9" s="149">
        <v>0</v>
      </c>
      <c r="E9" s="147">
        <v>527</v>
      </c>
      <c r="F9" s="149">
        <v>0.95785440613026651</v>
      </c>
      <c r="G9" s="149">
        <v>39.462365591397855</v>
      </c>
      <c r="H9" s="147">
        <v>535</v>
      </c>
      <c r="I9" s="149">
        <v>98.504672897196272</v>
      </c>
      <c r="J9" s="149">
        <v>28.574081381583525</v>
      </c>
      <c r="K9" s="119"/>
    </row>
    <row r="10" spans="1:11" ht="12" customHeight="1" x14ac:dyDescent="0.15">
      <c r="A10" s="158" t="s">
        <v>350</v>
      </c>
      <c r="B10" s="147">
        <v>4</v>
      </c>
      <c r="C10" s="148">
        <v>3</v>
      </c>
      <c r="D10" s="149" t="s">
        <v>535</v>
      </c>
      <c r="E10" s="147" t="s">
        <v>535</v>
      </c>
      <c r="F10" s="149" t="s">
        <v>535</v>
      </c>
      <c r="G10" s="149" t="s">
        <v>535</v>
      </c>
      <c r="H10" s="147" t="s">
        <v>535</v>
      </c>
      <c r="I10" s="149" t="s">
        <v>535</v>
      </c>
      <c r="J10" s="149" t="s">
        <v>535</v>
      </c>
      <c r="K10" s="119"/>
    </row>
    <row r="11" spans="1:11" ht="12" customHeight="1" x14ac:dyDescent="0.15">
      <c r="A11" s="158" t="s">
        <v>351</v>
      </c>
      <c r="B11" s="147">
        <v>11</v>
      </c>
      <c r="C11" s="148">
        <v>11</v>
      </c>
      <c r="D11" s="149">
        <v>0</v>
      </c>
      <c r="E11" s="147">
        <v>381</v>
      </c>
      <c r="F11" s="149">
        <v>0</v>
      </c>
      <c r="G11" s="149">
        <v>33.639545056867895</v>
      </c>
      <c r="H11" s="147">
        <v>386</v>
      </c>
      <c r="I11" s="149">
        <v>98.704663212435236</v>
      </c>
      <c r="J11" s="149">
        <v>21.609444568416802</v>
      </c>
      <c r="K11" s="119"/>
    </row>
    <row r="12" spans="1:11" ht="12" customHeight="1" x14ac:dyDescent="0.15">
      <c r="A12" s="158" t="s">
        <v>352</v>
      </c>
      <c r="B12" s="147">
        <v>4</v>
      </c>
      <c r="C12" s="148">
        <v>4</v>
      </c>
      <c r="D12" s="149">
        <v>0</v>
      </c>
      <c r="E12" s="147">
        <v>161</v>
      </c>
      <c r="F12" s="149">
        <v>-5.8479532163742647</v>
      </c>
      <c r="G12" s="149">
        <v>15.258799171842648</v>
      </c>
      <c r="H12" s="147">
        <v>171</v>
      </c>
      <c r="I12" s="149">
        <v>94.152046783625735</v>
      </c>
      <c r="J12" s="149">
        <v>14.057654450826524</v>
      </c>
      <c r="K12" s="119"/>
    </row>
    <row r="13" spans="1:11" ht="12" customHeight="1" x14ac:dyDescent="0.15">
      <c r="A13" s="158" t="s">
        <v>353</v>
      </c>
      <c r="B13" s="147">
        <v>5</v>
      </c>
      <c r="C13" s="148">
        <v>5</v>
      </c>
      <c r="D13" s="149">
        <v>0</v>
      </c>
      <c r="E13" s="147">
        <v>246</v>
      </c>
      <c r="F13" s="149">
        <v>-0.80645161290323131</v>
      </c>
      <c r="G13" s="149">
        <v>18.211382113821138</v>
      </c>
      <c r="H13" s="147">
        <v>254</v>
      </c>
      <c r="I13" s="149">
        <v>96.850393700787393</v>
      </c>
      <c r="J13" s="149">
        <v>13.241325434542023</v>
      </c>
      <c r="K13" s="119"/>
    </row>
    <row r="14" spans="1:11" ht="12" customHeight="1" x14ac:dyDescent="0.15">
      <c r="A14" s="158" t="s">
        <v>459</v>
      </c>
      <c r="B14" s="147">
        <v>3</v>
      </c>
      <c r="C14" s="148">
        <v>3</v>
      </c>
      <c r="D14" s="149" t="s">
        <v>535</v>
      </c>
      <c r="E14" s="147" t="s">
        <v>535</v>
      </c>
      <c r="F14" s="149" t="s">
        <v>535</v>
      </c>
      <c r="G14" s="149" t="s">
        <v>535</v>
      </c>
      <c r="H14" s="147" t="s">
        <v>535</v>
      </c>
      <c r="I14" s="149" t="s">
        <v>535</v>
      </c>
      <c r="J14" s="149" t="s">
        <v>535</v>
      </c>
      <c r="K14" s="119"/>
    </row>
    <row r="15" spans="1:11" s="123" customFormat="1" ht="17.100000000000001" customHeight="1" x14ac:dyDescent="0.15">
      <c r="A15" s="126" t="s">
        <v>77</v>
      </c>
      <c r="B15" s="125"/>
      <c r="C15" s="127"/>
      <c r="D15" s="125"/>
      <c r="E15" s="127"/>
      <c r="F15" s="127"/>
      <c r="G15" s="125"/>
      <c r="H15" s="127"/>
      <c r="I15" s="125"/>
      <c r="J15" s="127"/>
      <c r="K15" s="127"/>
    </row>
    <row r="16" spans="1:11" ht="12" customHeight="1" x14ac:dyDescent="0.15">
      <c r="A16" s="158" t="s">
        <v>354</v>
      </c>
      <c r="B16" s="147">
        <v>5</v>
      </c>
      <c r="C16" s="148">
        <v>5</v>
      </c>
      <c r="D16" s="149">
        <v>0</v>
      </c>
      <c r="E16" s="147">
        <v>500</v>
      </c>
      <c r="F16" s="149">
        <v>0</v>
      </c>
      <c r="G16" s="149">
        <v>37.526666666666671</v>
      </c>
      <c r="H16" s="147">
        <v>501</v>
      </c>
      <c r="I16" s="149">
        <v>99.800399201596804</v>
      </c>
      <c r="J16" s="149">
        <v>28.85342904258415</v>
      </c>
      <c r="K16" s="119"/>
    </row>
    <row r="17" spans="1:11" ht="12" customHeight="1" x14ac:dyDescent="0.15">
      <c r="A17" s="158" t="s">
        <v>355</v>
      </c>
      <c r="B17" s="147">
        <v>3</v>
      </c>
      <c r="C17" s="148">
        <v>3</v>
      </c>
      <c r="D17" s="149">
        <v>0</v>
      </c>
      <c r="E17" s="147">
        <v>131</v>
      </c>
      <c r="F17" s="149">
        <v>0</v>
      </c>
      <c r="G17" s="149">
        <v>46.513994910941477</v>
      </c>
      <c r="H17" s="147">
        <v>131</v>
      </c>
      <c r="I17" s="149">
        <v>100</v>
      </c>
      <c r="J17" s="149">
        <v>23.225672303853617</v>
      </c>
      <c r="K17" s="119"/>
    </row>
    <row r="18" spans="1:11" ht="12" customHeight="1" x14ac:dyDescent="0.15">
      <c r="A18" s="158" t="s">
        <v>527</v>
      </c>
      <c r="B18" s="147">
        <v>3</v>
      </c>
      <c r="C18" s="148">
        <v>3</v>
      </c>
      <c r="D18" s="149">
        <v>50</v>
      </c>
      <c r="E18" s="147">
        <v>72</v>
      </c>
      <c r="F18" s="149">
        <v>24.137931034482762</v>
      </c>
      <c r="G18" s="149">
        <v>43.472222222222221</v>
      </c>
      <c r="H18" s="147">
        <v>72</v>
      </c>
      <c r="I18" s="149">
        <v>100</v>
      </c>
      <c r="J18" s="149">
        <v>28.530015702379512</v>
      </c>
      <c r="K18" s="119"/>
    </row>
    <row r="19" spans="1:11" ht="12" customHeight="1" x14ac:dyDescent="0.15">
      <c r="A19" s="158" t="s">
        <v>356</v>
      </c>
      <c r="B19" s="147">
        <v>3</v>
      </c>
      <c r="C19" s="148">
        <v>3</v>
      </c>
      <c r="D19" s="149">
        <v>0</v>
      </c>
      <c r="E19" s="147">
        <v>163</v>
      </c>
      <c r="F19" s="149">
        <v>1.2422360248447148</v>
      </c>
      <c r="G19" s="149">
        <v>14.458077709611453</v>
      </c>
      <c r="H19" s="147">
        <v>163</v>
      </c>
      <c r="I19" s="149">
        <v>100</v>
      </c>
      <c r="J19" s="149">
        <v>7.024492397341346</v>
      </c>
      <c r="K19" s="119"/>
    </row>
    <row r="20" spans="1:11" ht="12" customHeight="1" x14ac:dyDescent="0.15">
      <c r="A20" s="158" t="s">
        <v>357</v>
      </c>
      <c r="B20" s="147">
        <v>3</v>
      </c>
      <c r="C20" s="148">
        <v>3</v>
      </c>
      <c r="D20" s="149">
        <v>0</v>
      </c>
      <c r="E20" s="147">
        <v>57</v>
      </c>
      <c r="F20" s="149">
        <v>0</v>
      </c>
      <c r="G20" s="149">
        <v>9.7660818713450297</v>
      </c>
      <c r="H20" s="147">
        <v>57</v>
      </c>
      <c r="I20" s="149">
        <v>100</v>
      </c>
      <c r="J20" s="149">
        <v>11.342541840239713</v>
      </c>
      <c r="K20" s="119"/>
    </row>
    <row r="21" spans="1:11" ht="12" customHeight="1" x14ac:dyDescent="0.15">
      <c r="A21" s="158" t="s">
        <v>358</v>
      </c>
      <c r="B21" s="147">
        <v>6</v>
      </c>
      <c r="C21" s="148">
        <v>6</v>
      </c>
      <c r="D21" s="149">
        <v>0</v>
      </c>
      <c r="E21" s="147">
        <v>322</v>
      </c>
      <c r="F21" s="149">
        <v>0.625</v>
      </c>
      <c r="G21" s="149">
        <v>45.724637681159422</v>
      </c>
      <c r="H21" s="147">
        <v>325</v>
      </c>
      <c r="I21" s="149">
        <v>99.07692307692308</v>
      </c>
      <c r="J21" s="149">
        <v>31.405408911083725</v>
      </c>
      <c r="K21" s="119"/>
    </row>
    <row r="22" spans="1:11" ht="12" customHeight="1" x14ac:dyDescent="0.15">
      <c r="A22" s="158" t="s">
        <v>359</v>
      </c>
      <c r="B22" s="147">
        <v>22</v>
      </c>
      <c r="C22" s="148">
        <v>22</v>
      </c>
      <c r="D22" s="149">
        <v>4.7619047619047592</v>
      </c>
      <c r="E22" s="147">
        <v>1055</v>
      </c>
      <c r="F22" s="149">
        <v>0.95693779904306098</v>
      </c>
      <c r="G22" s="149">
        <v>41.921036749992055</v>
      </c>
      <c r="H22" s="147">
        <v>1087</v>
      </c>
      <c r="I22" s="149">
        <v>97.05611775528979</v>
      </c>
      <c r="J22" s="149">
        <v>31.448562783661121</v>
      </c>
      <c r="K22" s="119"/>
    </row>
    <row r="23" spans="1:11" ht="12" customHeight="1" x14ac:dyDescent="0.15">
      <c r="A23" s="158" t="s">
        <v>528</v>
      </c>
      <c r="B23" s="147">
        <v>4</v>
      </c>
      <c r="C23" s="148">
        <v>3</v>
      </c>
      <c r="D23" s="149">
        <v>-25</v>
      </c>
      <c r="E23" s="147">
        <v>110</v>
      </c>
      <c r="F23" s="149">
        <v>-59.25925925925926</v>
      </c>
      <c r="G23" s="149">
        <v>55.333333333333336</v>
      </c>
      <c r="H23" s="147">
        <v>270</v>
      </c>
      <c r="I23" s="149">
        <v>40.74074074074074</v>
      </c>
      <c r="J23" s="149">
        <v>38.311906092789265</v>
      </c>
      <c r="K23" s="119"/>
    </row>
    <row r="24" spans="1:11" ht="12" customHeight="1" x14ac:dyDescent="0.15">
      <c r="A24" s="158" t="s">
        <v>360</v>
      </c>
      <c r="B24" s="147">
        <v>4</v>
      </c>
      <c r="C24" s="148">
        <v>4</v>
      </c>
      <c r="D24" s="149">
        <v>0</v>
      </c>
      <c r="E24" s="147">
        <v>149</v>
      </c>
      <c r="F24" s="149">
        <v>0</v>
      </c>
      <c r="G24" s="149">
        <v>44.944071588366889</v>
      </c>
      <c r="H24" s="147">
        <v>149</v>
      </c>
      <c r="I24" s="149">
        <v>100</v>
      </c>
      <c r="J24" s="149">
        <v>25.089303110995647</v>
      </c>
      <c r="K24" s="119"/>
    </row>
    <row r="25" spans="1:11" ht="12" customHeight="1" x14ac:dyDescent="0.15">
      <c r="A25" s="158" t="s">
        <v>361</v>
      </c>
      <c r="B25" s="147">
        <v>8</v>
      </c>
      <c r="C25" s="148">
        <v>8</v>
      </c>
      <c r="D25" s="149">
        <v>14.285714285714292</v>
      </c>
      <c r="E25" s="147">
        <v>291</v>
      </c>
      <c r="F25" s="149">
        <v>9.8113207547169878</v>
      </c>
      <c r="G25" s="149">
        <v>40.973654066437568</v>
      </c>
      <c r="H25" s="147">
        <v>307</v>
      </c>
      <c r="I25" s="149">
        <v>94.788273615635177</v>
      </c>
      <c r="J25" s="149">
        <v>35.582343503922523</v>
      </c>
      <c r="K25" s="119"/>
    </row>
    <row r="26" spans="1:11" ht="12" customHeight="1" x14ac:dyDescent="0.15">
      <c r="A26" s="158" t="s">
        <v>362</v>
      </c>
      <c r="B26" s="147">
        <v>5</v>
      </c>
      <c r="C26" s="148">
        <v>4</v>
      </c>
      <c r="D26" s="149">
        <v>0</v>
      </c>
      <c r="E26" s="147">
        <v>117</v>
      </c>
      <c r="F26" s="149">
        <v>0</v>
      </c>
      <c r="G26" s="149">
        <v>39.173789173789174</v>
      </c>
      <c r="H26" s="147">
        <v>129</v>
      </c>
      <c r="I26" s="149">
        <v>90.697674418604649</v>
      </c>
      <c r="J26" s="149">
        <v>25.599636239627145</v>
      </c>
      <c r="K26" s="119"/>
    </row>
    <row r="27" spans="1:11" ht="12" customHeight="1" x14ac:dyDescent="0.15">
      <c r="A27" s="158" t="s">
        <v>439</v>
      </c>
      <c r="B27" s="147">
        <v>5</v>
      </c>
      <c r="C27" s="148">
        <v>5</v>
      </c>
      <c r="D27" s="149">
        <v>0</v>
      </c>
      <c r="E27" s="147">
        <v>125</v>
      </c>
      <c r="F27" s="149">
        <v>0</v>
      </c>
      <c r="G27" s="149">
        <v>24.72</v>
      </c>
      <c r="H27" s="147">
        <v>125</v>
      </c>
      <c r="I27" s="149">
        <v>100</v>
      </c>
      <c r="J27" s="149">
        <v>18.769544961388728</v>
      </c>
      <c r="K27" s="119"/>
    </row>
    <row r="28" spans="1:11" ht="12" customHeight="1" x14ac:dyDescent="0.15">
      <c r="A28" s="158" t="s">
        <v>440</v>
      </c>
      <c r="B28" s="147">
        <v>5</v>
      </c>
      <c r="C28" s="148">
        <v>5</v>
      </c>
      <c r="D28" s="149">
        <v>-16.666666666666671</v>
      </c>
      <c r="E28" s="147">
        <v>142</v>
      </c>
      <c r="F28" s="149">
        <v>-0.69930069930069294</v>
      </c>
      <c r="G28" s="149">
        <v>33.943661971830984</v>
      </c>
      <c r="H28" s="147">
        <v>142</v>
      </c>
      <c r="I28" s="149">
        <v>100</v>
      </c>
      <c r="J28" s="149">
        <v>19.975742428697441</v>
      </c>
      <c r="K28" s="119"/>
    </row>
    <row r="29" spans="1:11" s="123" customFormat="1" ht="17.100000000000001" customHeight="1" x14ac:dyDescent="0.15">
      <c r="A29" s="126" t="s">
        <v>78</v>
      </c>
      <c r="B29" s="125"/>
      <c r="C29" s="127"/>
      <c r="D29" s="125"/>
      <c r="E29" s="127"/>
      <c r="F29" s="127"/>
      <c r="G29" s="125"/>
      <c r="H29" s="127"/>
      <c r="I29" s="125"/>
      <c r="J29" s="127"/>
      <c r="K29" s="127"/>
    </row>
    <row r="30" spans="1:11" ht="12" customHeight="1" x14ac:dyDescent="0.15">
      <c r="A30" s="158" t="s">
        <v>363</v>
      </c>
      <c r="B30" s="147">
        <v>9</v>
      </c>
      <c r="C30" s="148">
        <v>8</v>
      </c>
      <c r="D30" s="149">
        <v>-11.111111111111114</v>
      </c>
      <c r="E30" s="147">
        <v>602</v>
      </c>
      <c r="F30" s="149">
        <v>-5.6426332288401255</v>
      </c>
      <c r="G30" s="149">
        <v>85.121816168327797</v>
      </c>
      <c r="H30" s="147">
        <v>640</v>
      </c>
      <c r="I30" s="149">
        <v>94.0625</v>
      </c>
      <c r="J30" s="149">
        <v>75.715860364834413</v>
      </c>
      <c r="K30" s="119"/>
    </row>
    <row r="31" spans="1:11" ht="12" customHeight="1" x14ac:dyDescent="0.15">
      <c r="A31" s="158" t="s">
        <v>364</v>
      </c>
      <c r="B31" s="147">
        <v>5</v>
      </c>
      <c r="C31" s="148">
        <v>4</v>
      </c>
      <c r="D31" s="149">
        <v>0</v>
      </c>
      <c r="E31" s="147">
        <v>203</v>
      </c>
      <c r="F31" s="149">
        <v>-2.4038461538461604</v>
      </c>
      <c r="G31" s="149">
        <v>27.405582922824301</v>
      </c>
      <c r="H31" s="147">
        <v>218</v>
      </c>
      <c r="I31" s="149">
        <v>93.11926605504587</v>
      </c>
      <c r="J31" s="149">
        <v>23.711193392195955</v>
      </c>
      <c r="K31" s="119"/>
    </row>
    <row r="32" spans="1:11" ht="12" customHeight="1" x14ac:dyDescent="0.15">
      <c r="A32" s="158" t="s">
        <v>365</v>
      </c>
      <c r="B32" s="147">
        <v>3</v>
      </c>
      <c r="C32" s="148">
        <v>3</v>
      </c>
      <c r="D32" s="149" t="s">
        <v>535</v>
      </c>
      <c r="E32" s="147" t="s">
        <v>535</v>
      </c>
      <c r="F32" s="149" t="s">
        <v>535</v>
      </c>
      <c r="G32" s="149" t="s">
        <v>535</v>
      </c>
      <c r="H32" s="147" t="s">
        <v>535</v>
      </c>
      <c r="I32" s="149" t="s">
        <v>535</v>
      </c>
      <c r="J32" s="149" t="s">
        <v>535</v>
      </c>
      <c r="K32" s="119"/>
    </row>
    <row r="33" spans="1:11" s="123" customFormat="1" ht="17.100000000000001" customHeight="1" x14ac:dyDescent="0.15">
      <c r="A33" s="126" t="s">
        <v>79</v>
      </c>
      <c r="B33" s="125"/>
      <c r="C33" s="127"/>
      <c r="D33" s="125"/>
      <c r="E33" s="127"/>
      <c r="F33" s="127"/>
      <c r="G33" s="125"/>
      <c r="H33" s="127"/>
      <c r="I33" s="125"/>
      <c r="J33" s="127"/>
      <c r="K33" s="127"/>
    </row>
    <row r="34" spans="1:11" ht="12" customHeight="1" x14ac:dyDescent="0.15">
      <c r="A34" s="158" t="s">
        <v>366</v>
      </c>
      <c r="B34" s="147">
        <v>7</v>
      </c>
      <c r="C34" s="148">
        <v>7</v>
      </c>
      <c r="D34" s="149" t="s">
        <v>535</v>
      </c>
      <c r="E34" s="147" t="s">
        <v>535</v>
      </c>
      <c r="F34" s="149" t="s">
        <v>535</v>
      </c>
      <c r="G34" s="149" t="s">
        <v>535</v>
      </c>
      <c r="H34" s="147" t="s">
        <v>535</v>
      </c>
      <c r="I34" s="149" t="s">
        <v>535</v>
      </c>
      <c r="J34" s="149" t="s">
        <v>535</v>
      </c>
      <c r="K34" s="119"/>
    </row>
    <row r="35" spans="1:11" ht="12" customHeight="1" x14ac:dyDescent="0.15">
      <c r="A35" s="158" t="s">
        <v>367</v>
      </c>
      <c r="B35" s="147">
        <v>11</v>
      </c>
      <c r="C35" s="148">
        <v>11</v>
      </c>
      <c r="D35" s="149">
        <v>0</v>
      </c>
      <c r="E35" s="147">
        <v>267</v>
      </c>
      <c r="F35" s="149">
        <v>-0.37313432835820493</v>
      </c>
      <c r="G35" s="149">
        <v>17.752808988764045</v>
      </c>
      <c r="H35" s="147">
        <v>272</v>
      </c>
      <c r="I35" s="149">
        <v>98.161764705882348</v>
      </c>
      <c r="J35" s="149">
        <v>13.716700085935262</v>
      </c>
      <c r="K35" s="119"/>
    </row>
    <row r="36" spans="1:11" ht="12" customHeight="1" x14ac:dyDescent="0.15">
      <c r="A36" s="158" t="s">
        <v>413</v>
      </c>
      <c r="B36" s="147">
        <v>5</v>
      </c>
      <c r="C36" s="148">
        <v>5</v>
      </c>
      <c r="D36" s="149">
        <v>0</v>
      </c>
      <c r="E36" s="147">
        <v>226</v>
      </c>
      <c r="F36" s="149">
        <v>0</v>
      </c>
      <c r="G36" s="149">
        <v>16.592920353982301</v>
      </c>
      <c r="H36" s="147">
        <v>228</v>
      </c>
      <c r="I36" s="149">
        <v>99.122807017543863</v>
      </c>
      <c r="J36" s="149">
        <v>9.9721904138720756</v>
      </c>
      <c r="K36" s="119"/>
    </row>
    <row r="37" spans="1:11" ht="12" customHeight="1" x14ac:dyDescent="0.15">
      <c r="A37" s="158" t="s">
        <v>368</v>
      </c>
      <c r="B37" s="147">
        <v>3</v>
      </c>
      <c r="C37" s="148">
        <v>3</v>
      </c>
      <c r="D37" s="149">
        <v>0</v>
      </c>
      <c r="E37" s="147">
        <v>144</v>
      </c>
      <c r="F37" s="149">
        <v>-4</v>
      </c>
      <c r="G37" s="149">
        <v>58.842592592592588</v>
      </c>
      <c r="H37" s="147">
        <v>150</v>
      </c>
      <c r="I37" s="149">
        <v>96</v>
      </c>
      <c r="J37" s="149">
        <v>39.665606088963749</v>
      </c>
      <c r="K37" s="119"/>
    </row>
    <row r="38" spans="1:11" ht="12" customHeight="1" x14ac:dyDescent="0.15">
      <c r="A38" s="158" t="s">
        <v>369</v>
      </c>
      <c r="B38" s="147">
        <v>6</v>
      </c>
      <c r="C38" s="148">
        <v>6</v>
      </c>
      <c r="D38" s="149">
        <v>0</v>
      </c>
      <c r="E38" s="147">
        <v>172</v>
      </c>
      <c r="F38" s="149">
        <v>0</v>
      </c>
      <c r="G38" s="149">
        <v>68.624031007751938</v>
      </c>
      <c r="H38" s="147">
        <v>172</v>
      </c>
      <c r="I38" s="149">
        <v>100</v>
      </c>
      <c r="J38" s="149">
        <v>42.344288432855009</v>
      </c>
      <c r="K38" s="119"/>
    </row>
    <row r="39" spans="1:11" ht="12" customHeight="1" x14ac:dyDescent="0.15">
      <c r="A39" s="158" t="s">
        <v>456</v>
      </c>
      <c r="B39" s="147">
        <v>3</v>
      </c>
      <c r="C39" s="148">
        <v>3</v>
      </c>
      <c r="D39" s="149">
        <v>0</v>
      </c>
      <c r="E39" s="147">
        <v>105</v>
      </c>
      <c r="F39" s="149">
        <v>0</v>
      </c>
      <c r="G39" s="149">
        <v>25.365079365079364</v>
      </c>
      <c r="H39" s="147">
        <v>105</v>
      </c>
      <c r="I39" s="149">
        <v>100</v>
      </c>
      <c r="J39" s="149">
        <v>27.22574266325109</v>
      </c>
      <c r="K39" s="119"/>
    </row>
    <row r="40" spans="1:11" ht="12" customHeight="1" x14ac:dyDescent="0.15">
      <c r="A40" s="158" t="s">
        <v>409</v>
      </c>
      <c r="B40" s="147">
        <v>4</v>
      </c>
      <c r="C40" s="148">
        <v>4</v>
      </c>
      <c r="D40" s="149" t="s">
        <v>535</v>
      </c>
      <c r="E40" s="147" t="s">
        <v>535</v>
      </c>
      <c r="F40" s="149" t="s">
        <v>535</v>
      </c>
      <c r="G40" s="149" t="s">
        <v>535</v>
      </c>
      <c r="H40" s="147" t="s">
        <v>535</v>
      </c>
      <c r="I40" s="149" t="s">
        <v>535</v>
      </c>
      <c r="J40" s="149" t="s">
        <v>535</v>
      </c>
      <c r="K40" s="119"/>
    </row>
    <row r="41" spans="1:11" ht="12" customHeight="1" x14ac:dyDescent="0.15">
      <c r="A41" s="158" t="s">
        <v>370</v>
      </c>
      <c r="B41" s="147">
        <v>10</v>
      </c>
      <c r="C41" s="148">
        <v>10</v>
      </c>
      <c r="D41" s="149">
        <v>0</v>
      </c>
      <c r="E41" s="147">
        <v>424</v>
      </c>
      <c r="F41" s="149">
        <v>7.8880407124681966</v>
      </c>
      <c r="G41" s="149">
        <v>43.176100628930818</v>
      </c>
      <c r="H41" s="147">
        <v>429</v>
      </c>
      <c r="I41" s="149">
        <v>98.834498834498831</v>
      </c>
      <c r="J41" s="149">
        <v>27.323413431182171</v>
      </c>
      <c r="K41" s="119"/>
    </row>
    <row r="42" spans="1:11" ht="12" customHeight="1" x14ac:dyDescent="0.15">
      <c r="A42" s="158" t="s">
        <v>441</v>
      </c>
      <c r="B42" s="147">
        <v>5</v>
      </c>
      <c r="C42" s="148">
        <v>5</v>
      </c>
      <c r="D42" s="149">
        <v>0</v>
      </c>
      <c r="E42" s="147">
        <v>93</v>
      </c>
      <c r="F42" s="149">
        <v>0</v>
      </c>
      <c r="G42" s="149">
        <v>30.86021505376344</v>
      </c>
      <c r="H42" s="147">
        <v>93</v>
      </c>
      <c r="I42" s="149">
        <v>100</v>
      </c>
      <c r="J42" s="149">
        <v>18.129934366974222</v>
      </c>
      <c r="K42" s="119"/>
    </row>
    <row r="43" spans="1:11" s="123" customFormat="1" ht="17.100000000000001" customHeight="1" x14ac:dyDescent="0.15">
      <c r="A43" s="126" t="s">
        <v>182</v>
      </c>
      <c r="B43" s="125"/>
      <c r="C43" s="127"/>
      <c r="D43" s="125"/>
      <c r="E43" s="127"/>
      <c r="F43" s="127"/>
      <c r="G43" s="125"/>
      <c r="H43" s="127"/>
      <c r="I43" s="125"/>
      <c r="J43" s="127"/>
      <c r="K43" s="127"/>
    </row>
    <row r="44" spans="1:11" ht="12" customHeight="1" x14ac:dyDescent="0.15">
      <c r="A44" s="158" t="s">
        <v>371</v>
      </c>
      <c r="B44" s="147">
        <v>8</v>
      </c>
      <c r="C44" s="148">
        <v>8</v>
      </c>
      <c r="D44" s="149">
        <v>14.285714285714292</v>
      </c>
      <c r="E44" s="147">
        <v>170</v>
      </c>
      <c r="F44" s="149">
        <v>12.58278145695364</v>
      </c>
      <c r="G44" s="149">
        <v>29.980392156862745</v>
      </c>
      <c r="H44" s="147">
        <v>170</v>
      </c>
      <c r="I44" s="149">
        <v>100</v>
      </c>
      <c r="J44" s="149">
        <v>20.679336010435584</v>
      </c>
      <c r="K44" s="119"/>
    </row>
    <row r="45" spans="1:11" ht="12" customHeight="1" x14ac:dyDescent="0.15">
      <c r="A45" s="158" t="s">
        <v>372</v>
      </c>
      <c r="B45" s="147">
        <v>3</v>
      </c>
      <c r="C45" s="148">
        <v>3</v>
      </c>
      <c r="D45" s="149">
        <v>0</v>
      </c>
      <c r="E45" s="147">
        <v>74</v>
      </c>
      <c r="F45" s="149">
        <v>0</v>
      </c>
      <c r="G45" s="149">
        <v>16.261261261261261</v>
      </c>
      <c r="H45" s="147">
        <v>76</v>
      </c>
      <c r="I45" s="149">
        <v>97.368421052631575</v>
      </c>
      <c r="J45" s="149">
        <v>11.781909337789848</v>
      </c>
      <c r="K45" s="119"/>
    </row>
    <row r="46" spans="1:11" ht="12" customHeight="1" x14ac:dyDescent="0.15">
      <c r="A46" s="158" t="s">
        <v>373</v>
      </c>
      <c r="B46" s="147">
        <v>7</v>
      </c>
      <c r="C46" s="148">
        <v>7</v>
      </c>
      <c r="D46" s="149" t="s">
        <v>535</v>
      </c>
      <c r="E46" s="147" t="s">
        <v>535</v>
      </c>
      <c r="F46" s="149" t="s">
        <v>535</v>
      </c>
      <c r="G46" s="149" t="s">
        <v>535</v>
      </c>
      <c r="H46" s="147" t="s">
        <v>535</v>
      </c>
      <c r="I46" s="149" t="s">
        <v>535</v>
      </c>
      <c r="J46" s="149" t="s">
        <v>535</v>
      </c>
      <c r="K46" s="119"/>
    </row>
    <row r="47" spans="1:11" ht="12" customHeight="1" x14ac:dyDescent="0.15">
      <c r="A47" s="158" t="s">
        <v>529</v>
      </c>
      <c r="B47" s="147">
        <v>3</v>
      </c>
      <c r="C47" s="148">
        <v>3</v>
      </c>
      <c r="D47" s="149">
        <v>0</v>
      </c>
      <c r="E47" s="147">
        <v>90</v>
      </c>
      <c r="F47" s="149">
        <v>-2.1739130434782652</v>
      </c>
      <c r="G47" s="149">
        <v>43.74074074074074</v>
      </c>
      <c r="H47" s="147">
        <v>92</v>
      </c>
      <c r="I47" s="149">
        <v>97.826086956521735</v>
      </c>
      <c r="J47" s="149">
        <v>32.784548850009834</v>
      </c>
      <c r="K47" s="119"/>
    </row>
    <row r="48" spans="1:11" s="123" customFormat="1" ht="17.100000000000001" customHeight="1" x14ac:dyDescent="0.15">
      <c r="A48" s="126" t="s">
        <v>80</v>
      </c>
      <c r="B48" s="125"/>
      <c r="C48" s="127"/>
      <c r="D48" s="125"/>
      <c r="E48" s="127"/>
      <c r="F48" s="127"/>
      <c r="G48" s="125"/>
      <c r="H48" s="127"/>
      <c r="I48" s="125"/>
      <c r="J48" s="127"/>
      <c r="K48" s="127"/>
    </row>
    <row r="49" spans="1:11" ht="12" customHeight="1" x14ac:dyDescent="0.15">
      <c r="A49" s="158" t="s">
        <v>374</v>
      </c>
      <c r="B49" s="147">
        <v>9</v>
      </c>
      <c r="C49" s="148">
        <v>9</v>
      </c>
      <c r="D49" s="149">
        <v>0</v>
      </c>
      <c r="E49" s="147">
        <v>436</v>
      </c>
      <c r="F49" s="149">
        <v>-2.6785714285714306</v>
      </c>
      <c r="G49" s="149">
        <v>40.305810397553515</v>
      </c>
      <c r="H49" s="147">
        <v>449</v>
      </c>
      <c r="I49" s="149">
        <v>97.104677060133625</v>
      </c>
      <c r="J49" s="149">
        <v>24.864659339863483</v>
      </c>
      <c r="K49" s="148"/>
    </row>
    <row r="50" spans="1:11" ht="12" customHeight="1" x14ac:dyDescent="0.15">
      <c r="A50" s="158" t="s">
        <v>375</v>
      </c>
      <c r="B50" s="147">
        <v>6</v>
      </c>
      <c r="C50" s="148">
        <v>3</v>
      </c>
      <c r="D50" s="149">
        <v>-40</v>
      </c>
      <c r="E50" s="147">
        <v>49</v>
      </c>
      <c r="F50" s="149">
        <v>-41.666666666666664</v>
      </c>
      <c r="G50" s="149">
        <v>14.557823129251702</v>
      </c>
      <c r="H50" s="147">
        <v>98</v>
      </c>
      <c r="I50" s="149">
        <v>50</v>
      </c>
      <c r="J50" s="149">
        <v>14.184249007729266</v>
      </c>
      <c r="K50" s="148"/>
    </row>
    <row r="51" spans="1:11" ht="12" customHeight="1" x14ac:dyDescent="0.15">
      <c r="A51" s="158" t="s">
        <v>376</v>
      </c>
      <c r="B51" s="147">
        <v>4</v>
      </c>
      <c r="C51" s="148">
        <v>4</v>
      </c>
      <c r="D51" s="149">
        <v>0</v>
      </c>
      <c r="E51" s="147">
        <v>110</v>
      </c>
      <c r="F51" s="149">
        <v>0</v>
      </c>
      <c r="G51" s="149">
        <v>35.121212121212118</v>
      </c>
      <c r="H51" s="147">
        <v>110</v>
      </c>
      <c r="I51" s="149">
        <v>100</v>
      </c>
      <c r="J51" s="149">
        <v>27.571319451363291</v>
      </c>
      <c r="K51" s="148"/>
    </row>
    <row r="52" spans="1:11" ht="20.100000000000001" customHeight="1" x14ac:dyDescent="0.15">
      <c r="A52" s="132" t="s">
        <v>44</v>
      </c>
    </row>
    <row r="53" spans="1:11" ht="9.9499999999999993" customHeight="1" x14ac:dyDescent="0.15">
      <c r="A53" s="296" t="s">
        <v>194</v>
      </c>
      <c r="B53" s="296"/>
      <c r="C53" s="296"/>
      <c r="D53" s="296"/>
      <c r="E53" s="296"/>
      <c r="F53" s="296"/>
      <c r="G53" s="296"/>
      <c r="H53" s="296"/>
      <c r="I53" s="296"/>
      <c r="J53" s="296"/>
      <c r="K53" s="131"/>
    </row>
  </sheetData>
  <mergeCells count="16">
    <mergeCell ref="A53:J5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&amp;C&amp;8- 40 -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36" t="s">
        <v>425</v>
      </c>
      <c r="B1" s="236"/>
      <c r="C1" s="236"/>
      <c r="D1" s="236"/>
      <c r="E1" s="236"/>
      <c r="F1" s="236"/>
      <c r="G1" s="236"/>
      <c r="H1" s="236"/>
      <c r="I1" s="236"/>
      <c r="J1" s="236"/>
    </row>
    <row r="2" spans="1:10" ht="20.100000000000001" customHeight="1" x14ac:dyDescent="0.15">
      <c r="A2" s="253" t="s">
        <v>14</v>
      </c>
      <c r="B2" s="283" t="s">
        <v>472</v>
      </c>
      <c r="C2" s="284"/>
      <c r="D2" s="284"/>
      <c r="E2" s="284"/>
      <c r="F2" s="284"/>
      <c r="G2" s="284"/>
      <c r="H2" s="284"/>
      <c r="I2" s="285"/>
      <c r="J2" s="220" t="s">
        <v>474</v>
      </c>
    </row>
    <row r="3" spans="1:10" ht="9.9499999999999993" customHeight="1" x14ac:dyDescent="0.15">
      <c r="A3" s="254"/>
      <c r="B3" s="277" t="s">
        <v>301</v>
      </c>
      <c r="C3" s="286"/>
      <c r="D3" s="278"/>
      <c r="E3" s="256" t="s">
        <v>30</v>
      </c>
      <c r="F3" s="256"/>
      <c r="G3" s="256"/>
      <c r="H3" s="256"/>
      <c r="I3" s="256"/>
      <c r="J3" s="257" t="s">
        <v>29</v>
      </c>
    </row>
    <row r="4" spans="1:10" ht="9.9499999999999993" customHeight="1" x14ac:dyDescent="0.15">
      <c r="A4" s="254"/>
      <c r="B4" s="290" t="s">
        <v>131</v>
      </c>
      <c r="C4" s="256" t="s">
        <v>31</v>
      </c>
      <c r="D4" s="256"/>
      <c r="E4" s="256" t="s">
        <v>131</v>
      </c>
      <c r="F4" s="281" t="s">
        <v>147</v>
      </c>
      <c r="G4" s="281" t="s">
        <v>33</v>
      </c>
      <c r="H4" s="256" t="s">
        <v>169</v>
      </c>
      <c r="I4" s="256"/>
      <c r="J4" s="257"/>
    </row>
    <row r="5" spans="1:10" ht="54.95" customHeight="1" x14ac:dyDescent="0.15">
      <c r="A5" s="254"/>
      <c r="B5" s="290"/>
      <c r="C5" s="16" t="s">
        <v>172</v>
      </c>
      <c r="D5" s="16" t="s">
        <v>147</v>
      </c>
      <c r="E5" s="256"/>
      <c r="F5" s="282"/>
      <c r="G5" s="282"/>
      <c r="H5" s="16" t="s">
        <v>196</v>
      </c>
      <c r="I5" s="16" t="s">
        <v>173</v>
      </c>
      <c r="J5" s="257"/>
    </row>
    <row r="6" spans="1:10" ht="9.9499999999999993" customHeight="1" x14ac:dyDescent="0.15">
      <c r="A6" s="255"/>
      <c r="B6" s="287" t="s">
        <v>132</v>
      </c>
      <c r="C6" s="288"/>
      <c r="D6" s="18" t="s">
        <v>133</v>
      </c>
      <c r="E6" s="18" t="s">
        <v>132</v>
      </c>
      <c r="F6" s="288" t="s">
        <v>133</v>
      </c>
      <c r="G6" s="288"/>
      <c r="H6" s="18" t="s">
        <v>132</v>
      </c>
      <c r="I6" s="288" t="s">
        <v>133</v>
      </c>
      <c r="J6" s="289"/>
    </row>
    <row r="7" spans="1:10" s="3" customFormat="1" ht="35.1" customHeight="1" x14ac:dyDescent="0.15">
      <c r="A7" s="165" t="s">
        <v>374</v>
      </c>
      <c r="B7" s="144">
        <v>9</v>
      </c>
      <c r="C7" s="144">
        <v>9</v>
      </c>
      <c r="D7" s="142">
        <v>0</v>
      </c>
      <c r="E7" s="141">
        <v>436</v>
      </c>
      <c r="F7" s="142">
        <v>-2.6785714285714306</v>
      </c>
      <c r="G7" s="142">
        <v>40.305810397553515</v>
      </c>
      <c r="H7" s="141">
        <v>449</v>
      </c>
      <c r="I7" s="142">
        <v>97.104677060133625</v>
      </c>
      <c r="J7" s="142">
        <v>24.864659339863483</v>
      </c>
    </row>
    <row r="8" spans="1:10" s="3" customFormat="1" ht="20.100000000000001" customHeight="1" x14ac:dyDescent="0.15">
      <c r="A8" s="109" t="s">
        <v>344</v>
      </c>
      <c r="B8" s="144">
        <v>5</v>
      </c>
      <c r="C8" s="144">
        <v>5</v>
      </c>
      <c r="D8" s="142">
        <v>25</v>
      </c>
      <c r="E8" s="141">
        <v>450</v>
      </c>
      <c r="F8" s="142">
        <v>3.2110091743119256</v>
      </c>
      <c r="G8" s="142">
        <v>31.444444444444446</v>
      </c>
      <c r="H8" s="141">
        <v>450</v>
      </c>
      <c r="I8" s="142">
        <v>100</v>
      </c>
      <c r="J8" s="142">
        <v>20.577030130123163</v>
      </c>
    </row>
    <row r="9" spans="1:10" s="3" customFormat="1" ht="20.100000000000001" customHeight="1" x14ac:dyDescent="0.15">
      <c r="A9" s="109" t="s">
        <v>341</v>
      </c>
      <c r="B9" s="144">
        <v>13</v>
      </c>
      <c r="C9" s="144">
        <v>12</v>
      </c>
      <c r="D9" s="142">
        <v>0</v>
      </c>
      <c r="E9" s="141">
        <v>489</v>
      </c>
      <c r="F9" s="142">
        <v>0</v>
      </c>
      <c r="G9" s="142">
        <v>29.509202453987733</v>
      </c>
      <c r="H9" s="141">
        <v>503</v>
      </c>
      <c r="I9" s="142">
        <v>97.216699801192846</v>
      </c>
      <c r="J9" s="142">
        <v>19.191100516487882</v>
      </c>
    </row>
    <row r="10" spans="1:10" s="3" customFormat="1" ht="20.100000000000001" customHeight="1" x14ac:dyDescent="0.15">
      <c r="A10" s="109" t="s">
        <v>315</v>
      </c>
      <c r="B10" s="144">
        <v>12</v>
      </c>
      <c r="C10" s="144">
        <v>12</v>
      </c>
      <c r="D10" s="142">
        <v>9.0909090909090935</v>
      </c>
      <c r="E10" s="141">
        <v>844</v>
      </c>
      <c r="F10" s="142">
        <v>2.5516403402187109</v>
      </c>
      <c r="G10" s="142">
        <v>56.635071090047397</v>
      </c>
      <c r="H10" s="141">
        <v>848</v>
      </c>
      <c r="I10" s="142">
        <v>99.528301886792448</v>
      </c>
      <c r="J10" s="142">
        <v>44.572782116988485</v>
      </c>
    </row>
    <row r="11" spans="1:10" s="3" customFormat="1" ht="20.100000000000001" customHeight="1" x14ac:dyDescent="0.15">
      <c r="A11" s="109" t="s">
        <v>378</v>
      </c>
      <c r="B11" s="144">
        <v>34</v>
      </c>
      <c r="C11" s="144">
        <v>34</v>
      </c>
      <c r="D11" s="142">
        <v>9.6774193548387046</v>
      </c>
      <c r="E11" s="141">
        <v>2178</v>
      </c>
      <c r="F11" s="142">
        <v>3.8131553860819878</v>
      </c>
      <c r="G11" s="142">
        <v>57.528313437404343</v>
      </c>
      <c r="H11" s="141">
        <v>2193</v>
      </c>
      <c r="I11" s="142">
        <v>99.316005471956231</v>
      </c>
      <c r="J11" s="142">
        <v>36.422401851840455</v>
      </c>
    </row>
    <row r="12" spans="1:10" s="3" customFormat="1" ht="20.100000000000001" customHeight="1" x14ac:dyDescent="0.15">
      <c r="A12" s="109" t="s">
        <v>379</v>
      </c>
      <c r="B12" s="144">
        <v>72</v>
      </c>
      <c r="C12" s="144">
        <v>70</v>
      </c>
      <c r="D12" s="142">
        <v>2.941176470588232</v>
      </c>
      <c r="E12" s="141">
        <v>5452</v>
      </c>
      <c r="F12" s="142">
        <v>0.70188400443295507</v>
      </c>
      <c r="G12" s="142">
        <v>44.282220591831745</v>
      </c>
      <c r="H12" s="141">
        <v>5995</v>
      </c>
      <c r="I12" s="142">
        <v>90.942452043369471</v>
      </c>
      <c r="J12" s="142">
        <v>29.686460911182095</v>
      </c>
    </row>
    <row r="13" spans="1:10" s="3" customFormat="1" ht="20.100000000000001" customHeight="1" x14ac:dyDescent="0.15">
      <c r="A13" s="109" t="s">
        <v>380</v>
      </c>
      <c r="B13" s="144">
        <v>13</v>
      </c>
      <c r="C13" s="144">
        <v>13</v>
      </c>
      <c r="D13" s="142">
        <v>-13.333333333333329</v>
      </c>
      <c r="E13" s="141">
        <v>1169</v>
      </c>
      <c r="F13" s="142">
        <v>-2.5020850708924058</v>
      </c>
      <c r="G13" s="142">
        <v>36.689478186484173</v>
      </c>
      <c r="H13" s="141">
        <v>1200</v>
      </c>
      <c r="I13" s="142">
        <v>97.416666666666657</v>
      </c>
      <c r="J13" s="142">
        <v>27.4906197313998</v>
      </c>
    </row>
    <row r="14" spans="1:10" s="3" customFormat="1" ht="20.100000000000001" customHeight="1" x14ac:dyDescent="0.15">
      <c r="A14" s="109" t="s">
        <v>328</v>
      </c>
      <c r="B14" s="144">
        <v>15</v>
      </c>
      <c r="C14" s="144">
        <v>15</v>
      </c>
      <c r="D14" s="142">
        <v>0</v>
      </c>
      <c r="E14" s="141">
        <v>1049</v>
      </c>
      <c r="F14" s="142">
        <v>-0.94428706326723955</v>
      </c>
      <c r="G14" s="142">
        <v>39.997444252763401</v>
      </c>
      <c r="H14" s="141">
        <v>1059</v>
      </c>
      <c r="I14" s="142">
        <v>99.05571293673276</v>
      </c>
      <c r="J14" s="142">
        <v>24.077798626950862</v>
      </c>
    </row>
    <row r="15" spans="1:10" s="3" customFormat="1" ht="20.100000000000001" customHeight="1" x14ac:dyDescent="0.15">
      <c r="A15" s="109" t="s">
        <v>343</v>
      </c>
      <c r="B15" s="144">
        <v>30</v>
      </c>
      <c r="C15" s="144">
        <v>28</v>
      </c>
      <c r="D15" s="142">
        <v>-3.448275862068968</v>
      </c>
      <c r="E15" s="141">
        <v>1333</v>
      </c>
      <c r="F15" s="142">
        <v>3.0935808197989161</v>
      </c>
      <c r="G15" s="142">
        <v>41.482870717679418</v>
      </c>
      <c r="H15" s="141">
        <v>1430</v>
      </c>
      <c r="I15" s="142">
        <v>93.216783216783213</v>
      </c>
      <c r="J15" s="142">
        <v>29.474843278819808</v>
      </c>
    </row>
    <row r="16" spans="1:10" s="3" customFormat="1" ht="20.100000000000001" customHeight="1" x14ac:dyDescent="0.15">
      <c r="A16" s="165" t="s">
        <v>381</v>
      </c>
      <c r="B16" s="144">
        <v>31</v>
      </c>
      <c r="C16" s="144">
        <v>30</v>
      </c>
      <c r="D16" s="142">
        <v>-3.2258064516128968</v>
      </c>
      <c r="E16" s="141">
        <v>2446</v>
      </c>
      <c r="F16" s="142">
        <v>4.4852627082443348</v>
      </c>
      <c r="G16" s="142">
        <v>38.334245825349029</v>
      </c>
      <c r="H16" s="141">
        <v>2533</v>
      </c>
      <c r="I16" s="142">
        <v>96.565337544413737</v>
      </c>
      <c r="J16" s="142">
        <v>27.04174453724945</v>
      </c>
    </row>
    <row r="17" spans="1:11" s="3" customFormat="1" ht="20.100000000000001" customHeight="1" x14ac:dyDescent="0.15">
      <c r="A17" s="109" t="s">
        <v>321</v>
      </c>
      <c r="B17" s="144">
        <v>15</v>
      </c>
      <c r="C17" s="144">
        <v>15</v>
      </c>
      <c r="D17" s="142">
        <v>-6.25</v>
      </c>
      <c r="E17" s="141">
        <v>427</v>
      </c>
      <c r="F17" s="142">
        <v>-10.482180293501045</v>
      </c>
      <c r="G17" s="142">
        <v>41.217798594847778</v>
      </c>
      <c r="H17" s="141">
        <v>434</v>
      </c>
      <c r="I17" s="142">
        <v>98.387096774193552</v>
      </c>
      <c r="J17" s="142">
        <v>26.124672368924251</v>
      </c>
    </row>
    <row r="18" spans="1:11" s="3" customFormat="1" ht="20.100000000000001" customHeight="1" x14ac:dyDescent="0.15">
      <c r="A18" s="109" t="s">
        <v>316</v>
      </c>
      <c r="B18" s="144">
        <v>18</v>
      </c>
      <c r="C18" s="144">
        <v>14</v>
      </c>
      <c r="D18" s="142">
        <v>-22.222222222222229</v>
      </c>
      <c r="E18" s="141">
        <v>678</v>
      </c>
      <c r="F18" s="142">
        <v>-25.820568927789935</v>
      </c>
      <c r="G18" s="142">
        <v>41.858407079646014</v>
      </c>
      <c r="H18" s="141">
        <v>904</v>
      </c>
      <c r="I18" s="142">
        <v>75</v>
      </c>
      <c r="J18" s="142">
        <v>24.530141394331828</v>
      </c>
    </row>
    <row r="19" spans="1:11" s="3" customFormat="1" ht="20.100000000000001" customHeight="1" x14ac:dyDescent="0.15">
      <c r="A19" s="109" t="s">
        <v>308</v>
      </c>
      <c r="B19" s="144">
        <v>10</v>
      </c>
      <c r="C19" s="144">
        <v>9</v>
      </c>
      <c r="D19" s="142">
        <v>-10</v>
      </c>
      <c r="E19" s="141">
        <v>589</v>
      </c>
      <c r="F19" s="142">
        <v>-6.0606060606060623</v>
      </c>
      <c r="G19" s="142">
        <v>38.421052631578945</v>
      </c>
      <c r="H19" s="141">
        <v>679</v>
      </c>
      <c r="I19" s="142">
        <v>86.745213549337265</v>
      </c>
      <c r="J19" s="142">
        <v>25.15901210406518</v>
      </c>
    </row>
    <row r="20" spans="1:11" s="3" customFormat="1" ht="20.100000000000001" customHeight="1" x14ac:dyDescent="0.15">
      <c r="A20" s="109" t="s">
        <v>358</v>
      </c>
      <c r="B20" s="144">
        <v>6</v>
      </c>
      <c r="C20" s="144">
        <v>6</v>
      </c>
      <c r="D20" s="142">
        <v>0</v>
      </c>
      <c r="E20" s="141">
        <v>322</v>
      </c>
      <c r="F20" s="142">
        <v>0.625</v>
      </c>
      <c r="G20" s="142">
        <v>45.724637681159422</v>
      </c>
      <c r="H20" s="141">
        <v>325</v>
      </c>
      <c r="I20" s="142">
        <v>99.07692307692308</v>
      </c>
      <c r="J20" s="142">
        <v>31.405408911083725</v>
      </c>
    </row>
    <row r="21" spans="1:11" s="3" customFormat="1" ht="20.100000000000001" customHeight="1" x14ac:dyDescent="0.15">
      <c r="A21" s="109" t="s">
        <v>359</v>
      </c>
      <c r="B21" s="144">
        <v>22</v>
      </c>
      <c r="C21" s="144">
        <v>22</v>
      </c>
      <c r="D21" s="142">
        <v>4.7619047619047592</v>
      </c>
      <c r="E21" s="141">
        <v>1055</v>
      </c>
      <c r="F21" s="142">
        <v>0.95693779904306098</v>
      </c>
      <c r="G21" s="142">
        <v>41.921036749992055</v>
      </c>
      <c r="H21" s="141">
        <v>1087</v>
      </c>
      <c r="I21" s="142">
        <v>97.05611775528979</v>
      </c>
      <c r="J21" s="142">
        <v>31.448562783661121</v>
      </c>
    </row>
    <row r="22" spans="1:11" s="3" customFormat="1" ht="20.100000000000001" customHeight="1" x14ac:dyDescent="0.15">
      <c r="A22" s="109" t="s">
        <v>323</v>
      </c>
      <c r="B22" s="144">
        <v>11</v>
      </c>
      <c r="C22" s="144">
        <v>11</v>
      </c>
      <c r="D22" s="142">
        <v>0</v>
      </c>
      <c r="E22" s="141">
        <v>383</v>
      </c>
      <c r="F22" s="142">
        <v>0</v>
      </c>
      <c r="G22" s="142">
        <v>52.94168842471715</v>
      </c>
      <c r="H22" s="141">
        <v>385</v>
      </c>
      <c r="I22" s="142">
        <v>99.480519480519476</v>
      </c>
      <c r="J22" s="142">
        <v>32.124058097630225</v>
      </c>
    </row>
    <row r="23" spans="1:11" s="3" customFormat="1" ht="20.100000000000001" customHeight="1" x14ac:dyDescent="0.15">
      <c r="A23" s="109" t="s">
        <v>317</v>
      </c>
      <c r="B23" s="144">
        <v>11</v>
      </c>
      <c r="C23" s="144">
        <v>10</v>
      </c>
      <c r="D23" s="142">
        <v>-9.0909090909090935</v>
      </c>
      <c r="E23" s="141">
        <v>919</v>
      </c>
      <c r="F23" s="142">
        <v>-1.3948497854077289</v>
      </c>
      <c r="G23" s="142">
        <v>27.123685165034455</v>
      </c>
      <c r="H23" s="141">
        <v>1115</v>
      </c>
      <c r="I23" s="142">
        <v>82.421524663677133</v>
      </c>
      <c r="J23" s="142">
        <v>16.831249485001063</v>
      </c>
    </row>
    <row r="24" spans="1:11" s="3" customFormat="1" ht="20.100000000000001" customHeight="1" x14ac:dyDescent="0.15">
      <c r="A24" s="109" t="s">
        <v>382</v>
      </c>
      <c r="B24" s="144">
        <v>35</v>
      </c>
      <c r="C24" s="144">
        <v>31</v>
      </c>
      <c r="D24" s="142">
        <v>-6.0606060606060623</v>
      </c>
      <c r="E24" s="141">
        <v>2050</v>
      </c>
      <c r="F24" s="142">
        <v>-6.818181818181813</v>
      </c>
      <c r="G24" s="142">
        <v>44.992496900893848</v>
      </c>
      <c r="H24" s="141">
        <v>2240</v>
      </c>
      <c r="I24" s="142">
        <v>91.517857142857139</v>
      </c>
      <c r="J24" s="142">
        <v>29.249109637243819</v>
      </c>
    </row>
    <row r="25" spans="1:11" s="3" customFormat="1" ht="20.100000000000001" customHeight="1" x14ac:dyDescent="0.15">
      <c r="A25" s="165" t="s">
        <v>383</v>
      </c>
      <c r="B25" s="144">
        <v>54</v>
      </c>
      <c r="C25" s="144">
        <v>52</v>
      </c>
      <c r="D25" s="142">
        <v>4</v>
      </c>
      <c r="E25" s="141">
        <v>4643</v>
      </c>
      <c r="F25" s="142">
        <v>-2.1290050590219209</v>
      </c>
      <c r="G25" s="142">
        <v>47.653097853399387</v>
      </c>
      <c r="H25" s="141">
        <v>4851</v>
      </c>
      <c r="I25" s="142">
        <v>95.712224283652859</v>
      </c>
      <c r="J25" s="142">
        <v>33.513909209469013</v>
      </c>
    </row>
    <row r="26" spans="1:11" s="5" customFormat="1" ht="35.1" customHeight="1" x14ac:dyDescent="0.15">
      <c r="A26" s="167" t="s">
        <v>168</v>
      </c>
      <c r="B26" s="143">
        <v>416</v>
      </c>
      <c r="C26" s="143">
        <v>398</v>
      </c>
      <c r="D26" s="140">
        <v>-0.74812967581047474</v>
      </c>
      <c r="E26" s="139">
        <v>26912</v>
      </c>
      <c r="F26" s="140">
        <v>-1.2113648043462319</v>
      </c>
      <c r="G26" s="140">
        <v>43.88087978743058</v>
      </c>
      <c r="H26" s="139">
        <v>28680</v>
      </c>
      <c r="I26" s="140">
        <v>93.835425383542542</v>
      </c>
      <c r="J26" s="140">
        <v>29.597953037544482</v>
      </c>
    </row>
    <row r="27" spans="1:11" s="3" customFormat="1" ht="20.100000000000001" customHeight="1" x14ac:dyDescent="0.15">
      <c r="A27" s="12" t="s">
        <v>44</v>
      </c>
    </row>
    <row r="28" spans="1:11" ht="9.9499999999999993" customHeight="1" x14ac:dyDescent="0.15">
      <c r="A28" s="280" t="s">
        <v>194</v>
      </c>
      <c r="B28" s="280"/>
      <c r="C28" s="280"/>
      <c r="D28" s="280"/>
      <c r="E28" s="280"/>
      <c r="F28" s="280"/>
      <c r="G28" s="280"/>
      <c r="H28" s="280"/>
      <c r="I28" s="280"/>
      <c r="J28" s="280"/>
      <c r="K28" s="28"/>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&amp;C&amp;8- 41 -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4"/>
  <sheetViews>
    <sheetView zoomScale="130" zoomScaleNormal="130" workbookViewId="0">
      <selection sqref="A1:F1"/>
    </sheetView>
  </sheetViews>
  <sheetFormatPr baseColWidth="10" defaultRowHeight="8.25" x14ac:dyDescent="0.15"/>
  <cols>
    <col min="1" max="1" width="28.5703125" style="91" customWidth="1"/>
    <col min="2" max="6" width="12.7109375" style="91" customWidth="1"/>
    <col min="7" max="16384" width="11.42578125" style="91"/>
  </cols>
  <sheetData>
    <row r="1" spans="1:10" ht="39.950000000000003" customHeight="1" x14ac:dyDescent="0.15">
      <c r="A1" s="302" t="s">
        <v>283</v>
      </c>
      <c r="B1" s="302"/>
      <c r="C1" s="302"/>
      <c r="D1" s="302"/>
      <c r="E1" s="302"/>
      <c r="F1" s="302"/>
    </row>
    <row r="2" spans="1:10" ht="16.5" customHeight="1" x14ac:dyDescent="0.15">
      <c r="A2" s="303" t="s">
        <v>38</v>
      </c>
      <c r="B2" s="306" t="s">
        <v>472</v>
      </c>
      <c r="C2" s="307"/>
      <c r="D2" s="307"/>
      <c r="E2" s="308"/>
      <c r="F2" s="96" t="s">
        <v>474</v>
      </c>
    </row>
    <row r="3" spans="1:10" ht="9.9499999999999993" customHeight="1" x14ac:dyDescent="0.15">
      <c r="A3" s="304"/>
      <c r="B3" s="309" t="s">
        <v>275</v>
      </c>
      <c r="C3" s="315" t="s">
        <v>286</v>
      </c>
      <c r="D3" s="316"/>
      <c r="E3" s="310" t="s">
        <v>285</v>
      </c>
      <c r="F3" s="311"/>
    </row>
    <row r="4" spans="1:10" ht="9.9499999999999993" customHeight="1" x14ac:dyDescent="0.15">
      <c r="A4" s="304"/>
      <c r="B4" s="309"/>
      <c r="C4" s="317"/>
      <c r="D4" s="318"/>
      <c r="E4" s="310"/>
      <c r="F4" s="311"/>
    </row>
    <row r="5" spans="1:10" ht="27.95" customHeight="1" x14ac:dyDescent="0.15">
      <c r="A5" s="304"/>
      <c r="B5" s="309"/>
      <c r="C5" s="97" t="s">
        <v>172</v>
      </c>
      <c r="D5" s="97" t="s">
        <v>276</v>
      </c>
      <c r="E5" s="310"/>
      <c r="F5" s="311"/>
    </row>
    <row r="6" spans="1:10" ht="9.9499999999999993" customHeight="1" x14ac:dyDescent="0.15">
      <c r="A6" s="305"/>
      <c r="B6" s="312" t="s">
        <v>132</v>
      </c>
      <c r="C6" s="313"/>
      <c r="D6" s="313" t="s">
        <v>133</v>
      </c>
      <c r="E6" s="313"/>
      <c r="F6" s="314"/>
    </row>
    <row r="7" spans="1:10" ht="20.100000000000001" customHeight="1" x14ac:dyDescent="0.15">
      <c r="A7" s="101" t="s">
        <v>186</v>
      </c>
      <c r="B7" s="150">
        <v>230</v>
      </c>
      <c r="C7" s="150">
        <v>224</v>
      </c>
      <c r="D7" s="151">
        <v>-1.8</v>
      </c>
      <c r="E7" s="151">
        <v>63</v>
      </c>
      <c r="F7" s="151">
        <v>42.3</v>
      </c>
    </row>
    <row r="8" spans="1:10" ht="15" customHeight="1" x14ac:dyDescent="0.15">
      <c r="A8" s="102" t="s">
        <v>57</v>
      </c>
      <c r="B8" s="152">
        <v>179</v>
      </c>
      <c r="C8" s="152">
        <v>174</v>
      </c>
      <c r="D8" s="153">
        <v>-3.9</v>
      </c>
      <c r="E8" s="153">
        <v>63</v>
      </c>
      <c r="F8" s="153">
        <v>42.4</v>
      </c>
    </row>
    <row r="9" spans="1:10" ht="15" customHeight="1" x14ac:dyDescent="0.15">
      <c r="A9" s="102" t="s">
        <v>47</v>
      </c>
      <c r="B9" s="152">
        <v>36</v>
      </c>
      <c r="C9" s="152">
        <v>36</v>
      </c>
      <c r="D9" s="192">
        <v>12.5</v>
      </c>
      <c r="E9" s="153">
        <v>62.6</v>
      </c>
      <c r="F9" s="153">
        <v>41.4</v>
      </c>
    </row>
    <row r="10" spans="1:10" ht="15" customHeight="1" x14ac:dyDescent="0.15">
      <c r="A10" s="102" t="s">
        <v>48</v>
      </c>
      <c r="B10" s="152">
        <v>9</v>
      </c>
      <c r="C10" s="152">
        <v>9</v>
      </c>
      <c r="D10" s="192" t="s">
        <v>525</v>
      </c>
      <c r="E10" s="153">
        <v>66.3</v>
      </c>
      <c r="F10" s="153">
        <v>42.5</v>
      </c>
    </row>
    <row r="11" spans="1:10" ht="15" customHeight="1" x14ac:dyDescent="0.15">
      <c r="A11" s="102" t="s">
        <v>49</v>
      </c>
      <c r="B11" s="152">
        <v>6</v>
      </c>
      <c r="C11" s="152">
        <v>5</v>
      </c>
      <c r="D11" s="192">
        <v>-16.7</v>
      </c>
      <c r="E11" s="153">
        <v>65.2</v>
      </c>
      <c r="F11" s="153">
        <v>44.6</v>
      </c>
    </row>
    <row r="12" spans="1:10" ht="15" customHeight="1" x14ac:dyDescent="0.15">
      <c r="A12" s="93" t="s">
        <v>44</v>
      </c>
    </row>
    <row r="13" spans="1:10" ht="9.9499999999999993" customHeight="1" x14ac:dyDescent="0.15">
      <c r="A13" s="320" t="s">
        <v>277</v>
      </c>
      <c r="B13" s="320"/>
      <c r="C13" s="320"/>
      <c r="D13" s="320"/>
      <c r="E13" s="320"/>
      <c r="F13" s="320"/>
    </row>
    <row r="14" spans="1:10" s="3" customFormat="1" ht="15" customHeight="1" x14ac:dyDescent="0.15">
      <c r="A14" s="319" t="s">
        <v>426</v>
      </c>
      <c r="B14" s="319"/>
      <c r="C14" s="319"/>
      <c r="D14" s="319"/>
      <c r="E14" s="319"/>
    </row>
    <row r="15" spans="1:10" ht="39.950000000000003" customHeight="1" x14ac:dyDescent="0.15">
      <c r="A15" s="302" t="s">
        <v>284</v>
      </c>
      <c r="B15" s="302"/>
      <c r="C15" s="302"/>
      <c r="D15" s="302"/>
      <c r="E15" s="302"/>
      <c r="F15" s="302"/>
    </row>
    <row r="16" spans="1:10" ht="16.5" x14ac:dyDescent="0.15">
      <c r="A16" s="303" t="s">
        <v>195</v>
      </c>
      <c r="B16" s="306" t="s">
        <v>472</v>
      </c>
      <c r="C16" s="307"/>
      <c r="D16" s="307"/>
      <c r="E16" s="308"/>
      <c r="F16" s="96" t="s">
        <v>474</v>
      </c>
      <c r="J16" s="103"/>
    </row>
    <row r="17" spans="1:6" ht="8.25" customHeight="1" x14ac:dyDescent="0.15">
      <c r="A17" s="304"/>
      <c r="B17" s="309" t="s">
        <v>275</v>
      </c>
      <c r="C17" s="315" t="s">
        <v>286</v>
      </c>
      <c r="D17" s="316"/>
      <c r="E17" s="310" t="s">
        <v>285</v>
      </c>
      <c r="F17" s="311"/>
    </row>
    <row r="18" spans="1:6" ht="9.9499999999999993" customHeight="1" x14ac:dyDescent="0.15">
      <c r="A18" s="304"/>
      <c r="B18" s="309"/>
      <c r="C18" s="317"/>
      <c r="D18" s="318"/>
      <c r="E18" s="310"/>
      <c r="F18" s="311"/>
    </row>
    <row r="19" spans="1:6" ht="27.95" customHeight="1" x14ac:dyDescent="0.15">
      <c r="A19" s="304"/>
      <c r="B19" s="309"/>
      <c r="C19" s="97" t="s">
        <v>172</v>
      </c>
      <c r="D19" s="97" t="s">
        <v>276</v>
      </c>
      <c r="E19" s="310"/>
      <c r="F19" s="311"/>
    </row>
    <row r="20" spans="1:6" ht="9.9499999999999993" customHeight="1" x14ac:dyDescent="0.15">
      <c r="A20" s="305"/>
      <c r="B20" s="312" t="s">
        <v>132</v>
      </c>
      <c r="C20" s="313"/>
      <c r="D20" s="313" t="s">
        <v>133</v>
      </c>
      <c r="E20" s="313"/>
      <c r="F20" s="314"/>
    </row>
    <row r="21" spans="1:6" ht="20.100000000000001" customHeight="1" x14ac:dyDescent="0.15">
      <c r="A21" s="104" t="s">
        <v>9</v>
      </c>
      <c r="B21" s="159">
        <v>24</v>
      </c>
      <c r="C21" s="159">
        <v>24</v>
      </c>
      <c r="D21" s="160">
        <v>4.3</v>
      </c>
      <c r="E21" s="160">
        <v>64.7</v>
      </c>
      <c r="F21" s="160">
        <v>44.8</v>
      </c>
    </row>
    <row r="22" spans="1:6" ht="15" customHeight="1" x14ac:dyDescent="0.15">
      <c r="A22" s="104" t="s">
        <v>10</v>
      </c>
      <c r="B22" s="159">
        <v>6</v>
      </c>
      <c r="C22" s="159">
        <v>6</v>
      </c>
      <c r="D22" s="160" t="s">
        <v>525</v>
      </c>
      <c r="E22" s="160">
        <v>51.7</v>
      </c>
      <c r="F22" s="160">
        <v>39.9</v>
      </c>
    </row>
    <row r="23" spans="1:6" ht="15" customHeight="1" x14ac:dyDescent="0.15">
      <c r="A23" s="105" t="s">
        <v>11</v>
      </c>
      <c r="B23" s="159">
        <v>12</v>
      </c>
      <c r="C23" s="159">
        <v>12</v>
      </c>
      <c r="D23" s="191" t="s">
        <v>525</v>
      </c>
      <c r="E23" s="160">
        <v>56.2</v>
      </c>
      <c r="F23" s="160">
        <v>40.1</v>
      </c>
    </row>
    <row r="24" spans="1:6" ht="15" customHeight="1" x14ac:dyDescent="0.15">
      <c r="A24" s="104" t="s">
        <v>12</v>
      </c>
      <c r="B24" s="159">
        <v>7</v>
      </c>
      <c r="C24" s="159">
        <v>6</v>
      </c>
      <c r="D24" s="191">
        <v>-14.3</v>
      </c>
      <c r="E24" s="160">
        <v>65.599999999999994</v>
      </c>
      <c r="F24" s="160">
        <v>45.4</v>
      </c>
    </row>
    <row r="25" spans="1:6" ht="15" customHeight="1" x14ac:dyDescent="0.15">
      <c r="A25" s="105" t="s">
        <v>13</v>
      </c>
      <c r="B25" s="159">
        <v>17</v>
      </c>
      <c r="C25" s="159">
        <v>17</v>
      </c>
      <c r="D25" s="191">
        <v>6.3</v>
      </c>
      <c r="E25" s="160">
        <v>64.2</v>
      </c>
      <c r="F25" s="160">
        <v>43.3</v>
      </c>
    </row>
    <row r="26" spans="1:6" ht="15" customHeight="1" x14ac:dyDescent="0.15">
      <c r="A26" s="104" t="s">
        <v>8</v>
      </c>
      <c r="B26" s="159">
        <v>14</v>
      </c>
      <c r="C26" s="159">
        <v>14</v>
      </c>
      <c r="D26" s="191" t="s">
        <v>525</v>
      </c>
      <c r="E26" s="160">
        <v>77.900000000000006</v>
      </c>
      <c r="F26" s="160">
        <v>47.2</v>
      </c>
    </row>
    <row r="27" spans="1:6" ht="15" customHeight="1" x14ac:dyDescent="0.15">
      <c r="A27" s="105" t="s">
        <v>66</v>
      </c>
      <c r="B27" s="159">
        <v>4</v>
      </c>
      <c r="C27" s="159">
        <v>4</v>
      </c>
      <c r="D27" s="191" t="s">
        <v>525</v>
      </c>
      <c r="E27" s="160">
        <v>67.599999999999994</v>
      </c>
      <c r="F27" s="160">
        <v>49</v>
      </c>
    </row>
    <row r="28" spans="1:6" ht="15" customHeight="1" x14ac:dyDescent="0.15">
      <c r="A28" s="104" t="s">
        <v>96</v>
      </c>
      <c r="B28" s="159">
        <v>9</v>
      </c>
      <c r="C28" s="159">
        <v>7</v>
      </c>
      <c r="D28" s="160">
        <v>-22.2</v>
      </c>
      <c r="E28" s="160">
        <v>65</v>
      </c>
      <c r="F28" s="160">
        <v>45.4</v>
      </c>
    </row>
    <row r="29" spans="1:6" ht="15" customHeight="1" x14ac:dyDescent="0.15">
      <c r="A29" s="105" t="s">
        <v>97</v>
      </c>
      <c r="B29" s="159">
        <v>9</v>
      </c>
      <c r="C29" s="159">
        <v>9</v>
      </c>
      <c r="D29" s="191" t="s">
        <v>525</v>
      </c>
      <c r="E29" s="160">
        <v>67.2</v>
      </c>
      <c r="F29" s="160">
        <v>38.4</v>
      </c>
    </row>
    <row r="30" spans="1:6" ht="15" customHeight="1" x14ac:dyDescent="0.15">
      <c r="A30" s="104" t="s">
        <v>98</v>
      </c>
      <c r="B30" s="159">
        <v>6</v>
      </c>
      <c r="C30" s="159">
        <v>6</v>
      </c>
      <c r="D30" s="191" t="s">
        <v>525</v>
      </c>
      <c r="E30" s="160">
        <v>58.9</v>
      </c>
      <c r="F30" s="160">
        <v>39.299999999999997</v>
      </c>
    </row>
    <row r="31" spans="1:6" ht="15" customHeight="1" x14ac:dyDescent="0.15">
      <c r="A31" s="105" t="s">
        <v>99</v>
      </c>
      <c r="B31" s="159">
        <v>4</v>
      </c>
      <c r="C31" s="159">
        <v>4</v>
      </c>
      <c r="D31" s="160">
        <v>-20</v>
      </c>
      <c r="E31" s="160">
        <v>76.5</v>
      </c>
      <c r="F31" s="160">
        <v>53.4</v>
      </c>
    </row>
    <row r="32" spans="1:6" ht="15" customHeight="1" x14ac:dyDescent="0.15">
      <c r="A32" s="104" t="s">
        <v>100</v>
      </c>
      <c r="B32" s="159">
        <v>21</v>
      </c>
      <c r="C32" s="159">
        <v>20</v>
      </c>
      <c r="D32" s="160">
        <v>-4.8</v>
      </c>
      <c r="E32" s="160">
        <v>67.099999999999994</v>
      </c>
      <c r="F32" s="160">
        <v>45.9</v>
      </c>
    </row>
    <row r="33" spans="1:6" ht="15" customHeight="1" x14ac:dyDescent="0.15">
      <c r="A33" s="105" t="s">
        <v>181</v>
      </c>
      <c r="B33" s="159">
        <v>19</v>
      </c>
      <c r="C33" s="159">
        <v>19</v>
      </c>
      <c r="D33" s="191" t="s">
        <v>525</v>
      </c>
      <c r="E33" s="160">
        <v>70</v>
      </c>
      <c r="F33" s="160">
        <v>45.1</v>
      </c>
    </row>
    <row r="34" spans="1:6" ht="15" customHeight="1" x14ac:dyDescent="0.15">
      <c r="A34" s="104" t="s">
        <v>101</v>
      </c>
      <c r="B34" s="159">
        <v>5</v>
      </c>
      <c r="C34" s="159">
        <v>4</v>
      </c>
      <c r="D34" s="160">
        <v>-20</v>
      </c>
      <c r="E34" s="160">
        <v>58.4</v>
      </c>
      <c r="F34" s="160">
        <v>40.299999999999997</v>
      </c>
    </row>
    <row r="35" spans="1:6" ht="15" customHeight="1" x14ac:dyDescent="0.15">
      <c r="A35" s="104" t="s">
        <v>102</v>
      </c>
      <c r="B35" s="159">
        <v>10</v>
      </c>
      <c r="C35" s="159">
        <v>10</v>
      </c>
      <c r="D35" s="191" t="s">
        <v>525</v>
      </c>
      <c r="E35" s="160">
        <v>60.9</v>
      </c>
      <c r="F35" s="160">
        <v>46.3</v>
      </c>
    </row>
    <row r="36" spans="1:6" ht="15" customHeight="1" x14ac:dyDescent="0.15">
      <c r="A36" s="104" t="s">
        <v>103</v>
      </c>
      <c r="B36" s="159">
        <v>13</v>
      </c>
      <c r="C36" s="159">
        <v>12</v>
      </c>
      <c r="D36" s="160" t="s">
        <v>525</v>
      </c>
      <c r="E36" s="160">
        <v>59.8</v>
      </c>
      <c r="F36" s="160">
        <v>36.6</v>
      </c>
    </row>
    <row r="37" spans="1:6" ht="15" customHeight="1" x14ac:dyDescent="0.15">
      <c r="A37" s="104" t="s">
        <v>104</v>
      </c>
      <c r="B37" s="159">
        <v>10</v>
      </c>
      <c r="C37" s="159">
        <v>10</v>
      </c>
      <c r="D37" s="191" t="s">
        <v>525</v>
      </c>
      <c r="E37" s="160">
        <v>51.2</v>
      </c>
      <c r="F37" s="160">
        <v>36</v>
      </c>
    </row>
    <row r="38" spans="1:6" ht="15" customHeight="1" x14ac:dyDescent="0.15">
      <c r="A38" s="104" t="s">
        <v>105</v>
      </c>
      <c r="B38" s="159">
        <v>3</v>
      </c>
      <c r="C38" s="159">
        <v>3</v>
      </c>
      <c r="D38" s="160" t="s">
        <v>525</v>
      </c>
      <c r="E38" s="160">
        <v>45.3</v>
      </c>
      <c r="F38" s="160">
        <v>32.1</v>
      </c>
    </row>
    <row r="39" spans="1:6" ht="15" customHeight="1" x14ac:dyDescent="0.15">
      <c r="A39" s="104" t="s">
        <v>106</v>
      </c>
      <c r="B39" s="159">
        <v>19</v>
      </c>
      <c r="C39" s="159">
        <v>19</v>
      </c>
      <c r="D39" s="191" t="s">
        <v>525</v>
      </c>
      <c r="E39" s="160">
        <v>45.9</v>
      </c>
      <c r="F39" s="160">
        <v>28.7</v>
      </c>
    </row>
    <row r="40" spans="1:6" ht="15" customHeight="1" x14ac:dyDescent="0.15">
      <c r="A40" s="104" t="s">
        <v>107</v>
      </c>
      <c r="B40" s="159">
        <v>5</v>
      </c>
      <c r="C40" s="159">
        <v>5</v>
      </c>
      <c r="D40" s="191" t="s">
        <v>525</v>
      </c>
      <c r="E40" s="160">
        <v>67.900000000000006</v>
      </c>
      <c r="F40" s="160">
        <v>46.2</v>
      </c>
    </row>
    <row r="41" spans="1:6" ht="15" customHeight="1" x14ac:dyDescent="0.15">
      <c r="A41" s="104" t="s">
        <v>108</v>
      </c>
      <c r="B41" s="159">
        <v>5</v>
      </c>
      <c r="C41" s="159">
        <v>5</v>
      </c>
      <c r="D41" s="191" t="s">
        <v>525</v>
      </c>
      <c r="E41" s="160">
        <v>56.9</v>
      </c>
      <c r="F41" s="160">
        <v>37.4</v>
      </c>
    </row>
    <row r="42" spans="1:6" ht="15" customHeight="1" x14ac:dyDescent="0.15">
      <c r="A42" s="104" t="s">
        <v>109</v>
      </c>
      <c r="B42" s="159">
        <v>4</v>
      </c>
      <c r="C42" s="159">
        <v>4</v>
      </c>
      <c r="D42" s="191" t="s">
        <v>525</v>
      </c>
      <c r="E42" s="160">
        <v>59.4</v>
      </c>
      <c r="F42" s="160">
        <v>35.299999999999997</v>
      </c>
    </row>
    <row r="43" spans="1:6" ht="15" customHeight="1" x14ac:dyDescent="0.15">
      <c r="A43" s="105" t="s">
        <v>80</v>
      </c>
      <c r="B43" s="159">
        <v>4</v>
      </c>
      <c r="C43" s="159">
        <v>4</v>
      </c>
      <c r="D43" s="160" t="s">
        <v>525</v>
      </c>
      <c r="E43" s="160">
        <v>44.3</v>
      </c>
      <c r="F43" s="160">
        <v>28.9</v>
      </c>
    </row>
    <row r="44" spans="1:6" s="92" customFormat="1" ht="15" customHeight="1" x14ac:dyDescent="0.15">
      <c r="A44" s="106" t="s">
        <v>39</v>
      </c>
      <c r="B44" s="168">
        <v>230</v>
      </c>
      <c r="C44" s="168">
        <v>224</v>
      </c>
      <c r="D44" s="169">
        <v>-1.8</v>
      </c>
      <c r="E44" s="169">
        <v>63</v>
      </c>
      <c r="F44" s="169">
        <v>42.3</v>
      </c>
    </row>
    <row r="45" spans="1:6" ht="15" customHeight="1" x14ac:dyDescent="0.15">
      <c r="A45" s="93" t="s">
        <v>44</v>
      </c>
    </row>
    <row r="46" spans="1:6" ht="9.9499999999999993" customHeight="1" x14ac:dyDescent="0.15">
      <c r="A46" s="319" t="s">
        <v>277</v>
      </c>
      <c r="B46" s="319"/>
      <c r="C46" s="319"/>
      <c r="D46" s="319"/>
      <c r="E46" s="319"/>
    </row>
    <row r="47" spans="1:6" ht="9" customHeight="1" x14ac:dyDescent="0.15">
      <c r="A47" s="319" t="s">
        <v>426</v>
      </c>
      <c r="B47" s="319"/>
      <c r="C47" s="319"/>
      <c r="D47" s="319"/>
      <c r="E47" s="319"/>
    </row>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sheetData>
  <mergeCells count="20">
    <mergeCell ref="A47:E47"/>
    <mergeCell ref="A46:E46"/>
    <mergeCell ref="A13:F13"/>
    <mergeCell ref="A15:F15"/>
    <mergeCell ref="A16:A20"/>
    <mergeCell ref="B16:E16"/>
    <mergeCell ref="B17:B19"/>
    <mergeCell ref="E17:F19"/>
    <mergeCell ref="B20:C20"/>
    <mergeCell ref="D20:F20"/>
    <mergeCell ref="A14:E14"/>
    <mergeCell ref="C17:D18"/>
    <mergeCell ref="A1:F1"/>
    <mergeCell ref="A2:A6"/>
    <mergeCell ref="B2:E2"/>
    <mergeCell ref="B3:B5"/>
    <mergeCell ref="E3:F5"/>
    <mergeCell ref="B6:C6"/>
    <mergeCell ref="D6:F6"/>
    <mergeCell ref="C3:D4"/>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3 A33 A27">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3" orientation="portrait" useFirstPageNumber="1" r:id="rId1"/>
  <headerFooter alignWithMargins="0">
    <oddHeader>&amp;C&amp;8- 42 -</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G11"/>
  <sheetViews>
    <sheetView workbookViewId="0"/>
  </sheetViews>
  <sheetFormatPr baseColWidth="10" defaultRowHeight="12.75" x14ac:dyDescent="0.2"/>
  <sheetData>
    <row r="2" spans="1:7" x14ac:dyDescent="0.2">
      <c r="A2" s="334"/>
      <c r="B2" s="334"/>
      <c r="C2" s="334"/>
      <c r="D2" s="334"/>
      <c r="E2" s="334"/>
      <c r="F2" s="334"/>
    </row>
    <row r="3" spans="1:7" x14ac:dyDescent="0.2">
      <c r="A3" s="329"/>
      <c r="B3" s="329"/>
      <c r="C3" s="329"/>
      <c r="D3" s="329"/>
    </row>
    <row r="4" spans="1:7" s="83" customFormat="1" x14ac:dyDescent="0.2">
      <c r="A4" s="335"/>
      <c r="B4" s="335"/>
      <c r="C4" s="335"/>
      <c r="D4" s="335"/>
      <c r="E4" s="336"/>
      <c r="F4" s="336"/>
    </row>
    <row r="5" spans="1:7" s="83" customFormat="1" x14ac:dyDescent="0.2">
      <c r="A5" s="337" t="s">
        <v>571</v>
      </c>
      <c r="B5" s="337"/>
      <c r="C5" s="337"/>
      <c r="D5" s="337"/>
      <c r="E5" s="337"/>
      <c r="F5" s="337"/>
      <c r="G5" s="337"/>
    </row>
    <row r="6" spans="1:7" s="83" customFormat="1" x14ac:dyDescent="0.2">
      <c r="A6" s="337"/>
      <c r="B6" s="337"/>
      <c r="C6" s="337"/>
      <c r="D6" s="337"/>
      <c r="E6" s="337"/>
      <c r="F6" s="337"/>
      <c r="G6" s="337"/>
    </row>
    <row r="7" spans="1:7" s="83" customFormat="1" x14ac:dyDescent="0.2">
      <c r="A7" s="337"/>
      <c r="B7" s="337"/>
      <c r="C7" s="337"/>
      <c r="D7" s="337"/>
      <c r="E7" s="337"/>
      <c r="F7" s="337"/>
      <c r="G7" s="337"/>
    </row>
    <row r="8" spans="1:7" s="83" customFormat="1" ht="12.75" customHeight="1" x14ac:dyDescent="0.2">
      <c r="A8" s="84"/>
      <c r="B8" s="84"/>
      <c r="C8" s="84"/>
      <c r="D8" s="84"/>
    </row>
    <row r="9" spans="1:7" s="83" customFormat="1" ht="12.75" customHeight="1" x14ac:dyDescent="0.2">
      <c r="A9" s="84"/>
      <c r="B9" s="84"/>
      <c r="C9" s="84"/>
      <c r="D9" s="84"/>
    </row>
    <row r="10" spans="1:7" s="83" customFormat="1" ht="12.75" customHeight="1" x14ac:dyDescent="0.2">
      <c r="A10" s="84"/>
      <c r="B10" s="84"/>
      <c r="C10" s="84"/>
      <c r="D10" s="84"/>
    </row>
    <row r="11" spans="1:7" s="83" customFormat="1" x14ac:dyDescent="0.2">
      <c r="A11" s="84"/>
      <c r="B11" s="84"/>
      <c r="C11" s="84"/>
      <c r="D11" s="84"/>
    </row>
  </sheetData>
  <mergeCells count="3">
    <mergeCell ref="A2:F2"/>
    <mergeCell ref="A4:F4"/>
    <mergeCell ref="A5:G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6145" r:id="rId4">
          <objectPr defaultSize="0" r:id="rId5">
            <anchor moveWithCells="1">
              <from>
                <xdr:col>2</xdr:col>
                <xdr:colOff>409575</xdr:colOff>
                <xdr:row>14</xdr:row>
                <xdr:rowOff>85725</xdr:rowOff>
              </from>
              <to>
                <xdr:col>3</xdr:col>
                <xdr:colOff>561975</xdr:colOff>
                <xdr:row>18</xdr:row>
                <xdr:rowOff>123825</xdr:rowOff>
              </to>
            </anchor>
          </objectPr>
        </oleObject>
      </mc:Choice>
      <mc:Fallback>
        <oleObject progId="Acrobat Document" dvAspect="DVASPECT_ICON" shapeId="614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10" zoomScaleNormal="100" workbookViewId="0">
      <selection activeCell="N20" sqref="N20"/>
    </sheetView>
  </sheetViews>
  <sheetFormatPr baseColWidth="10" defaultRowHeight="12.75" x14ac:dyDescent="0.2"/>
  <cols>
    <col min="2" max="2" width="50" bestFit="1" customWidth="1"/>
    <col min="3" max="4" width="19.140625" customWidth="1"/>
    <col min="5" max="5" width="2.85546875" style="82" bestFit="1" customWidth="1"/>
    <col min="6" max="6" width="8" style="82" customWidth="1"/>
    <col min="16" max="16" width="18" customWidth="1"/>
  </cols>
  <sheetData>
    <row r="1" spans="1:16" x14ac:dyDescent="0.2">
      <c r="B1" s="74" t="s">
        <v>258</v>
      </c>
      <c r="C1" s="75"/>
      <c r="D1" s="75"/>
      <c r="E1" s="76"/>
      <c r="F1" s="76"/>
    </row>
    <row r="2" spans="1:16" x14ac:dyDescent="0.2">
      <c r="B2" s="74"/>
      <c r="C2" s="74"/>
      <c r="D2" s="75"/>
      <c r="E2" s="76"/>
      <c r="F2" s="76"/>
      <c r="H2" s="77"/>
    </row>
    <row r="3" spans="1:16" x14ac:dyDescent="0.2">
      <c r="B3" s="74"/>
      <c r="C3" s="225" t="s">
        <v>257</v>
      </c>
      <c r="D3" s="225"/>
      <c r="E3" s="76"/>
      <c r="F3" s="76"/>
    </row>
    <row r="4" spans="1:16" ht="15.75" customHeight="1" x14ac:dyDescent="0.2">
      <c r="A4" s="112" t="s">
        <v>385</v>
      </c>
      <c r="B4" s="78" t="s">
        <v>384</v>
      </c>
      <c r="C4" s="79" t="s">
        <v>130</v>
      </c>
      <c r="D4" s="79" t="s">
        <v>128</v>
      </c>
      <c r="E4" s="76"/>
      <c r="F4" s="76"/>
      <c r="O4" s="79" t="s">
        <v>130</v>
      </c>
      <c r="P4" s="79" t="s">
        <v>128</v>
      </c>
    </row>
    <row r="5" spans="1:16" ht="12.75" customHeight="1" x14ac:dyDescent="0.2">
      <c r="A5" s="177">
        <v>2019</v>
      </c>
      <c r="B5" s="175" t="s">
        <v>254</v>
      </c>
      <c r="C5" s="174">
        <f t="shared" ref="C5:C28" si="0">O5/1000</f>
        <v>206.10499999999999</v>
      </c>
      <c r="D5" s="173">
        <f t="shared" ref="D5:D28" si="1">P5/1000</f>
        <v>547.12800000000004</v>
      </c>
      <c r="E5" s="81" t="s">
        <v>254</v>
      </c>
      <c r="F5" s="81"/>
      <c r="O5" s="172">
        <v>206105</v>
      </c>
      <c r="P5" s="172">
        <v>547128</v>
      </c>
    </row>
    <row r="6" spans="1:16" x14ac:dyDescent="0.2">
      <c r="A6" s="176"/>
      <c r="B6" s="175" t="s">
        <v>256</v>
      </c>
      <c r="C6" s="174">
        <f t="shared" si="0"/>
        <v>229.93199999999999</v>
      </c>
      <c r="D6" s="173">
        <f t="shared" si="1"/>
        <v>621.35599999999999</v>
      </c>
      <c r="E6" s="81" t="s">
        <v>256</v>
      </c>
      <c r="F6" s="81"/>
      <c r="O6" s="172">
        <v>229932</v>
      </c>
      <c r="P6" s="172">
        <v>621356</v>
      </c>
    </row>
    <row r="7" spans="1:16" x14ac:dyDescent="0.2">
      <c r="A7" s="176"/>
      <c r="B7" s="175" t="s">
        <v>255</v>
      </c>
      <c r="C7" s="174">
        <f t="shared" si="0"/>
        <v>268.678</v>
      </c>
      <c r="D7" s="173">
        <f t="shared" si="1"/>
        <v>670.69600000000003</v>
      </c>
      <c r="E7" s="81" t="s">
        <v>255</v>
      </c>
      <c r="F7" s="81"/>
      <c r="O7" s="172">
        <v>268678</v>
      </c>
      <c r="P7" s="172">
        <v>670696</v>
      </c>
    </row>
    <row r="8" spans="1:16" x14ac:dyDescent="0.2">
      <c r="A8" s="176"/>
      <c r="B8" s="175" t="s">
        <v>253</v>
      </c>
      <c r="C8" s="174">
        <f t="shared" si="0"/>
        <v>302.298</v>
      </c>
      <c r="D8" s="173">
        <f t="shared" si="1"/>
        <v>785.88699999999994</v>
      </c>
      <c r="E8" s="81" t="s">
        <v>253</v>
      </c>
      <c r="F8" s="81"/>
      <c r="O8" s="172">
        <v>302298</v>
      </c>
      <c r="P8" s="172">
        <v>785887</v>
      </c>
    </row>
    <row r="9" spans="1:16" x14ac:dyDescent="0.2">
      <c r="A9" s="176"/>
      <c r="B9" s="175" t="s">
        <v>255</v>
      </c>
      <c r="C9" s="174">
        <f t="shared" si="0"/>
        <v>388.40300000000002</v>
      </c>
      <c r="D9" s="173">
        <f t="shared" si="1"/>
        <v>919.09900000000005</v>
      </c>
      <c r="E9" s="81" t="s">
        <v>255</v>
      </c>
      <c r="F9" s="81"/>
      <c r="O9" s="172">
        <v>388403</v>
      </c>
      <c r="P9" s="172">
        <v>919099</v>
      </c>
    </row>
    <row r="10" spans="1:16" x14ac:dyDescent="0.2">
      <c r="A10" s="176"/>
      <c r="B10" s="175" t="s">
        <v>254</v>
      </c>
      <c r="C10" s="174">
        <f t="shared" si="0"/>
        <v>383.10899999999998</v>
      </c>
      <c r="D10" s="173">
        <f t="shared" si="1"/>
        <v>935.19799999999998</v>
      </c>
      <c r="E10" s="81" t="s">
        <v>254</v>
      </c>
      <c r="F10" s="81"/>
      <c r="O10" s="172">
        <v>383109</v>
      </c>
      <c r="P10" s="172">
        <v>935198</v>
      </c>
    </row>
    <row r="11" spans="1:16" x14ac:dyDescent="0.2">
      <c r="A11" s="176"/>
      <c r="B11" s="175" t="s">
        <v>254</v>
      </c>
      <c r="C11" s="174">
        <f t="shared" si="0"/>
        <v>342.70699999999999</v>
      </c>
      <c r="D11" s="173">
        <f t="shared" si="1"/>
        <v>942.99800000000005</v>
      </c>
      <c r="E11" s="81" t="s">
        <v>254</v>
      </c>
      <c r="F11" s="81"/>
      <c r="O11" s="172">
        <v>342707</v>
      </c>
      <c r="P11" s="172">
        <v>942998</v>
      </c>
    </row>
    <row r="12" spans="1:16" x14ac:dyDescent="0.2">
      <c r="A12" s="176"/>
      <c r="B12" s="175" t="s">
        <v>253</v>
      </c>
      <c r="C12" s="174">
        <f t="shared" si="0"/>
        <v>368.50099999999998</v>
      </c>
      <c r="D12" s="173">
        <f t="shared" si="1"/>
        <v>962.75900000000001</v>
      </c>
      <c r="E12" s="81" t="s">
        <v>253</v>
      </c>
      <c r="F12" s="81"/>
      <c r="O12" s="172">
        <v>368501</v>
      </c>
      <c r="P12" s="172">
        <v>962759</v>
      </c>
    </row>
    <row r="13" spans="1:16" x14ac:dyDescent="0.2">
      <c r="A13" s="176"/>
      <c r="B13" s="175" t="s">
        <v>252</v>
      </c>
      <c r="C13" s="174">
        <f t="shared" si="0"/>
        <v>381.84899999999999</v>
      </c>
      <c r="D13" s="173">
        <f t="shared" si="1"/>
        <v>925.71199999999999</v>
      </c>
      <c r="E13" s="81" t="s">
        <v>252</v>
      </c>
      <c r="F13" s="81"/>
      <c r="O13" s="172">
        <v>381849</v>
      </c>
      <c r="P13" s="172">
        <v>925712</v>
      </c>
    </row>
    <row r="14" spans="1:16" x14ac:dyDescent="0.2">
      <c r="A14" s="176"/>
      <c r="B14" s="175" t="s">
        <v>251</v>
      </c>
      <c r="C14" s="174">
        <f t="shared" si="0"/>
        <v>361.56099999999998</v>
      </c>
      <c r="D14" s="173">
        <f t="shared" si="1"/>
        <v>942.81200000000001</v>
      </c>
      <c r="E14" s="81" t="s">
        <v>251</v>
      </c>
      <c r="F14" s="81"/>
      <c r="O14" s="172">
        <v>361561</v>
      </c>
      <c r="P14" s="172">
        <v>942812</v>
      </c>
    </row>
    <row r="15" spans="1:16" x14ac:dyDescent="0.2">
      <c r="A15" s="176"/>
      <c r="B15" s="175" t="s">
        <v>250</v>
      </c>
      <c r="C15" s="174">
        <f t="shared" si="0"/>
        <v>293.18799999999999</v>
      </c>
      <c r="D15" s="173">
        <f t="shared" si="1"/>
        <v>713.03599999999994</v>
      </c>
      <c r="E15" s="81" t="s">
        <v>250</v>
      </c>
      <c r="F15" s="81"/>
      <c r="O15" s="172">
        <v>293188</v>
      </c>
      <c r="P15" s="172">
        <v>713036</v>
      </c>
    </row>
    <row r="16" spans="1:16" x14ac:dyDescent="0.2">
      <c r="A16" s="176"/>
      <c r="B16" s="175" t="s">
        <v>249</v>
      </c>
      <c r="C16" s="174">
        <f t="shared" si="0"/>
        <v>278.99900000000002</v>
      </c>
      <c r="D16" s="173">
        <f t="shared" si="1"/>
        <v>692.98400000000004</v>
      </c>
      <c r="E16" s="81" t="s">
        <v>249</v>
      </c>
      <c r="F16" s="81"/>
      <c r="O16" s="172">
        <v>278999</v>
      </c>
      <c r="P16" s="172">
        <v>692984</v>
      </c>
    </row>
    <row r="17" spans="1:16" ht="12.75" customHeight="1" x14ac:dyDescent="0.2">
      <c r="A17" s="177">
        <v>2020</v>
      </c>
      <c r="B17" s="175" t="s">
        <v>254</v>
      </c>
      <c r="C17" s="174">
        <f t="shared" si="0"/>
        <v>212.577</v>
      </c>
      <c r="D17" s="173">
        <f t="shared" si="1"/>
        <v>554.303</v>
      </c>
      <c r="E17" s="81" t="s">
        <v>254</v>
      </c>
      <c r="F17" s="81"/>
      <c r="O17" s="172">
        <v>212577</v>
      </c>
      <c r="P17" s="172">
        <v>554303</v>
      </c>
    </row>
    <row r="18" spans="1:16" x14ac:dyDescent="0.2">
      <c r="A18" s="176"/>
      <c r="B18" s="175" t="s">
        <v>256</v>
      </c>
      <c r="C18" s="174">
        <f t="shared" si="0"/>
        <v>231.39500000000001</v>
      </c>
      <c r="D18" s="173">
        <f t="shared" si="1"/>
        <v>626.58000000000004</v>
      </c>
      <c r="E18" s="81" t="s">
        <v>256</v>
      </c>
      <c r="F18" s="81"/>
      <c r="O18" s="172">
        <v>231395</v>
      </c>
      <c r="P18" s="172">
        <v>626580</v>
      </c>
    </row>
    <row r="19" spans="1:16" x14ac:dyDescent="0.2">
      <c r="A19" s="176"/>
      <c r="B19" s="175" t="s">
        <v>255</v>
      </c>
      <c r="C19" s="174">
        <f t="shared" si="0"/>
        <v>110.861</v>
      </c>
      <c r="D19" s="173">
        <f t="shared" si="1"/>
        <v>355.83</v>
      </c>
      <c r="E19" s="81" t="s">
        <v>255</v>
      </c>
      <c r="F19" s="81"/>
      <c r="O19" s="172">
        <v>110861</v>
      </c>
      <c r="P19" s="172">
        <v>355830</v>
      </c>
    </row>
    <row r="20" spans="1:16" x14ac:dyDescent="0.2">
      <c r="A20" s="176"/>
      <c r="B20" s="175" t="s">
        <v>253</v>
      </c>
      <c r="C20" s="174">
        <f t="shared" si="0"/>
        <v>19.085000000000001</v>
      </c>
      <c r="D20" s="173">
        <f t="shared" si="1"/>
        <v>113.12</v>
      </c>
      <c r="E20" s="81" t="s">
        <v>253</v>
      </c>
      <c r="F20" s="81"/>
      <c r="O20" s="172">
        <v>19085</v>
      </c>
      <c r="P20" s="172">
        <v>113120</v>
      </c>
    </row>
    <row r="21" spans="1:16" x14ac:dyDescent="0.2">
      <c r="A21" s="176"/>
      <c r="B21" s="175" t="s">
        <v>255</v>
      </c>
      <c r="C21" s="174">
        <f t="shared" si="0"/>
        <v>77.408000000000001</v>
      </c>
      <c r="D21" s="173">
        <f t="shared" si="1"/>
        <v>245.874</v>
      </c>
      <c r="E21" s="81" t="s">
        <v>255</v>
      </c>
      <c r="F21" s="81"/>
      <c r="O21" s="172">
        <v>77408</v>
      </c>
      <c r="P21" s="172">
        <v>245874</v>
      </c>
    </row>
    <row r="22" spans="1:16" x14ac:dyDescent="0.2">
      <c r="A22" s="176"/>
      <c r="B22" s="175" t="s">
        <v>254</v>
      </c>
      <c r="C22" s="174">
        <f t="shared" si="0"/>
        <v>182.727</v>
      </c>
      <c r="D22" s="173">
        <f t="shared" si="1"/>
        <v>486.41500000000002</v>
      </c>
      <c r="E22" s="81" t="s">
        <v>254</v>
      </c>
      <c r="F22" s="81"/>
      <c r="O22" s="172">
        <v>182727</v>
      </c>
      <c r="P22" s="172">
        <v>486415</v>
      </c>
    </row>
    <row r="23" spans="1:16" x14ac:dyDescent="0.2">
      <c r="A23" s="176"/>
      <c r="B23" s="175" t="s">
        <v>254</v>
      </c>
      <c r="C23" s="174">
        <f t="shared" si="0"/>
        <v>268.81900000000002</v>
      </c>
      <c r="D23" s="173">
        <f t="shared" si="1"/>
        <v>750.46699999999998</v>
      </c>
      <c r="E23" s="81" t="s">
        <v>254</v>
      </c>
      <c r="F23" s="81"/>
      <c r="O23" s="172">
        <v>268819</v>
      </c>
      <c r="P23" s="172">
        <v>750467</v>
      </c>
    </row>
    <row r="24" spans="1:16" x14ac:dyDescent="0.2">
      <c r="A24" s="176"/>
      <c r="B24" s="175" t="s">
        <v>253</v>
      </c>
      <c r="C24" s="174">
        <f t="shared" si="0"/>
        <v>297.92200000000003</v>
      </c>
      <c r="D24" s="173">
        <f t="shared" si="1"/>
        <v>839.98199999999997</v>
      </c>
      <c r="E24" s="81" t="s">
        <v>253</v>
      </c>
      <c r="F24" s="81"/>
      <c r="O24" s="172">
        <v>297922</v>
      </c>
      <c r="P24" s="172">
        <v>839982</v>
      </c>
    </row>
    <row r="25" spans="1:16" x14ac:dyDescent="0.2">
      <c r="A25" s="176"/>
      <c r="B25" s="175" t="s">
        <v>252</v>
      </c>
      <c r="C25" s="174">
        <f t="shared" si="0"/>
        <v>325.85000000000002</v>
      </c>
      <c r="D25" s="173">
        <f t="shared" si="1"/>
        <v>848.00199999999995</v>
      </c>
      <c r="E25" s="81" t="s">
        <v>252</v>
      </c>
      <c r="F25" s="81"/>
      <c r="O25" s="172">
        <v>325850</v>
      </c>
      <c r="P25" s="172">
        <v>848002</v>
      </c>
    </row>
    <row r="26" spans="1:16" x14ac:dyDescent="0.2">
      <c r="A26" s="176"/>
      <c r="B26" s="175" t="s">
        <v>251</v>
      </c>
      <c r="C26" s="174">
        <f t="shared" si="0"/>
        <v>0</v>
      </c>
      <c r="D26" s="173">
        <f t="shared" si="1"/>
        <v>0</v>
      </c>
      <c r="E26" s="81" t="s">
        <v>251</v>
      </c>
      <c r="F26" s="81"/>
      <c r="O26" s="172"/>
      <c r="P26" s="172"/>
    </row>
    <row r="27" spans="1:16" x14ac:dyDescent="0.2">
      <c r="A27" s="176"/>
      <c r="B27" s="175" t="s">
        <v>250</v>
      </c>
      <c r="C27" s="174">
        <f t="shared" si="0"/>
        <v>0</v>
      </c>
      <c r="D27" s="173">
        <f t="shared" si="1"/>
        <v>0</v>
      </c>
      <c r="E27" s="81" t="s">
        <v>250</v>
      </c>
      <c r="F27" s="81"/>
      <c r="O27" s="172"/>
      <c r="P27" s="172"/>
    </row>
    <row r="28" spans="1:16" x14ac:dyDescent="0.2">
      <c r="A28" s="176"/>
      <c r="B28" s="175" t="s">
        <v>249</v>
      </c>
      <c r="C28" s="174">
        <f t="shared" si="0"/>
        <v>0</v>
      </c>
      <c r="D28" s="173">
        <f t="shared" si="1"/>
        <v>0</v>
      </c>
      <c r="E28" s="81" t="s">
        <v>249</v>
      </c>
      <c r="F28" s="81"/>
      <c r="O28" s="172"/>
      <c r="P28" s="172"/>
    </row>
    <row r="29" spans="1:16" x14ac:dyDescent="0.2">
      <c r="B29" s="80"/>
      <c r="C29" s="75"/>
      <c r="D29" s="75"/>
    </row>
    <row r="30" spans="1:16" s="83" customFormat="1" x14ac:dyDescent="0.2">
      <c r="B30" s="83" t="s">
        <v>248</v>
      </c>
      <c r="E30" s="84"/>
      <c r="F30" s="84"/>
    </row>
    <row r="31" spans="1:16" x14ac:dyDescent="0.2">
      <c r="B31" s="83" t="s">
        <v>530</v>
      </c>
    </row>
    <row r="32" spans="1:16" x14ac:dyDescent="0.2">
      <c r="B32" s="85"/>
      <c r="C32" s="84"/>
    </row>
    <row r="33" spans="2:8" x14ac:dyDescent="0.2">
      <c r="B33" s="83" t="s">
        <v>57</v>
      </c>
      <c r="C33" s="193">
        <v>429829</v>
      </c>
      <c r="D33" s="171">
        <f t="shared" ref="D33:D40" si="2">C33/SUM(C$33:C$37,C$38:C$40)</f>
        <v>0.46650871415950523</v>
      </c>
      <c r="F33" s="170">
        <f t="shared" ref="F33:F40" si="3">ROUND(D33*100,1)-D33*100</f>
        <v>4.9128584049476842E-2</v>
      </c>
      <c r="H33" s="85"/>
    </row>
    <row r="34" spans="2:8" x14ac:dyDescent="0.2">
      <c r="B34" s="83" t="s">
        <v>47</v>
      </c>
      <c r="C34" s="193">
        <v>78082</v>
      </c>
      <c r="D34" s="171">
        <f t="shared" si="2"/>
        <v>8.4745174055269629E-2</v>
      </c>
      <c r="F34" s="170">
        <f t="shared" si="3"/>
        <v>2.5482594473036357E-2</v>
      </c>
    </row>
    <row r="35" spans="2:8" x14ac:dyDescent="0.2">
      <c r="B35" s="83" t="s">
        <v>48</v>
      </c>
      <c r="C35" s="193">
        <v>60415</v>
      </c>
      <c r="D35" s="171">
        <f t="shared" si="2"/>
        <v>6.5570550069787084E-2</v>
      </c>
      <c r="F35" s="170">
        <f t="shared" si="3"/>
        <v>4.2944993021291289E-2</v>
      </c>
    </row>
    <row r="36" spans="2:8" x14ac:dyDescent="0.2">
      <c r="B36" s="83" t="s">
        <v>49</v>
      </c>
      <c r="C36" s="193">
        <v>41632</v>
      </c>
      <c r="D36" s="171">
        <f t="shared" si="2"/>
        <v>4.5184691558476799E-2</v>
      </c>
      <c r="F36" s="170">
        <f t="shared" si="3"/>
        <v>-1.8469155847680163E-2</v>
      </c>
    </row>
    <row r="37" spans="2:8" x14ac:dyDescent="0.2">
      <c r="B37" s="83" t="s">
        <v>247</v>
      </c>
      <c r="C37" s="193">
        <v>73372</v>
      </c>
      <c r="D37" s="171">
        <f t="shared" si="2"/>
        <v>7.963324339519022E-2</v>
      </c>
      <c r="F37" s="170">
        <f t="shared" si="3"/>
        <v>3.6675660480978145E-2</v>
      </c>
    </row>
    <row r="38" spans="2:8" x14ac:dyDescent="0.2">
      <c r="B38" s="86" t="s">
        <v>407</v>
      </c>
      <c r="C38" s="193">
        <v>80340</v>
      </c>
      <c r="D38" s="171">
        <f t="shared" si="2"/>
        <v>8.7195861832437202E-2</v>
      </c>
      <c r="F38" s="170">
        <f t="shared" si="3"/>
        <v>-1.9586183243720967E-2</v>
      </c>
    </row>
    <row r="39" spans="2:8" x14ac:dyDescent="0.2">
      <c r="B39" s="83" t="s">
        <v>246</v>
      </c>
      <c r="C39" s="193">
        <v>139981</v>
      </c>
      <c r="D39" s="171">
        <f t="shared" si="2"/>
        <v>0.15192636215044053</v>
      </c>
      <c r="F39" s="170">
        <f t="shared" si="3"/>
        <v>7.3637849559453628E-3</v>
      </c>
    </row>
    <row r="40" spans="2:8" x14ac:dyDescent="0.2">
      <c r="B40" s="83" t="s">
        <v>35</v>
      </c>
      <c r="C40" s="193">
        <v>17723</v>
      </c>
      <c r="D40" s="171">
        <f t="shared" si="2"/>
        <v>1.9235402778893261E-2</v>
      </c>
      <c r="F40" s="170">
        <f t="shared" si="3"/>
        <v>-2.3540277889326111E-2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5"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N20" sqref="N20"/>
    </sheetView>
  </sheetViews>
  <sheetFormatPr baseColWidth="10" defaultRowHeight="12.75" x14ac:dyDescent="0.2"/>
  <cols>
    <col min="1" max="1" width="33.42578125" style="178" customWidth="1"/>
    <col min="2" max="3" width="16.5703125" style="178" customWidth="1"/>
    <col min="4" max="16384" width="11.42578125" style="178"/>
  </cols>
  <sheetData>
    <row r="1" spans="1:11" x14ac:dyDescent="0.2">
      <c r="A1" s="184" t="s">
        <v>265</v>
      </c>
      <c r="B1" s="179"/>
      <c r="C1" s="179"/>
      <c r="D1" s="179"/>
      <c r="E1" s="179"/>
      <c r="F1" s="179"/>
      <c r="G1" s="179"/>
      <c r="H1" s="179"/>
      <c r="I1" s="179"/>
      <c r="J1" s="179"/>
      <c r="K1" s="179"/>
    </row>
    <row r="2" spans="1:11" x14ac:dyDescent="0.2">
      <c r="A2" s="184" t="s">
        <v>531</v>
      </c>
      <c r="B2" s="179"/>
      <c r="C2" s="179"/>
      <c r="D2" s="179"/>
      <c r="E2" s="179"/>
      <c r="F2" s="179"/>
      <c r="G2" s="179"/>
      <c r="H2" s="179"/>
      <c r="I2" s="179"/>
      <c r="J2" s="179"/>
      <c r="K2" s="179"/>
    </row>
    <row r="3" spans="1:11" x14ac:dyDescent="0.2">
      <c r="A3" s="182"/>
      <c r="B3" s="181" t="s">
        <v>128</v>
      </c>
      <c r="C3" s="183"/>
      <c r="D3" s="179"/>
      <c r="E3" s="179"/>
      <c r="F3" s="179"/>
      <c r="G3" s="179"/>
      <c r="H3" s="179"/>
      <c r="I3" s="179"/>
      <c r="J3" s="179"/>
      <c r="K3" s="179"/>
    </row>
    <row r="4" spans="1:11" x14ac:dyDescent="0.2">
      <c r="A4" s="179" t="s">
        <v>418</v>
      </c>
      <c r="B4" s="194">
        <v>46680</v>
      </c>
      <c r="C4" s="183"/>
      <c r="D4" s="185"/>
      <c r="E4" s="179"/>
      <c r="F4" s="179"/>
      <c r="G4" s="179"/>
      <c r="H4" s="179"/>
      <c r="I4" s="179"/>
      <c r="J4" s="179"/>
      <c r="K4" s="179"/>
    </row>
    <row r="5" spans="1:11" x14ac:dyDescent="0.2">
      <c r="A5" s="179" t="s">
        <v>151</v>
      </c>
      <c r="B5" s="194">
        <v>30271</v>
      </c>
      <c r="C5" s="183"/>
      <c r="D5" s="185"/>
      <c r="E5" s="179"/>
      <c r="F5" s="179"/>
      <c r="G5" s="179"/>
      <c r="H5" s="179"/>
      <c r="I5" s="179"/>
      <c r="J5" s="179"/>
      <c r="K5" s="179"/>
    </row>
    <row r="6" spans="1:11" x14ac:dyDescent="0.2">
      <c r="A6" s="179" t="s">
        <v>278</v>
      </c>
      <c r="B6" s="194">
        <v>42985</v>
      </c>
      <c r="C6" s="183"/>
      <c r="D6" s="185"/>
      <c r="E6" s="179"/>
      <c r="F6" s="179"/>
      <c r="G6" s="179"/>
      <c r="H6" s="179"/>
      <c r="I6" s="179"/>
      <c r="J6" s="179"/>
      <c r="K6" s="179"/>
    </row>
    <row r="7" spans="1:11" x14ac:dyDescent="0.2">
      <c r="A7" s="179" t="s">
        <v>279</v>
      </c>
      <c r="B7" s="194">
        <v>35095</v>
      </c>
      <c r="C7" s="183"/>
      <c r="D7" s="185"/>
      <c r="E7" s="179"/>
      <c r="F7" s="179"/>
      <c r="G7" s="179"/>
      <c r="H7" s="179"/>
      <c r="I7" s="179"/>
      <c r="J7" s="179"/>
      <c r="K7" s="179"/>
    </row>
    <row r="8" spans="1:11" x14ac:dyDescent="0.2">
      <c r="A8" s="187" t="s">
        <v>264</v>
      </c>
      <c r="B8" s="194">
        <v>210461</v>
      </c>
      <c r="C8" s="183"/>
      <c r="D8" s="185"/>
      <c r="E8" s="179"/>
      <c r="F8" s="179"/>
      <c r="G8" s="179"/>
      <c r="H8" s="179"/>
      <c r="I8" s="179"/>
      <c r="J8" s="179"/>
      <c r="K8" s="179"/>
    </row>
    <row r="9" spans="1:11" x14ac:dyDescent="0.2">
      <c r="A9" s="179" t="s">
        <v>261</v>
      </c>
      <c r="B9" s="194">
        <v>46126</v>
      </c>
      <c r="C9" s="183"/>
      <c r="D9" s="185"/>
      <c r="E9" s="179"/>
      <c r="F9" s="179"/>
      <c r="G9" s="179"/>
      <c r="H9" s="179"/>
      <c r="I9" s="179"/>
      <c r="J9" s="179"/>
      <c r="K9" s="179"/>
    </row>
    <row r="10" spans="1:11" x14ac:dyDescent="0.2">
      <c r="A10" s="179" t="s">
        <v>262</v>
      </c>
      <c r="B10" s="194">
        <v>29244</v>
      </c>
      <c r="C10" s="183"/>
      <c r="D10" s="185"/>
      <c r="E10" s="179"/>
      <c r="F10" s="179"/>
      <c r="G10" s="179"/>
      <c r="H10" s="179"/>
      <c r="I10" s="179"/>
      <c r="J10" s="179"/>
      <c r="K10" s="179"/>
    </row>
    <row r="11" spans="1:11" x14ac:dyDescent="0.2">
      <c r="A11" s="186" t="s">
        <v>260</v>
      </c>
      <c r="B11" s="194">
        <v>407322</v>
      </c>
      <c r="C11" s="183"/>
      <c r="D11" s="185"/>
      <c r="E11" s="179"/>
      <c r="F11" s="179"/>
      <c r="G11" s="179"/>
      <c r="H11" s="179"/>
      <c r="I11" s="179"/>
      <c r="J11" s="179"/>
      <c r="K11" s="179"/>
    </row>
    <row r="12" spans="1:11" x14ac:dyDescent="0.2">
      <c r="A12" s="179" t="s">
        <v>259</v>
      </c>
      <c r="B12" s="194">
        <v>73190</v>
      </c>
      <c r="C12" s="183"/>
      <c r="D12" s="179"/>
      <c r="E12" s="179"/>
      <c r="F12" s="179"/>
      <c r="G12" s="179"/>
      <c r="H12" s="179"/>
      <c r="I12" s="179"/>
      <c r="J12" s="179"/>
      <c r="K12" s="179"/>
    </row>
    <row r="13" spans="1:11" x14ac:dyDescent="0.2">
      <c r="A13" s="179"/>
      <c r="B13" s="183"/>
      <c r="C13" s="183"/>
      <c r="D13" s="179"/>
      <c r="E13" s="179"/>
      <c r="F13" s="179"/>
      <c r="G13" s="179"/>
      <c r="H13" s="179"/>
      <c r="I13" s="179"/>
      <c r="J13" s="179"/>
      <c r="K13" s="179"/>
    </row>
    <row r="14" spans="1:11" x14ac:dyDescent="0.2">
      <c r="A14" s="184" t="s">
        <v>263</v>
      </c>
      <c r="B14" s="183"/>
      <c r="C14" s="183"/>
      <c r="D14" s="179"/>
      <c r="E14" s="179"/>
      <c r="F14" s="179"/>
      <c r="G14" s="179"/>
      <c r="H14" s="179"/>
      <c r="I14" s="179"/>
      <c r="J14" s="179"/>
      <c r="K14" s="179"/>
    </row>
    <row r="15" spans="1:11" x14ac:dyDescent="0.2">
      <c r="A15" s="184" t="s">
        <v>386</v>
      </c>
      <c r="B15" s="183"/>
      <c r="C15" s="183"/>
      <c r="D15" s="179"/>
      <c r="E15" s="179"/>
      <c r="F15" s="179"/>
      <c r="G15" s="179"/>
      <c r="H15" s="179"/>
      <c r="I15" s="179"/>
      <c r="J15" s="179"/>
      <c r="K15" s="179"/>
    </row>
    <row r="16" spans="1:11" x14ac:dyDescent="0.2">
      <c r="A16" s="184" t="s">
        <v>532</v>
      </c>
      <c r="B16" s="183"/>
      <c r="C16" s="183"/>
      <c r="D16" s="179"/>
      <c r="E16" s="179"/>
      <c r="F16" s="179"/>
      <c r="G16" s="179"/>
      <c r="H16" s="179"/>
      <c r="I16" s="179"/>
      <c r="J16" s="179"/>
      <c r="K16" s="179"/>
    </row>
    <row r="17" spans="1:11" x14ac:dyDescent="0.2">
      <c r="A17" s="182"/>
      <c r="B17" s="181" t="s">
        <v>130</v>
      </c>
      <c r="C17" s="181" t="s">
        <v>128</v>
      </c>
      <c r="D17" s="179"/>
      <c r="E17" s="179"/>
      <c r="F17" s="179"/>
      <c r="G17" s="179"/>
      <c r="H17" s="179"/>
      <c r="I17" s="179"/>
      <c r="J17" s="179"/>
      <c r="K17" s="179"/>
    </row>
    <row r="18" spans="1:11" x14ac:dyDescent="0.2">
      <c r="A18" s="179" t="s">
        <v>418</v>
      </c>
      <c r="B18" s="188">
        <v>-14.975915924682525</v>
      </c>
      <c r="C18" s="188">
        <v>-14.697659119565813</v>
      </c>
      <c r="D18" s="179"/>
      <c r="E18" s="179"/>
      <c r="F18" s="179"/>
      <c r="G18" s="179"/>
      <c r="H18" s="179"/>
      <c r="I18" s="179"/>
      <c r="J18" s="179"/>
      <c r="K18" s="179"/>
    </row>
    <row r="19" spans="1:11" x14ac:dyDescent="0.2">
      <c r="A19" s="179" t="s">
        <v>151</v>
      </c>
      <c r="B19" s="188">
        <v>-14.318061740508725</v>
      </c>
      <c r="C19" s="188">
        <v>-10.60480774909928</v>
      </c>
      <c r="D19" s="179"/>
      <c r="E19" s="179"/>
      <c r="F19" s="179"/>
      <c r="G19" s="179"/>
      <c r="H19" s="179"/>
      <c r="I19" s="179"/>
      <c r="J19" s="179"/>
      <c r="K19" s="179"/>
    </row>
    <row r="20" spans="1:11" x14ac:dyDescent="0.2">
      <c r="A20" s="179" t="s">
        <v>278</v>
      </c>
      <c r="B20" s="188">
        <v>-13.514815707058546</v>
      </c>
      <c r="C20" s="188">
        <v>-12.284460769309248</v>
      </c>
      <c r="D20" s="179"/>
      <c r="E20" s="179"/>
      <c r="F20" s="179"/>
      <c r="G20" s="179"/>
      <c r="H20" s="179"/>
      <c r="I20" s="179"/>
      <c r="J20" s="179"/>
      <c r="K20" s="179"/>
    </row>
    <row r="21" spans="1:11" x14ac:dyDescent="0.2">
      <c r="A21" s="179" t="s">
        <v>279</v>
      </c>
      <c r="B21" s="188">
        <v>-11.530715005035248</v>
      </c>
      <c r="C21" s="188">
        <v>-5.9569108741090133</v>
      </c>
      <c r="D21" s="179"/>
      <c r="E21" s="179"/>
      <c r="F21" s="179"/>
      <c r="G21" s="179"/>
      <c r="H21" s="179"/>
      <c r="I21" s="179"/>
      <c r="J21" s="179"/>
      <c r="K21" s="179"/>
    </row>
    <row r="22" spans="1:11" ht="25.5" x14ac:dyDescent="0.2">
      <c r="A22" s="180" t="s">
        <v>406</v>
      </c>
      <c r="B22" s="188">
        <v>-17.81625746994024</v>
      </c>
      <c r="C22" s="188">
        <v>-15.44966615511936</v>
      </c>
      <c r="D22" s="179"/>
      <c r="E22" s="179"/>
      <c r="F22" s="179"/>
      <c r="G22" s="179"/>
      <c r="H22" s="179"/>
      <c r="I22" s="179"/>
      <c r="J22" s="179"/>
      <c r="K22" s="179"/>
    </row>
    <row r="23" spans="1:11" x14ac:dyDescent="0.2">
      <c r="A23" s="179" t="s">
        <v>261</v>
      </c>
      <c r="B23" s="188">
        <v>2.3913909924272616</v>
      </c>
      <c r="C23" s="188">
        <v>-1.5726692699997926</v>
      </c>
      <c r="D23" s="179"/>
      <c r="E23" s="179"/>
      <c r="F23" s="179"/>
      <c r="G23" s="179"/>
      <c r="H23" s="179"/>
      <c r="I23" s="179"/>
      <c r="J23" s="179"/>
      <c r="K23" s="179"/>
    </row>
    <row r="24" spans="1:11" x14ac:dyDescent="0.2">
      <c r="A24" s="179" t="s">
        <v>262</v>
      </c>
      <c r="B24" s="188">
        <v>-18.700586242134136</v>
      </c>
      <c r="C24" s="188">
        <v>-13.612194257355554</v>
      </c>
      <c r="D24" s="179"/>
      <c r="E24" s="179"/>
      <c r="F24" s="179"/>
      <c r="G24" s="179"/>
      <c r="H24" s="179"/>
      <c r="I24" s="179"/>
      <c r="J24" s="179"/>
      <c r="K24" s="179"/>
    </row>
    <row r="25" spans="1:11" x14ac:dyDescent="0.2">
      <c r="A25" s="179" t="s">
        <v>260</v>
      </c>
      <c r="B25" s="188">
        <v>-3.3459115887340971</v>
      </c>
      <c r="C25" s="188">
        <v>4.8769121043511348</v>
      </c>
      <c r="D25" s="179"/>
      <c r="E25" s="179"/>
      <c r="F25" s="179"/>
      <c r="G25" s="179"/>
      <c r="H25" s="179"/>
      <c r="I25" s="179"/>
      <c r="J25" s="179"/>
      <c r="K25" s="179"/>
    </row>
    <row r="26" spans="1:11" x14ac:dyDescent="0.2">
      <c r="A26" s="179" t="s">
        <v>259</v>
      </c>
      <c r="B26" s="188">
        <v>-5.4770964437289678</v>
      </c>
      <c r="C26" s="188">
        <v>1.6076188360728594</v>
      </c>
      <c r="D26" s="179"/>
      <c r="E26" s="179"/>
      <c r="F26" s="179"/>
      <c r="G26" s="179"/>
      <c r="H26" s="179"/>
      <c r="I26" s="179"/>
      <c r="J26" s="179"/>
      <c r="K26" s="179"/>
    </row>
    <row r="27" spans="1:11" x14ac:dyDescent="0.2">
      <c r="A27" s="179"/>
      <c r="B27" s="179"/>
      <c r="C27" s="179"/>
      <c r="D27" s="179"/>
      <c r="E27" s="179"/>
      <c r="F27" s="179"/>
      <c r="G27" s="179"/>
      <c r="H27" s="179"/>
      <c r="I27" s="179"/>
      <c r="J27" s="179"/>
      <c r="K27" s="179"/>
    </row>
    <row r="28" spans="1:11" x14ac:dyDescent="0.2">
      <c r="A28" s="179"/>
      <c r="B28" s="179"/>
      <c r="C28" s="179"/>
      <c r="D28" s="179"/>
      <c r="E28" s="179"/>
      <c r="F28" s="179"/>
      <c r="G28" s="179"/>
      <c r="H28" s="179"/>
      <c r="I28" s="179"/>
      <c r="J28" s="179"/>
      <c r="K28" s="179"/>
    </row>
    <row r="29" spans="1:11" x14ac:dyDescent="0.2">
      <c r="A29" s="179"/>
      <c r="B29" s="179"/>
      <c r="C29" s="179"/>
      <c r="D29" s="179"/>
      <c r="E29" s="179"/>
      <c r="F29" s="179"/>
      <c r="G29" s="179"/>
      <c r="H29" s="179"/>
      <c r="I29" s="179"/>
      <c r="J29" s="179"/>
      <c r="K29" s="179"/>
    </row>
    <row r="30" spans="1:11" x14ac:dyDescent="0.2">
      <c r="A30" s="179"/>
      <c r="B30" s="179"/>
      <c r="C30" s="179"/>
      <c r="D30" s="179"/>
      <c r="E30" s="179"/>
      <c r="F30" s="179"/>
      <c r="G30" s="179"/>
      <c r="H30" s="179"/>
      <c r="I30" s="179"/>
      <c r="J30" s="179"/>
      <c r="K30" s="179"/>
    </row>
    <row r="31" spans="1:11" x14ac:dyDescent="0.2">
      <c r="A31" s="179"/>
      <c r="B31" s="179"/>
      <c r="C31" s="179"/>
      <c r="D31" s="179"/>
      <c r="E31" s="179"/>
      <c r="F31" s="179"/>
      <c r="G31" s="179"/>
      <c r="H31" s="179"/>
      <c r="I31" s="179"/>
      <c r="J31" s="179"/>
      <c r="K31" s="179"/>
    </row>
    <row r="32" spans="1:11" x14ac:dyDescent="0.2">
      <c r="A32" s="179"/>
      <c r="B32" s="179"/>
      <c r="C32" s="179"/>
      <c r="D32" s="179"/>
      <c r="E32" s="179"/>
      <c r="F32" s="179"/>
      <c r="G32" s="179"/>
      <c r="H32" s="179"/>
      <c r="I32" s="179"/>
      <c r="J32" s="179"/>
      <c r="K32" s="179"/>
    </row>
    <row r="33" spans="1:11" x14ac:dyDescent="0.2">
      <c r="A33" s="179"/>
      <c r="B33" s="179"/>
      <c r="C33" s="179"/>
      <c r="D33" s="179"/>
      <c r="E33" s="179"/>
      <c r="F33" s="179"/>
      <c r="G33" s="179"/>
      <c r="H33" s="179"/>
      <c r="I33" s="179"/>
      <c r="J33" s="179"/>
      <c r="K33" s="179"/>
    </row>
    <row r="34" spans="1:11" x14ac:dyDescent="0.2">
      <c r="A34" s="179"/>
      <c r="B34" s="179"/>
      <c r="C34" s="179"/>
      <c r="D34" s="179"/>
      <c r="E34" s="179"/>
      <c r="F34" s="179"/>
      <c r="G34" s="179"/>
      <c r="H34" s="179"/>
      <c r="I34" s="179"/>
      <c r="J34" s="179"/>
      <c r="K34" s="179"/>
    </row>
    <row r="35" spans="1:11" x14ac:dyDescent="0.2">
      <c r="A35" s="179"/>
      <c r="B35" s="179"/>
      <c r="C35" s="179"/>
      <c r="D35" s="179"/>
      <c r="E35" s="179"/>
      <c r="F35" s="179"/>
      <c r="G35" s="179"/>
      <c r="H35" s="179"/>
      <c r="I35" s="179"/>
      <c r="J35" s="179"/>
      <c r="K35" s="179"/>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N20" sqref="N20"/>
    </sheetView>
  </sheetViews>
  <sheetFormatPr baseColWidth="10" defaultRowHeight="12.75" x14ac:dyDescent="0.2"/>
  <cols>
    <col min="1" max="1" width="28.7109375" customWidth="1"/>
    <col min="2" max="3" width="18.85546875" customWidth="1"/>
  </cols>
  <sheetData>
    <row r="1" spans="1:4" x14ac:dyDescent="0.2">
      <c r="A1" s="83" t="s">
        <v>268</v>
      </c>
    </row>
    <row r="2" spans="1:4" x14ac:dyDescent="0.2">
      <c r="A2" s="83" t="s">
        <v>387</v>
      </c>
      <c r="B2" s="83"/>
      <c r="C2" s="83"/>
    </row>
    <row r="3" spans="1:4" x14ac:dyDescent="0.2">
      <c r="A3" s="83" t="s">
        <v>533</v>
      </c>
      <c r="B3" s="83"/>
      <c r="C3" s="83"/>
    </row>
    <row r="4" spans="1:4" x14ac:dyDescent="0.2">
      <c r="A4" s="88"/>
      <c r="B4" s="84" t="s">
        <v>128</v>
      </c>
      <c r="C4" s="84" t="s">
        <v>130</v>
      </c>
      <c r="D4" s="84" t="s">
        <v>267</v>
      </c>
    </row>
    <row r="5" spans="1:4" x14ac:dyDescent="0.2">
      <c r="A5" s="190" t="s">
        <v>296</v>
      </c>
      <c r="B5" s="189">
        <v>4394</v>
      </c>
      <c r="C5" s="189">
        <v>1874</v>
      </c>
      <c r="D5" s="84" t="s">
        <v>85</v>
      </c>
    </row>
    <row r="6" spans="1:4" x14ac:dyDescent="0.2">
      <c r="A6" s="190" t="s">
        <v>297</v>
      </c>
      <c r="B6" s="189">
        <v>3855</v>
      </c>
      <c r="C6" s="189">
        <v>1314</v>
      </c>
      <c r="D6" s="84" t="s">
        <v>86</v>
      </c>
    </row>
    <row r="7" spans="1:4" x14ac:dyDescent="0.2">
      <c r="A7" s="190" t="s">
        <v>298</v>
      </c>
      <c r="B7" s="189">
        <v>3709</v>
      </c>
      <c r="C7" s="189">
        <v>1829</v>
      </c>
      <c r="D7" s="84" t="s">
        <v>87</v>
      </c>
    </row>
    <row r="8" spans="1:4" x14ac:dyDescent="0.2">
      <c r="A8" s="190" t="s">
        <v>63</v>
      </c>
      <c r="B8" s="189">
        <v>2627</v>
      </c>
      <c r="C8" s="189">
        <v>1264</v>
      </c>
      <c r="D8" s="84" t="s">
        <v>88</v>
      </c>
    </row>
    <row r="9" spans="1:4" x14ac:dyDescent="0.2">
      <c r="A9" s="190" t="s">
        <v>64</v>
      </c>
      <c r="B9" s="189">
        <v>1317</v>
      </c>
      <c r="C9" s="189">
        <v>587</v>
      </c>
      <c r="D9" s="84" t="s">
        <v>89</v>
      </c>
    </row>
    <row r="10" spans="1:4" x14ac:dyDescent="0.2">
      <c r="A10" s="190" t="s">
        <v>299</v>
      </c>
      <c r="B10" s="189">
        <v>1291</v>
      </c>
      <c r="C10" s="189">
        <v>531</v>
      </c>
      <c r="D10" s="84" t="s">
        <v>90</v>
      </c>
    </row>
    <row r="11" spans="1:4" x14ac:dyDescent="0.2">
      <c r="A11" s="190" t="s">
        <v>300</v>
      </c>
      <c r="B11" s="189">
        <v>1202</v>
      </c>
      <c r="C11" s="189">
        <v>516</v>
      </c>
      <c r="D11" s="84" t="s">
        <v>91</v>
      </c>
    </row>
    <row r="12" spans="1:4" x14ac:dyDescent="0.2">
      <c r="A12" s="190" t="s">
        <v>460</v>
      </c>
      <c r="B12" s="189">
        <v>926</v>
      </c>
      <c r="C12" s="189">
        <v>484</v>
      </c>
      <c r="D12" s="84" t="s">
        <v>92</v>
      </c>
    </row>
    <row r="13" spans="1:4" x14ac:dyDescent="0.2">
      <c r="A13" s="190" t="s">
        <v>468</v>
      </c>
      <c r="B13" s="189">
        <v>833</v>
      </c>
      <c r="C13" s="189">
        <v>492</v>
      </c>
      <c r="D13" s="84" t="s">
        <v>93</v>
      </c>
    </row>
    <row r="14" spans="1:4" x14ac:dyDescent="0.2">
      <c r="A14" s="190" t="s">
        <v>458</v>
      </c>
      <c r="B14" s="189">
        <v>729</v>
      </c>
      <c r="C14" s="189">
        <v>226</v>
      </c>
      <c r="D14" s="84" t="s">
        <v>94</v>
      </c>
    </row>
    <row r="15" spans="1:4" x14ac:dyDescent="0.2">
      <c r="A15" s="190" t="s">
        <v>62</v>
      </c>
      <c r="B15" s="189">
        <v>635</v>
      </c>
      <c r="C15" s="189">
        <v>398</v>
      </c>
      <c r="D15" s="84" t="s">
        <v>119</v>
      </c>
    </row>
    <row r="16" spans="1:4" x14ac:dyDescent="0.2">
      <c r="A16" s="190" t="s">
        <v>61</v>
      </c>
      <c r="B16" s="189">
        <v>547</v>
      </c>
      <c r="C16" s="189">
        <v>285</v>
      </c>
      <c r="D16" s="84" t="s">
        <v>120</v>
      </c>
    </row>
    <row r="17" spans="1:4" x14ac:dyDescent="0.2">
      <c r="A17" s="190" t="s">
        <v>457</v>
      </c>
      <c r="B17" s="189">
        <v>486</v>
      </c>
      <c r="C17" s="189">
        <v>146</v>
      </c>
      <c r="D17" s="84" t="s">
        <v>185</v>
      </c>
    </row>
    <row r="18" spans="1:4" x14ac:dyDescent="0.2">
      <c r="A18" s="190" t="s">
        <v>499</v>
      </c>
      <c r="B18" s="189">
        <v>453</v>
      </c>
      <c r="C18" s="189">
        <v>73</v>
      </c>
      <c r="D18" s="84" t="s">
        <v>211</v>
      </c>
    </row>
    <row r="19" spans="1:4" x14ac:dyDescent="0.2">
      <c r="A19" s="190" t="s">
        <v>495</v>
      </c>
      <c r="B19" s="189">
        <v>331</v>
      </c>
      <c r="C19" s="189">
        <v>206</v>
      </c>
      <c r="D19" s="84" t="s">
        <v>212</v>
      </c>
    </row>
    <row r="20" spans="1:4" x14ac:dyDescent="0.2">
      <c r="A20" s="89"/>
      <c r="D20" s="84"/>
    </row>
    <row r="21" spans="1:4" x14ac:dyDescent="0.2">
      <c r="D21" s="84"/>
    </row>
    <row r="23" spans="1:4" s="90" customFormat="1" x14ac:dyDescent="0.2"/>
    <row r="24" spans="1:4" s="90" customFormat="1" x14ac:dyDescent="0.2"/>
    <row r="25" spans="1:4" s="90" customFormat="1" x14ac:dyDescent="0.2"/>
    <row r="26" spans="1:4" s="90" customFormat="1" x14ac:dyDescent="0.2"/>
    <row r="27" spans="1:4" s="90" customFormat="1" x14ac:dyDescent="0.2"/>
    <row r="28" spans="1:4" s="90" customFormat="1" x14ac:dyDescent="0.2"/>
    <row r="29" spans="1:4" s="90" customFormat="1" x14ac:dyDescent="0.2"/>
    <row r="30" spans="1:4" s="90" customFormat="1" x14ac:dyDescent="0.2"/>
    <row r="31" spans="1:4" s="90" customFormat="1" x14ac:dyDescent="0.2"/>
    <row r="32" spans="1:4" s="90" customFormat="1" x14ac:dyDescent="0.2"/>
    <row r="33" s="90" customFormat="1" x14ac:dyDescent="0.2"/>
    <row r="34" s="90" customFormat="1" x14ac:dyDescent="0.2"/>
    <row r="35" s="90" customFormat="1" x14ac:dyDescent="0.2"/>
    <row r="36" s="90" customFormat="1" x14ac:dyDescent="0.2"/>
    <row r="37" s="90" customFormat="1" x14ac:dyDescent="0.2"/>
    <row r="38" s="90" customFormat="1" x14ac:dyDescent="0.2"/>
    <row r="39" s="90" customFormat="1" x14ac:dyDescent="0.2"/>
    <row r="40" s="90" customFormat="1" x14ac:dyDescent="0.2"/>
    <row r="41" s="90" customFormat="1" x14ac:dyDescent="0.2"/>
    <row r="42" s="90" customFormat="1" x14ac:dyDescent="0.2"/>
    <row r="43" s="90" customFormat="1" x14ac:dyDescent="0.2"/>
    <row r="44" s="90" customFormat="1" x14ac:dyDescent="0.2"/>
    <row r="45" s="90" customFormat="1" x14ac:dyDescent="0.2"/>
    <row r="46" s="90" customFormat="1" x14ac:dyDescent="0.2"/>
    <row r="47" s="90" customFormat="1" x14ac:dyDescent="0.2"/>
    <row r="48" s="90" customFormat="1" x14ac:dyDescent="0.2"/>
    <row r="49" s="90" customFormat="1" x14ac:dyDescent="0.2"/>
    <row r="50" s="90" customFormat="1" x14ac:dyDescent="0.2"/>
    <row r="51" s="90" customFormat="1" x14ac:dyDescent="0.2"/>
    <row r="52" s="90" customFormat="1" x14ac:dyDescent="0.2"/>
    <row r="53" s="90" customFormat="1" x14ac:dyDescent="0.2"/>
    <row r="54" s="90" customFormat="1" x14ac:dyDescent="0.2"/>
    <row r="55" s="90" customFormat="1" x14ac:dyDescent="0.2"/>
    <row r="56" s="90" customFormat="1" x14ac:dyDescent="0.2"/>
    <row r="57" s="90" customFormat="1" x14ac:dyDescent="0.2"/>
    <row r="58" s="90" customFormat="1" x14ac:dyDescent="0.2"/>
    <row r="59" s="90" customFormat="1" x14ac:dyDescent="0.2"/>
    <row r="60" s="90" customFormat="1" x14ac:dyDescent="0.2"/>
    <row r="61" s="90" customFormat="1" x14ac:dyDescent="0.2"/>
    <row r="62" s="90" customFormat="1" x14ac:dyDescent="0.2"/>
    <row r="63" s="90" customFormat="1" x14ac:dyDescent="0.2"/>
    <row r="64" s="90" customFormat="1" x14ac:dyDescent="0.2"/>
    <row r="65" s="90" customFormat="1" x14ac:dyDescent="0.2"/>
    <row r="66" s="90" customFormat="1" x14ac:dyDescent="0.2"/>
    <row r="67" s="90" customFormat="1" x14ac:dyDescent="0.2"/>
    <row r="68" s="90" customFormat="1" x14ac:dyDescent="0.2"/>
    <row r="69" s="90" customFormat="1" x14ac:dyDescent="0.2"/>
    <row r="70" s="90" customFormat="1" x14ac:dyDescent="0.2"/>
    <row r="71" s="90" customFormat="1" x14ac:dyDescent="0.2"/>
    <row r="72" s="90" customFormat="1" x14ac:dyDescent="0.2"/>
    <row r="73" s="90" customFormat="1" x14ac:dyDescent="0.2"/>
    <row r="74" s="90" customFormat="1" x14ac:dyDescent="0.2"/>
    <row r="75" s="90" customFormat="1" x14ac:dyDescent="0.2"/>
    <row r="76" s="90" customFormat="1" x14ac:dyDescent="0.2"/>
    <row r="77" s="90" customFormat="1" x14ac:dyDescent="0.2"/>
    <row r="78" s="90" customFormat="1" x14ac:dyDescent="0.2"/>
    <row r="79" s="90" customFormat="1" x14ac:dyDescent="0.2"/>
    <row r="80" s="90" customFormat="1" x14ac:dyDescent="0.2"/>
    <row r="81" s="90" customFormat="1" x14ac:dyDescent="0.2"/>
    <row r="82" s="90" customFormat="1" x14ac:dyDescent="0.2"/>
    <row r="83" s="90" customFormat="1" x14ac:dyDescent="0.2"/>
    <row r="84" s="90" customFormat="1" x14ac:dyDescent="0.2"/>
    <row r="85" s="90" customFormat="1" x14ac:dyDescent="0.2"/>
    <row r="86" s="90" customFormat="1" x14ac:dyDescent="0.2"/>
    <row r="87" s="90" customFormat="1" x14ac:dyDescent="0.2"/>
    <row r="88" s="90" customFormat="1" x14ac:dyDescent="0.2"/>
    <row r="89" s="90" customFormat="1" x14ac:dyDescent="0.2"/>
    <row r="90" s="90" customFormat="1" x14ac:dyDescent="0.2"/>
    <row r="91" s="90" customFormat="1" x14ac:dyDescent="0.2"/>
    <row r="92" s="90" customFormat="1" x14ac:dyDescent="0.2"/>
    <row r="93" s="90"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zoomScaleNormal="100" workbookViewId="0">
      <selection activeCell="N20" sqref="N20"/>
    </sheetView>
  </sheetViews>
  <sheetFormatPr baseColWidth="10" defaultRowHeight="12.75" x14ac:dyDescent="0.2"/>
  <cols>
    <col min="1" max="1" width="25.85546875" customWidth="1"/>
    <col min="2" max="3" width="22.85546875" customWidth="1"/>
    <col min="4" max="5" width="16.140625" customWidth="1"/>
  </cols>
  <sheetData>
    <row r="1" spans="1:3" s="83" customFormat="1" x14ac:dyDescent="0.2">
      <c r="A1" s="83" t="s">
        <v>269</v>
      </c>
    </row>
    <row r="2" spans="1:3" s="83" customFormat="1" x14ac:dyDescent="0.2">
      <c r="A2" s="83" t="s">
        <v>408</v>
      </c>
    </row>
    <row r="3" spans="1:3" x14ac:dyDescent="0.2">
      <c r="A3" s="87" t="s">
        <v>534</v>
      </c>
    </row>
    <row r="4" spans="1:3" x14ac:dyDescent="0.2">
      <c r="A4" t="s">
        <v>266</v>
      </c>
      <c r="B4" s="84" t="s">
        <v>128</v>
      </c>
      <c r="C4" s="84" t="s">
        <v>130</v>
      </c>
    </row>
    <row r="5" spans="1:3" x14ac:dyDescent="0.2">
      <c r="A5" s="83" t="s">
        <v>110</v>
      </c>
      <c r="B5" s="189">
        <v>72428</v>
      </c>
      <c r="C5" s="189">
        <v>41109</v>
      </c>
    </row>
    <row r="6" spans="1:3" x14ac:dyDescent="0.2">
      <c r="A6" s="83" t="s">
        <v>111</v>
      </c>
      <c r="B6" s="189">
        <v>12867</v>
      </c>
      <c r="C6" s="189">
        <v>7422</v>
      </c>
    </row>
    <row r="7" spans="1:3" x14ac:dyDescent="0.2">
      <c r="A7" s="83" t="s">
        <v>112</v>
      </c>
      <c r="B7" s="189">
        <v>28007</v>
      </c>
      <c r="C7" s="189">
        <v>15331</v>
      </c>
    </row>
    <row r="8" spans="1:3" x14ac:dyDescent="0.2">
      <c r="A8" s="83" t="s">
        <v>113</v>
      </c>
      <c r="B8" s="189">
        <v>27584</v>
      </c>
      <c r="C8" s="189">
        <v>10407</v>
      </c>
    </row>
    <row r="9" spans="1:3" x14ac:dyDescent="0.2">
      <c r="A9" s="83" t="s">
        <v>114</v>
      </c>
      <c r="B9" s="189">
        <v>66376</v>
      </c>
      <c r="C9" s="189">
        <v>33119</v>
      </c>
    </row>
    <row r="10" spans="1:3" x14ac:dyDescent="0.2">
      <c r="A10" s="83" t="s">
        <v>115</v>
      </c>
      <c r="B10" s="189">
        <v>37589</v>
      </c>
      <c r="C10" s="189">
        <v>21345</v>
      </c>
    </row>
    <row r="11" spans="1:3" x14ac:dyDescent="0.2">
      <c r="A11" s="83"/>
      <c r="B11" s="189"/>
      <c r="C11" s="189"/>
    </row>
    <row r="12" spans="1:3" x14ac:dyDescent="0.2">
      <c r="A12" s="83" t="s">
        <v>151</v>
      </c>
      <c r="B12" s="189">
        <v>28250</v>
      </c>
      <c r="C12" s="189">
        <v>10599</v>
      </c>
    </row>
    <row r="13" spans="1:3" x14ac:dyDescent="0.2">
      <c r="A13" s="83" t="s">
        <v>152</v>
      </c>
      <c r="B13" s="189">
        <v>14993</v>
      </c>
      <c r="C13" s="189">
        <v>6445</v>
      </c>
    </row>
    <row r="14" spans="1:3" x14ac:dyDescent="0.2">
      <c r="A14" s="83" t="s">
        <v>153</v>
      </c>
      <c r="B14" s="189">
        <v>68416</v>
      </c>
      <c r="C14" s="189">
        <v>12178</v>
      </c>
    </row>
    <row r="15" spans="1:3" x14ac:dyDescent="0.2">
      <c r="A15" s="83" t="s">
        <v>154</v>
      </c>
      <c r="B15" s="189">
        <v>33105</v>
      </c>
      <c r="C15" s="189">
        <v>10173</v>
      </c>
    </row>
    <row r="16" spans="1:3" x14ac:dyDescent="0.2">
      <c r="A16" s="83" t="s">
        <v>155</v>
      </c>
      <c r="B16" s="189">
        <v>28970</v>
      </c>
      <c r="C16" s="189">
        <v>9785</v>
      </c>
    </row>
    <row r="17" spans="1:3" x14ac:dyDescent="0.2">
      <c r="A17" s="83" t="s">
        <v>156</v>
      </c>
      <c r="B17" s="189">
        <v>68924</v>
      </c>
      <c r="C17" s="189">
        <v>25907</v>
      </c>
    </row>
    <row r="18" spans="1:3" x14ac:dyDescent="0.2">
      <c r="A18" s="83" t="s">
        <v>157</v>
      </c>
      <c r="B18" s="189">
        <v>93080</v>
      </c>
      <c r="C18" s="189">
        <v>31285</v>
      </c>
    </row>
    <row r="19" spans="1:3" x14ac:dyDescent="0.2">
      <c r="A19" s="83" t="s">
        <v>158</v>
      </c>
      <c r="B19" s="189">
        <v>5966</v>
      </c>
      <c r="C19" s="189">
        <v>2890</v>
      </c>
    </row>
    <row r="20" spans="1:3" x14ac:dyDescent="0.2">
      <c r="A20" s="83" t="s">
        <v>159</v>
      </c>
      <c r="B20" s="189">
        <v>38879</v>
      </c>
      <c r="C20" s="189">
        <v>9602</v>
      </c>
    </row>
    <row r="21" spans="1:3" x14ac:dyDescent="0.2">
      <c r="A21" s="83" t="s">
        <v>160</v>
      </c>
      <c r="B21" s="189">
        <v>34445</v>
      </c>
      <c r="C21" s="189">
        <v>13893</v>
      </c>
    </row>
    <row r="22" spans="1:3" x14ac:dyDescent="0.2">
      <c r="A22" s="83" t="s">
        <v>161</v>
      </c>
      <c r="B22" s="189">
        <v>44719</v>
      </c>
      <c r="C22" s="189">
        <v>12887</v>
      </c>
    </row>
    <row r="23" spans="1:3" x14ac:dyDescent="0.2">
      <c r="A23" s="83" t="s">
        <v>162</v>
      </c>
      <c r="B23" s="189">
        <v>16592</v>
      </c>
      <c r="C23" s="189">
        <v>6198</v>
      </c>
    </row>
    <row r="24" spans="1:3" x14ac:dyDescent="0.2">
      <c r="A24" s="83" t="s">
        <v>163</v>
      </c>
      <c r="B24" s="189">
        <v>41830</v>
      </c>
      <c r="C24" s="189">
        <v>15059</v>
      </c>
    </row>
    <row r="25" spans="1:3" x14ac:dyDescent="0.2">
      <c r="A25" s="83" t="s">
        <v>164</v>
      </c>
      <c r="B25" s="189">
        <v>29978</v>
      </c>
      <c r="C25" s="189">
        <v>8818</v>
      </c>
    </row>
    <row r="26" spans="1:3" x14ac:dyDescent="0.2">
      <c r="A26" s="83" t="s">
        <v>165</v>
      </c>
      <c r="B26" s="189">
        <v>32954</v>
      </c>
      <c r="C26" s="189">
        <v>10982</v>
      </c>
    </row>
    <row r="27" spans="1:3" x14ac:dyDescent="0.2">
      <c r="A27" s="83" t="s">
        <v>166</v>
      </c>
      <c r="B27" s="189">
        <v>12109</v>
      </c>
      <c r="C27" s="189">
        <v>5608</v>
      </c>
    </row>
    <row r="28" spans="1:3" x14ac:dyDescent="0.2">
      <c r="A28" s="83" t="s">
        <v>167</v>
      </c>
      <c r="B28" s="189">
        <v>9941</v>
      </c>
      <c r="C28" s="189">
        <v>4808</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RowHeight="12.95" customHeight="1" x14ac:dyDescent="0.2"/>
  <cols>
    <col min="1" max="1" width="2.28515625" style="201" customWidth="1"/>
    <col min="2" max="2" width="83.7109375" style="201" customWidth="1"/>
    <col min="3" max="16384" width="11.42578125" style="201"/>
  </cols>
  <sheetData>
    <row r="1" spans="1:4" s="199" customFormat="1" ht="20.25" customHeight="1" x14ac:dyDescent="0.2">
      <c r="A1" s="228" t="s">
        <v>123</v>
      </c>
      <c r="B1" s="229"/>
      <c r="D1" s="200"/>
    </row>
    <row r="2" spans="1:4" ht="30" customHeight="1" x14ac:dyDescent="0.2">
      <c r="A2" s="226" t="s">
        <v>227</v>
      </c>
      <c r="B2" s="227"/>
      <c r="D2" s="202"/>
    </row>
    <row r="3" spans="1:4" ht="56.25" customHeight="1" x14ac:dyDescent="0.2">
      <c r="A3" s="230" t="s">
        <v>443</v>
      </c>
      <c r="B3" s="230"/>
    </row>
    <row r="4" spans="1:4" ht="30" customHeight="1" x14ac:dyDescent="0.2">
      <c r="A4" s="226" t="s">
        <v>228</v>
      </c>
      <c r="B4" s="227"/>
      <c r="D4" s="202"/>
    </row>
    <row r="5" spans="1:4" ht="54.75" customHeight="1" x14ac:dyDescent="0.2">
      <c r="A5" s="230" t="s">
        <v>444</v>
      </c>
      <c r="B5" s="230"/>
    </row>
    <row r="6" spans="1:4" ht="30" customHeight="1" x14ac:dyDescent="0.2">
      <c r="A6" s="226" t="s">
        <v>422</v>
      </c>
      <c r="B6" s="227"/>
      <c r="D6" s="202"/>
    </row>
    <row r="7" spans="1:4" ht="33.75" customHeight="1" x14ac:dyDescent="0.2">
      <c r="A7" s="230" t="s">
        <v>270</v>
      </c>
      <c r="B7" s="230"/>
    </row>
    <row r="8" spans="1:4" ht="30" customHeight="1" x14ac:dyDescent="0.2">
      <c r="A8" s="226" t="s">
        <v>229</v>
      </c>
      <c r="B8" s="227"/>
      <c r="D8" s="202"/>
    </row>
    <row r="9" spans="1:4" ht="33.75" customHeight="1" x14ac:dyDescent="0.2">
      <c r="A9" s="230" t="s">
        <v>445</v>
      </c>
      <c r="B9" s="230"/>
      <c r="D9" s="202"/>
    </row>
    <row r="10" spans="1:4" ht="11.25" customHeight="1" x14ac:dyDescent="0.2">
      <c r="A10" s="217"/>
      <c r="B10" s="217"/>
      <c r="D10" s="202"/>
    </row>
    <row r="11" spans="1:4" ht="33.75" customHeight="1" x14ac:dyDescent="0.2">
      <c r="A11" s="230" t="s">
        <v>446</v>
      </c>
      <c r="B11" s="230"/>
      <c r="D11" s="202"/>
    </row>
    <row r="12" spans="1:4" ht="11.25" customHeight="1" x14ac:dyDescent="0.2">
      <c r="A12" s="215"/>
      <c r="B12" s="215"/>
      <c r="D12" s="202"/>
    </row>
    <row r="13" spans="1:4" ht="122.25" customHeight="1" x14ac:dyDescent="0.2">
      <c r="A13" s="230" t="s">
        <v>470</v>
      </c>
      <c r="B13" s="230"/>
    </row>
    <row r="14" spans="1:4" ht="25.5" customHeight="1" x14ac:dyDescent="0.2">
      <c r="A14" s="230" t="s">
        <v>471</v>
      </c>
      <c r="B14" s="230"/>
    </row>
    <row r="15" spans="1:4" s="199" customFormat="1" ht="35.1" customHeight="1" x14ac:dyDescent="0.2">
      <c r="A15" s="228" t="s">
        <v>127</v>
      </c>
      <c r="B15" s="229"/>
      <c r="D15" s="200"/>
    </row>
    <row r="16" spans="1:4" ht="30" customHeight="1" x14ac:dyDescent="0.2">
      <c r="A16" s="226" t="s">
        <v>230</v>
      </c>
      <c r="B16" s="227"/>
      <c r="D16" s="202"/>
    </row>
    <row r="17" spans="1:4" ht="11.25" customHeight="1" x14ac:dyDescent="0.2">
      <c r="A17" s="215"/>
      <c r="B17" s="215"/>
      <c r="D17" s="202"/>
    </row>
    <row r="18" spans="1:4" ht="45" customHeight="1" x14ac:dyDescent="0.2">
      <c r="A18" s="231" t="s">
        <v>34</v>
      </c>
      <c r="B18" s="230"/>
    </row>
    <row r="19" spans="1:4" ht="11.25" customHeight="1" x14ac:dyDescent="0.2">
      <c r="A19" s="215"/>
      <c r="B19" s="215"/>
      <c r="D19" s="202"/>
    </row>
    <row r="20" spans="1:4" ht="33.75" customHeight="1" x14ac:dyDescent="0.2">
      <c r="A20" s="231" t="s">
        <v>447</v>
      </c>
      <c r="B20" s="230"/>
      <c r="D20" s="202"/>
    </row>
    <row r="21" spans="1:4" ht="22.5" customHeight="1" x14ac:dyDescent="0.2">
      <c r="A21" s="231" t="s">
        <v>448</v>
      </c>
      <c r="B21" s="230"/>
    </row>
    <row r="22" spans="1:4" ht="11.25" customHeight="1" x14ac:dyDescent="0.2">
      <c r="A22" s="215"/>
      <c r="B22" s="215"/>
      <c r="D22" s="202"/>
    </row>
    <row r="23" spans="1:4" ht="78" customHeight="1" x14ac:dyDescent="0.2">
      <c r="A23" s="231" t="s">
        <v>46</v>
      </c>
      <c r="B23" s="230"/>
    </row>
    <row r="24" spans="1:4" ht="11.25" customHeight="1" x14ac:dyDescent="0.2">
      <c r="A24" s="215"/>
      <c r="B24" s="215"/>
      <c r="D24" s="202"/>
    </row>
    <row r="25" spans="1:4" ht="67.5" customHeight="1" x14ac:dyDescent="0.2">
      <c r="A25" s="231" t="s">
        <v>16</v>
      </c>
      <c r="B25" s="230"/>
      <c r="D25" s="202"/>
    </row>
    <row r="26" spans="1:4" ht="11.25" customHeight="1" x14ac:dyDescent="0.2">
      <c r="A26" s="215"/>
      <c r="B26" s="215"/>
      <c r="D26" s="202"/>
    </row>
    <row r="27" spans="1:4" ht="22.5" customHeight="1" x14ac:dyDescent="0.2">
      <c r="A27" s="231" t="s">
        <v>50</v>
      </c>
      <c r="B27" s="230"/>
    </row>
    <row r="28" spans="1:4" ht="11.25" customHeight="1" x14ac:dyDescent="0.2">
      <c r="A28" s="215"/>
      <c r="B28" s="215"/>
      <c r="D28" s="202"/>
    </row>
    <row r="29" spans="1:4" ht="22.5" customHeight="1" x14ac:dyDescent="0.2">
      <c r="A29" s="231" t="s">
        <v>51</v>
      </c>
      <c r="B29" s="230"/>
    </row>
    <row r="30" spans="1:4" ht="11.25" customHeight="1" x14ac:dyDescent="0.2">
      <c r="A30" s="215"/>
      <c r="B30" s="215"/>
      <c r="D30" s="202"/>
    </row>
    <row r="31" spans="1:4" ht="33.75" customHeight="1" x14ac:dyDescent="0.2">
      <c r="A31" s="231" t="s">
        <v>15</v>
      </c>
      <c r="B31" s="230"/>
      <c r="D31" s="202"/>
    </row>
    <row r="32" spans="1:4" ht="11.25" customHeight="1" x14ac:dyDescent="0.2">
      <c r="A32" s="215"/>
      <c r="B32" s="215"/>
      <c r="D32" s="202"/>
    </row>
    <row r="33" spans="1:4" ht="56.1" customHeight="1" x14ac:dyDescent="0.2">
      <c r="A33" s="231" t="s">
        <v>449</v>
      </c>
      <c r="B33" s="230"/>
    </row>
    <row r="34" spans="1:4" ht="11.25" customHeight="1" x14ac:dyDescent="0.2">
      <c r="A34" s="215"/>
      <c r="B34" s="215"/>
      <c r="D34" s="202"/>
    </row>
    <row r="35" spans="1:4" ht="22.5" customHeight="1" x14ac:dyDescent="0.2">
      <c r="A35" s="231" t="s">
        <v>17</v>
      </c>
      <c r="B35" s="230"/>
    </row>
    <row r="36" spans="1:4" ht="11.25" customHeight="1" x14ac:dyDescent="0.2">
      <c r="A36" s="215"/>
      <c r="B36" s="215"/>
      <c r="D36" s="202"/>
    </row>
    <row r="37" spans="1:4" ht="30" customHeight="1" x14ac:dyDescent="0.2">
      <c r="A37" s="226" t="s">
        <v>18</v>
      </c>
      <c r="B37" s="227"/>
      <c r="D37" s="202"/>
    </row>
    <row r="38" spans="1:4" s="203" customFormat="1" ht="22.5" customHeight="1" x14ac:dyDescent="0.2">
      <c r="A38" s="231" t="s">
        <v>421</v>
      </c>
      <c r="B38" s="230"/>
    </row>
    <row r="39" spans="1:4" s="203" customFormat="1" ht="11.25" customHeight="1" x14ac:dyDescent="0.2">
      <c r="B39" s="217"/>
    </row>
    <row r="40" spans="1:4" s="203" customFormat="1" ht="55.5" customHeight="1" x14ac:dyDescent="0.2">
      <c r="A40" s="231" t="s">
        <v>410</v>
      </c>
      <c r="B40" s="230"/>
    </row>
    <row r="41" spans="1:4" s="203" customFormat="1" ht="11.25" customHeight="1" x14ac:dyDescent="0.2">
      <c r="B41" s="217"/>
    </row>
    <row r="42" spans="1:4" s="203" customFormat="1" ht="11.25" customHeight="1" x14ac:dyDescent="0.2">
      <c r="A42" s="231" t="s">
        <v>52</v>
      </c>
      <c r="B42" s="230"/>
    </row>
    <row r="43" spans="1:4" s="203" customFormat="1" ht="11.25" customHeight="1" x14ac:dyDescent="0.2">
      <c r="A43" s="216"/>
      <c r="B43" s="217"/>
    </row>
    <row r="44" spans="1:4" s="203" customFormat="1" ht="11.25" customHeight="1" x14ac:dyDescent="0.2">
      <c r="A44" s="216" t="s">
        <v>85</v>
      </c>
      <c r="B44" s="216" t="s">
        <v>19</v>
      </c>
    </row>
    <row r="45" spans="1:4" s="203" customFormat="1" ht="11.25" customHeight="1" x14ac:dyDescent="0.2">
      <c r="B45" s="217"/>
    </row>
    <row r="46" spans="1:4" s="203" customFormat="1" ht="33.75" customHeight="1" x14ac:dyDescent="0.2">
      <c r="B46" s="216" t="s">
        <v>53</v>
      </c>
      <c r="D46" s="217"/>
    </row>
    <row r="47" spans="1:4" s="203" customFormat="1" ht="11.25" customHeight="1" x14ac:dyDescent="0.2">
      <c r="B47" s="217"/>
    </row>
    <row r="48" spans="1:4" s="203" customFormat="1" ht="22.5" customHeight="1" x14ac:dyDescent="0.2">
      <c r="B48" s="216" t="s">
        <v>20</v>
      </c>
    </row>
    <row r="49" spans="1:2" s="203" customFormat="1" ht="11.25" customHeight="1" x14ac:dyDescent="0.2">
      <c r="B49" s="217"/>
    </row>
    <row r="50" spans="1:2" s="203" customFormat="1" ht="22.5" customHeight="1" x14ac:dyDescent="0.2">
      <c r="B50" s="216" t="s">
        <v>21</v>
      </c>
    </row>
    <row r="51" spans="1:2" s="203" customFormat="1" ht="11.25" customHeight="1" x14ac:dyDescent="0.2">
      <c r="B51" s="216"/>
    </row>
    <row r="52" spans="1:2" s="203" customFormat="1" ht="22.5" customHeight="1" x14ac:dyDescent="0.2">
      <c r="B52" s="216" t="s">
        <v>65</v>
      </c>
    </row>
    <row r="53" spans="1:2" s="203" customFormat="1" ht="11.25" customHeight="1" x14ac:dyDescent="0.2">
      <c r="B53" s="217"/>
    </row>
    <row r="54" spans="1:2" s="203" customFormat="1" ht="11.25" customHeight="1" x14ac:dyDescent="0.2">
      <c r="A54" s="204" t="s">
        <v>86</v>
      </c>
      <c r="B54" s="216" t="s">
        <v>22</v>
      </c>
    </row>
    <row r="55" spans="1:2" s="203" customFormat="1" ht="11.25" customHeight="1" x14ac:dyDescent="0.2">
      <c r="B55" s="217"/>
    </row>
    <row r="56" spans="1:2" s="203" customFormat="1" ht="33.75" customHeight="1" x14ac:dyDescent="0.2">
      <c r="B56" s="216" t="s">
        <v>450</v>
      </c>
    </row>
    <row r="57" spans="1:2" s="203" customFormat="1" ht="11.25" customHeight="1" x14ac:dyDescent="0.2">
      <c r="B57" s="217"/>
    </row>
    <row r="58" spans="1:2" s="203" customFormat="1" ht="33.75" customHeight="1" x14ac:dyDescent="0.2">
      <c r="B58" s="216" t="s">
        <v>23</v>
      </c>
    </row>
    <row r="59" spans="1:2" s="203" customFormat="1" ht="11.25" customHeight="1" x14ac:dyDescent="0.2">
      <c r="B59" s="217"/>
    </row>
    <row r="60" spans="1:2" s="203" customFormat="1" ht="77.099999999999994" customHeight="1" x14ac:dyDescent="0.2">
      <c r="B60" s="216" t="s">
        <v>451</v>
      </c>
    </row>
    <row r="61" spans="1:2" s="203" customFormat="1" ht="11.25" customHeight="1" x14ac:dyDescent="0.2">
      <c r="B61" s="217"/>
    </row>
    <row r="62" spans="1:2" s="203" customFormat="1" ht="22.5" customHeight="1" x14ac:dyDescent="0.2">
      <c r="B62" s="216" t="s">
        <v>24</v>
      </c>
    </row>
    <row r="63" spans="1:2" s="203" customFormat="1" ht="11.25" customHeight="1" x14ac:dyDescent="0.2">
      <c r="B63" s="217"/>
    </row>
    <row r="64" spans="1:2" s="203" customFormat="1" ht="11.25" customHeight="1" x14ac:dyDescent="0.2">
      <c r="A64" s="204" t="s">
        <v>87</v>
      </c>
      <c r="B64" s="216" t="s">
        <v>25</v>
      </c>
    </row>
    <row r="65" spans="1:2" s="203" customFormat="1" ht="11.25" customHeight="1" x14ac:dyDescent="0.2">
      <c r="A65" s="204"/>
      <c r="B65" s="216"/>
    </row>
    <row r="66" spans="1:2" s="203" customFormat="1" ht="67.5" x14ac:dyDescent="0.2">
      <c r="A66" s="204"/>
      <c r="B66" s="216" t="s">
        <v>26</v>
      </c>
    </row>
    <row r="67" spans="1:2" s="203" customFormat="1" ht="11.25" x14ac:dyDescent="0.2">
      <c r="A67" s="204"/>
      <c r="B67" s="216"/>
    </row>
    <row r="68" spans="1:2" s="203" customFormat="1" ht="11.25" x14ac:dyDescent="0.2">
      <c r="A68" s="204" t="s">
        <v>88</v>
      </c>
      <c r="B68" s="216" t="s">
        <v>27</v>
      </c>
    </row>
    <row r="69" spans="1:2" s="203" customFormat="1" ht="11.25" customHeight="1" x14ac:dyDescent="0.2">
      <c r="B69" s="216"/>
    </row>
    <row r="70" spans="1:2" s="203" customFormat="1" ht="87.95" customHeight="1" x14ac:dyDescent="0.2">
      <c r="B70" s="216" t="s">
        <v>452</v>
      </c>
    </row>
    <row r="71" spans="1:2" s="203" customFormat="1" ht="11.25" customHeight="1" x14ac:dyDescent="0.2">
      <c r="B71" s="217"/>
    </row>
    <row r="72" spans="1:2" s="203" customFormat="1" ht="22.5" customHeight="1" x14ac:dyDescent="0.2">
      <c r="B72" s="216" t="s">
        <v>453</v>
      </c>
    </row>
    <row r="73" spans="1:2" ht="11.25" customHeight="1" x14ac:dyDescent="0.2">
      <c r="B73" s="217"/>
    </row>
    <row r="74" spans="1:2" ht="12.95" customHeight="1" x14ac:dyDescent="0.2">
      <c r="B74" s="217"/>
    </row>
    <row r="75" spans="1:2" ht="12.95" customHeight="1" x14ac:dyDescent="0.2">
      <c r="B75" s="217"/>
    </row>
    <row r="76" spans="1:2" ht="12.95" customHeight="1" x14ac:dyDescent="0.2">
      <c r="B76" s="205"/>
    </row>
    <row r="77" spans="1:2" ht="12.95" customHeight="1" x14ac:dyDescent="0.2">
      <c r="B77" s="217"/>
    </row>
    <row r="78" spans="1:2" ht="12.95" customHeight="1" x14ac:dyDescent="0.2">
      <c r="B78" s="217"/>
    </row>
    <row r="79" spans="1:2" ht="12.95" customHeight="1" x14ac:dyDescent="0.2">
      <c r="B79" s="217"/>
    </row>
    <row r="80" spans="1:2" ht="12.95" customHeight="1" x14ac:dyDescent="0.2">
      <c r="B80" s="217"/>
    </row>
    <row r="81" spans="2:2" ht="12.95" customHeight="1" x14ac:dyDescent="0.2">
      <c r="B81" s="217"/>
    </row>
    <row r="82" spans="2:2" ht="12.95" customHeight="1" x14ac:dyDescent="0.2">
      <c r="B82" s="217"/>
    </row>
    <row r="83" spans="2:2" ht="12.95" customHeight="1" x14ac:dyDescent="0.2">
      <c r="B83" s="217"/>
    </row>
    <row r="84" spans="2:2" ht="12.95" customHeight="1" x14ac:dyDescent="0.2">
      <c r="B84" s="217"/>
    </row>
    <row r="85" spans="2:2" ht="12.95" customHeight="1" x14ac:dyDescent="0.2">
      <c r="B85" s="217"/>
    </row>
    <row r="86" spans="2:2" ht="12.95" customHeight="1" x14ac:dyDescent="0.2">
      <c r="B86" s="217"/>
    </row>
    <row r="87" spans="2:2" ht="12.95" customHeight="1" x14ac:dyDescent="0.2">
      <c r="B87" s="217"/>
    </row>
    <row r="88" spans="2:2" ht="12.95" customHeight="1" x14ac:dyDescent="0.2">
      <c r="B88" s="217"/>
    </row>
    <row r="89" spans="2:2" ht="12.95" customHeight="1" x14ac:dyDescent="0.2">
      <c r="B89" s="217"/>
    </row>
    <row r="90" spans="2:2" ht="12.95" customHeight="1" x14ac:dyDescent="0.2">
      <c r="B90" s="217"/>
    </row>
    <row r="91" spans="2:2" ht="12.95" customHeight="1" x14ac:dyDescent="0.2">
      <c r="B91" s="217"/>
    </row>
    <row r="92" spans="2:2" ht="12.95" customHeight="1" x14ac:dyDescent="0.2">
      <c r="B92" s="217"/>
    </row>
    <row r="93" spans="2:2" ht="12.95" customHeight="1" x14ac:dyDescent="0.2">
      <c r="B93" s="217"/>
    </row>
    <row r="94" spans="2:2" ht="12.95" customHeight="1" x14ac:dyDescent="0.2">
      <c r="B94" s="217"/>
    </row>
    <row r="95" spans="2:2" ht="12.95" customHeight="1" x14ac:dyDescent="0.2">
      <c r="B95" s="217"/>
    </row>
    <row r="96" spans="2:2" ht="12.95" customHeight="1" x14ac:dyDescent="0.2">
      <c r="B96" s="217"/>
    </row>
    <row r="97" spans="2:2" ht="12.95" customHeight="1" x14ac:dyDescent="0.2">
      <c r="B97" s="217"/>
    </row>
    <row r="98" spans="2:2" ht="12.95" customHeight="1" x14ac:dyDescent="0.2">
      <c r="B98" s="217"/>
    </row>
    <row r="99" spans="2:2" ht="12.95" customHeight="1" x14ac:dyDescent="0.2">
      <c r="B99" s="217"/>
    </row>
    <row r="100" spans="2:2" ht="12.95" customHeight="1" x14ac:dyDescent="0.2">
      <c r="B100" s="217"/>
    </row>
    <row r="101" spans="2:2" ht="12.95" customHeight="1" x14ac:dyDescent="0.2">
      <c r="B101" s="217"/>
    </row>
    <row r="102" spans="2:2" ht="12.95" customHeight="1" x14ac:dyDescent="0.2">
      <c r="B102" s="217"/>
    </row>
    <row r="103" spans="2:2" ht="12.95" customHeight="1" x14ac:dyDescent="0.2">
      <c r="B103" s="217"/>
    </row>
    <row r="104" spans="2:2" ht="12.95" customHeight="1" x14ac:dyDescent="0.2">
      <c r="B104" s="217"/>
    </row>
    <row r="105" spans="2:2" ht="12.95" customHeight="1" x14ac:dyDescent="0.2">
      <c r="B105" s="217"/>
    </row>
    <row r="106" spans="2:2" ht="12.95" customHeight="1" x14ac:dyDescent="0.2">
      <c r="B106" s="217"/>
    </row>
    <row r="107" spans="2:2" ht="12.95" customHeight="1" x14ac:dyDescent="0.2">
      <c r="B107" s="217"/>
    </row>
    <row r="108" spans="2:2" ht="12.95" customHeight="1" x14ac:dyDescent="0.2">
      <c r="B108" s="217"/>
    </row>
    <row r="109" spans="2:2" ht="12.95" customHeight="1" x14ac:dyDescent="0.2">
      <c r="B109" s="217"/>
    </row>
    <row r="110" spans="2:2" ht="12.95" customHeight="1" x14ac:dyDescent="0.2">
      <c r="B110" s="217"/>
    </row>
    <row r="111" spans="2:2" ht="12.95" customHeight="1" x14ac:dyDescent="0.2">
      <c r="B111" s="217"/>
    </row>
    <row r="112" spans="2:2" ht="12.95" customHeight="1" x14ac:dyDescent="0.2">
      <c r="B112" s="217"/>
    </row>
    <row r="113" spans="2:2" ht="12.95" customHeight="1" x14ac:dyDescent="0.2">
      <c r="B113" s="217"/>
    </row>
    <row r="114" spans="2:2" ht="12.95" customHeight="1" x14ac:dyDescent="0.2">
      <c r="B114" s="217"/>
    </row>
    <row r="115" spans="2:2" ht="12.95" customHeight="1" x14ac:dyDescent="0.2">
      <c r="B115" s="217"/>
    </row>
    <row r="116" spans="2:2" ht="12.95" customHeight="1" x14ac:dyDescent="0.2">
      <c r="B116" s="217"/>
    </row>
    <row r="117" spans="2:2" ht="12.95" customHeight="1" x14ac:dyDescent="0.2">
      <c r="B117" s="217"/>
    </row>
    <row r="118" spans="2:2" ht="12.95" customHeight="1" x14ac:dyDescent="0.2">
      <c r="B118" s="217"/>
    </row>
    <row r="119" spans="2:2" ht="12.95" customHeight="1" x14ac:dyDescent="0.2">
      <c r="B119" s="217"/>
    </row>
    <row r="120" spans="2:2" ht="12.95" customHeight="1" x14ac:dyDescent="0.2">
      <c r="B120" s="217"/>
    </row>
    <row r="121" spans="2:2" ht="12.95" customHeight="1" x14ac:dyDescent="0.2">
      <c r="B121" s="217"/>
    </row>
    <row r="122" spans="2:2" ht="12.95" customHeight="1" x14ac:dyDescent="0.2">
      <c r="B122" s="217"/>
    </row>
    <row r="123" spans="2:2" ht="12.95" customHeight="1" x14ac:dyDescent="0.2">
      <c r="B123" s="217"/>
    </row>
    <row r="124" spans="2:2" ht="12.95" customHeight="1" x14ac:dyDescent="0.2">
      <c r="B124" s="217"/>
    </row>
    <row r="125" spans="2:2" ht="12.95" customHeight="1" x14ac:dyDescent="0.2">
      <c r="B125" s="217"/>
    </row>
    <row r="126" spans="2:2" ht="12.95" customHeight="1" x14ac:dyDescent="0.2">
      <c r="B126" s="217"/>
    </row>
    <row r="127" spans="2:2" ht="12.95" customHeight="1" x14ac:dyDescent="0.2">
      <c r="B127" s="217"/>
    </row>
    <row r="128" spans="2:2" ht="12.95" customHeight="1" x14ac:dyDescent="0.2">
      <c r="B128" s="217"/>
    </row>
    <row r="129" spans="2:2" ht="12.95" customHeight="1" x14ac:dyDescent="0.2">
      <c r="B129" s="217"/>
    </row>
    <row r="130" spans="2:2" ht="12.95" customHeight="1" x14ac:dyDescent="0.2">
      <c r="B130" s="217"/>
    </row>
    <row r="131" spans="2:2" ht="12.95" customHeight="1" x14ac:dyDescent="0.2">
      <c r="B131" s="217"/>
    </row>
    <row r="132" spans="2:2" ht="12.95" customHeight="1" x14ac:dyDescent="0.2">
      <c r="B132" s="217"/>
    </row>
    <row r="133" spans="2:2" ht="12.95" customHeight="1" x14ac:dyDescent="0.2">
      <c r="B133" s="217"/>
    </row>
    <row r="134" spans="2:2" ht="12.95" customHeight="1" x14ac:dyDescent="0.2">
      <c r="B134" s="217"/>
    </row>
    <row r="135" spans="2:2" ht="12.95" customHeight="1" x14ac:dyDescent="0.2">
      <c r="B135" s="217"/>
    </row>
    <row r="136" spans="2:2" ht="12.95" customHeight="1" x14ac:dyDescent="0.2">
      <c r="B136" s="217"/>
    </row>
    <row r="137" spans="2:2" ht="12.95" customHeight="1" x14ac:dyDescent="0.2">
      <c r="B137" s="217"/>
    </row>
    <row r="138" spans="2:2" ht="12.95" customHeight="1" x14ac:dyDescent="0.2">
      <c r="B138" s="217"/>
    </row>
    <row r="139" spans="2:2" ht="12.95" customHeight="1" x14ac:dyDescent="0.2">
      <c r="B139" s="217"/>
    </row>
    <row r="140" spans="2:2" ht="12.95" customHeight="1" x14ac:dyDescent="0.2">
      <c r="B140" s="217"/>
    </row>
    <row r="141" spans="2:2" ht="12.95" customHeight="1" x14ac:dyDescent="0.2">
      <c r="B141" s="217"/>
    </row>
    <row r="142" spans="2:2" ht="12.95" customHeight="1" x14ac:dyDescent="0.2">
      <c r="B142" s="217"/>
    </row>
    <row r="143" spans="2:2" ht="12.95" customHeight="1" x14ac:dyDescent="0.2">
      <c r="B143" s="217"/>
    </row>
    <row r="144" spans="2:2" ht="12.95" customHeight="1" x14ac:dyDescent="0.2">
      <c r="B144" s="217"/>
    </row>
    <row r="145" spans="2:2" ht="12.95" customHeight="1" x14ac:dyDescent="0.2">
      <c r="B145" s="217"/>
    </row>
    <row r="146" spans="2:2" ht="12.95" customHeight="1" x14ac:dyDescent="0.2">
      <c r="B146" s="217"/>
    </row>
    <row r="147" spans="2:2" ht="12.95" customHeight="1" x14ac:dyDescent="0.2">
      <c r="B147" s="217"/>
    </row>
    <row r="148" spans="2:2" ht="12.95" customHeight="1" x14ac:dyDescent="0.2">
      <c r="B148" s="217"/>
    </row>
    <row r="149" spans="2:2" ht="12.95" customHeight="1" x14ac:dyDescent="0.2">
      <c r="B149" s="217"/>
    </row>
    <row r="150" spans="2:2" ht="12.95" customHeight="1" x14ac:dyDescent="0.2">
      <c r="B150" s="217"/>
    </row>
    <row r="151" spans="2:2" ht="12.95" customHeight="1" x14ac:dyDescent="0.2">
      <c r="B151" s="217"/>
    </row>
    <row r="152" spans="2:2" ht="12.95" customHeight="1" x14ac:dyDescent="0.2">
      <c r="B152" s="217"/>
    </row>
    <row r="153" spans="2:2" ht="12.95" customHeight="1" x14ac:dyDescent="0.2">
      <c r="B153" s="217"/>
    </row>
    <row r="154" spans="2:2" ht="12.95" customHeight="1" x14ac:dyDescent="0.2">
      <c r="B154" s="217"/>
    </row>
    <row r="155" spans="2:2" ht="12.95" customHeight="1" x14ac:dyDescent="0.2">
      <c r="B155" s="217"/>
    </row>
    <row r="156" spans="2:2" ht="12.95" customHeight="1" x14ac:dyDescent="0.2">
      <c r="B156" s="217"/>
    </row>
    <row r="157" spans="2:2" ht="12.95" customHeight="1" x14ac:dyDescent="0.2">
      <c r="B157" s="217"/>
    </row>
    <row r="158" spans="2:2" ht="12.95" customHeight="1" x14ac:dyDescent="0.2">
      <c r="B158" s="217"/>
    </row>
    <row r="159" spans="2:2" ht="12.95" customHeight="1" x14ac:dyDescent="0.2">
      <c r="B159" s="217"/>
    </row>
    <row r="160" spans="2:2" ht="12.95" customHeight="1" x14ac:dyDescent="0.2">
      <c r="B160" s="217"/>
    </row>
    <row r="161" spans="2:2" ht="12.95" customHeight="1" x14ac:dyDescent="0.2">
      <c r="B161" s="217"/>
    </row>
    <row r="162" spans="2:2" ht="12.95" customHeight="1" x14ac:dyDescent="0.2">
      <c r="B162" s="217"/>
    </row>
    <row r="163" spans="2:2" ht="12.95" customHeight="1" x14ac:dyDescent="0.2">
      <c r="B163" s="217"/>
    </row>
    <row r="164" spans="2:2" ht="12.95" customHeight="1" x14ac:dyDescent="0.2">
      <c r="B164" s="217"/>
    </row>
    <row r="165" spans="2:2" ht="12.95" customHeight="1" x14ac:dyDescent="0.2">
      <c r="B165" s="217"/>
    </row>
    <row r="166" spans="2:2" ht="12.95" customHeight="1" x14ac:dyDescent="0.2">
      <c r="B166" s="217"/>
    </row>
    <row r="167" spans="2:2" ht="12.95" customHeight="1" x14ac:dyDescent="0.2">
      <c r="B167" s="217"/>
    </row>
    <row r="168" spans="2:2" ht="12.95" customHeight="1" x14ac:dyDescent="0.2">
      <c r="B168" s="217"/>
    </row>
    <row r="169" spans="2:2" ht="12.95" customHeight="1" x14ac:dyDescent="0.2">
      <c r="B169" s="217"/>
    </row>
    <row r="170" spans="2:2" ht="12.95" customHeight="1" x14ac:dyDescent="0.2">
      <c r="B170" s="217"/>
    </row>
    <row r="171" spans="2:2" ht="12.95" customHeight="1" x14ac:dyDescent="0.2">
      <c r="B171" s="217"/>
    </row>
    <row r="172" spans="2:2" ht="12.95" customHeight="1" x14ac:dyDescent="0.2">
      <c r="B172" s="217"/>
    </row>
    <row r="173" spans="2:2" ht="12.95" customHeight="1" x14ac:dyDescent="0.2">
      <c r="B173" s="217"/>
    </row>
    <row r="174" spans="2:2" ht="12.95" customHeight="1" x14ac:dyDescent="0.2">
      <c r="B174" s="217"/>
    </row>
    <row r="175" spans="2:2" ht="12.95" customHeight="1" x14ac:dyDescent="0.2">
      <c r="B175" s="217"/>
    </row>
    <row r="176" spans="2:2" ht="12.95" customHeight="1" x14ac:dyDescent="0.2">
      <c r="B176" s="217"/>
    </row>
    <row r="177" spans="2:2" ht="12.95" customHeight="1" x14ac:dyDescent="0.2">
      <c r="B177" s="217"/>
    </row>
    <row r="178" spans="2:2" ht="12.95" customHeight="1" x14ac:dyDescent="0.2">
      <c r="B178" s="217"/>
    </row>
    <row r="179" spans="2:2" ht="12.95" customHeight="1" x14ac:dyDescent="0.2">
      <c r="B179" s="217"/>
    </row>
    <row r="180" spans="2:2" ht="12.95" customHeight="1" x14ac:dyDescent="0.2">
      <c r="B180" s="217"/>
    </row>
    <row r="181" spans="2:2" ht="12.95" customHeight="1" x14ac:dyDescent="0.2">
      <c r="B181" s="217"/>
    </row>
    <row r="182" spans="2:2" ht="12.95" customHeight="1" x14ac:dyDescent="0.2">
      <c r="B182" s="217"/>
    </row>
    <row r="183" spans="2:2" ht="12.95" customHeight="1" x14ac:dyDescent="0.2">
      <c r="B183" s="217"/>
    </row>
    <row r="184" spans="2:2" ht="12.95" customHeight="1" x14ac:dyDescent="0.2">
      <c r="B184" s="217"/>
    </row>
    <row r="185" spans="2:2" ht="12.95" customHeight="1" x14ac:dyDescent="0.2">
      <c r="B185" s="217"/>
    </row>
    <row r="186" spans="2:2" ht="12.95" customHeight="1" x14ac:dyDescent="0.2">
      <c r="B186" s="217"/>
    </row>
    <row r="187" spans="2:2" ht="12.95" customHeight="1" x14ac:dyDescent="0.2">
      <c r="B187" s="217"/>
    </row>
    <row r="188" spans="2:2" ht="12.95" customHeight="1" x14ac:dyDescent="0.2">
      <c r="B188" s="217"/>
    </row>
    <row r="189" spans="2:2" ht="12.95" customHeight="1" x14ac:dyDescent="0.2">
      <c r="B189" s="217"/>
    </row>
    <row r="190" spans="2:2" ht="12.95" customHeight="1" x14ac:dyDescent="0.2">
      <c r="B190" s="217"/>
    </row>
    <row r="191" spans="2:2" ht="12.95" customHeight="1" x14ac:dyDescent="0.2">
      <c r="B191" s="217"/>
    </row>
    <row r="192" spans="2:2" ht="12.95" customHeight="1" x14ac:dyDescent="0.2">
      <c r="B192" s="217"/>
    </row>
    <row r="193" spans="2:2" ht="12.95" customHeight="1" x14ac:dyDescent="0.2">
      <c r="B193" s="217"/>
    </row>
    <row r="194" spans="2:2" ht="12.95" customHeight="1" x14ac:dyDescent="0.2">
      <c r="B194" s="217"/>
    </row>
    <row r="195" spans="2:2" ht="12.95" customHeight="1" x14ac:dyDescent="0.2">
      <c r="B195" s="217"/>
    </row>
    <row r="196" spans="2:2" ht="12.95" customHeight="1" x14ac:dyDescent="0.2">
      <c r="B196" s="217"/>
    </row>
    <row r="197" spans="2:2" ht="12.95" customHeight="1" x14ac:dyDescent="0.2">
      <c r="B197" s="217"/>
    </row>
    <row r="198" spans="2:2" ht="12.95" customHeight="1" x14ac:dyDescent="0.2">
      <c r="B198" s="217"/>
    </row>
    <row r="199" spans="2:2" ht="12.95" customHeight="1" x14ac:dyDescent="0.2">
      <c r="B199" s="217"/>
    </row>
    <row r="200" spans="2:2" ht="12.95" customHeight="1" x14ac:dyDescent="0.2">
      <c r="B200" s="217"/>
    </row>
    <row r="201" spans="2:2" ht="12.95" customHeight="1" x14ac:dyDescent="0.2">
      <c r="B201" s="217"/>
    </row>
    <row r="202" spans="2:2" ht="12.95" customHeight="1" x14ac:dyDescent="0.2">
      <c r="B202" s="217"/>
    </row>
    <row r="203" spans="2:2" ht="12.95" customHeight="1" x14ac:dyDescent="0.2">
      <c r="B203" s="217"/>
    </row>
    <row r="204" spans="2:2" ht="12.95" customHeight="1" x14ac:dyDescent="0.2">
      <c r="B204" s="217"/>
    </row>
    <row r="205" spans="2:2" ht="12.95" customHeight="1" x14ac:dyDescent="0.2">
      <c r="B205" s="217"/>
    </row>
    <row r="206" spans="2:2" ht="12.95" customHeight="1" x14ac:dyDescent="0.2">
      <c r="B206" s="217"/>
    </row>
  </sheetData>
  <mergeCells count="28">
    <mergeCell ref="A37:B37"/>
    <mergeCell ref="A38:B38"/>
    <mergeCell ref="A40:B40"/>
    <mergeCell ref="A42:B42"/>
    <mergeCell ref="A25:B25"/>
    <mergeCell ref="A27:B27"/>
    <mergeCell ref="A29:B29"/>
    <mergeCell ref="A31:B31"/>
    <mergeCell ref="A33:B33"/>
    <mergeCell ref="A35:B35"/>
    <mergeCell ref="A23:B23"/>
    <mergeCell ref="A7:B7"/>
    <mergeCell ref="A8:B8"/>
    <mergeCell ref="A9:B9"/>
    <mergeCell ref="A11:B11"/>
    <mergeCell ref="A13:B13"/>
    <mergeCell ref="A14:B14"/>
    <mergeCell ref="A15:B15"/>
    <mergeCell ref="A16:B16"/>
    <mergeCell ref="A18:B18"/>
    <mergeCell ref="A20:B20"/>
    <mergeCell ref="A21:B21"/>
    <mergeCell ref="A6:B6"/>
    <mergeCell ref="A1:B1"/>
    <mergeCell ref="A2:B2"/>
    <mergeCell ref="A3:B3"/>
    <mergeCell ref="A4:B4"/>
    <mergeCell ref="A5:B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47</vt:i4>
      </vt:variant>
      <vt:variant>
        <vt:lpstr>Benannte Bereiche</vt:lpstr>
      </vt:variant>
      <vt:variant>
        <vt:i4>21</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lpstr>'Tabelle 7 (2)'!Druckbereich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2021-01-05T10:08:32Z</cp:lastPrinted>
  <dcterms:created xsi:type="dcterms:W3CDTF">1996-10-17T05:27:31Z</dcterms:created>
  <dcterms:modified xsi:type="dcterms:W3CDTF">2021-01-06T12:45:37Z</dcterms:modified>
</cp:coreProperties>
</file>